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5.42\grupoelite\PAGOS\LIGIA TABARES\AIFT10 LISTO 13.10 AQUI CUELGAN LOS QUE HACEN FALTA\"/>
    </mc:Choice>
  </mc:AlternateContent>
  <xr:revisionPtr revIDLastSave="0" documentId="13_ncr:1_{CD757762-B46B-44B3-B074-4D0968C6C7A0}" xr6:coauthVersionLast="47" xr6:coauthVersionMax="47" xr10:uidLastSave="{00000000-0000-0000-0000-000000000000}"/>
  <bookViews>
    <workbookView xWindow="-120" yWindow="-120" windowWidth="20730" windowHeight="11160" xr2:uid="{B513D82D-EC7B-4307-8F97-8FF136E3C14C}"/>
  </bookViews>
  <sheets>
    <sheet name="AIFT010- PABLO TOBON URIB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71" i="1" l="1"/>
  <c r="R1971" i="1" s="1"/>
  <c r="E1970" i="1"/>
  <c r="AG1970" i="1" s="1"/>
  <c r="E1969" i="1"/>
  <c r="W1969" i="1" s="1"/>
  <c r="E1968" i="1"/>
  <c r="W1968" i="1" s="1"/>
  <c r="E1967" i="1"/>
  <c r="W1967" i="1" s="1"/>
  <c r="E1966" i="1"/>
  <c r="M1966" i="1" s="1"/>
  <c r="E1965" i="1"/>
  <c r="W1965" i="1" s="1"/>
  <c r="E1964" i="1"/>
  <c r="E1963" i="1"/>
  <c r="E1962" i="1"/>
  <c r="E1961" i="1"/>
  <c r="W1961" i="1" s="1"/>
  <c r="E1960" i="1"/>
  <c r="W1960" i="1" s="1"/>
  <c r="E1959" i="1"/>
  <c r="W1959" i="1" s="1"/>
  <c r="M1958" i="1"/>
  <c r="E1958" i="1"/>
  <c r="W1958" i="1" s="1"/>
  <c r="L1957" i="1"/>
  <c r="E1957" i="1"/>
  <c r="W1957" i="1" s="1"/>
  <c r="E1956" i="1"/>
  <c r="E1955" i="1"/>
  <c r="E1954" i="1"/>
  <c r="E1953" i="1"/>
  <c r="W1953" i="1" s="1"/>
  <c r="E1952" i="1"/>
  <c r="W1952" i="1" s="1"/>
  <c r="E1951" i="1"/>
  <c r="W1951" i="1" s="1"/>
  <c r="E1950" i="1"/>
  <c r="M1950" i="1" s="1"/>
  <c r="K1949" i="1"/>
  <c r="E1949" i="1"/>
  <c r="W1949" i="1" s="1"/>
  <c r="E1948" i="1"/>
  <c r="E1947" i="1"/>
  <c r="E1946" i="1"/>
  <c r="E1945" i="1"/>
  <c r="AG1944" i="1"/>
  <c r="E1944" i="1"/>
  <c r="L1944" i="1" s="1"/>
  <c r="E1943" i="1"/>
  <c r="W1943" i="1" s="1"/>
  <c r="E1942" i="1"/>
  <c r="R1942" i="1" s="1"/>
  <c r="E1941" i="1"/>
  <c r="E1940" i="1"/>
  <c r="W1940" i="1" s="1"/>
  <c r="E1939" i="1"/>
  <c r="L1938" i="1"/>
  <c r="E1938" i="1"/>
  <c r="R1938" i="1" s="1"/>
  <c r="E1937" i="1"/>
  <c r="AG1937" i="1" s="1"/>
  <c r="E1936" i="1"/>
  <c r="M1936" i="1" s="1"/>
  <c r="E1935" i="1"/>
  <c r="M1935" i="1" s="1"/>
  <c r="E1934" i="1"/>
  <c r="K1934" i="1" s="1"/>
  <c r="E1933" i="1"/>
  <c r="W1933" i="1" s="1"/>
  <c r="E1932" i="1"/>
  <c r="W1931" i="1"/>
  <c r="E1931" i="1"/>
  <c r="L1931" i="1" s="1"/>
  <c r="E1930" i="1"/>
  <c r="W1930" i="1" s="1"/>
  <c r="E1929" i="1"/>
  <c r="W1929" i="1" s="1"/>
  <c r="E1928" i="1"/>
  <c r="M1928" i="1" s="1"/>
  <c r="E1927" i="1"/>
  <c r="W1927" i="1" s="1"/>
  <c r="E1926" i="1"/>
  <c r="E1925" i="1"/>
  <c r="E1924" i="1"/>
  <c r="R1924" i="1" s="1"/>
  <c r="E1923" i="1"/>
  <c r="M1923" i="1" s="1"/>
  <c r="R1922" i="1"/>
  <c r="K1922" i="1"/>
  <c r="E1922" i="1"/>
  <c r="W1922" i="1" s="1"/>
  <c r="E1921" i="1"/>
  <c r="M1921" i="1" s="1"/>
  <c r="E1920" i="1"/>
  <c r="U1920" i="1" s="1"/>
  <c r="R1919" i="1"/>
  <c r="E1919" i="1"/>
  <c r="K1919" i="1" s="1"/>
  <c r="E1918" i="1"/>
  <c r="AG1918" i="1" s="1"/>
  <c r="E1917" i="1"/>
  <c r="AG1917" i="1" s="1"/>
  <c r="E1916" i="1"/>
  <c r="R1916" i="1" s="1"/>
  <c r="M1915" i="1"/>
  <c r="E1915" i="1"/>
  <c r="W1915" i="1" s="1"/>
  <c r="W1914" i="1"/>
  <c r="K1914" i="1"/>
  <c r="E1914" i="1"/>
  <c r="L1914" i="1" s="1"/>
  <c r="M1913" i="1"/>
  <c r="E1913" i="1"/>
  <c r="W1913" i="1" s="1"/>
  <c r="E1912" i="1"/>
  <c r="L1912" i="1" s="1"/>
  <c r="E1911" i="1"/>
  <c r="W1911" i="1" s="1"/>
  <c r="E1910" i="1"/>
  <c r="W1910" i="1" s="1"/>
  <c r="E1909" i="1"/>
  <c r="M1909" i="1" s="1"/>
  <c r="E1908" i="1"/>
  <c r="E1907" i="1"/>
  <c r="W1907" i="1" s="1"/>
  <c r="E1906" i="1"/>
  <c r="M1906" i="1" s="1"/>
  <c r="E1905" i="1"/>
  <c r="AG1905" i="1" s="1"/>
  <c r="E1904" i="1"/>
  <c r="AG1904" i="1" s="1"/>
  <c r="E1903" i="1"/>
  <c r="M1903" i="1" s="1"/>
  <c r="E1902" i="1"/>
  <c r="R1902" i="1" s="1"/>
  <c r="AG1901" i="1"/>
  <c r="M1901" i="1"/>
  <c r="L1901" i="1"/>
  <c r="K1901" i="1"/>
  <c r="E1901" i="1"/>
  <c r="W1901" i="1" s="1"/>
  <c r="W1900" i="1"/>
  <c r="E1900" i="1"/>
  <c r="K1900" i="1" s="1"/>
  <c r="E1899" i="1"/>
  <c r="W1899" i="1" s="1"/>
  <c r="E1898" i="1"/>
  <c r="K1897" i="1"/>
  <c r="E1897" i="1"/>
  <c r="R1897" i="1" s="1"/>
  <c r="AG1896" i="1"/>
  <c r="E1896" i="1"/>
  <c r="L1896" i="1" s="1"/>
  <c r="E1895" i="1"/>
  <c r="AG1895" i="1" s="1"/>
  <c r="E1894" i="1"/>
  <c r="R1894" i="1" s="1"/>
  <c r="K1893" i="1"/>
  <c r="E1893" i="1"/>
  <c r="M1893" i="1" s="1"/>
  <c r="K1892" i="1"/>
  <c r="E1892" i="1"/>
  <c r="L1892" i="1" s="1"/>
  <c r="W1891" i="1"/>
  <c r="E1891" i="1"/>
  <c r="K1891" i="1" s="1"/>
  <c r="W1890" i="1"/>
  <c r="E1890" i="1"/>
  <c r="M1890" i="1" s="1"/>
  <c r="E1889" i="1"/>
  <c r="AG1889" i="1" s="1"/>
  <c r="E1888" i="1"/>
  <c r="L1888" i="1" s="1"/>
  <c r="E1887" i="1"/>
  <c r="E1886" i="1"/>
  <c r="M1885" i="1"/>
  <c r="E1885" i="1"/>
  <c r="E1884" i="1"/>
  <c r="M1883" i="1"/>
  <c r="E1883" i="1"/>
  <c r="K1883" i="1" s="1"/>
  <c r="W1882" i="1"/>
  <c r="E1882" i="1"/>
  <c r="L1882" i="1" s="1"/>
  <c r="E1881" i="1"/>
  <c r="W1881" i="1" s="1"/>
  <c r="E1880" i="1"/>
  <c r="L1880" i="1" s="1"/>
  <c r="E1879" i="1"/>
  <c r="E1878" i="1"/>
  <c r="U1877" i="1"/>
  <c r="E1877" i="1"/>
  <c r="L1877" i="1" s="1"/>
  <c r="E1876" i="1"/>
  <c r="E1875" i="1"/>
  <c r="E1874" i="1"/>
  <c r="E1873" i="1"/>
  <c r="E1872" i="1"/>
  <c r="AG1871" i="1"/>
  <c r="E1871" i="1"/>
  <c r="M1871" i="1" s="1"/>
  <c r="R1870" i="1"/>
  <c r="E1870" i="1"/>
  <c r="M1870" i="1" s="1"/>
  <c r="U1869" i="1"/>
  <c r="M1869" i="1"/>
  <c r="K1869" i="1"/>
  <c r="E1869" i="1"/>
  <c r="W1869" i="1" s="1"/>
  <c r="E1868" i="1"/>
  <c r="K1868" i="1" s="1"/>
  <c r="E1867" i="1"/>
  <c r="E1866" i="1"/>
  <c r="E1865" i="1"/>
  <c r="M1865" i="1" s="1"/>
  <c r="E1864" i="1"/>
  <c r="K1864" i="1" s="1"/>
  <c r="E1863" i="1"/>
  <c r="U1862" i="1"/>
  <c r="E1862" i="1"/>
  <c r="L1862" i="1" s="1"/>
  <c r="AG1861" i="1"/>
  <c r="M1861" i="1"/>
  <c r="K1861" i="1"/>
  <c r="E1861" i="1"/>
  <c r="W1861" i="1" s="1"/>
  <c r="AG1860" i="1"/>
  <c r="E1860" i="1"/>
  <c r="W1860" i="1" s="1"/>
  <c r="E1859" i="1"/>
  <c r="M1859" i="1" s="1"/>
  <c r="E1858" i="1"/>
  <c r="W1858" i="1" s="1"/>
  <c r="E1857" i="1"/>
  <c r="L1857" i="1" s="1"/>
  <c r="E1856" i="1"/>
  <c r="E1855" i="1"/>
  <c r="E1854" i="1"/>
  <c r="M1854" i="1" s="1"/>
  <c r="E1853" i="1"/>
  <c r="E1852" i="1"/>
  <c r="E1851" i="1"/>
  <c r="L1850" i="1"/>
  <c r="E1850" i="1"/>
  <c r="U1850" i="1" s="1"/>
  <c r="E1849" i="1"/>
  <c r="E1848" i="1"/>
  <c r="E1847" i="1"/>
  <c r="L1847" i="1" s="1"/>
  <c r="E1846" i="1"/>
  <c r="M1846" i="1" s="1"/>
  <c r="E1845" i="1"/>
  <c r="E1844" i="1"/>
  <c r="E1843" i="1"/>
  <c r="L1843" i="1" s="1"/>
  <c r="AG1842" i="1"/>
  <c r="K1842" i="1"/>
  <c r="E1842" i="1"/>
  <c r="W1842" i="1" s="1"/>
  <c r="E1841" i="1"/>
  <c r="E1840" i="1"/>
  <c r="M1840" i="1" s="1"/>
  <c r="E1839" i="1"/>
  <c r="M1838" i="1"/>
  <c r="K1838" i="1"/>
  <c r="E1838" i="1"/>
  <c r="W1838" i="1" s="1"/>
  <c r="E1837" i="1"/>
  <c r="AG1837" i="1" s="1"/>
  <c r="E1836" i="1"/>
  <c r="AG1836" i="1" s="1"/>
  <c r="E1835" i="1"/>
  <c r="W1835" i="1" s="1"/>
  <c r="M1834" i="1"/>
  <c r="K1834" i="1"/>
  <c r="E1834" i="1"/>
  <c r="R1834" i="1" s="1"/>
  <c r="E1833" i="1"/>
  <c r="W1832" i="1"/>
  <c r="M1832" i="1"/>
  <c r="E1832" i="1"/>
  <c r="AG1832" i="1" s="1"/>
  <c r="E1831" i="1"/>
  <c r="E1830" i="1"/>
  <c r="M1830" i="1" s="1"/>
  <c r="E1829" i="1"/>
  <c r="AG1829" i="1" s="1"/>
  <c r="E1828" i="1"/>
  <c r="AG1828" i="1" s="1"/>
  <c r="E1827" i="1"/>
  <c r="W1827" i="1" s="1"/>
  <c r="U1826" i="1"/>
  <c r="K1826" i="1"/>
  <c r="E1826" i="1"/>
  <c r="M1826" i="1" s="1"/>
  <c r="W1825" i="1"/>
  <c r="E1825" i="1"/>
  <c r="AG1825" i="1" s="1"/>
  <c r="M1824" i="1"/>
  <c r="E1824" i="1"/>
  <c r="E1823" i="1"/>
  <c r="M1823" i="1" s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L1810" i="1" s="1"/>
  <c r="W1809" i="1"/>
  <c r="L1809" i="1"/>
  <c r="E1809" i="1"/>
  <c r="AG1809" i="1" s="1"/>
  <c r="E1808" i="1"/>
  <c r="E1807" i="1"/>
  <c r="M1806" i="1"/>
  <c r="E1806" i="1"/>
  <c r="E1805" i="1"/>
  <c r="E1804" i="1"/>
  <c r="E1803" i="1"/>
  <c r="E1802" i="1"/>
  <c r="U1802" i="1" s="1"/>
  <c r="E1801" i="1"/>
  <c r="W1801" i="1" s="1"/>
  <c r="M1800" i="1"/>
  <c r="E1800" i="1"/>
  <c r="E1799" i="1"/>
  <c r="E1798" i="1"/>
  <c r="E1797" i="1"/>
  <c r="E1796" i="1"/>
  <c r="E1795" i="1"/>
  <c r="E1794" i="1"/>
  <c r="E1793" i="1"/>
  <c r="E1792" i="1"/>
  <c r="E1791" i="1"/>
  <c r="R1791" i="1" s="1"/>
  <c r="E1790" i="1"/>
  <c r="E1789" i="1"/>
  <c r="E1788" i="1"/>
  <c r="E1787" i="1"/>
  <c r="R1787" i="1" s="1"/>
  <c r="E1786" i="1"/>
  <c r="E1785" i="1"/>
  <c r="E1784" i="1"/>
  <c r="E1783" i="1"/>
  <c r="R1783" i="1" s="1"/>
  <c r="M1782" i="1"/>
  <c r="E1782" i="1"/>
  <c r="E1781" i="1"/>
  <c r="E1780" i="1"/>
  <c r="E1779" i="1"/>
  <c r="R1779" i="1" s="1"/>
  <c r="E1778" i="1"/>
  <c r="R1778" i="1" s="1"/>
  <c r="E1777" i="1"/>
  <c r="L1777" i="1" s="1"/>
  <c r="E1776" i="1"/>
  <c r="M1776" i="1" s="1"/>
  <c r="E1775" i="1"/>
  <c r="AG1774" i="1"/>
  <c r="L1774" i="1"/>
  <c r="E1774" i="1"/>
  <c r="W1774" i="1" s="1"/>
  <c r="E1773" i="1"/>
  <c r="E1772" i="1"/>
  <c r="E1771" i="1"/>
  <c r="E1770" i="1"/>
  <c r="E1769" i="1"/>
  <c r="L1769" i="1" s="1"/>
  <c r="E1768" i="1"/>
  <c r="E1767" i="1"/>
  <c r="M1767" i="1" s="1"/>
  <c r="E1766" i="1"/>
  <c r="E1765" i="1"/>
  <c r="W1765" i="1" s="1"/>
  <c r="E1764" i="1"/>
  <c r="W1764" i="1" s="1"/>
  <c r="E1763" i="1"/>
  <c r="W1763" i="1" s="1"/>
  <c r="E1762" i="1"/>
  <c r="E1761" i="1"/>
  <c r="U1760" i="1"/>
  <c r="M1760" i="1"/>
  <c r="E1760" i="1"/>
  <c r="E1759" i="1"/>
  <c r="U1759" i="1" s="1"/>
  <c r="E1758" i="1"/>
  <c r="E1757" i="1"/>
  <c r="W1757" i="1" s="1"/>
  <c r="E1756" i="1"/>
  <c r="W1756" i="1" s="1"/>
  <c r="E1755" i="1"/>
  <c r="W1755" i="1" s="1"/>
  <c r="E1754" i="1"/>
  <c r="E1753" i="1"/>
  <c r="E1752" i="1"/>
  <c r="E1751" i="1"/>
  <c r="M1751" i="1" s="1"/>
  <c r="E1750" i="1"/>
  <c r="R1750" i="1" s="1"/>
  <c r="E1749" i="1"/>
  <c r="AG1749" i="1" s="1"/>
  <c r="E1748" i="1"/>
  <c r="E1747" i="1"/>
  <c r="AG1746" i="1"/>
  <c r="M1746" i="1"/>
  <c r="L1746" i="1"/>
  <c r="K1746" i="1"/>
  <c r="E1746" i="1"/>
  <c r="W1746" i="1" s="1"/>
  <c r="W1745" i="1"/>
  <c r="R1745" i="1"/>
  <c r="L1745" i="1"/>
  <c r="E1745" i="1"/>
  <c r="W1744" i="1"/>
  <c r="U1744" i="1"/>
  <c r="K1744" i="1"/>
  <c r="E1744" i="1"/>
  <c r="W1743" i="1"/>
  <c r="M1743" i="1"/>
  <c r="L1743" i="1"/>
  <c r="E1743" i="1"/>
  <c r="U1743" i="1" s="1"/>
  <c r="E1742" i="1"/>
  <c r="M1742" i="1" s="1"/>
  <c r="E1741" i="1"/>
  <c r="E1740" i="1"/>
  <c r="W1740" i="1" s="1"/>
  <c r="E1739" i="1"/>
  <c r="W1739" i="1" s="1"/>
  <c r="E1738" i="1"/>
  <c r="E1737" i="1"/>
  <c r="L1737" i="1" s="1"/>
  <c r="M1736" i="1"/>
  <c r="E1736" i="1"/>
  <c r="U1736" i="1" s="1"/>
  <c r="E1735" i="1"/>
  <c r="W1735" i="1" s="1"/>
  <c r="E1734" i="1"/>
  <c r="M1734" i="1" s="1"/>
  <c r="E1733" i="1"/>
  <c r="E1732" i="1"/>
  <c r="E1731" i="1"/>
  <c r="W1731" i="1" s="1"/>
  <c r="E1730" i="1"/>
  <c r="E1729" i="1"/>
  <c r="W1729" i="1" s="1"/>
  <c r="M1728" i="1"/>
  <c r="K1728" i="1"/>
  <c r="E1728" i="1"/>
  <c r="E1727" i="1"/>
  <c r="L1727" i="1" s="1"/>
  <c r="E1726" i="1"/>
  <c r="AG1726" i="1" s="1"/>
  <c r="E1725" i="1"/>
  <c r="AG1725" i="1" s="1"/>
  <c r="E1724" i="1"/>
  <c r="AG1724" i="1" s="1"/>
  <c r="E1723" i="1"/>
  <c r="R1723" i="1" s="1"/>
  <c r="AG1722" i="1"/>
  <c r="K1722" i="1"/>
  <c r="E1722" i="1"/>
  <c r="R1722" i="1" s="1"/>
  <c r="K1721" i="1"/>
  <c r="E1721" i="1"/>
  <c r="AG1721" i="1" s="1"/>
  <c r="E1720" i="1"/>
  <c r="E1719" i="1"/>
  <c r="M1719" i="1" s="1"/>
  <c r="E1718" i="1"/>
  <c r="E1717" i="1"/>
  <c r="AG1717" i="1" s="1"/>
  <c r="E1716" i="1"/>
  <c r="AG1716" i="1" s="1"/>
  <c r="E1715" i="1"/>
  <c r="R1715" i="1" s="1"/>
  <c r="AG1714" i="1"/>
  <c r="L1714" i="1"/>
  <c r="E1714" i="1"/>
  <c r="W1713" i="1"/>
  <c r="R1713" i="1"/>
  <c r="E1713" i="1"/>
  <c r="E1712" i="1"/>
  <c r="W1712" i="1" s="1"/>
  <c r="E1711" i="1"/>
  <c r="E1710" i="1"/>
  <c r="U1710" i="1" s="1"/>
  <c r="E1709" i="1"/>
  <c r="AG1709" i="1" s="1"/>
  <c r="E1708" i="1"/>
  <c r="AG1708" i="1" s="1"/>
  <c r="E1707" i="1"/>
  <c r="R1707" i="1" s="1"/>
  <c r="AG1706" i="1"/>
  <c r="U1706" i="1"/>
  <c r="K1706" i="1"/>
  <c r="E1706" i="1"/>
  <c r="E1705" i="1"/>
  <c r="E1704" i="1"/>
  <c r="E1703" i="1"/>
  <c r="U1703" i="1" s="1"/>
  <c r="E1702" i="1"/>
  <c r="R1701" i="1"/>
  <c r="L1701" i="1"/>
  <c r="E1701" i="1"/>
  <c r="E1700" i="1"/>
  <c r="M1699" i="1"/>
  <c r="E1699" i="1"/>
  <c r="E1698" i="1"/>
  <c r="E1697" i="1"/>
  <c r="W1697" i="1" s="1"/>
  <c r="E1696" i="1"/>
  <c r="E1695" i="1"/>
  <c r="U1695" i="1" s="1"/>
  <c r="K1694" i="1"/>
  <c r="E1694" i="1"/>
  <c r="W1694" i="1" s="1"/>
  <c r="E1693" i="1"/>
  <c r="L1693" i="1" s="1"/>
  <c r="E1692" i="1"/>
  <c r="M1691" i="1"/>
  <c r="E1691" i="1"/>
  <c r="E1690" i="1"/>
  <c r="E1689" i="1"/>
  <c r="E1688" i="1"/>
  <c r="E1687" i="1"/>
  <c r="U1687" i="1" s="1"/>
  <c r="K1686" i="1"/>
  <c r="E1686" i="1"/>
  <c r="E1685" i="1"/>
  <c r="R1685" i="1" s="1"/>
  <c r="E1684" i="1"/>
  <c r="E1683" i="1"/>
  <c r="M1683" i="1" s="1"/>
  <c r="E1682" i="1"/>
  <c r="R1682" i="1" s="1"/>
  <c r="E1681" i="1"/>
  <c r="E1680" i="1"/>
  <c r="E1679" i="1"/>
  <c r="L1678" i="1"/>
  <c r="E1678" i="1"/>
  <c r="E1677" i="1"/>
  <c r="E1676" i="1"/>
  <c r="E1675" i="1"/>
  <c r="E1674" i="1"/>
  <c r="R1674" i="1" s="1"/>
  <c r="E1673" i="1"/>
  <c r="E1672" i="1"/>
  <c r="AG1672" i="1" s="1"/>
  <c r="E1671" i="1"/>
  <c r="E1670" i="1"/>
  <c r="E1669" i="1"/>
  <c r="E1668" i="1"/>
  <c r="E1667" i="1"/>
  <c r="E1666" i="1"/>
  <c r="AG1665" i="1"/>
  <c r="E1665" i="1"/>
  <c r="E1664" i="1"/>
  <c r="E1663" i="1"/>
  <c r="M1663" i="1" s="1"/>
  <c r="M1662" i="1"/>
  <c r="L1662" i="1"/>
  <c r="K1662" i="1"/>
  <c r="E1662" i="1"/>
  <c r="W1662" i="1" s="1"/>
  <c r="E1661" i="1"/>
  <c r="E1660" i="1"/>
  <c r="R1659" i="1"/>
  <c r="E1659" i="1"/>
  <c r="E1658" i="1"/>
  <c r="U1658" i="1" s="1"/>
  <c r="E1657" i="1"/>
  <c r="L1657" i="1" s="1"/>
  <c r="E1656" i="1"/>
  <c r="E1655" i="1"/>
  <c r="AG1654" i="1"/>
  <c r="M1654" i="1"/>
  <c r="L1654" i="1"/>
  <c r="E1654" i="1"/>
  <c r="W1654" i="1" s="1"/>
  <c r="K1653" i="1"/>
  <c r="E1653" i="1"/>
  <c r="R1653" i="1" s="1"/>
  <c r="E1652" i="1"/>
  <c r="U1652" i="1" s="1"/>
  <c r="E1651" i="1"/>
  <c r="R1650" i="1"/>
  <c r="M1650" i="1"/>
  <c r="E1650" i="1"/>
  <c r="E1649" i="1"/>
  <c r="AG1649" i="1" s="1"/>
  <c r="AG1648" i="1"/>
  <c r="E1648" i="1"/>
  <c r="E1647" i="1"/>
  <c r="M1646" i="1"/>
  <c r="E1646" i="1"/>
  <c r="E1645" i="1"/>
  <c r="R1645" i="1" s="1"/>
  <c r="E1644" i="1"/>
  <c r="E1643" i="1"/>
  <c r="AG1642" i="1"/>
  <c r="M1642" i="1"/>
  <c r="L1642" i="1"/>
  <c r="E1642" i="1"/>
  <c r="W1642" i="1" s="1"/>
  <c r="E1641" i="1"/>
  <c r="L1641" i="1" s="1"/>
  <c r="E1640" i="1"/>
  <c r="W1640" i="1" s="1"/>
  <c r="E1639" i="1"/>
  <c r="U1638" i="1"/>
  <c r="K1638" i="1"/>
  <c r="E1638" i="1"/>
  <c r="E1637" i="1"/>
  <c r="E1636" i="1"/>
  <c r="K1636" i="1" s="1"/>
  <c r="E1635" i="1"/>
  <c r="AG1634" i="1"/>
  <c r="L1634" i="1"/>
  <c r="E1634" i="1"/>
  <c r="E1633" i="1"/>
  <c r="L1633" i="1" s="1"/>
  <c r="AG1632" i="1"/>
  <c r="W1632" i="1"/>
  <c r="E1632" i="1"/>
  <c r="M1632" i="1" s="1"/>
  <c r="E1631" i="1"/>
  <c r="W1631" i="1" s="1"/>
  <c r="R1630" i="1"/>
  <c r="E1630" i="1"/>
  <c r="M1630" i="1" s="1"/>
  <c r="E1629" i="1"/>
  <c r="L1629" i="1" s="1"/>
  <c r="E1628" i="1"/>
  <c r="E1627" i="1"/>
  <c r="E1626" i="1"/>
  <c r="AG1626" i="1" s="1"/>
  <c r="E1625" i="1"/>
  <c r="AG1625" i="1" s="1"/>
  <c r="E1624" i="1"/>
  <c r="E1623" i="1"/>
  <c r="M1623" i="1" s="1"/>
  <c r="AG1622" i="1"/>
  <c r="L1622" i="1"/>
  <c r="K1622" i="1"/>
  <c r="E1622" i="1"/>
  <c r="L1621" i="1"/>
  <c r="E1621" i="1"/>
  <c r="W1621" i="1" s="1"/>
  <c r="E1620" i="1"/>
  <c r="K1620" i="1" s="1"/>
  <c r="L1619" i="1"/>
  <c r="E1619" i="1"/>
  <c r="E1618" i="1"/>
  <c r="E1617" i="1"/>
  <c r="AG1616" i="1"/>
  <c r="E1616" i="1"/>
  <c r="M1616" i="1" s="1"/>
  <c r="M1615" i="1"/>
  <c r="E1615" i="1"/>
  <c r="R1615" i="1" s="1"/>
  <c r="R1614" i="1"/>
  <c r="E1614" i="1"/>
  <c r="U1614" i="1" s="1"/>
  <c r="E1613" i="1"/>
  <c r="E1612" i="1"/>
  <c r="K1612" i="1" s="1"/>
  <c r="E1611" i="1"/>
  <c r="E1610" i="1"/>
  <c r="R1610" i="1" s="1"/>
  <c r="E1609" i="1"/>
  <c r="L1609" i="1" s="1"/>
  <c r="E1608" i="1"/>
  <c r="E1607" i="1"/>
  <c r="R1607" i="1" s="1"/>
  <c r="M1606" i="1"/>
  <c r="E1606" i="1"/>
  <c r="E1605" i="1"/>
  <c r="W1605" i="1" s="1"/>
  <c r="E1604" i="1"/>
  <c r="M1604" i="1" s="1"/>
  <c r="E1603" i="1"/>
  <c r="W1603" i="1" s="1"/>
  <c r="E1602" i="1"/>
  <c r="AG1602" i="1" s="1"/>
  <c r="E1601" i="1"/>
  <c r="R1601" i="1" s="1"/>
  <c r="AG1600" i="1"/>
  <c r="M1600" i="1"/>
  <c r="E1600" i="1"/>
  <c r="E1599" i="1"/>
  <c r="W1599" i="1" s="1"/>
  <c r="R1598" i="1"/>
  <c r="M1598" i="1"/>
  <c r="E1598" i="1"/>
  <c r="L1598" i="1" s="1"/>
  <c r="L1597" i="1"/>
  <c r="E1597" i="1"/>
  <c r="AG1597" i="1" s="1"/>
  <c r="E1596" i="1"/>
  <c r="AG1596" i="1" s="1"/>
  <c r="E1595" i="1"/>
  <c r="W1595" i="1" s="1"/>
  <c r="M1594" i="1"/>
  <c r="E1594" i="1"/>
  <c r="R1594" i="1" s="1"/>
  <c r="E1593" i="1"/>
  <c r="E1592" i="1"/>
  <c r="AG1592" i="1" s="1"/>
  <c r="E1591" i="1"/>
  <c r="R1590" i="1"/>
  <c r="E1590" i="1"/>
  <c r="L1590" i="1" s="1"/>
  <c r="E1589" i="1"/>
  <c r="E1588" i="1"/>
  <c r="E1587" i="1"/>
  <c r="E1586" i="1"/>
  <c r="R1586" i="1" s="1"/>
  <c r="E1585" i="1"/>
  <c r="L1585" i="1" s="1"/>
  <c r="M1584" i="1"/>
  <c r="E1584" i="1"/>
  <c r="AG1584" i="1" s="1"/>
  <c r="E1583" i="1"/>
  <c r="E1582" i="1"/>
  <c r="R1582" i="1" s="1"/>
  <c r="E1581" i="1"/>
  <c r="R1581" i="1" s="1"/>
  <c r="E1580" i="1"/>
  <c r="E1579" i="1"/>
  <c r="R1579" i="1" s="1"/>
  <c r="E1578" i="1"/>
  <c r="E1577" i="1"/>
  <c r="R1577" i="1" s="1"/>
  <c r="U1576" i="1"/>
  <c r="E1576" i="1"/>
  <c r="AG1576" i="1" s="1"/>
  <c r="E1575" i="1"/>
  <c r="L1575" i="1" s="1"/>
  <c r="AG1574" i="1"/>
  <c r="E1574" i="1"/>
  <c r="K1574" i="1" s="1"/>
  <c r="E1573" i="1"/>
  <c r="R1573" i="1" s="1"/>
  <c r="E1572" i="1"/>
  <c r="AG1572" i="1" s="1"/>
  <c r="E1571" i="1"/>
  <c r="R1571" i="1" s="1"/>
  <c r="E1570" i="1"/>
  <c r="E1569" i="1"/>
  <c r="L1569" i="1" s="1"/>
  <c r="K1568" i="1"/>
  <c r="E1568" i="1"/>
  <c r="M1568" i="1" s="1"/>
  <c r="E1567" i="1"/>
  <c r="E1566" i="1"/>
  <c r="R1566" i="1" s="1"/>
  <c r="R1565" i="1"/>
  <c r="E1565" i="1"/>
  <c r="U1564" i="1"/>
  <c r="E1564" i="1"/>
  <c r="AG1564" i="1" s="1"/>
  <c r="E1563" i="1"/>
  <c r="R1563" i="1" s="1"/>
  <c r="E1562" i="1"/>
  <c r="E1561" i="1"/>
  <c r="L1561" i="1" s="1"/>
  <c r="M1560" i="1"/>
  <c r="E1560" i="1"/>
  <c r="AG1560" i="1" s="1"/>
  <c r="E1559" i="1"/>
  <c r="E1558" i="1"/>
  <c r="R1558" i="1" s="1"/>
  <c r="E1557" i="1"/>
  <c r="R1557" i="1" s="1"/>
  <c r="AG1556" i="1"/>
  <c r="U1556" i="1"/>
  <c r="E1556" i="1"/>
  <c r="K1556" i="1" s="1"/>
  <c r="R1555" i="1"/>
  <c r="E1555" i="1"/>
  <c r="R1554" i="1"/>
  <c r="E1554" i="1"/>
  <c r="E1553" i="1"/>
  <c r="L1553" i="1" s="1"/>
  <c r="E1552" i="1"/>
  <c r="AG1552" i="1" s="1"/>
  <c r="E1551" i="1"/>
  <c r="L1551" i="1" s="1"/>
  <c r="AG1550" i="1"/>
  <c r="E1550" i="1"/>
  <c r="E1549" i="1"/>
  <c r="R1549" i="1" s="1"/>
  <c r="E1548" i="1"/>
  <c r="AG1548" i="1" s="1"/>
  <c r="E1547" i="1"/>
  <c r="R1547" i="1" s="1"/>
  <c r="E1546" i="1"/>
  <c r="AG1546" i="1" s="1"/>
  <c r="E1545" i="1"/>
  <c r="L1545" i="1" s="1"/>
  <c r="E1544" i="1"/>
  <c r="E1543" i="1"/>
  <c r="R1543" i="1" s="1"/>
  <c r="E1542" i="1"/>
  <c r="R1542" i="1" s="1"/>
  <c r="E1541" i="1"/>
  <c r="W1541" i="1" s="1"/>
  <c r="E1540" i="1"/>
  <c r="AG1540" i="1" s="1"/>
  <c r="E1539" i="1"/>
  <c r="R1538" i="1"/>
  <c r="K1538" i="1"/>
  <c r="E1538" i="1"/>
  <c r="AG1538" i="1" s="1"/>
  <c r="E1537" i="1"/>
  <c r="AG1537" i="1" s="1"/>
  <c r="E1536" i="1"/>
  <c r="AG1536" i="1" s="1"/>
  <c r="E1535" i="1"/>
  <c r="E1534" i="1"/>
  <c r="L1534" i="1" s="1"/>
  <c r="E1533" i="1"/>
  <c r="AG1533" i="1" s="1"/>
  <c r="E1532" i="1"/>
  <c r="AG1532" i="1" s="1"/>
  <c r="E1531" i="1"/>
  <c r="E1530" i="1"/>
  <c r="R1530" i="1" s="1"/>
  <c r="E1529" i="1"/>
  <c r="AG1529" i="1" s="1"/>
  <c r="E1528" i="1"/>
  <c r="AG1528" i="1" s="1"/>
  <c r="E1527" i="1"/>
  <c r="E1526" i="1"/>
  <c r="E1525" i="1"/>
  <c r="W1525" i="1" s="1"/>
  <c r="E1524" i="1"/>
  <c r="AG1524" i="1" s="1"/>
  <c r="W1523" i="1"/>
  <c r="E1523" i="1"/>
  <c r="U1523" i="1" s="1"/>
  <c r="E1522" i="1"/>
  <c r="E1521" i="1"/>
  <c r="AG1521" i="1" s="1"/>
  <c r="E1520" i="1"/>
  <c r="AG1520" i="1" s="1"/>
  <c r="E1519" i="1"/>
  <c r="E1518" i="1"/>
  <c r="W1518" i="1" s="1"/>
  <c r="E1517" i="1"/>
  <c r="R1517" i="1" s="1"/>
  <c r="E1516" i="1"/>
  <c r="U1516" i="1" s="1"/>
  <c r="E1515" i="1"/>
  <c r="E1514" i="1"/>
  <c r="AG1514" i="1" s="1"/>
  <c r="E1513" i="1"/>
  <c r="AG1513" i="1" s="1"/>
  <c r="E1512" i="1"/>
  <c r="AG1512" i="1" s="1"/>
  <c r="E1511" i="1"/>
  <c r="E1510" i="1"/>
  <c r="W1510" i="1" s="1"/>
  <c r="E1509" i="1"/>
  <c r="R1509" i="1" s="1"/>
  <c r="E1508" i="1"/>
  <c r="U1508" i="1" s="1"/>
  <c r="E1507" i="1"/>
  <c r="AG1506" i="1"/>
  <c r="E1506" i="1"/>
  <c r="E1505" i="1"/>
  <c r="AG1505" i="1" s="1"/>
  <c r="E1504" i="1"/>
  <c r="AG1504" i="1" s="1"/>
  <c r="E1503" i="1"/>
  <c r="E1502" i="1"/>
  <c r="W1502" i="1" s="1"/>
  <c r="E1501" i="1"/>
  <c r="R1501" i="1" s="1"/>
  <c r="E1500" i="1"/>
  <c r="U1500" i="1" s="1"/>
  <c r="E1499" i="1"/>
  <c r="E1498" i="1"/>
  <c r="W1498" i="1" s="1"/>
  <c r="E1497" i="1"/>
  <c r="AG1497" i="1" s="1"/>
  <c r="E1496" i="1"/>
  <c r="AG1496" i="1" s="1"/>
  <c r="E1495" i="1"/>
  <c r="E1494" i="1"/>
  <c r="W1494" i="1" s="1"/>
  <c r="E1493" i="1"/>
  <c r="R1493" i="1" s="1"/>
  <c r="E1492" i="1"/>
  <c r="E1491" i="1"/>
  <c r="U1491" i="1" s="1"/>
  <c r="E1490" i="1"/>
  <c r="L1490" i="1" s="1"/>
  <c r="E1489" i="1"/>
  <c r="AG1489" i="1" s="1"/>
  <c r="E1488" i="1"/>
  <c r="AG1488" i="1" s="1"/>
  <c r="E1487" i="1"/>
  <c r="E1486" i="1"/>
  <c r="R1486" i="1" s="1"/>
  <c r="E1485" i="1"/>
  <c r="E1484" i="1"/>
  <c r="E1483" i="1"/>
  <c r="E1482" i="1"/>
  <c r="AG1482" i="1" s="1"/>
  <c r="E1481" i="1"/>
  <c r="AG1481" i="1" s="1"/>
  <c r="E1480" i="1"/>
  <c r="AG1480" i="1" s="1"/>
  <c r="E1479" i="1"/>
  <c r="E1478" i="1"/>
  <c r="R1478" i="1" s="1"/>
  <c r="E1477" i="1"/>
  <c r="E1476" i="1"/>
  <c r="E1475" i="1"/>
  <c r="AG1474" i="1"/>
  <c r="E1474" i="1"/>
  <c r="E1473" i="1"/>
  <c r="AG1473" i="1" s="1"/>
  <c r="E1472" i="1"/>
  <c r="AG1472" i="1" s="1"/>
  <c r="E1471" i="1"/>
  <c r="E1470" i="1"/>
  <c r="R1470" i="1" s="1"/>
  <c r="E1469" i="1"/>
  <c r="U1469" i="1" s="1"/>
  <c r="M1468" i="1"/>
  <c r="E1468" i="1"/>
  <c r="U1468" i="1" s="1"/>
  <c r="E1467" i="1"/>
  <c r="E1466" i="1"/>
  <c r="E1465" i="1"/>
  <c r="L1465" i="1" s="1"/>
  <c r="E1464" i="1"/>
  <c r="R1464" i="1" s="1"/>
  <c r="E1463" i="1"/>
  <c r="E1462" i="1"/>
  <c r="K1462" i="1" s="1"/>
  <c r="E1461" i="1"/>
  <c r="AG1461" i="1" s="1"/>
  <c r="E1460" i="1"/>
  <c r="E1459" i="1"/>
  <c r="E1458" i="1"/>
  <c r="AG1458" i="1" s="1"/>
  <c r="E1457" i="1"/>
  <c r="E1456" i="1"/>
  <c r="W1456" i="1" s="1"/>
  <c r="E1455" i="1"/>
  <c r="E1454" i="1"/>
  <c r="W1454" i="1" s="1"/>
  <c r="E1453" i="1"/>
  <c r="E1452" i="1"/>
  <c r="E1451" i="1"/>
  <c r="E1450" i="1"/>
  <c r="AG1450" i="1" s="1"/>
  <c r="L1449" i="1"/>
  <c r="E1449" i="1"/>
  <c r="W1449" i="1" s="1"/>
  <c r="W1448" i="1"/>
  <c r="E1448" i="1"/>
  <c r="M1448" i="1" s="1"/>
  <c r="E1447" i="1"/>
  <c r="W1447" i="1" s="1"/>
  <c r="E1446" i="1"/>
  <c r="E1445" i="1"/>
  <c r="E1444" i="1"/>
  <c r="E1443" i="1"/>
  <c r="U1442" i="1"/>
  <c r="E1442" i="1"/>
  <c r="E1441" i="1"/>
  <c r="E1440" i="1"/>
  <c r="E1439" i="1"/>
  <c r="W1439" i="1" s="1"/>
  <c r="M1438" i="1"/>
  <c r="E1438" i="1"/>
  <c r="W1438" i="1" s="1"/>
  <c r="E1437" i="1"/>
  <c r="E1436" i="1"/>
  <c r="E1435" i="1"/>
  <c r="M1434" i="1"/>
  <c r="E1434" i="1"/>
  <c r="E1433" i="1"/>
  <c r="M1432" i="1"/>
  <c r="E1432" i="1"/>
  <c r="U1432" i="1" s="1"/>
  <c r="E1431" i="1"/>
  <c r="E1430" i="1"/>
  <c r="E1429" i="1"/>
  <c r="E1428" i="1"/>
  <c r="E1427" i="1"/>
  <c r="M1426" i="1"/>
  <c r="L1426" i="1"/>
  <c r="K1426" i="1"/>
  <c r="E1426" i="1"/>
  <c r="W1426" i="1" s="1"/>
  <c r="AG1425" i="1"/>
  <c r="W1425" i="1"/>
  <c r="L1425" i="1"/>
  <c r="E1425" i="1"/>
  <c r="R1425" i="1" s="1"/>
  <c r="AG1424" i="1"/>
  <c r="W1424" i="1"/>
  <c r="M1424" i="1"/>
  <c r="E1424" i="1"/>
  <c r="U1424" i="1" s="1"/>
  <c r="E1423" i="1"/>
  <c r="W1423" i="1" s="1"/>
  <c r="E1422" i="1"/>
  <c r="W1422" i="1" s="1"/>
  <c r="E1421" i="1"/>
  <c r="E1420" i="1"/>
  <c r="E1419" i="1"/>
  <c r="AG1418" i="1"/>
  <c r="K1418" i="1"/>
  <c r="E1418" i="1"/>
  <c r="W1418" i="1" s="1"/>
  <c r="AG1417" i="1"/>
  <c r="E1417" i="1"/>
  <c r="R1417" i="1" s="1"/>
  <c r="AG1416" i="1"/>
  <c r="M1416" i="1"/>
  <c r="E1416" i="1"/>
  <c r="U1416" i="1" s="1"/>
  <c r="W1415" i="1"/>
  <c r="E1415" i="1"/>
  <c r="U1414" i="1"/>
  <c r="K1414" i="1"/>
  <c r="E1414" i="1"/>
  <c r="W1414" i="1" s="1"/>
  <c r="E1413" i="1"/>
  <c r="E1412" i="1"/>
  <c r="E1411" i="1"/>
  <c r="E1410" i="1"/>
  <c r="W1410" i="1" s="1"/>
  <c r="E1409" i="1"/>
  <c r="R1409" i="1" s="1"/>
  <c r="E1408" i="1"/>
  <c r="U1408" i="1" s="1"/>
  <c r="E1407" i="1"/>
  <c r="W1407" i="1" s="1"/>
  <c r="E1406" i="1"/>
  <c r="E1405" i="1"/>
  <c r="R1405" i="1" s="1"/>
  <c r="E1404" i="1"/>
  <c r="U1404" i="1" s="1"/>
  <c r="E1403" i="1"/>
  <c r="U1403" i="1" s="1"/>
  <c r="L1402" i="1"/>
  <c r="E1402" i="1"/>
  <c r="W1402" i="1" s="1"/>
  <c r="W1401" i="1"/>
  <c r="E1401" i="1"/>
  <c r="R1401" i="1" s="1"/>
  <c r="W1400" i="1"/>
  <c r="E1400" i="1"/>
  <c r="U1400" i="1" s="1"/>
  <c r="E1399" i="1"/>
  <c r="M1398" i="1"/>
  <c r="E1398" i="1"/>
  <c r="W1398" i="1" s="1"/>
  <c r="E1397" i="1"/>
  <c r="R1397" i="1" s="1"/>
  <c r="E1396" i="1"/>
  <c r="U1396" i="1" s="1"/>
  <c r="E1395" i="1"/>
  <c r="U1395" i="1" s="1"/>
  <c r="E1394" i="1"/>
  <c r="W1394" i="1" s="1"/>
  <c r="L1393" i="1"/>
  <c r="E1393" i="1"/>
  <c r="R1393" i="1" s="1"/>
  <c r="AG1392" i="1"/>
  <c r="E1392" i="1"/>
  <c r="U1392" i="1" s="1"/>
  <c r="E1391" i="1"/>
  <c r="U1391" i="1" s="1"/>
  <c r="K1390" i="1"/>
  <c r="E1390" i="1"/>
  <c r="R1390" i="1" s="1"/>
  <c r="E1389" i="1"/>
  <c r="R1389" i="1" s="1"/>
  <c r="E1388" i="1"/>
  <c r="U1388" i="1" s="1"/>
  <c r="E1387" i="1"/>
  <c r="U1387" i="1" s="1"/>
  <c r="L1386" i="1"/>
  <c r="E1386" i="1"/>
  <c r="U1386" i="1" s="1"/>
  <c r="W1385" i="1"/>
  <c r="E1385" i="1"/>
  <c r="W1384" i="1"/>
  <c r="E1384" i="1"/>
  <c r="M1383" i="1"/>
  <c r="E1383" i="1"/>
  <c r="U1383" i="1" s="1"/>
  <c r="E1382" i="1"/>
  <c r="E1381" i="1"/>
  <c r="R1381" i="1" s="1"/>
  <c r="E1380" i="1"/>
  <c r="U1380" i="1" s="1"/>
  <c r="E1379" i="1"/>
  <c r="U1379" i="1" s="1"/>
  <c r="U1378" i="1"/>
  <c r="E1378" i="1"/>
  <c r="E1377" i="1"/>
  <c r="W1377" i="1" s="1"/>
  <c r="E1376" i="1"/>
  <c r="M1375" i="1"/>
  <c r="E1375" i="1"/>
  <c r="U1375" i="1" s="1"/>
  <c r="R1374" i="1"/>
  <c r="E1374" i="1"/>
  <c r="M1374" i="1" s="1"/>
  <c r="E1373" i="1"/>
  <c r="R1373" i="1" s="1"/>
  <c r="E1372" i="1"/>
  <c r="U1372" i="1" s="1"/>
  <c r="E1371" i="1"/>
  <c r="U1371" i="1" s="1"/>
  <c r="E1370" i="1"/>
  <c r="U1370" i="1" s="1"/>
  <c r="E1369" i="1"/>
  <c r="E1368" i="1"/>
  <c r="W1368" i="1" s="1"/>
  <c r="E1367" i="1"/>
  <c r="U1367" i="1" s="1"/>
  <c r="E1366" i="1"/>
  <c r="R1366" i="1" s="1"/>
  <c r="E1365" i="1"/>
  <c r="R1365" i="1" s="1"/>
  <c r="E1364" i="1"/>
  <c r="U1364" i="1" s="1"/>
  <c r="E1363" i="1"/>
  <c r="U1363" i="1" s="1"/>
  <c r="M1362" i="1"/>
  <c r="K1362" i="1"/>
  <c r="E1362" i="1"/>
  <c r="W1362" i="1" s="1"/>
  <c r="AG1361" i="1"/>
  <c r="L1361" i="1"/>
  <c r="E1361" i="1"/>
  <c r="R1361" i="1" s="1"/>
  <c r="AG1360" i="1"/>
  <c r="M1360" i="1"/>
  <c r="E1360" i="1"/>
  <c r="U1360" i="1" s="1"/>
  <c r="E1359" i="1"/>
  <c r="U1359" i="1" s="1"/>
  <c r="K1358" i="1"/>
  <c r="E1358" i="1"/>
  <c r="R1358" i="1" s="1"/>
  <c r="E1357" i="1"/>
  <c r="R1357" i="1" s="1"/>
  <c r="E1356" i="1"/>
  <c r="U1356" i="1" s="1"/>
  <c r="E1355" i="1"/>
  <c r="U1355" i="1" s="1"/>
  <c r="E1354" i="1"/>
  <c r="U1354" i="1" s="1"/>
  <c r="E1353" i="1"/>
  <c r="E1352" i="1"/>
  <c r="W1352" i="1" s="1"/>
  <c r="E1351" i="1"/>
  <c r="E1350" i="1"/>
  <c r="E1349" i="1"/>
  <c r="W1349" i="1" s="1"/>
  <c r="E1348" i="1"/>
  <c r="M1348" i="1" s="1"/>
  <c r="R1347" i="1"/>
  <c r="L1347" i="1"/>
  <c r="E1347" i="1"/>
  <c r="W1347" i="1" s="1"/>
  <c r="AG1346" i="1"/>
  <c r="M1346" i="1"/>
  <c r="E1346" i="1"/>
  <c r="L1346" i="1" s="1"/>
  <c r="AG1345" i="1"/>
  <c r="K1345" i="1"/>
  <c r="E1345" i="1"/>
  <c r="W1345" i="1" s="1"/>
  <c r="AG1344" i="1"/>
  <c r="E1344" i="1"/>
  <c r="W1344" i="1" s="1"/>
  <c r="AG1343" i="1"/>
  <c r="E1343" i="1"/>
  <c r="W1343" i="1" s="1"/>
  <c r="E1342" i="1"/>
  <c r="W1342" i="1" s="1"/>
  <c r="E1341" i="1"/>
  <c r="M1341" i="1" s="1"/>
  <c r="W1340" i="1"/>
  <c r="E1340" i="1"/>
  <c r="R1340" i="1" s="1"/>
  <c r="W1339" i="1"/>
  <c r="E1339" i="1"/>
  <c r="M1339" i="1" s="1"/>
  <c r="U1338" i="1"/>
  <c r="M1338" i="1"/>
  <c r="L1338" i="1"/>
  <c r="E1338" i="1"/>
  <c r="W1338" i="1" s="1"/>
  <c r="AG1337" i="1"/>
  <c r="L1337" i="1"/>
  <c r="K1337" i="1"/>
  <c r="E1337" i="1"/>
  <c r="R1337" i="1" s="1"/>
  <c r="E1336" i="1"/>
  <c r="E1335" i="1"/>
  <c r="W1335" i="1" s="1"/>
  <c r="E1334" i="1"/>
  <c r="W1334" i="1" s="1"/>
  <c r="E1333" i="1"/>
  <c r="E1332" i="1"/>
  <c r="W1332" i="1" s="1"/>
  <c r="E1331" i="1"/>
  <c r="W1331" i="1" s="1"/>
  <c r="E1330" i="1"/>
  <c r="U1330" i="1" s="1"/>
  <c r="M1329" i="1"/>
  <c r="E1329" i="1"/>
  <c r="E1328" i="1"/>
  <c r="E1327" i="1"/>
  <c r="E1326" i="1"/>
  <c r="W1326" i="1" s="1"/>
  <c r="E1325" i="1"/>
  <c r="L1325" i="1" s="1"/>
  <c r="E1324" i="1"/>
  <c r="R1324" i="1" s="1"/>
  <c r="E1323" i="1"/>
  <c r="W1323" i="1" s="1"/>
  <c r="E1322" i="1"/>
  <c r="M1322" i="1" s="1"/>
  <c r="E1321" i="1"/>
  <c r="E1320" i="1"/>
  <c r="W1320" i="1" s="1"/>
  <c r="E1319" i="1"/>
  <c r="E1318" i="1"/>
  <c r="W1318" i="1" s="1"/>
  <c r="E1317" i="1"/>
  <c r="M1317" i="1" s="1"/>
  <c r="E1316" i="1"/>
  <c r="E1315" i="1"/>
  <c r="M1315" i="1" s="1"/>
  <c r="E1314" i="1"/>
  <c r="L1314" i="1" s="1"/>
  <c r="M1313" i="1"/>
  <c r="E1313" i="1"/>
  <c r="W1313" i="1" s="1"/>
  <c r="AG1312" i="1"/>
  <c r="E1312" i="1"/>
  <c r="W1312" i="1" s="1"/>
  <c r="E1311" i="1"/>
  <c r="W1311" i="1" s="1"/>
  <c r="E1310" i="1"/>
  <c r="W1310" i="1" s="1"/>
  <c r="E1309" i="1"/>
  <c r="W1309" i="1" s="1"/>
  <c r="E1308" i="1"/>
  <c r="K1308" i="1" s="1"/>
  <c r="M1307" i="1"/>
  <c r="E1307" i="1"/>
  <c r="AG1307" i="1" s="1"/>
  <c r="E1306" i="1"/>
  <c r="W1306" i="1" s="1"/>
  <c r="E1305" i="1"/>
  <c r="E1304" i="1"/>
  <c r="W1304" i="1" s="1"/>
  <c r="AG1303" i="1"/>
  <c r="E1303" i="1"/>
  <c r="W1303" i="1" s="1"/>
  <c r="E1302" i="1"/>
  <c r="W1302" i="1" s="1"/>
  <c r="AG1301" i="1"/>
  <c r="M1301" i="1"/>
  <c r="E1301" i="1"/>
  <c r="W1301" i="1" s="1"/>
  <c r="E1300" i="1"/>
  <c r="AG1300" i="1" s="1"/>
  <c r="M1299" i="1"/>
  <c r="K1299" i="1"/>
  <c r="E1299" i="1"/>
  <c r="AG1299" i="1" s="1"/>
  <c r="U1298" i="1"/>
  <c r="M1298" i="1"/>
  <c r="L1298" i="1"/>
  <c r="E1298" i="1"/>
  <c r="W1298" i="1" s="1"/>
  <c r="L1297" i="1"/>
  <c r="E1297" i="1"/>
  <c r="W1297" i="1" s="1"/>
  <c r="E1296" i="1"/>
  <c r="W1296" i="1" s="1"/>
  <c r="E1295" i="1"/>
  <c r="E1294" i="1"/>
  <c r="W1294" i="1" s="1"/>
  <c r="AG1293" i="1"/>
  <c r="M1293" i="1"/>
  <c r="L1293" i="1"/>
  <c r="K1293" i="1"/>
  <c r="E1293" i="1"/>
  <c r="W1293" i="1" s="1"/>
  <c r="R1292" i="1"/>
  <c r="E1292" i="1"/>
  <c r="AG1292" i="1" s="1"/>
  <c r="E1291" i="1"/>
  <c r="AG1291" i="1" s="1"/>
  <c r="E1290" i="1"/>
  <c r="E1289" i="1"/>
  <c r="W1289" i="1" s="1"/>
  <c r="E1288" i="1"/>
  <c r="W1288" i="1" s="1"/>
  <c r="E1287" i="1"/>
  <c r="W1287" i="1" s="1"/>
  <c r="E1286" i="1"/>
  <c r="W1286" i="1" s="1"/>
  <c r="L1285" i="1"/>
  <c r="E1285" i="1"/>
  <c r="L1284" i="1"/>
  <c r="E1284" i="1"/>
  <c r="E1283" i="1"/>
  <c r="E1282" i="1"/>
  <c r="L1282" i="1" s="1"/>
  <c r="E1281" i="1"/>
  <c r="W1281" i="1" s="1"/>
  <c r="E1280" i="1"/>
  <c r="W1280" i="1" s="1"/>
  <c r="E1279" i="1"/>
  <c r="W1279" i="1" s="1"/>
  <c r="E1278" i="1"/>
  <c r="W1278" i="1" s="1"/>
  <c r="E1277" i="1"/>
  <c r="E1276" i="1"/>
  <c r="E1275" i="1"/>
  <c r="E1274" i="1"/>
  <c r="W1274" i="1" s="1"/>
  <c r="L1273" i="1"/>
  <c r="E1273" i="1"/>
  <c r="W1273" i="1" s="1"/>
  <c r="E1272" i="1"/>
  <c r="AG1272" i="1" s="1"/>
  <c r="E1271" i="1"/>
  <c r="AG1271" i="1" s="1"/>
  <c r="E1270" i="1"/>
  <c r="R1270" i="1" s="1"/>
  <c r="E1269" i="1"/>
  <c r="E1268" i="1"/>
  <c r="E1267" i="1"/>
  <c r="E1266" i="1"/>
  <c r="W1266" i="1" s="1"/>
  <c r="L1265" i="1"/>
  <c r="E1265" i="1"/>
  <c r="W1265" i="1" s="1"/>
  <c r="E1264" i="1"/>
  <c r="AG1264" i="1" s="1"/>
  <c r="E1263" i="1"/>
  <c r="AG1263" i="1" s="1"/>
  <c r="E1262" i="1"/>
  <c r="R1262" i="1" s="1"/>
  <c r="E1261" i="1"/>
  <c r="E1260" i="1"/>
  <c r="E1259" i="1"/>
  <c r="E1258" i="1"/>
  <c r="U1258" i="1" s="1"/>
  <c r="E1257" i="1"/>
  <c r="E1256" i="1"/>
  <c r="W1256" i="1" s="1"/>
  <c r="K1255" i="1"/>
  <c r="E1255" i="1"/>
  <c r="AG1255" i="1" s="1"/>
  <c r="U1254" i="1"/>
  <c r="E1254" i="1"/>
  <c r="M1254" i="1" s="1"/>
  <c r="E1253" i="1"/>
  <c r="E1252" i="1"/>
  <c r="E1251" i="1"/>
  <c r="E1250" i="1"/>
  <c r="U1250" i="1" s="1"/>
  <c r="E1249" i="1"/>
  <c r="E1248" i="1"/>
  <c r="W1248" i="1" s="1"/>
  <c r="K1247" i="1"/>
  <c r="E1247" i="1"/>
  <c r="AG1247" i="1" s="1"/>
  <c r="U1246" i="1"/>
  <c r="E1246" i="1"/>
  <c r="M1246" i="1" s="1"/>
  <c r="E1245" i="1"/>
  <c r="R1245" i="1" s="1"/>
  <c r="E1244" i="1"/>
  <c r="E1243" i="1"/>
  <c r="E1242" i="1"/>
  <c r="U1242" i="1" s="1"/>
  <c r="E1241" i="1"/>
  <c r="R1240" i="1"/>
  <c r="E1240" i="1"/>
  <c r="AG1240" i="1" s="1"/>
  <c r="E1239" i="1"/>
  <c r="AG1239" i="1" s="1"/>
  <c r="E1238" i="1"/>
  <c r="E1237" i="1"/>
  <c r="U1237" i="1" s="1"/>
  <c r="K1236" i="1"/>
  <c r="E1236" i="1"/>
  <c r="W1236" i="1" s="1"/>
  <c r="E1235" i="1"/>
  <c r="E1234" i="1"/>
  <c r="U1234" i="1" s="1"/>
  <c r="AG1233" i="1"/>
  <c r="K1233" i="1"/>
  <c r="E1233" i="1"/>
  <c r="W1233" i="1" s="1"/>
  <c r="AG1232" i="1"/>
  <c r="E1232" i="1"/>
  <c r="R1232" i="1" s="1"/>
  <c r="E1231" i="1"/>
  <c r="K1231" i="1" s="1"/>
  <c r="E1230" i="1"/>
  <c r="U1230" i="1" s="1"/>
  <c r="E1229" i="1"/>
  <c r="R1229" i="1" s="1"/>
  <c r="L1228" i="1"/>
  <c r="K1228" i="1"/>
  <c r="E1228" i="1"/>
  <c r="W1228" i="1" s="1"/>
  <c r="E1227" i="1"/>
  <c r="E1226" i="1"/>
  <c r="U1226" i="1" s="1"/>
  <c r="AG1225" i="1"/>
  <c r="L1225" i="1"/>
  <c r="K1225" i="1"/>
  <c r="E1225" i="1"/>
  <c r="E1224" i="1"/>
  <c r="E1223" i="1"/>
  <c r="AG1223" i="1" s="1"/>
  <c r="U1222" i="1"/>
  <c r="E1222" i="1"/>
  <c r="M1222" i="1" s="1"/>
  <c r="E1221" i="1"/>
  <c r="K1220" i="1"/>
  <c r="E1220" i="1"/>
  <c r="W1220" i="1" s="1"/>
  <c r="E1219" i="1"/>
  <c r="E1218" i="1"/>
  <c r="U1218" i="1" s="1"/>
  <c r="AG1217" i="1"/>
  <c r="E1217" i="1"/>
  <c r="AG1216" i="1"/>
  <c r="L1216" i="1"/>
  <c r="E1216" i="1"/>
  <c r="R1216" i="1" s="1"/>
  <c r="AG1215" i="1"/>
  <c r="E1215" i="1"/>
  <c r="K1215" i="1" s="1"/>
  <c r="E1214" i="1"/>
  <c r="M1214" i="1" s="1"/>
  <c r="E1213" i="1"/>
  <c r="L1212" i="1"/>
  <c r="K1212" i="1"/>
  <c r="E1212" i="1"/>
  <c r="AG1212" i="1" s="1"/>
  <c r="E1211" i="1"/>
  <c r="E1210" i="1"/>
  <c r="U1210" i="1" s="1"/>
  <c r="L1209" i="1"/>
  <c r="E1209" i="1"/>
  <c r="E1208" i="1"/>
  <c r="K1208" i="1" s="1"/>
  <c r="M1207" i="1"/>
  <c r="E1207" i="1"/>
  <c r="AG1207" i="1" s="1"/>
  <c r="E1206" i="1"/>
  <c r="AG1206" i="1" s="1"/>
  <c r="K1205" i="1"/>
  <c r="E1205" i="1"/>
  <c r="AG1205" i="1" s="1"/>
  <c r="U1204" i="1"/>
  <c r="E1204" i="1"/>
  <c r="M1204" i="1" s="1"/>
  <c r="E1203" i="1"/>
  <c r="E1202" i="1"/>
  <c r="L1202" i="1" s="1"/>
  <c r="E1201" i="1"/>
  <c r="E1200" i="1"/>
  <c r="U1200" i="1" s="1"/>
  <c r="E1199" i="1"/>
  <c r="R1199" i="1" s="1"/>
  <c r="E1198" i="1"/>
  <c r="E1197" i="1"/>
  <c r="M1197" i="1" s="1"/>
  <c r="E1196" i="1"/>
  <c r="L1196" i="1" s="1"/>
  <c r="E1195" i="1"/>
  <c r="E1194" i="1"/>
  <c r="M1194" i="1" s="1"/>
  <c r="E1193" i="1"/>
  <c r="K1193" i="1" s="1"/>
  <c r="E1192" i="1"/>
  <c r="K1192" i="1" s="1"/>
  <c r="U1191" i="1"/>
  <c r="E1191" i="1"/>
  <c r="M1191" i="1" s="1"/>
  <c r="E1190" i="1"/>
  <c r="L1190" i="1" s="1"/>
  <c r="E1189" i="1"/>
  <c r="M1189" i="1" s="1"/>
  <c r="E1188" i="1"/>
  <c r="E1187" i="1"/>
  <c r="E1186" i="1"/>
  <c r="M1186" i="1" s="1"/>
  <c r="R1185" i="1"/>
  <c r="L1185" i="1"/>
  <c r="E1185" i="1"/>
  <c r="E1184" i="1"/>
  <c r="R1184" i="1" s="1"/>
  <c r="E1183" i="1"/>
  <c r="K1183" i="1" s="1"/>
  <c r="E1182" i="1"/>
  <c r="U1182" i="1" s="1"/>
  <c r="E1181" i="1"/>
  <c r="L1181" i="1" s="1"/>
  <c r="E1180" i="1"/>
  <c r="U1180" i="1" s="1"/>
  <c r="E1179" i="1"/>
  <c r="L1179" i="1" s="1"/>
  <c r="L1178" i="1"/>
  <c r="E1178" i="1"/>
  <c r="AG1178" i="1" s="1"/>
  <c r="L1177" i="1"/>
  <c r="E1177" i="1"/>
  <c r="E1176" i="1"/>
  <c r="E1175" i="1"/>
  <c r="E1174" i="1"/>
  <c r="E1173" i="1"/>
  <c r="R1173" i="1" s="1"/>
  <c r="E1172" i="1"/>
  <c r="AG1172" i="1" s="1"/>
  <c r="E1171" i="1"/>
  <c r="K1171" i="1" s="1"/>
  <c r="L1170" i="1"/>
  <c r="E1170" i="1"/>
  <c r="AG1170" i="1" s="1"/>
  <c r="AG1169" i="1"/>
  <c r="E1169" i="1"/>
  <c r="E1168" i="1"/>
  <c r="M1168" i="1" s="1"/>
  <c r="E1167" i="1"/>
  <c r="L1167" i="1" s="1"/>
  <c r="E1166" i="1"/>
  <c r="E1165" i="1"/>
  <c r="W1165" i="1" s="1"/>
  <c r="R1164" i="1"/>
  <c r="K1164" i="1"/>
  <c r="E1164" i="1"/>
  <c r="M1164" i="1" s="1"/>
  <c r="E1163" i="1"/>
  <c r="E1162" i="1"/>
  <c r="E1161" i="1"/>
  <c r="E1160" i="1"/>
  <c r="L1160" i="1" s="1"/>
  <c r="E1159" i="1"/>
  <c r="W1159" i="1" s="1"/>
  <c r="W1158" i="1"/>
  <c r="E1158" i="1"/>
  <c r="M1157" i="1"/>
  <c r="E1157" i="1"/>
  <c r="W1157" i="1" s="1"/>
  <c r="R1156" i="1"/>
  <c r="E1156" i="1"/>
  <c r="M1156" i="1" s="1"/>
  <c r="E1155" i="1"/>
  <c r="E1154" i="1"/>
  <c r="E1153" i="1"/>
  <c r="E1152" i="1"/>
  <c r="U1152" i="1" s="1"/>
  <c r="E1151" i="1"/>
  <c r="E1150" i="1"/>
  <c r="E1149" i="1"/>
  <c r="W1149" i="1" s="1"/>
  <c r="E1148" i="1"/>
  <c r="R1148" i="1" s="1"/>
  <c r="E1147" i="1"/>
  <c r="E1146" i="1"/>
  <c r="E1145" i="1"/>
  <c r="AG1144" i="1"/>
  <c r="M1144" i="1"/>
  <c r="K1144" i="1"/>
  <c r="E1144" i="1"/>
  <c r="W1144" i="1" s="1"/>
  <c r="L1143" i="1"/>
  <c r="E1143" i="1"/>
  <c r="W1143" i="1" s="1"/>
  <c r="M1142" i="1"/>
  <c r="E1142" i="1"/>
  <c r="E1141" i="1"/>
  <c r="M1141" i="1" s="1"/>
  <c r="E1140" i="1"/>
  <c r="E1139" i="1"/>
  <c r="E1138" i="1"/>
  <c r="E1137" i="1"/>
  <c r="E1136" i="1"/>
  <c r="U1136" i="1" s="1"/>
  <c r="E1135" i="1"/>
  <c r="E1134" i="1"/>
  <c r="E1133" i="1"/>
  <c r="W1133" i="1" s="1"/>
  <c r="E1132" i="1"/>
  <c r="E1131" i="1"/>
  <c r="E1130" i="1"/>
  <c r="E1129" i="1"/>
  <c r="E1128" i="1"/>
  <c r="L1128" i="1" s="1"/>
  <c r="E1127" i="1"/>
  <c r="W1127" i="1" s="1"/>
  <c r="W1126" i="1"/>
  <c r="E1126" i="1"/>
  <c r="E1125" i="1"/>
  <c r="E1124" i="1"/>
  <c r="M1124" i="1" s="1"/>
  <c r="E1123" i="1"/>
  <c r="E1122" i="1"/>
  <c r="E1121" i="1"/>
  <c r="L1120" i="1"/>
  <c r="E1120" i="1"/>
  <c r="W1119" i="1"/>
  <c r="E1119" i="1"/>
  <c r="W1118" i="1"/>
  <c r="E1118" i="1"/>
  <c r="E1117" i="1"/>
  <c r="W1117" i="1" s="1"/>
  <c r="E1116" i="1"/>
  <c r="R1116" i="1" s="1"/>
  <c r="E1115" i="1"/>
  <c r="E1114" i="1"/>
  <c r="E1113" i="1"/>
  <c r="M1112" i="1"/>
  <c r="L1112" i="1"/>
  <c r="K1112" i="1"/>
  <c r="P1112" i="1" s="1"/>
  <c r="Q1112" i="1" s="1"/>
  <c r="E1112" i="1"/>
  <c r="W1112" i="1" s="1"/>
  <c r="AG1111" i="1"/>
  <c r="W1111" i="1"/>
  <c r="L1111" i="1"/>
  <c r="E1111" i="1"/>
  <c r="AG1110" i="1"/>
  <c r="W1110" i="1"/>
  <c r="M1110" i="1"/>
  <c r="E1110" i="1"/>
  <c r="E1109" i="1"/>
  <c r="M1109" i="1" s="1"/>
  <c r="M1108" i="1"/>
  <c r="K1108" i="1"/>
  <c r="E1108" i="1"/>
  <c r="R1108" i="1" s="1"/>
  <c r="E1107" i="1"/>
  <c r="E1106" i="1"/>
  <c r="E1105" i="1"/>
  <c r="E1104" i="1"/>
  <c r="L1104" i="1" s="1"/>
  <c r="E1103" i="1"/>
  <c r="W1103" i="1" s="1"/>
  <c r="E1102" i="1"/>
  <c r="W1102" i="1" s="1"/>
  <c r="W1101" i="1"/>
  <c r="M1101" i="1"/>
  <c r="E1101" i="1"/>
  <c r="R1100" i="1"/>
  <c r="M1100" i="1"/>
  <c r="K1100" i="1"/>
  <c r="E1100" i="1"/>
  <c r="E1099" i="1"/>
  <c r="E1098" i="1"/>
  <c r="E1097" i="1"/>
  <c r="E1096" i="1"/>
  <c r="E1095" i="1"/>
  <c r="E1094" i="1"/>
  <c r="W1093" i="1"/>
  <c r="E1093" i="1"/>
  <c r="M1093" i="1" s="1"/>
  <c r="E1092" i="1"/>
  <c r="M1092" i="1" s="1"/>
  <c r="E1091" i="1"/>
  <c r="E1090" i="1"/>
  <c r="E1089" i="1"/>
  <c r="L1088" i="1"/>
  <c r="E1088" i="1"/>
  <c r="W1087" i="1"/>
  <c r="E1087" i="1"/>
  <c r="W1086" i="1"/>
  <c r="E1086" i="1"/>
  <c r="E1085" i="1"/>
  <c r="W1085" i="1" s="1"/>
  <c r="E1084" i="1"/>
  <c r="R1084" i="1" s="1"/>
  <c r="E1083" i="1"/>
  <c r="E1082" i="1"/>
  <c r="E1081" i="1"/>
  <c r="M1080" i="1"/>
  <c r="E1080" i="1"/>
  <c r="W1080" i="1" s="1"/>
  <c r="E1079" i="1"/>
  <c r="W1079" i="1" s="1"/>
  <c r="E1078" i="1"/>
  <c r="W1078" i="1" s="1"/>
  <c r="E1077" i="1"/>
  <c r="M1077" i="1" s="1"/>
  <c r="E1076" i="1"/>
  <c r="W1076" i="1" s="1"/>
  <c r="E1075" i="1"/>
  <c r="E1074" i="1"/>
  <c r="E1073" i="1"/>
  <c r="L1072" i="1"/>
  <c r="E1072" i="1"/>
  <c r="U1072" i="1" s="1"/>
  <c r="E1071" i="1"/>
  <c r="AG1071" i="1" s="1"/>
  <c r="E1070" i="1"/>
  <c r="AG1070" i="1" s="1"/>
  <c r="E1069" i="1"/>
  <c r="W1069" i="1" s="1"/>
  <c r="E1068" i="1"/>
  <c r="W1068" i="1" s="1"/>
  <c r="E1067" i="1"/>
  <c r="E1066" i="1"/>
  <c r="E1065" i="1"/>
  <c r="M1064" i="1"/>
  <c r="L1064" i="1"/>
  <c r="K1064" i="1"/>
  <c r="E1064" i="1"/>
  <c r="W1064" i="1" s="1"/>
  <c r="AG1063" i="1"/>
  <c r="W1063" i="1"/>
  <c r="L1063" i="1"/>
  <c r="E1063" i="1"/>
  <c r="AG1062" i="1"/>
  <c r="W1062" i="1"/>
  <c r="M1062" i="1"/>
  <c r="E1062" i="1"/>
  <c r="E1061" i="1"/>
  <c r="M1061" i="1" s="1"/>
  <c r="E1060" i="1"/>
  <c r="W1060" i="1" s="1"/>
  <c r="E1059" i="1"/>
  <c r="E1058" i="1"/>
  <c r="E1057" i="1"/>
  <c r="E1056" i="1"/>
  <c r="L1056" i="1" s="1"/>
  <c r="E1055" i="1"/>
  <c r="L1055" i="1" s="1"/>
  <c r="W1054" i="1"/>
  <c r="E1054" i="1"/>
  <c r="M1054" i="1" s="1"/>
  <c r="W1053" i="1"/>
  <c r="E1053" i="1"/>
  <c r="M1053" i="1" s="1"/>
  <c r="E1052" i="1"/>
  <c r="W1052" i="1" s="1"/>
  <c r="E1051" i="1"/>
  <c r="E1050" i="1"/>
  <c r="E1049" i="1"/>
  <c r="U1048" i="1"/>
  <c r="K1048" i="1"/>
  <c r="E1048" i="1"/>
  <c r="AG1047" i="1"/>
  <c r="E1047" i="1"/>
  <c r="W1047" i="1" s="1"/>
  <c r="AG1046" i="1"/>
  <c r="E1046" i="1"/>
  <c r="W1046" i="1" s="1"/>
  <c r="E1045" i="1"/>
  <c r="M1045" i="1" s="1"/>
  <c r="E1044" i="1"/>
  <c r="W1044" i="1" s="1"/>
  <c r="E1043" i="1"/>
  <c r="E1042" i="1"/>
  <c r="E1041" i="1"/>
  <c r="E1040" i="1"/>
  <c r="L1039" i="1"/>
  <c r="E1039" i="1"/>
  <c r="AG1039" i="1" s="1"/>
  <c r="W1038" i="1"/>
  <c r="E1038" i="1"/>
  <c r="AG1038" i="1" s="1"/>
  <c r="E1037" i="1"/>
  <c r="W1037" i="1" s="1"/>
  <c r="E1036" i="1"/>
  <c r="W1036" i="1" s="1"/>
  <c r="E1035" i="1"/>
  <c r="E1034" i="1"/>
  <c r="E1033" i="1"/>
  <c r="M1032" i="1"/>
  <c r="K1032" i="1"/>
  <c r="E1032" i="1"/>
  <c r="W1032" i="1" s="1"/>
  <c r="AG1031" i="1"/>
  <c r="L1031" i="1"/>
  <c r="E1031" i="1"/>
  <c r="W1031" i="1" s="1"/>
  <c r="AG1030" i="1"/>
  <c r="M1030" i="1"/>
  <c r="E1030" i="1"/>
  <c r="W1030" i="1" s="1"/>
  <c r="E1029" i="1"/>
  <c r="W1029" i="1" s="1"/>
  <c r="E1028" i="1"/>
  <c r="W1028" i="1" s="1"/>
  <c r="E1027" i="1"/>
  <c r="E1026" i="1"/>
  <c r="E1025" i="1"/>
  <c r="E1024" i="1"/>
  <c r="W1023" i="1"/>
  <c r="E1023" i="1"/>
  <c r="L1023" i="1" s="1"/>
  <c r="AG1022" i="1"/>
  <c r="E1022" i="1"/>
  <c r="M1022" i="1" s="1"/>
  <c r="E1021" i="1"/>
  <c r="M1021" i="1" s="1"/>
  <c r="E1020" i="1"/>
  <c r="W1020" i="1" s="1"/>
  <c r="E1019" i="1"/>
  <c r="E1018" i="1"/>
  <c r="E1017" i="1"/>
  <c r="E1016" i="1"/>
  <c r="U1016" i="1" s="1"/>
  <c r="AG1015" i="1"/>
  <c r="L1015" i="1"/>
  <c r="E1015" i="1"/>
  <c r="W1015" i="1" s="1"/>
  <c r="E1014" i="1"/>
  <c r="E1013" i="1"/>
  <c r="M1013" i="1" s="1"/>
  <c r="E1012" i="1"/>
  <c r="R1012" i="1" s="1"/>
  <c r="E1011" i="1"/>
  <c r="R1011" i="1" s="1"/>
  <c r="E1010" i="1"/>
  <c r="U1010" i="1" s="1"/>
  <c r="E1009" i="1"/>
  <c r="U1009" i="1" s="1"/>
  <c r="U1008" i="1"/>
  <c r="E1008" i="1"/>
  <c r="K1008" i="1" s="1"/>
  <c r="E1007" i="1"/>
  <c r="W1007" i="1" s="1"/>
  <c r="W1006" i="1"/>
  <c r="E1006" i="1"/>
  <c r="AG1006" i="1" s="1"/>
  <c r="E1005" i="1"/>
  <c r="W1005" i="1" s="1"/>
  <c r="E1004" i="1"/>
  <c r="R1004" i="1" s="1"/>
  <c r="E1003" i="1"/>
  <c r="R1003" i="1" s="1"/>
  <c r="E1002" i="1"/>
  <c r="U1002" i="1" s="1"/>
  <c r="E1001" i="1"/>
  <c r="U1001" i="1" s="1"/>
  <c r="E1000" i="1"/>
  <c r="M1000" i="1" s="1"/>
  <c r="E999" i="1"/>
  <c r="L999" i="1" s="1"/>
  <c r="E998" i="1"/>
  <c r="AG998" i="1" s="1"/>
  <c r="E997" i="1"/>
  <c r="M997" i="1" s="1"/>
  <c r="E996" i="1"/>
  <c r="R996" i="1" s="1"/>
  <c r="E995" i="1"/>
  <c r="R995" i="1" s="1"/>
  <c r="E994" i="1"/>
  <c r="U994" i="1" s="1"/>
  <c r="E993" i="1"/>
  <c r="U993" i="1" s="1"/>
  <c r="E992" i="1"/>
  <c r="E991" i="1"/>
  <c r="W991" i="1" s="1"/>
  <c r="E990" i="1"/>
  <c r="AG990" i="1" s="1"/>
  <c r="E989" i="1"/>
  <c r="E988" i="1"/>
  <c r="R988" i="1" s="1"/>
  <c r="E987" i="1"/>
  <c r="R987" i="1" s="1"/>
  <c r="E986" i="1"/>
  <c r="U986" i="1" s="1"/>
  <c r="E985" i="1"/>
  <c r="U985" i="1" s="1"/>
  <c r="E984" i="1"/>
  <c r="W984" i="1" s="1"/>
  <c r="E983" i="1"/>
  <c r="L983" i="1" s="1"/>
  <c r="E982" i="1"/>
  <c r="M982" i="1" s="1"/>
  <c r="E981" i="1"/>
  <c r="W981" i="1" s="1"/>
  <c r="E980" i="1"/>
  <c r="R980" i="1" s="1"/>
  <c r="E979" i="1"/>
  <c r="R979" i="1" s="1"/>
  <c r="E978" i="1"/>
  <c r="U978" i="1" s="1"/>
  <c r="E977" i="1"/>
  <c r="U977" i="1" s="1"/>
  <c r="E976" i="1"/>
  <c r="L975" i="1"/>
  <c r="E975" i="1"/>
  <c r="W975" i="1" s="1"/>
  <c r="E974" i="1"/>
  <c r="E973" i="1"/>
  <c r="U972" i="1"/>
  <c r="E972" i="1"/>
  <c r="R972" i="1" s="1"/>
  <c r="E971" i="1"/>
  <c r="R971" i="1" s="1"/>
  <c r="E970" i="1"/>
  <c r="U970" i="1" s="1"/>
  <c r="E969" i="1"/>
  <c r="U969" i="1" s="1"/>
  <c r="M968" i="1"/>
  <c r="E968" i="1"/>
  <c r="AG967" i="1"/>
  <c r="E967" i="1"/>
  <c r="L967" i="1" s="1"/>
  <c r="E966" i="1"/>
  <c r="AG966" i="1" s="1"/>
  <c r="M965" i="1"/>
  <c r="E965" i="1"/>
  <c r="W965" i="1" s="1"/>
  <c r="U964" i="1"/>
  <c r="E964" i="1"/>
  <c r="E963" i="1"/>
  <c r="R963" i="1" s="1"/>
  <c r="E962" i="1"/>
  <c r="U962" i="1" s="1"/>
  <c r="E961" i="1"/>
  <c r="U961" i="1" s="1"/>
  <c r="M960" i="1"/>
  <c r="L960" i="1"/>
  <c r="K960" i="1"/>
  <c r="E960" i="1"/>
  <c r="W960" i="1" s="1"/>
  <c r="AG959" i="1"/>
  <c r="W959" i="1"/>
  <c r="L959" i="1"/>
  <c r="E959" i="1"/>
  <c r="AG958" i="1"/>
  <c r="W958" i="1"/>
  <c r="M958" i="1"/>
  <c r="E958" i="1"/>
  <c r="E957" i="1"/>
  <c r="M957" i="1" s="1"/>
  <c r="E956" i="1"/>
  <c r="E955" i="1"/>
  <c r="R955" i="1" s="1"/>
  <c r="E954" i="1"/>
  <c r="U954" i="1" s="1"/>
  <c r="E953" i="1"/>
  <c r="U953" i="1" s="1"/>
  <c r="M952" i="1"/>
  <c r="E952" i="1"/>
  <c r="AG952" i="1" s="1"/>
  <c r="AG951" i="1"/>
  <c r="E951" i="1"/>
  <c r="W951" i="1" s="1"/>
  <c r="E950" i="1"/>
  <c r="W950" i="1" s="1"/>
  <c r="W949" i="1"/>
  <c r="E949" i="1"/>
  <c r="M949" i="1" s="1"/>
  <c r="R948" i="1"/>
  <c r="M948" i="1"/>
  <c r="K948" i="1"/>
  <c r="E948" i="1"/>
  <c r="E947" i="1"/>
  <c r="R947" i="1" s="1"/>
  <c r="E946" i="1"/>
  <c r="U946" i="1" s="1"/>
  <c r="E945" i="1"/>
  <c r="U945" i="1" s="1"/>
  <c r="E944" i="1"/>
  <c r="L944" i="1" s="1"/>
  <c r="E943" i="1"/>
  <c r="L943" i="1" s="1"/>
  <c r="AG942" i="1"/>
  <c r="E942" i="1"/>
  <c r="M942" i="1" s="1"/>
  <c r="E941" i="1"/>
  <c r="M941" i="1" s="1"/>
  <c r="E940" i="1"/>
  <c r="E939" i="1"/>
  <c r="R939" i="1" s="1"/>
  <c r="E938" i="1"/>
  <c r="U938" i="1" s="1"/>
  <c r="E937" i="1"/>
  <c r="U937" i="1" s="1"/>
  <c r="M936" i="1"/>
  <c r="E936" i="1"/>
  <c r="U936" i="1" s="1"/>
  <c r="AG935" i="1"/>
  <c r="E935" i="1"/>
  <c r="W935" i="1" s="1"/>
  <c r="E934" i="1"/>
  <c r="W934" i="1" s="1"/>
  <c r="E933" i="1"/>
  <c r="W933" i="1" s="1"/>
  <c r="K932" i="1"/>
  <c r="E932" i="1"/>
  <c r="R932" i="1" s="1"/>
  <c r="E931" i="1"/>
  <c r="R931" i="1" s="1"/>
  <c r="E930" i="1"/>
  <c r="U930" i="1" s="1"/>
  <c r="E929" i="1"/>
  <c r="U929" i="1" s="1"/>
  <c r="M928" i="1"/>
  <c r="K928" i="1"/>
  <c r="E928" i="1"/>
  <c r="W928" i="1" s="1"/>
  <c r="AG927" i="1"/>
  <c r="L927" i="1"/>
  <c r="E927" i="1"/>
  <c r="W927" i="1" s="1"/>
  <c r="AG926" i="1"/>
  <c r="M926" i="1"/>
  <c r="E926" i="1"/>
  <c r="W926" i="1" s="1"/>
  <c r="E925" i="1"/>
  <c r="W925" i="1" s="1"/>
  <c r="E924" i="1"/>
  <c r="R924" i="1" s="1"/>
  <c r="E923" i="1"/>
  <c r="R923" i="1" s="1"/>
  <c r="E922" i="1"/>
  <c r="U922" i="1" s="1"/>
  <c r="E921" i="1"/>
  <c r="U921" i="1" s="1"/>
  <c r="E920" i="1"/>
  <c r="U920" i="1" s="1"/>
  <c r="E919" i="1"/>
  <c r="L919" i="1" s="1"/>
  <c r="W918" i="1"/>
  <c r="E918" i="1"/>
  <c r="M918" i="1" s="1"/>
  <c r="E917" i="1"/>
  <c r="M917" i="1" s="1"/>
  <c r="E916" i="1"/>
  <c r="R916" i="1" s="1"/>
  <c r="E915" i="1"/>
  <c r="R915" i="1" s="1"/>
  <c r="E914" i="1"/>
  <c r="U914" i="1" s="1"/>
  <c r="E913" i="1"/>
  <c r="U913" i="1" s="1"/>
  <c r="L912" i="1"/>
  <c r="E912" i="1"/>
  <c r="W912" i="1" s="1"/>
  <c r="W911" i="1"/>
  <c r="E911" i="1"/>
  <c r="AG911" i="1" s="1"/>
  <c r="W910" i="1"/>
  <c r="E910" i="1"/>
  <c r="AG910" i="1" s="1"/>
  <c r="W909" i="1"/>
  <c r="M909" i="1"/>
  <c r="E909" i="1"/>
  <c r="E908" i="1"/>
  <c r="E907" i="1"/>
  <c r="R907" i="1" s="1"/>
  <c r="E906" i="1"/>
  <c r="U906" i="1" s="1"/>
  <c r="E905" i="1"/>
  <c r="U905" i="1" s="1"/>
  <c r="E904" i="1"/>
  <c r="U904" i="1" s="1"/>
  <c r="E903" i="1"/>
  <c r="AG903" i="1" s="1"/>
  <c r="E902" i="1"/>
  <c r="E901" i="1"/>
  <c r="R901" i="1" s="1"/>
  <c r="E900" i="1"/>
  <c r="M900" i="1" s="1"/>
  <c r="E899" i="1"/>
  <c r="L899" i="1" s="1"/>
  <c r="E898" i="1"/>
  <c r="E897" i="1"/>
  <c r="M897" i="1" s="1"/>
  <c r="E896" i="1"/>
  <c r="L896" i="1" s="1"/>
  <c r="E895" i="1"/>
  <c r="E894" i="1"/>
  <c r="AG894" i="1" s="1"/>
  <c r="E893" i="1"/>
  <c r="R893" i="1" s="1"/>
  <c r="E892" i="1"/>
  <c r="M892" i="1" s="1"/>
  <c r="E891" i="1"/>
  <c r="W890" i="1"/>
  <c r="E890" i="1"/>
  <c r="M890" i="1" s="1"/>
  <c r="R889" i="1"/>
  <c r="E889" i="1"/>
  <c r="L888" i="1"/>
  <c r="E888" i="1"/>
  <c r="R888" i="1" s="1"/>
  <c r="E887" i="1"/>
  <c r="AG887" i="1" s="1"/>
  <c r="E886" i="1"/>
  <c r="E885" i="1"/>
  <c r="E884" i="1"/>
  <c r="U884" i="1" s="1"/>
  <c r="E883" i="1"/>
  <c r="K883" i="1" s="1"/>
  <c r="E882" i="1"/>
  <c r="E881" i="1"/>
  <c r="E880" i="1"/>
  <c r="L880" i="1" s="1"/>
  <c r="E879" i="1"/>
  <c r="E878" i="1"/>
  <c r="M878" i="1" s="1"/>
  <c r="E877" i="1"/>
  <c r="R877" i="1" s="1"/>
  <c r="M876" i="1"/>
  <c r="E876" i="1"/>
  <c r="E875" i="1"/>
  <c r="E874" i="1"/>
  <c r="W874" i="1" s="1"/>
  <c r="E873" i="1"/>
  <c r="R873" i="1" s="1"/>
  <c r="E872" i="1"/>
  <c r="U872" i="1" s="1"/>
  <c r="E871" i="1"/>
  <c r="AG871" i="1" s="1"/>
  <c r="E870" i="1"/>
  <c r="E869" i="1"/>
  <c r="R869" i="1" s="1"/>
  <c r="E868" i="1"/>
  <c r="E867" i="1"/>
  <c r="L867" i="1" s="1"/>
  <c r="E866" i="1"/>
  <c r="L865" i="1"/>
  <c r="E865" i="1"/>
  <c r="W865" i="1" s="1"/>
  <c r="E864" i="1"/>
  <c r="E863" i="1"/>
  <c r="AG862" i="1"/>
  <c r="E862" i="1"/>
  <c r="M862" i="1" s="1"/>
  <c r="R861" i="1"/>
  <c r="E861" i="1"/>
  <c r="U860" i="1"/>
  <c r="L860" i="1"/>
  <c r="K860" i="1"/>
  <c r="E860" i="1"/>
  <c r="E859" i="1"/>
  <c r="E858" i="1"/>
  <c r="K858" i="1" s="1"/>
  <c r="E857" i="1"/>
  <c r="R857" i="1" s="1"/>
  <c r="E856" i="1"/>
  <c r="M856" i="1" s="1"/>
  <c r="AG855" i="1"/>
  <c r="E855" i="1"/>
  <c r="L855" i="1" s="1"/>
  <c r="E854" i="1"/>
  <c r="E853" i="1"/>
  <c r="R853" i="1" s="1"/>
  <c r="E852" i="1"/>
  <c r="R852" i="1" s="1"/>
  <c r="E851" i="1"/>
  <c r="L851" i="1" s="1"/>
  <c r="E850" i="1"/>
  <c r="E849" i="1"/>
  <c r="M849" i="1" s="1"/>
  <c r="E848" i="1"/>
  <c r="E847" i="1"/>
  <c r="E846" i="1"/>
  <c r="AG846" i="1" s="1"/>
  <c r="E845" i="1"/>
  <c r="R845" i="1" s="1"/>
  <c r="M844" i="1"/>
  <c r="E844" i="1"/>
  <c r="R844" i="1" s="1"/>
  <c r="E843" i="1"/>
  <c r="W842" i="1"/>
  <c r="E842" i="1"/>
  <c r="K842" i="1" s="1"/>
  <c r="E841" i="1"/>
  <c r="R841" i="1" s="1"/>
  <c r="R840" i="1"/>
  <c r="K840" i="1"/>
  <c r="E840" i="1"/>
  <c r="M840" i="1" s="1"/>
  <c r="E839" i="1"/>
  <c r="L839" i="1" s="1"/>
  <c r="E838" i="1"/>
  <c r="E837" i="1"/>
  <c r="E836" i="1"/>
  <c r="R836" i="1" s="1"/>
  <c r="E835" i="1"/>
  <c r="AG835" i="1" s="1"/>
  <c r="E834" i="1"/>
  <c r="M834" i="1" s="1"/>
  <c r="E833" i="1"/>
  <c r="U833" i="1" s="1"/>
  <c r="E832" i="1"/>
  <c r="M832" i="1" s="1"/>
  <c r="E831" i="1"/>
  <c r="K831" i="1" s="1"/>
  <c r="K830" i="1"/>
  <c r="E830" i="1"/>
  <c r="U830" i="1" s="1"/>
  <c r="R829" i="1"/>
  <c r="E829" i="1"/>
  <c r="U829" i="1" s="1"/>
  <c r="E828" i="1"/>
  <c r="E827" i="1"/>
  <c r="K826" i="1"/>
  <c r="E826" i="1"/>
  <c r="U826" i="1" s="1"/>
  <c r="U825" i="1"/>
  <c r="L825" i="1"/>
  <c r="E825" i="1"/>
  <c r="W825" i="1" s="1"/>
  <c r="E824" i="1"/>
  <c r="L824" i="1" s="1"/>
  <c r="E823" i="1"/>
  <c r="R823" i="1" s="1"/>
  <c r="E822" i="1"/>
  <c r="U822" i="1" s="1"/>
  <c r="E821" i="1"/>
  <c r="R820" i="1"/>
  <c r="E820" i="1"/>
  <c r="E819" i="1"/>
  <c r="U819" i="1" s="1"/>
  <c r="E818" i="1"/>
  <c r="R818" i="1" s="1"/>
  <c r="R817" i="1"/>
  <c r="E817" i="1"/>
  <c r="M817" i="1" s="1"/>
  <c r="L816" i="1"/>
  <c r="E816" i="1"/>
  <c r="W816" i="1" s="1"/>
  <c r="U815" i="1"/>
  <c r="E815" i="1"/>
  <c r="M815" i="1" s="1"/>
  <c r="M814" i="1"/>
  <c r="E814" i="1"/>
  <c r="U814" i="1" s="1"/>
  <c r="E813" i="1"/>
  <c r="U813" i="1" s="1"/>
  <c r="E812" i="1"/>
  <c r="E811" i="1"/>
  <c r="AG811" i="1" s="1"/>
  <c r="E810" i="1"/>
  <c r="R810" i="1" s="1"/>
  <c r="K809" i="1"/>
  <c r="E809" i="1"/>
  <c r="W809" i="1" s="1"/>
  <c r="E808" i="1"/>
  <c r="L808" i="1" s="1"/>
  <c r="E807" i="1"/>
  <c r="W807" i="1" s="1"/>
  <c r="E806" i="1"/>
  <c r="L806" i="1" s="1"/>
  <c r="K805" i="1"/>
  <c r="E805" i="1"/>
  <c r="W805" i="1" s="1"/>
  <c r="E804" i="1"/>
  <c r="AG804" i="1" s="1"/>
  <c r="E803" i="1"/>
  <c r="E802" i="1"/>
  <c r="R802" i="1" s="1"/>
  <c r="E801" i="1"/>
  <c r="U801" i="1" s="1"/>
  <c r="L800" i="1"/>
  <c r="E800" i="1"/>
  <c r="W800" i="1" s="1"/>
  <c r="E799" i="1"/>
  <c r="M799" i="1" s="1"/>
  <c r="E798" i="1"/>
  <c r="E797" i="1"/>
  <c r="R797" i="1" s="1"/>
  <c r="E796" i="1"/>
  <c r="E795" i="1"/>
  <c r="E794" i="1"/>
  <c r="AG794" i="1" s="1"/>
  <c r="E793" i="1"/>
  <c r="W793" i="1" s="1"/>
  <c r="AG792" i="1"/>
  <c r="K792" i="1"/>
  <c r="E792" i="1"/>
  <c r="W792" i="1" s="1"/>
  <c r="E791" i="1"/>
  <c r="AG791" i="1" s="1"/>
  <c r="E790" i="1"/>
  <c r="AG790" i="1" s="1"/>
  <c r="E789" i="1"/>
  <c r="E788" i="1"/>
  <c r="M788" i="1" s="1"/>
  <c r="AG787" i="1"/>
  <c r="E787" i="1"/>
  <c r="M786" i="1"/>
  <c r="E786" i="1"/>
  <c r="AG786" i="1" s="1"/>
  <c r="W785" i="1"/>
  <c r="E785" i="1"/>
  <c r="AG784" i="1"/>
  <c r="E784" i="1"/>
  <c r="W784" i="1" s="1"/>
  <c r="E783" i="1"/>
  <c r="AG783" i="1" s="1"/>
  <c r="E782" i="1"/>
  <c r="AG782" i="1" s="1"/>
  <c r="E781" i="1"/>
  <c r="E780" i="1"/>
  <c r="M780" i="1" s="1"/>
  <c r="E779" i="1"/>
  <c r="AG779" i="1" s="1"/>
  <c r="E778" i="1"/>
  <c r="AG778" i="1" s="1"/>
  <c r="W777" i="1"/>
  <c r="E777" i="1"/>
  <c r="E776" i="1"/>
  <c r="W776" i="1" s="1"/>
  <c r="E775" i="1"/>
  <c r="AG775" i="1" s="1"/>
  <c r="E774" i="1"/>
  <c r="AG774" i="1" s="1"/>
  <c r="E773" i="1"/>
  <c r="R772" i="1"/>
  <c r="E772" i="1"/>
  <c r="M772" i="1" s="1"/>
  <c r="E771" i="1"/>
  <c r="AG771" i="1" s="1"/>
  <c r="AG770" i="1"/>
  <c r="E770" i="1"/>
  <c r="M770" i="1" s="1"/>
  <c r="E769" i="1"/>
  <c r="W769" i="1" s="1"/>
  <c r="M768" i="1"/>
  <c r="K768" i="1"/>
  <c r="E768" i="1"/>
  <c r="W768" i="1" s="1"/>
  <c r="E767" i="1"/>
  <c r="AG767" i="1" s="1"/>
  <c r="E766" i="1"/>
  <c r="AG766" i="1" s="1"/>
  <c r="E765" i="1"/>
  <c r="M764" i="1"/>
  <c r="K764" i="1"/>
  <c r="E764" i="1"/>
  <c r="R764" i="1" s="1"/>
  <c r="L763" i="1"/>
  <c r="E763" i="1"/>
  <c r="AG763" i="1" s="1"/>
  <c r="E762" i="1"/>
  <c r="M762" i="1" s="1"/>
  <c r="E761" i="1"/>
  <c r="W761" i="1" s="1"/>
  <c r="AG760" i="1"/>
  <c r="L760" i="1"/>
  <c r="K760" i="1"/>
  <c r="E760" i="1"/>
  <c r="W760" i="1" s="1"/>
  <c r="E759" i="1"/>
  <c r="AG759" i="1" s="1"/>
  <c r="E758" i="1"/>
  <c r="AG758" i="1" s="1"/>
  <c r="E757" i="1"/>
  <c r="E756" i="1"/>
  <c r="U756" i="1" s="1"/>
  <c r="E755" i="1"/>
  <c r="M754" i="1"/>
  <c r="E754" i="1"/>
  <c r="AG754" i="1" s="1"/>
  <c r="W753" i="1"/>
  <c r="E753" i="1"/>
  <c r="E752" i="1"/>
  <c r="W752" i="1" s="1"/>
  <c r="E751" i="1"/>
  <c r="AG751" i="1" s="1"/>
  <c r="E750" i="1"/>
  <c r="AG750" i="1" s="1"/>
  <c r="E749" i="1"/>
  <c r="E748" i="1"/>
  <c r="M748" i="1" s="1"/>
  <c r="AG747" i="1"/>
  <c r="L747" i="1"/>
  <c r="E747" i="1"/>
  <c r="R746" i="1"/>
  <c r="M746" i="1"/>
  <c r="L746" i="1"/>
  <c r="E746" i="1"/>
  <c r="E745" i="1"/>
  <c r="R745" i="1" s="1"/>
  <c r="E744" i="1"/>
  <c r="E743" i="1"/>
  <c r="R743" i="1" s="1"/>
  <c r="L742" i="1"/>
  <c r="E742" i="1"/>
  <c r="R742" i="1" s="1"/>
  <c r="E741" i="1"/>
  <c r="R741" i="1" s="1"/>
  <c r="E740" i="1"/>
  <c r="U740" i="1" s="1"/>
  <c r="E739" i="1"/>
  <c r="E738" i="1"/>
  <c r="E737" i="1"/>
  <c r="R737" i="1" s="1"/>
  <c r="E736" i="1"/>
  <c r="E735" i="1"/>
  <c r="R735" i="1" s="1"/>
  <c r="R734" i="1"/>
  <c r="L734" i="1"/>
  <c r="E734" i="1"/>
  <c r="M734" i="1" s="1"/>
  <c r="E733" i="1"/>
  <c r="R733" i="1" s="1"/>
  <c r="E732" i="1"/>
  <c r="U732" i="1" s="1"/>
  <c r="E731" i="1"/>
  <c r="R731" i="1" s="1"/>
  <c r="E730" i="1"/>
  <c r="R730" i="1" s="1"/>
  <c r="E729" i="1"/>
  <c r="R729" i="1" s="1"/>
  <c r="E728" i="1"/>
  <c r="E727" i="1"/>
  <c r="R727" i="1" s="1"/>
  <c r="E726" i="1"/>
  <c r="E725" i="1"/>
  <c r="R725" i="1" s="1"/>
  <c r="U724" i="1"/>
  <c r="E724" i="1"/>
  <c r="R723" i="1"/>
  <c r="E723" i="1"/>
  <c r="L723" i="1" s="1"/>
  <c r="L722" i="1"/>
  <c r="E722" i="1"/>
  <c r="R722" i="1" s="1"/>
  <c r="E721" i="1"/>
  <c r="R721" i="1" s="1"/>
  <c r="E720" i="1"/>
  <c r="E719" i="1"/>
  <c r="R719" i="1" s="1"/>
  <c r="E718" i="1"/>
  <c r="R718" i="1" s="1"/>
  <c r="E717" i="1"/>
  <c r="R717" i="1" s="1"/>
  <c r="E716" i="1"/>
  <c r="U716" i="1" s="1"/>
  <c r="R715" i="1"/>
  <c r="L715" i="1"/>
  <c r="E715" i="1"/>
  <c r="R714" i="1"/>
  <c r="M714" i="1"/>
  <c r="L714" i="1"/>
  <c r="E714" i="1"/>
  <c r="E713" i="1"/>
  <c r="R713" i="1" s="1"/>
  <c r="E712" i="1"/>
  <c r="E711" i="1"/>
  <c r="R711" i="1" s="1"/>
  <c r="L710" i="1"/>
  <c r="E710" i="1"/>
  <c r="R710" i="1" s="1"/>
  <c r="E709" i="1"/>
  <c r="R709" i="1" s="1"/>
  <c r="E708" i="1"/>
  <c r="U708" i="1" s="1"/>
  <c r="E707" i="1"/>
  <c r="E706" i="1"/>
  <c r="E705" i="1"/>
  <c r="R705" i="1" s="1"/>
  <c r="E704" i="1"/>
  <c r="E703" i="1"/>
  <c r="R703" i="1" s="1"/>
  <c r="R702" i="1"/>
  <c r="L702" i="1"/>
  <c r="E702" i="1"/>
  <c r="M702" i="1" s="1"/>
  <c r="E701" i="1"/>
  <c r="R701" i="1" s="1"/>
  <c r="E700" i="1"/>
  <c r="U700" i="1" s="1"/>
  <c r="E699" i="1"/>
  <c r="L699" i="1" s="1"/>
  <c r="E698" i="1"/>
  <c r="E697" i="1"/>
  <c r="R697" i="1" s="1"/>
  <c r="E696" i="1"/>
  <c r="E695" i="1"/>
  <c r="R695" i="1" s="1"/>
  <c r="R694" i="1"/>
  <c r="L694" i="1"/>
  <c r="E694" i="1"/>
  <c r="M694" i="1" s="1"/>
  <c r="E693" i="1"/>
  <c r="R693" i="1" s="1"/>
  <c r="E692" i="1"/>
  <c r="U692" i="1" s="1"/>
  <c r="E691" i="1"/>
  <c r="L691" i="1" s="1"/>
  <c r="E690" i="1"/>
  <c r="E689" i="1"/>
  <c r="R689" i="1" s="1"/>
  <c r="E688" i="1"/>
  <c r="E687" i="1"/>
  <c r="R687" i="1" s="1"/>
  <c r="R686" i="1"/>
  <c r="L686" i="1"/>
  <c r="E686" i="1"/>
  <c r="M686" i="1" s="1"/>
  <c r="E685" i="1"/>
  <c r="R685" i="1" s="1"/>
  <c r="E684" i="1"/>
  <c r="U684" i="1" s="1"/>
  <c r="E683" i="1"/>
  <c r="L683" i="1" s="1"/>
  <c r="E682" i="1"/>
  <c r="E681" i="1"/>
  <c r="R681" i="1" s="1"/>
  <c r="E680" i="1"/>
  <c r="E679" i="1"/>
  <c r="E678" i="1"/>
  <c r="E677" i="1"/>
  <c r="R677" i="1" s="1"/>
  <c r="U676" i="1"/>
  <c r="E676" i="1"/>
  <c r="L675" i="1"/>
  <c r="E675" i="1"/>
  <c r="L674" i="1"/>
  <c r="E674" i="1"/>
  <c r="R674" i="1" s="1"/>
  <c r="E673" i="1"/>
  <c r="R673" i="1" s="1"/>
  <c r="E672" i="1"/>
  <c r="R671" i="1"/>
  <c r="E671" i="1"/>
  <c r="L671" i="1" s="1"/>
  <c r="L670" i="1"/>
  <c r="E670" i="1"/>
  <c r="R670" i="1" s="1"/>
  <c r="E669" i="1"/>
  <c r="R669" i="1" s="1"/>
  <c r="E668" i="1"/>
  <c r="U668" i="1" s="1"/>
  <c r="L667" i="1"/>
  <c r="E667" i="1"/>
  <c r="M666" i="1"/>
  <c r="E666" i="1"/>
  <c r="R666" i="1" s="1"/>
  <c r="E665" i="1"/>
  <c r="R665" i="1" s="1"/>
  <c r="E664" i="1"/>
  <c r="E663" i="1"/>
  <c r="L663" i="1" s="1"/>
  <c r="L662" i="1"/>
  <c r="E662" i="1"/>
  <c r="R662" i="1" s="1"/>
  <c r="E661" i="1"/>
  <c r="R661" i="1" s="1"/>
  <c r="E660" i="1"/>
  <c r="U660" i="1" s="1"/>
  <c r="E659" i="1"/>
  <c r="L659" i="1" s="1"/>
  <c r="M658" i="1"/>
  <c r="E658" i="1"/>
  <c r="L658" i="1" s="1"/>
  <c r="E657" i="1"/>
  <c r="R657" i="1" s="1"/>
  <c r="E656" i="1"/>
  <c r="E655" i="1"/>
  <c r="L655" i="1" s="1"/>
  <c r="M654" i="1"/>
  <c r="E654" i="1"/>
  <c r="L654" i="1" s="1"/>
  <c r="E653" i="1"/>
  <c r="R653" i="1" s="1"/>
  <c r="U652" i="1"/>
  <c r="E652" i="1"/>
  <c r="E651" i="1"/>
  <c r="L651" i="1" s="1"/>
  <c r="E650" i="1"/>
  <c r="E649" i="1"/>
  <c r="R649" i="1" s="1"/>
  <c r="E648" i="1"/>
  <c r="E647" i="1"/>
  <c r="E646" i="1"/>
  <c r="E645" i="1"/>
  <c r="R645" i="1" s="1"/>
  <c r="E644" i="1"/>
  <c r="U644" i="1" s="1"/>
  <c r="E643" i="1"/>
  <c r="L643" i="1" s="1"/>
  <c r="E642" i="1"/>
  <c r="E641" i="1"/>
  <c r="R641" i="1" s="1"/>
  <c r="E640" i="1"/>
  <c r="E639" i="1"/>
  <c r="L639" i="1" s="1"/>
  <c r="E638" i="1"/>
  <c r="L638" i="1" s="1"/>
  <c r="E637" i="1"/>
  <c r="R637" i="1" s="1"/>
  <c r="E636" i="1"/>
  <c r="U636" i="1" s="1"/>
  <c r="E635" i="1"/>
  <c r="L635" i="1" s="1"/>
  <c r="K634" i="1"/>
  <c r="E634" i="1"/>
  <c r="R634" i="1" s="1"/>
  <c r="E633" i="1"/>
  <c r="R633" i="1" s="1"/>
  <c r="E632" i="1"/>
  <c r="M632" i="1" s="1"/>
  <c r="L631" i="1"/>
  <c r="E631" i="1"/>
  <c r="U631" i="1" s="1"/>
  <c r="R630" i="1"/>
  <c r="K630" i="1"/>
  <c r="E630" i="1"/>
  <c r="M630" i="1" s="1"/>
  <c r="E629" i="1"/>
  <c r="R629" i="1" s="1"/>
  <c r="E628" i="1"/>
  <c r="M628" i="1" s="1"/>
  <c r="E627" i="1"/>
  <c r="E626" i="1"/>
  <c r="E625" i="1"/>
  <c r="R625" i="1" s="1"/>
  <c r="M624" i="1"/>
  <c r="E624" i="1"/>
  <c r="L623" i="1"/>
  <c r="E623" i="1"/>
  <c r="U623" i="1" s="1"/>
  <c r="E622" i="1"/>
  <c r="E621" i="1"/>
  <c r="R621" i="1" s="1"/>
  <c r="E620" i="1"/>
  <c r="M620" i="1" s="1"/>
  <c r="E619" i="1"/>
  <c r="U619" i="1" s="1"/>
  <c r="M618" i="1"/>
  <c r="K618" i="1"/>
  <c r="E618" i="1"/>
  <c r="R618" i="1" s="1"/>
  <c r="E617" i="1"/>
  <c r="R617" i="1" s="1"/>
  <c r="E616" i="1"/>
  <c r="M616" i="1" s="1"/>
  <c r="L615" i="1"/>
  <c r="E615" i="1"/>
  <c r="U615" i="1" s="1"/>
  <c r="R614" i="1"/>
  <c r="M614" i="1"/>
  <c r="K614" i="1"/>
  <c r="E614" i="1"/>
  <c r="E613" i="1"/>
  <c r="R613" i="1" s="1"/>
  <c r="E612" i="1"/>
  <c r="M612" i="1" s="1"/>
  <c r="E611" i="1"/>
  <c r="R610" i="1"/>
  <c r="E610" i="1"/>
  <c r="K610" i="1" s="1"/>
  <c r="E609" i="1"/>
  <c r="R609" i="1" s="1"/>
  <c r="M608" i="1"/>
  <c r="E608" i="1"/>
  <c r="E607" i="1"/>
  <c r="U607" i="1" s="1"/>
  <c r="K606" i="1"/>
  <c r="E606" i="1"/>
  <c r="M606" i="1" s="1"/>
  <c r="E605" i="1"/>
  <c r="R605" i="1" s="1"/>
  <c r="E604" i="1"/>
  <c r="M604" i="1" s="1"/>
  <c r="L603" i="1"/>
  <c r="E603" i="1"/>
  <c r="U603" i="1" s="1"/>
  <c r="E602" i="1"/>
  <c r="R602" i="1" s="1"/>
  <c r="E601" i="1"/>
  <c r="R601" i="1" s="1"/>
  <c r="E600" i="1"/>
  <c r="E599" i="1"/>
  <c r="E598" i="1"/>
  <c r="E597" i="1"/>
  <c r="R597" i="1" s="1"/>
  <c r="E596" i="1"/>
  <c r="E595" i="1"/>
  <c r="W595" i="1" s="1"/>
  <c r="R594" i="1"/>
  <c r="E594" i="1"/>
  <c r="E593" i="1"/>
  <c r="R593" i="1" s="1"/>
  <c r="E592" i="1"/>
  <c r="L591" i="1"/>
  <c r="E591" i="1"/>
  <c r="W591" i="1" s="1"/>
  <c r="E590" i="1"/>
  <c r="E589" i="1"/>
  <c r="R589" i="1" s="1"/>
  <c r="E588" i="1"/>
  <c r="E587" i="1"/>
  <c r="E586" i="1"/>
  <c r="R586" i="1" s="1"/>
  <c r="E585" i="1"/>
  <c r="R585" i="1" s="1"/>
  <c r="E584" i="1"/>
  <c r="E583" i="1"/>
  <c r="AG583" i="1" s="1"/>
  <c r="E582" i="1"/>
  <c r="E581" i="1"/>
  <c r="AG581" i="1" s="1"/>
  <c r="E580" i="1"/>
  <c r="E579" i="1"/>
  <c r="L579" i="1" s="1"/>
  <c r="E578" i="1"/>
  <c r="E577" i="1"/>
  <c r="R577" i="1" s="1"/>
  <c r="E576" i="1"/>
  <c r="L575" i="1"/>
  <c r="E575" i="1"/>
  <c r="U575" i="1" s="1"/>
  <c r="E574" i="1"/>
  <c r="E573" i="1"/>
  <c r="R573" i="1" s="1"/>
  <c r="E572" i="1"/>
  <c r="E571" i="1"/>
  <c r="L571" i="1" s="1"/>
  <c r="E570" i="1"/>
  <c r="E569" i="1"/>
  <c r="R569" i="1" s="1"/>
  <c r="E568" i="1"/>
  <c r="E567" i="1"/>
  <c r="U567" i="1" s="1"/>
  <c r="E566" i="1"/>
  <c r="E565" i="1"/>
  <c r="AG565" i="1" s="1"/>
  <c r="E564" i="1"/>
  <c r="E563" i="1"/>
  <c r="L563" i="1" s="1"/>
  <c r="E562" i="1"/>
  <c r="E561" i="1"/>
  <c r="R561" i="1" s="1"/>
  <c r="E560" i="1"/>
  <c r="E559" i="1"/>
  <c r="U559" i="1" s="1"/>
  <c r="E558" i="1"/>
  <c r="E557" i="1"/>
  <c r="AG557" i="1" s="1"/>
  <c r="E556" i="1"/>
  <c r="E555" i="1"/>
  <c r="L555" i="1" s="1"/>
  <c r="E554" i="1"/>
  <c r="E553" i="1"/>
  <c r="R553" i="1" s="1"/>
  <c r="E552" i="1"/>
  <c r="U551" i="1"/>
  <c r="E551" i="1"/>
  <c r="L551" i="1" s="1"/>
  <c r="E550" i="1"/>
  <c r="E549" i="1"/>
  <c r="E548" i="1"/>
  <c r="E547" i="1"/>
  <c r="L547" i="1" s="1"/>
  <c r="E546" i="1"/>
  <c r="E545" i="1"/>
  <c r="E544" i="1"/>
  <c r="L543" i="1"/>
  <c r="E543" i="1"/>
  <c r="U543" i="1" s="1"/>
  <c r="E542" i="1"/>
  <c r="E541" i="1"/>
  <c r="E540" i="1"/>
  <c r="E539" i="1"/>
  <c r="L539" i="1" s="1"/>
  <c r="E538" i="1"/>
  <c r="E537" i="1"/>
  <c r="E536" i="1"/>
  <c r="E535" i="1"/>
  <c r="U535" i="1" s="1"/>
  <c r="E534" i="1"/>
  <c r="E533" i="1"/>
  <c r="E532" i="1"/>
  <c r="E531" i="1"/>
  <c r="L531" i="1" s="1"/>
  <c r="E530" i="1"/>
  <c r="E529" i="1"/>
  <c r="E528" i="1"/>
  <c r="E527" i="1"/>
  <c r="U527" i="1" s="1"/>
  <c r="E526" i="1"/>
  <c r="E525" i="1"/>
  <c r="E524" i="1"/>
  <c r="E523" i="1"/>
  <c r="L523" i="1" s="1"/>
  <c r="E522" i="1"/>
  <c r="E521" i="1"/>
  <c r="E520" i="1"/>
  <c r="U519" i="1"/>
  <c r="E519" i="1"/>
  <c r="L519" i="1" s="1"/>
  <c r="E518" i="1"/>
  <c r="E517" i="1"/>
  <c r="E516" i="1"/>
  <c r="E515" i="1"/>
  <c r="L515" i="1" s="1"/>
  <c r="E514" i="1"/>
  <c r="E513" i="1"/>
  <c r="E512" i="1"/>
  <c r="L511" i="1"/>
  <c r="E511" i="1"/>
  <c r="U511" i="1" s="1"/>
  <c r="E510" i="1"/>
  <c r="M509" i="1"/>
  <c r="E509" i="1"/>
  <c r="AG509" i="1" s="1"/>
  <c r="E508" i="1"/>
  <c r="L507" i="1"/>
  <c r="E507" i="1"/>
  <c r="U507" i="1" s="1"/>
  <c r="E506" i="1"/>
  <c r="E505" i="1"/>
  <c r="K505" i="1" s="1"/>
  <c r="E504" i="1"/>
  <c r="AG504" i="1" s="1"/>
  <c r="E503" i="1"/>
  <c r="M503" i="1" s="1"/>
  <c r="R502" i="1"/>
  <c r="E502" i="1"/>
  <c r="K502" i="1" s="1"/>
  <c r="E501" i="1"/>
  <c r="U500" i="1"/>
  <c r="L500" i="1"/>
  <c r="E500" i="1"/>
  <c r="E499" i="1"/>
  <c r="W499" i="1" s="1"/>
  <c r="E498" i="1"/>
  <c r="E497" i="1"/>
  <c r="E496" i="1"/>
  <c r="E495" i="1"/>
  <c r="U495" i="1" s="1"/>
  <c r="E494" i="1"/>
  <c r="E493" i="1"/>
  <c r="E492" i="1"/>
  <c r="E491" i="1"/>
  <c r="E490" i="1"/>
  <c r="E489" i="1"/>
  <c r="E488" i="1"/>
  <c r="M487" i="1"/>
  <c r="E487" i="1"/>
  <c r="E486" i="1"/>
  <c r="W486" i="1" s="1"/>
  <c r="E485" i="1"/>
  <c r="M485" i="1" s="1"/>
  <c r="E484" i="1"/>
  <c r="E483" i="1"/>
  <c r="R482" i="1"/>
  <c r="E482" i="1"/>
  <c r="AG482" i="1" s="1"/>
  <c r="E481" i="1"/>
  <c r="E480" i="1"/>
  <c r="W480" i="1" s="1"/>
  <c r="E479" i="1"/>
  <c r="E478" i="1"/>
  <c r="E477" i="1"/>
  <c r="AG477" i="1" s="1"/>
  <c r="E476" i="1"/>
  <c r="W476" i="1" s="1"/>
  <c r="E475" i="1"/>
  <c r="U474" i="1"/>
  <c r="E474" i="1"/>
  <c r="L474" i="1" s="1"/>
  <c r="E473" i="1"/>
  <c r="E472" i="1"/>
  <c r="W472" i="1" s="1"/>
  <c r="E471" i="1"/>
  <c r="R470" i="1"/>
  <c r="L470" i="1"/>
  <c r="E470" i="1"/>
  <c r="AG470" i="1" s="1"/>
  <c r="E469" i="1"/>
  <c r="E468" i="1"/>
  <c r="W468" i="1" s="1"/>
  <c r="E467" i="1"/>
  <c r="R466" i="1"/>
  <c r="M466" i="1"/>
  <c r="E466" i="1"/>
  <c r="W466" i="1" s="1"/>
  <c r="E465" i="1"/>
  <c r="E464" i="1"/>
  <c r="W464" i="1" s="1"/>
  <c r="E463" i="1"/>
  <c r="E462" i="1"/>
  <c r="AG461" i="1"/>
  <c r="E461" i="1"/>
  <c r="W460" i="1"/>
  <c r="E460" i="1"/>
  <c r="E459" i="1"/>
  <c r="U458" i="1"/>
  <c r="L458" i="1"/>
  <c r="E458" i="1"/>
  <c r="E457" i="1"/>
  <c r="E456" i="1"/>
  <c r="W456" i="1" s="1"/>
  <c r="M455" i="1"/>
  <c r="E455" i="1"/>
  <c r="E454" i="1"/>
  <c r="E453" i="1"/>
  <c r="R453" i="1" s="1"/>
  <c r="E452" i="1"/>
  <c r="W452" i="1" s="1"/>
  <c r="E451" i="1"/>
  <c r="E450" i="1"/>
  <c r="U450" i="1" s="1"/>
  <c r="E449" i="1"/>
  <c r="AG449" i="1" s="1"/>
  <c r="E448" i="1"/>
  <c r="W448" i="1" s="1"/>
  <c r="E447" i="1"/>
  <c r="U447" i="1" s="1"/>
  <c r="E446" i="1"/>
  <c r="E445" i="1"/>
  <c r="E444" i="1"/>
  <c r="W444" i="1" s="1"/>
  <c r="E443" i="1"/>
  <c r="M443" i="1" s="1"/>
  <c r="E442" i="1"/>
  <c r="E441" i="1"/>
  <c r="R441" i="1" s="1"/>
  <c r="E440" i="1"/>
  <c r="W440" i="1" s="1"/>
  <c r="E439" i="1"/>
  <c r="W439" i="1" s="1"/>
  <c r="E438" i="1"/>
  <c r="L438" i="1" s="1"/>
  <c r="E437" i="1"/>
  <c r="L437" i="1" s="1"/>
  <c r="E436" i="1"/>
  <c r="W436" i="1" s="1"/>
  <c r="U435" i="1"/>
  <c r="E435" i="1"/>
  <c r="E434" i="1"/>
  <c r="E433" i="1"/>
  <c r="K433" i="1" s="1"/>
  <c r="E432" i="1"/>
  <c r="W432" i="1" s="1"/>
  <c r="E431" i="1"/>
  <c r="AG431" i="1" s="1"/>
  <c r="E430" i="1"/>
  <c r="AG430" i="1" s="1"/>
  <c r="M429" i="1"/>
  <c r="E429" i="1"/>
  <c r="W429" i="1" s="1"/>
  <c r="E428" i="1"/>
  <c r="W428" i="1" s="1"/>
  <c r="E427" i="1"/>
  <c r="AG427" i="1" s="1"/>
  <c r="L426" i="1"/>
  <c r="E426" i="1"/>
  <c r="E425" i="1"/>
  <c r="W425" i="1" s="1"/>
  <c r="E424" i="1"/>
  <c r="W424" i="1" s="1"/>
  <c r="U423" i="1"/>
  <c r="E423" i="1"/>
  <c r="M422" i="1"/>
  <c r="E422" i="1"/>
  <c r="E421" i="1"/>
  <c r="E420" i="1"/>
  <c r="W420" i="1" s="1"/>
  <c r="U419" i="1"/>
  <c r="E419" i="1"/>
  <c r="R418" i="1"/>
  <c r="E418" i="1"/>
  <c r="AG418" i="1" s="1"/>
  <c r="U417" i="1"/>
  <c r="E417" i="1"/>
  <c r="L417" i="1" s="1"/>
  <c r="E416" i="1"/>
  <c r="W416" i="1" s="1"/>
  <c r="E415" i="1"/>
  <c r="AG415" i="1" s="1"/>
  <c r="E414" i="1"/>
  <c r="W414" i="1" s="1"/>
  <c r="E413" i="1"/>
  <c r="W413" i="1" s="1"/>
  <c r="E412" i="1"/>
  <c r="W412" i="1" s="1"/>
  <c r="E411" i="1"/>
  <c r="W411" i="1" s="1"/>
  <c r="M410" i="1"/>
  <c r="E410" i="1"/>
  <c r="E409" i="1"/>
  <c r="W409" i="1" s="1"/>
  <c r="W408" i="1"/>
  <c r="E408" i="1"/>
  <c r="E407" i="1"/>
  <c r="E406" i="1"/>
  <c r="R406" i="1" s="1"/>
  <c r="E405" i="1"/>
  <c r="E404" i="1"/>
  <c r="W404" i="1" s="1"/>
  <c r="U403" i="1"/>
  <c r="E403" i="1"/>
  <c r="AG403" i="1" s="1"/>
  <c r="E402" i="1"/>
  <c r="E401" i="1"/>
  <c r="E400" i="1"/>
  <c r="W400" i="1" s="1"/>
  <c r="E399" i="1"/>
  <c r="W399" i="1" s="1"/>
  <c r="E398" i="1"/>
  <c r="AG398" i="1" s="1"/>
  <c r="E397" i="1"/>
  <c r="E396" i="1"/>
  <c r="W396" i="1" s="1"/>
  <c r="E395" i="1"/>
  <c r="AG395" i="1" s="1"/>
  <c r="E394" i="1"/>
  <c r="E393" i="1"/>
  <c r="W393" i="1" s="1"/>
  <c r="E392" i="1"/>
  <c r="W392" i="1" s="1"/>
  <c r="M391" i="1"/>
  <c r="E391" i="1"/>
  <c r="K391" i="1" s="1"/>
  <c r="R390" i="1"/>
  <c r="L390" i="1"/>
  <c r="E390" i="1"/>
  <c r="AG390" i="1" s="1"/>
  <c r="E389" i="1"/>
  <c r="L389" i="1" s="1"/>
  <c r="E388" i="1"/>
  <c r="W388" i="1" s="1"/>
  <c r="E387" i="1"/>
  <c r="E386" i="1"/>
  <c r="AG386" i="1" s="1"/>
  <c r="E385" i="1"/>
  <c r="E384" i="1"/>
  <c r="W384" i="1" s="1"/>
  <c r="E383" i="1"/>
  <c r="AG383" i="1" s="1"/>
  <c r="E382" i="1"/>
  <c r="W382" i="1" s="1"/>
  <c r="M381" i="1"/>
  <c r="E381" i="1"/>
  <c r="W381" i="1" s="1"/>
  <c r="W380" i="1"/>
  <c r="E380" i="1"/>
  <c r="E379" i="1"/>
  <c r="W379" i="1" s="1"/>
  <c r="M378" i="1"/>
  <c r="L378" i="1"/>
  <c r="E378" i="1"/>
  <c r="AG378" i="1" s="1"/>
  <c r="E377" i="1"/>
  <c r="W377" i="1" s="1"/>
  <c r="E376" i="1"/>
  <c r="W376" i="1" s="1"/>
  <c r="E375" i="1"/>
  <c r="E374" i="1"/>
  <c r="L374" i="1" s="1"/>
  <c r="AG373" i="1"/>
  <c r="K373" i="1"/>
  <c r="E373" i="1"/>
  <c r="E372" i="1"/>
  <c r="W372" i="1" s="1"/>
  <c r="E371" i="1"/>
  <c r="E370" i="1"/>
  <c r="U369" i="1"/>
  <c r="L369" i="1"/>
  <c r="K369" i="1"/>
  <c r="E369" i="1"/>
  <c r="E368" i="1"/>
  <c r="W368" i="1" s="1"/>
  <c r="E367" i="1"/>
  <c r="AG367" i="1" s="1"/>
  <c r="E366" i="1"/>
  <c r="W366" i="1" s="1"/>
  <c r="E365" i="1"/>
  <c r="E364" i="1"/>
  <c r="W364" i="1" s="1"/>
  <c r="E363" i="1"/>
  <c r="E362" i="1"/>
  <c r="L362" i="1" s="1"/>
  <c r="E361" i="1"/>
  <c r="E360" i="1"/>
  <c r="W360" i="1" s="1"/>
  <c r="M359" i="1"/>
  <c r="E359" i="1"/>
  <c r="AG359" i="1" s="1"/>
  <c r="R358" i="1"/>
  <c r="L358" i="1"/>
  <c r="E358" i="1"/>
  <c r="W358" i="1" s="1"/>
  <c r="E357" i="1"/>
  <c r="E356" i="1"/>
  <c r="W356" i="1" s="1"/>
  <c r="U355" i="1"/>
  <c r="E355" i="1"/>
  <c r="M355" i="1" s="1"/>
  <c r="R354" i="1"/>
  <c r="E354" i="1"/>
  <c r="AG354" i="1" s="1"/>
  <c r="L353" i="1"/>
  <c r="E353" i="1"/>
  <c r="M353" i="1" s="1"/>
  <c r="E352" i="1"/>
  <c r="E351" i="1"/>
  <c r="L350" i="1"/>
  <c r="E350" i="1"/>
  <c r="AG350" i="1" s="1"/>
  <c r="R349" i="1"/>
  <c r="E349" i="1"/>
  <c r="E348" i="1"/>
  <c r="AG348" i="1" s="1"/>
  <c r="U347" i="1"/>
  <c r="M347" i="1"/>
  <c r="E347" i="1"/>
  <c r="R346" i="1"/>
  <c r="E346" i="1"/>
  <c r="W346" i="1" s="1"/>
  <c r="E345" i="1"/>
  <c r="E344" i="1"/>
  <c r="E343" i="1"/>
  <c r="E342" i="1"/>
  <c r="E341" i="1"/>
  <c r="R341" i="1" s="1"/>
  <c r="E340" i="1"/>
  <c r="AG340" i="1" s="1"/>
  <c r="E339" i="1"/>
  <c r="U339" i="1" s="1"/>
  <c r="E338" i="1"/>
  <c r="AG338" i="1" s="1"/>
  <c r="E337" i="1"/>
  <c r="W337" i="1" s="1"/>
  <c r="E336" i="1"/>
  <c r="E335" i="1"/>
  <c r="E334" i="1"/>
  <c r="E333" i="1"/>
  <c r="R333" i="1" s="1"/>
  <c r="E332" i="1"/>
  <c r="U331" i="1"/>
  <c r="E331" i="1"/>
  <c r="M331" i="1" s="1"/>
  <c r="E330" i="1"/>
  <c r="R330" i="1" s="1"/>
  <c r="M329" i="1"/>
  <c r="L329" i="1"/>
  <c r="K329" i="1"/>
  <c r="E329" i="1"/>
  <c r="W329" i="1" s="1"/>
  <c r="E328" i="1"/>
  <c r="E327" i="1"/>
  <c r="M326" i="1"/>
  <c r="E326" i="1"/>
  <c r="AG326" i="1" s="1"/>
  <c r="E325" i="1"/>
  <c r="U325" i="1" s="1"/>
  <c r="E324" i="1"/>
  <c r="M323" i="1"/>
  <c r="E323" i="1"/>
  <c r="U323" i="1" s="1"/>
  <c r="U322" i="1"/>
  <c r="E322" i="1"/>
  <c r="AG321" i="1"/>
  <c r="K321" i="1"/>
  <c r="E321" i="1"/>
  <c r="W321" i="1" s="1"/>
  <c r="E320" i="1"/>
  <c r="E319" i="1"/>
  <c r="U318" i="1"/>
  <c r="E318" i="1"/>
  <c r="M318" i="1" s="1"/>
  <c r="E317" i="1"/>
  <c r="R317" i="1" s="1"/>
  <c r="E316" i="1"/>
  <c r="K316" i="1" s="1"/>
  <c r="U315" i="1"/>
  <c r="E315" i="1"/>
  <c r="M315" i="1" s="1"/>
  <c r="E314" i="1"/>
  <c r="R314" i="1" s="1"/>
  <c r="L313" i="1"/>
  <c r="E313" i="1"/>
  <c r="W313" i="1" s="1"/>
  <c r="E312" i="1"/>
  <c r="E311" i="1"/>
  <c r="E310" i="1"/>
  <c r="L310" i="1" s="1"/>
  <c r="E309" i="1"/>
  <c r="E308" i="1"/>
  <c r="K308" i="1" s="1"/>
  <c r="U307" i="1"/>
  <c r="E307" i="1"/>
  <c r="M307" i="1" s="1"/>
  <c r="E306" i="1"/>
  <c r="R306" i="1" s="1"/>
  <c r="M305" i="1"/>
  <c r="E305" i="1"/>
  <c r="E304" i="1"/>
  <c r="E303" i="1"/>
  <c r="E302" i="1"/>
  <c r="E301" i="1"/>
  <c r="K301" i="1" s="1"/>
  <c r="E300" i="1"/>
  <c r="U300" i="1" s="1"/>
  <c r="E299" i="1"/>
  <c r="L299" i="1" s="1"/>
  <c r="E298" i="1"/>
  <c r="R298" i="1" s="1"/>
  <c r="E297" i="1"/>
  <c r="E296" i="1"/>
  <c r="E295" i="1"/>
  <c r="U295" i="1" s="1"/>
  <c r="K294" i="1"/>
  <c r="E294" i="1"/>
  <c r="M294" i="1" s="1"/>
  <c r="E293" i="1"/>
  <c r="K293" i="1" s="1"/>
  <c r="E292" i="1"/>
  <c r="U292" i="1" s="1"/>
  <c r="M291" i="1"/>
  <c r="E291" i="1"/>
  <c r="W291" i="1" s="1"/>
  <c r="E290" i="1"/>
  <c r="R290" i="1" s="1"/>
  <c r="E289" i="1"/>
  <c r="E288" i="1"/>
  <c r="U288" i="1" s="1"/>
  <c r="E287" i="1"/>
  <c r="U287" i="1" s="1"/>
  <c r="K286" i="1"/>
  <c r="E286" i="1"/>
  <c r="U286" i="1" s="1"/>
  <c r="E285" i="1"/>
  <c r="AG285" i="1" s="1"/>
  <c r="E284" i="1"/>
  <c r="U284" i="1" s="1"/>
  <c r="E283" i="1"/>
  <c r="M283" i="1" s="1"/>
  <c r="E282" i="1"/>
  <c r="E281" i="1"/>
  <c r="M280" i="1"/>
  <c r="E280" i="1"/>
  <c r="U280" i="1" s="1"/>
  <c r="R279" i="1"/>
  <c r="M279" i="1"/>
  <c r="L279" i="1"/>
  <c r="E279" i="1"/>
  <c r="AG279" i="1" s="1"/>
  <c r="E278" i="1"/>
  <c r="W278" i="1" s="1"/>
  <c r="E277" i="1"/>
  <c r="AG277" i="1" s="1"/>
  <c r="E276" i="1"/>
  <c r="U276" i="1" s="1"/>
  <c r="E275" i="1"/>
  <c r="L275" i="1" s="1"/>
  <c r="E274" i="1"/>
  <c r="R274" i="1" s="1"/>
  <c r="E273" i="1"/>
  <c r="M272" i="1"/>
  <c r="E272" i="1"/>
  <c r="U272" i="1" s="1"/>
  <c r="M271" i="1"/>
  <c r="E271" i="1"/>
  <c r="M270" i="1"/>
  <c r="E270" i="1"/>
  <c r="AG269" i="1"/>
  <c r="E269" i="1"/>
  <c r="K269" i="1" s="1"/>
  <c r="E268" i="1"/>
  <c r="U268" i="1" s="1"/>
  <c r="E267" i="1"/>
  <c r="U267" i="1" s="1"/>
  <c r="E266" i="1"/>
  <c r="K266" i="1" s="1"/>
  <c r="E265" i="1"/>
  <c r="E264" i="1"/>
  <c r="E263" i="1"/>
  <c r="E262" i="1"/>
  <c r="E261" i="1"/>
  <c r="K261" i="1" s="1"/>
  <c r="U260" i="1"/>
  <c r="E260" i="1"/>
  <c r="R259" i="1"/>
  <c r="L259" i="1"/>
  <c r="E259" i="1"/>
  <c r="AG259" i="1" s="1"/>
  <c r="E258" i="1"/>
  <c r="R258" i="1" s="1"/>
  <c r="E257" i="1"/>
  <c r="E256" i="1"/>
  <c r="U256" i="1" s="1"/>
  <c r="E255" i="1"/>
  <c r="E254" i="1"/>
  <c r="E253" i="1"/>
  <c r="AG253" i="1" s="1"/>
  <c r="E252" i="1"/>
  <c r="U252" i="1" s="1"/>
  <c r="E251" i="1"/>
  <c r="U251" i="1" s="1"/>
  <c r="M250" i="1"/>
  <c r="E250" i="1"/>
  <c r="AG250" i="1" s="1"/>
  <c r="E249" i="1"/>
  <c r="E248" i="1"/>
  <c r="U248" i="1" s="1"/>
  <c r="E247" i="1"/>
  <c r="U246" i="1"/>
  <c r="K246" i="1"/>
  <c r="E246" i="1"/>
  <c r="L246" i="1" s="1"/>
  <c r="E245" i="1"/>
  <c r="E244" i="1"/>
  <c r="U244" i="1" s="1"/>
  <c r="E243" i="1"/>
  <c r="U243" i="1" s="1"/>
  <c r="E242" i="1"/>
  <c r="L242" i="1" s="1"/>
  <c r="E241" i="1"/>
  <c r="E240" i="1"/>
  <c r="U240" i="1" s="1"/>
  <c r="E239" i="1"/>
  <c r="U239" i="1" s="1"/>
  <c r="AG238" i="1"/>
  <c r="L238" i="1"/>
  <c r="E238" i="1"/>
  <c r="M238" i="1" s="1"/>
  <c r="E237" i="1"/>
  <c r="E236" i="1"/>
  <c r="U236" i="1" s="1"/>
  <c r="U235" i="1"/>
  <c r="E235" i="1"/>
  <c r="M235" i="1" s="1"/>
  <c r="E234" i="1"/>
  <c r="R234" i="1" s="1"/>
  <c r="E233" i="1"/>
  <c r="E232" i="1"/>
  <c r="L231" i="1"/>
  <c r="E231" i="1"/>
  <c r="U231" i="1" s="1"/>
  <c r="E230" i="1"/>
  <c r="E229" i="1"/>
  <c r="K229" i="1" s="1"/>
  <c r="E228" i="1"/>
  <c r="U228" i="1" s="1"/>
  <c r="R227" i="1"/>
  <c r="L227" i="1"/>
  <c r="E227" i="1"/>
  <c r="L226" i="1"/>
  <c r="E226" i="1"/>
  <c r="K226" i="1" s="1"/>
  <c r="E225" i="1"/>
  <c r="E224" i="1"/>
  <c r="U224" i="1" s="1"/>
  <c r="E223" i="1"/>
  <c r="L223" i="1" s="1"/>
  <c r="L222" i="1"/>
  <c r="E222" i="1"/>
  <c r="E221" i="1"/>
  <c r="E220" i="1"/>
  <c r="U220" i="1" s="1"/>
  <c r="E219" i="1"/>
  <c r="U219" i="1" s="1"/>
  <c r="L218" i="1"/>
  <c r="E218" i="1"/>
  <c r="W218" i="1" s="1"/>
  <c r="E217" i="1"/>
  <c r="E216" i="1"/>
  <c r="U216" i="1" s="1"/>
  <c r="E215" i="1"/>
  <c r="AG215" i="1" s="1"/>
  <c r="U214" i="1"/>
  <c r="M214" i="1"/>
  <c r="E214" i="1"/>
  <c r="AG213" i="1"/>
  <c r="E213" i="1"/>
  <c r="K213" i="1" s="1"/>
  <c r="E212" i="1"/>
  <c r="U212" i="1" s="1"/>
  <c r="E211" i="1"/>
  <c r="R211" i="1" s="1"/>
  <c r="E210" i="1"/>
  <c r="R210" i="1" s="1"/>
  <c r="E209" i="1"/>
  <c r="E208" i="1"/>
  <c r="U208" i="1" s="1"/>
  <c r="U207" i="1"/>
  <c r="R207" i="1"/>
  <c r="E207" i="1"/>
  <c r="E206" i="1"/>
  <c r="AG206" i="1" s="1"/>
  <c r="K205" i="1"/>
  <c r="E205" i="1"/>
  <c r="AG205" i="1" s="1"/>
  <c r="E204" i="1"/>
  <c r="U204" i="1" s="1"/>
  <c r="M203" i="1"/>
  <c r="E203" i="1"/>
  <c r="L203" i="1" s="1"/>
  <c r="E202" i="1"/>
  <c r="R202" i="1" s="1"/>
  <c r="E201" i="1"/>
  <c r="E200" i="1"/>
  <c r="E199" i="1"/>
  <c r="L199" i="1" s="1"/>
  <c r="E198" i="1"/>
  <c r="M198" i="1" s="1"/>
  <c r="E197" i="1"/>
  <c r="K197" i="1" s="1"/>
  <c r="E196" i="1"/>
  <c r="U196" i="1" s="1"/>
  <c r="R195" i="1"/>
  <c r="M195" i="1"/>
  <c r="L195" i="1"/>
  <c r="E195" i="1"/>
  <c r="AG195" i="1" s="1"/>
  <c r="E194" i="1"/>
  <c r="AG194" i="1" s="1"/>
  <c r="E193" i="1"/>
  <c r="E192" i="1"/>
  <c r="U192" i="1" s="1"/>
  <c r="E191" i="1"/>
  <c r="U191" i="1" s="1"/>
  <c r="U190" i="1"/>
  <c r="K190" i="1"/>
  <c r="E190" i="1"/>
  <c r="L190" i="1" s="1"/>
  <c r="E189" i="1"/>
  <c r="AG189" i="1" s="1"/>
  <c r="E188" i="1"/>
  <c r="U188" i="1" s="1"/>
  <c r="R187" i="1"/>
  <c r="E187" i="1"/>
  <c r="M187" i="1" s="1"/>
  <c r="E186" i="1"/>
  <c r="W186" i="1" s="1"/>
  <c r="E185" i="1"/>
  <c r="E184" i="1"/>
  <c r="U184" i="1" s="1"/>
  <c r="M183" i="1"/>
  <c r="E183" i="1"/>
  <c r="AG183" i="1" s="1"/>
  <c r="U182" i="1"/>
  <c r="K182" i="1"/>
  <c r="E182" i="1"/>
  <c r="M182" i="1" s="1"/>
  <c r="K181" i="1"/>
  <c r="E181" i="1"/>
  <c r="AG181" i="1" s="1"/>
  <c r="E180" i="1"/>
  <c r="U180" i="1" s="1"/>
  <c r="E179" i="1"/>
  <c r="U179" i="1" s="1"/>
  <c r="M178" i="1"/>
  <c r="E178" i="1"/>
  <c r="R178" i="1" s="1"/>
  <c r="E177" i="1"/>
  <c r="AG177" i="1" s="1"/>
  <c r="E176" i="1"/>
  <c r="U176" i="1" s="1"/>
  <c r="R175" i="1"/>
  <c r="E175" i="1"/>
  <c r="M175" i="1" s="1"/>
  <c r="E174" i="1"/>
  <c r="E173" i="1"/>
  <c r="K173" i="1" s="1"/>
  <c r="E172" i="1"/>
  <c r="U172" i="1" s="1"/>
  <c r="E171" i="1"/>
  <c r="L171" i="1" s="1"/>
  <c r="E170" i="1"/>
  <c r="K170" i="1" s="1"/>
  <c r="E169" i="1"/>
  <c r="E168" i="1"/>
  <c r="E167" i="1"/>
  <c r="U167" i="1" s="1"/>
  <c r="AG166" i="1"/>
  <c r="E166" i="1"/>
  <c r="M166" i="1" s="1"/>
  <c r="E165" i="1"/>
  <c r="K165" i="1" s="1"/>
  <c r="E164" i="1"/>
  <c r="U164" i="1" s="1"/>
  <c r="E163" i="1"/>
  <c r="AG163" i="1" s="1"/>
  <c r="E162" i="1"/>
  <c r="R162" i="1" s="1"/>
  <c r="E161" i="1"/>
  <c r="E160" i="1"/>
  <c r="U160" i="1" s="1"/>
  <c r="E159" i="1"/>
  <c r="M159" i="1" s="1"/>
  <c r="E158" i="1"/>
  <c r="K158" i="1" s="1"/>
  <c r="E157" i="1"/>
  <c r="AG157" i="1" s="1"/>
  <c r="E156" i="1"/>
  <c r="U156" i="1" s="1"/>
  <c r="E155" i="1"/>
  <c r="M155" i="1" s="1"/>
  <c r="E154" i="1"/>
  <c r="W154" i="1" s="1"/>
  <c r="E153" i="1"/>
  <c r="AG153" i="1" s="1"/>
  <c r="M152" i="1"/>
  <c r="E152" i="1"/>
  <c r="U152" i="1" s="1"/>
  <c r="R151" i="1"/>
  <c r="E151" i="1"/>
  <c r="AG151" i="1" s="1"/>
  <c r="E150" i="1"/>
  <c r="E149" i="1"/>
  <c r="AG149" i="1" s="1"/>
  <c r="E148" i="1"/>
  <c r="U148" i="1" s="1"/>
  <c r="E147" i="1"/>
  <c r="L147" i="1" s="1"/>
  <c r="M146" i="1"/>
  <c r="E146" i="1"/>
  <c r="L146" i="1" s="1"/>
  <c r="E145" i="1"/>
  <c r="E144" i="1"/>
  <c r="U144" i="1" s="1"/>
  <c r="M143" i="1"/>
  <c r="E143" i="1"/>
  <c r="E142" i="1"/>
  <c r="M142" i="1" s="1"/>
  <c r="E141" i="1"/>
  <c r="AG141" i="1" s="1"/>
  <c r="E140" i="1"/>
  <c r="U140" i="1" s="1"/>
  <c r="E139" i="1"/>
  <c r="L139" i="1" s="1"/>
  <c r="E138" i="1"/>
  <c r="K138" i="1" s="1"/>
  <c r="E137" i="1"/>
  <c r="E136" i="1"/>
  <c r="U136" i="1" s="1"/>
  <c r="U135" i="1"/>
  <c r="R135" i="1"/>
  <c r="E135" i="1"/>
  <c r="E134" i="1"/>
  <c r="AG134" i="1" s="1"/>
  <c r="E133" i="1"/>
  <c r="AG133" i="1" s="1"/>
  <c r="U132" i="1"/>
  <c r="E132" i="1"/>
  <c r="U131" i="1"/>
  <c r="M131" i="1"/>
  <c r="L131" i="1"/>
  <c r="E131" i="1"/>
  <c r="E130" i="1"/>
  <c r="R130" i="1" s="1"/>
  <c r="E129" i="1"/>
  <c r="E128" i="1"/>
  <c r="U128" i="1" s="1"/>
  <c r="E127" i="1"/>
  <c r="M127" i="1" s="1"/>
  <c r="E126" i="1"/>
  <c r="M126" i="1" s="1"/>
  <c r="AG125" i="1"/>
  <c r="K125" i="1"/>
  <c r="E125" i="1"/>
  <c r="E124" i="1"/>
  <c r="U124" i="1" s="1"/>
  <c r="E123" i="1"/>
  <c r="L123" i="1" s="1"/>
  <c r="K122" i="1"/>
  <c r="E122" i="1"/>
  <c r="E121" i="1"/>
  <c r="E120" i="1"/>
  <c r="U120" i="1" s="1"/>
  <c r="U119" i="1"/>
  <c r="E119" i="1"/>
  <c r="R119" i="1" s="1"/>
  <c r="AG118" i="1"/>
  <c r="L118" i="1"/>
  <c r="E118" i="1"/>
  <c r="E117" i="1"/>
  <c r="AG117" i="1" s="1"/>
  <c r="E116" i="1"/>
  <c r="U116" i="1" s="1"/>
  <c r="M115" i="1"/>
  <c r="E115" i="1"/>
  <c r="L115" i="1" s="1"/>
  <c r="E114" i="1"/>
  <c r="R114" i="1" s="1"/>
  <c r="E113" i="1"/>
  <c r="E112" i="1"/>
  <c r="U112" i="1" s="1"/>
  <c r="E111" i="1"/>
  <c r="M111" i="1" s="1"/>
  <c r="M110" i="1"/>
  <c r="E110" i="1"/>
  <c r="E109" i="1"/>
  <c r="K109" i="1" s="1"/>
  <c r="E108" i="1"/>
  <c r="U108" i="1" s="1"/>
  <c r="E107" i="1"/>
  <c r="U107" i="1" s="1"/>
  <c r="E106" i="1"/>
  <c r="K106" i="1" s="1"/>
  <c r="E105" i="1"/>
  <c r="E104" i="1"/>
  <c r="U104" i="1" s="1"/>
  <c r="E103" i="1"/>
  <c r="E102" i="1"/>
  <c r="L102" i="1" s="1"/>
  <c r="K101" i="1"/>
  <c r="E101" i="1"/>
  <c r="AG101" i="1" s="1"/>
  <c r="U100" i="1"/>
  <c r="E100" i="1"/>
  <c r="U99" i="1"/>
  <c r="E99" i="1"/>
  <c r="M99" i="1" s="1"/>
  <c r="E98" i="1"/>
  <c r="E97" i="1"/>
  <c r="AG97" i="1" s="1"/>
  <c r="E96" i="1"/>
  <c r="E95" i="1"/>
  <c r="M95" i="1" s="1"/>
  <c r="E94" i="1"/>
  <c r="M94" i="1" s="1"/>
  <c r="K93" i="1"/>
  <c r="E93" i="1"/>
  <c r="AG93" i="1" s="1"/>
  <c r="E92" i="1"/>
  <c r="U92" i="1" s="1"/>
  <c r="E91" i="1"/>
  <c r="U91" i="1" s="1"/>
  <c r="K90" i="1"/>
  <c r="E90" i="1"/>
  <c r="E89" i="1"/>
  <c r="E88" i="1"/>
  <c r="M88" i="1" s="1"/>
  <c r="E87" i="1"/>
  <c r="U87" i="1" s="1"/>
  <c r="L86" i="1"/>
  <c r="E86" i="1"/>
  <c r="AG86" i="1" s="1"/>
  <c r="E85" i="1"/>
  <c r="K85" i="1" s="1"/>
  <c r="E84" i="1"/>
  <c r="U84" i="1" s="1"/>
  <c r="E83" i="1"/>
  <c r="U83" i="1" s="1"/>
  <c r="E82" i="1"/>
  <c r="U82" i="1" s="1"/>
  <c r="E81" i="1"/>
  <c r="E80" i="1"/>
  <c r="M80" i="1" s="1"/>
  <c r="E79" i="1"/>
  <c r="E78" i="1"/>
  <c r="M78" i="1" s="1"/>
  <c r="K77" i="1"/>
  <c r="E77" i="1"/>
  <c r="AG77" i="1" s="1"/>
  <c r="E76" i="1"/>
  <c r="U76" i="1" s="1"/>
  <c r="E75" i="1"/>
  <c r="U75" i="1" s="1"/>
  <c r="E74" i="1"/>
  <c r="E73" i="1"/>
  <c r="E72" i="1"/>
  <c r="M72" i="1" s="1"/>
  <c r="E71" i="1"/>
  <c r="U71" i="1" s="1"/>
  <c r="E70" i="1"/>
  <c r="E69" i="1"/>
  <c r="AG69" i="1" s="1"/>
  <c r="E68" i="1"/>
  <c r="U68" i="1" s="1"/>
  <c r="M67" i="1"/>
  <c r="E67" i="1"/>
  <c r="L67" i="1" s="1"/>
  <c r="E66" i="1"/>
  <c r="R66" i="1" s="1"/>
  <c r="E65" i="1"/>
  <c r="E64" i="1"/>
  <c r="U64" i="1" s="1"/>
  <c r="E63" i="1"/>
  <c r="E62" i="1"/>
  <c r="M62" i="1" s="1"/>
  <c r="AG61" i="1"/>
  <c r="E61" i="1"/>
  <c r="K61" i="1" s="1"/>
  <c r="E60" i="1"/>
  <c r="U60" i="1" s="1"/>
  <c r="E59" i="1"/>
  <c r="U59" i="1" s="1"/>
  <c r="M58" i="1"/>
  <c r="E58" i="1"/>
  <c r="U58" i="1" s="1"/>
  <c r="E57" i="1"/>
  <c r="E56" i="1"/>
  <c r="M56" i="1" s="1"/>
  <c r="E55" i="1"/>
  <c r="AG55" i="1" s="1"/>
  <c r="E54" i="1"/>
  <c r="W54" i="1" s="1"/>
  <c r="E53" i="1"/>
  <c r="AG53" i="1" s="1"/>
  <c r="E52" i="1"/>
  <c r="U52" i="1" s="1"/>
  <c r="E51" i="1"/>
  <c r="AG51" i="1" s="1"/>
  <c r="E50" i="1"/>
  <c r="W50" i="1" s="1"/>
  <c r="E49" i="1"/>
  <c r="E48" i="1"/>
  <c r="E47" i="1"/>
  <c r="AG47" i="1" s="1"/>
  <c r="E46" i="1"/>
  <c r="W46" i="1" s="1"/>
  <c r="E45" i="1"/>
  <c r="AG45" i="1" s="1"/>
  <c r="E44" i="1"/>
  <c r="U44" i="1" s="1"/>
  <c r="E43" i="1"/>
  <c r="AG43" i="1" s="1"/>
  <c r="L42" i="1"/>
  <c r="K42" i="1"/>
  <c r="E42" i="1"/>
  <c r="W42" i="1" s="1"/>
  <c r="E41" i="1"/>
  <c r="E40" i="1"/>
  <c r="E39" i="1"/>
  <c r="AG39" i="1" s="1"/>
  <c r="E38" i="1"/>
  <c r="W38" i="1" s="1"/>
  <c r="E37" i="1"/>
  <c r="E36" i="1"/>
  <c r="AG36" i="1" s="1"/>
  <c r="E35" i="1"/>
  <c r="W35" i="1" s="1"/>
  <c r="E34" i="1"/>
  <c r="W34" i="1" s="1"/>
  <c r="E33" i="1"/>
  <c r="L33" i="1" s="1"/>
  <c r="AG32" i="1"/>
  <c r="E32" i="1"/>
  <c r="M32" i="1" s="1"/>
  <c r="E31" i="1"/>
  <c r="W31" i="1" s="1"/>
  <c r="E30" i="1"/>
  <c r="W30" i="1" s="1"/>
  <c r="E29" i="1"/>
  <c r="K29" i="1" s="1"/>
  <c r="E28" i="1"/>
  <c r="E27" i="1"/>
  <c r="W27" i="1" s="1"/>
  <c r="E26" i="1"/>
  <c r="W26" i="1" s="1"/>
  <c r="E25" i="1"/>
  <c r="L25" i="1" s="1"/>
  <c r="E24" i="1"/>
  <c r="M24" i="1" s="1"/>
  <c r="W23" i="1"/>
  <c r="E23" i="1"/>
  <c r="M23" i="1" s="1"/>
  <c r="E22" i="1"/>
  <c r="W22" i="1" s="1"/>
  <c r="E21" i="1"/>
  <c r="E20" i="1"/>
  <c r="U20" i="1" s="1"/>
  <c r="E19" i="1"/>
  <c r="W19" i="1" s="1"/>
  <c r="E18" i="1"/>
  <c r="W18" i="1" s="1"/>
  <c r="AG17" i="1"/>
  <c r="W17" i="1"/>
  <c r="E17" i="1"/>
  <c r="L17" i="1" s="1"/>
  <c r="E16" i="1"/>
  <c r="M16" i="1" s="1"/>
  <c r="M15" i="1"/>
  <c r="E15" i="1"/>
  <c r="W15" i="1" s="1"/>
  <c r="E14" i="1"/>
  <c r="W14" i="1" s="1"/>
  <c r="E13" i="1"/>
  <c r="AG13" i="1" s="1"/>
  <c r="E12" i="1"/>
  <c r="U12" i="1" s="1"/>
  <c r="E11" i="1"/>
  <c r="L11" i="1" s="1"/>
  <c r="E10" i="1"/>
  <c r="W10" i="1" s="1"/>
  <c r="AG9" i="1"/>
  <c r="E9" i="1"/>
  <c r="L9" i="1" s="1"/>
  <c r="L10" i="1" l="1"/>
  <c r="AG26" i="1"/>
  <c r="AG42" i="1"/>
  <c r="M50" i="1"/>
  <c r="L58" i="1"/>
  <c r="L99" i="1"/>
  <c r="U103" i="1"/>
  <c r="R103" i="1"/>
  <c r="L151" i="1"/>
  <c r="U159" i="1"/>
  <c r="K166" i="1"/>
  <c r="U203" i="1"/>
  <c r="U211" i="1"/>
  <c r="W214" i="1"/>
  <c r="K214" i="1"/>
  <c r="M224" i="1"/>
  <c r="AG227" i="1"/>
  <c r="M227" i="1"/>
  <c r="R231" i="1"/>
  <c r="M256" i="1"/>
  <c r="AG301" i="1"/>
  <c r="W305" i="1"/>
  <c r="AG305" i="1"/>
  <c r="K305" i="1"/>
  <c r="AG389" i="1"/>
  <c r="AG405" i="1"/>
  <c r="L405" i="1"/>
  <c r="W423" i="1"/>
  <c r="M423" i="1"/>
  <c r="W435" i="1"/>
  <c r="M435" i="1"/>
  <c r="AG496" i="1"/>
  <c r="U496" i="1"/>
  <c r="W150" i="1"/>
  <c r="AG150" i="1"/>
  <c r="K245" i="1"/>
  <c r="AG245" i="1"/>
  <c r="M255" i="1"/>
  <c r="L255" i="1"/>
  <c r="K262" i="1"/>
  <c r="AG262" i="1"/>
  <c r="W282" i="1"/>
  <c r="L282" i="1"/>
  <c r="AG334" i="1"/>
  <c r="L334" i="1"/>
  <c r="W345" i="1"/>
  <c r="K345" i="1"/>
  <c r="M345" i="1"/>
  <c r="AG421" i="1"/>
  <c r="U421" i="1"/>
  <c r="M445" i="1"/>
  <c r="L445" i="1"/>
  <c r="AG50" i="1"/>
  <c r="L26" i="1"/>
  <c r="K50" i="1"/>
  <c r="M82" i="1"/>
  <c r="AG85" i="1"/>
  <c r="M98" i="1"/>
  <c r="R98" i="1"/>
  <c r="K133" i="1"/>
  <c r="M144" i="1"/>
  <c r="L150" i="1"/>
  <c r="U158" i="1"/>
  <c r="M170" i="1"/>
  <c r="AG173" i="1"/>
  <c r="W182" i="1"/>
  <c r="L182" i="1"/>
  <c r="AG182" i="1"/>
  <c r="W246" i="1"/>
  <c r="M246" i="1"/>
  <c r="AG246" i="1"/>
  <c r="W250" i="1"/>
  <c r="K250" i="1"/>
  <c r="U255" i="1"/>
  <c r="U263" i="1"/>
  <c r="R263" i="1"/>
  <c r="M334" i="1"/>
  <c r="W342" i="1"/>
  <c r="M342" i="1"/>
  <c r="L345" i="1"/>
  <c r="W365" i="1"/>
  <c r="M365" i="1"/>
  <c r="AG410" i="1"/>
  <c r="L410" i="1"/>
  <c r="AG422" i="1"/>
  <c r="L422" i="1"/>
  <c r="R422" i="1"/>
  <c r="U433" i="1"/>
  <c r="R438" i="1"/>
  <c r="L442" i="1"/>
  <c r="U442" i="1"/>
  <c r="R445" i="1"/>
  <c r="W449" i="1"/>
  <c r="M449" i="1"/>
  <c r="K449" i="1"/>
  <c r="W451" i="1"/>
  <c r="M451" i="1"/>
  <c r="M31" i="1"/>
  <c r="M43" i="1"/>
  <c r="AG10" i="1"/>
  <c r="M18" i="1"/>
  <c r="W24" i="1"/>
  <c r="M26" i="1"/>
  <c r="W33" i="1"/>
  <c r="M42" i="1"/>
  <c r="P42" i="1" s="1"/>
  <c r="Q42" i="1" s="1"/>
  <c r="L50" i="1"/>
  <c r="M51" i="1"/>
  <c r="K58" i="1"/>
  <c r="M66" i="1"/>
  <c r="AG102" i="1"/>
  <c r="AG109" i="1"/>
  <c r="M114" i="1"/>
  <c r="AG221" i="1"/>
  <c r="K221" i="1"/>
  <c r="K237" i="1"/>
  <c r="AG237" i="1"/>
  <c r="AG247" i="1"/>
  <c r="M247" i="1"/>
  <c r="U306" i="1"/>
  <c r="K309" i="1"/>
  <c r="M309" i="1"/>
  <c r="U333" i="1"/>
  <c r="K333" i="1"/>
  <c r="AG345" i="1"/>
  <c r="AG371" i="1"/>
  <c r="M371" i="1"/>
  <c r="W397" i="1"/>
  <c r="M397" i="1"/>
  <c r="R437" i="1"/>
  <c r="AG437" i="1"/>
  <c r="K437" i="1"/>
  <c r="L449" i="1"/>
  <c r="U451" i="1"/>
  <c r="U504" i="1"/>
  <c r="W883" i="1"/>
  <c r="M904" i="1"/>
  <c r="AG912" i="1"/>
  <c r="W941" i="1"/>
  <c r="W957" i="1"/>
  <c r="W982" i="1"/>
  <c r="W983" i="1"/>
  <c r="L984" i="1"/>
  <c r="AG991" i="1"/>
  <c r="W997" i="1"/>
  <c r="W1021" i="1"/>
  <c r="M1056" i="1"/>
  <c r="W1061" i="1"/>
  <c r="U1128" i="1"/>
  <c r="M1132" i="1"/>
  <c r="K1132" i="1"/>
  <c r="W1209" i="1"/>
  <c r="M1209" i="1"/>
  <c r="W1217" i="1"/>
  <c r="K1217" i="1"/>
  <c r="U1238" i="1"/>
  <c r="M1238" i="1"/>
  <c r="W1241" i="1"/>
  <c r="L1241" i="1"/>
  <c r="W1257" i="1"/>
  <c r="L1257" i="1"/>
  <c r="AG1268" i="1"/>
  <c r="L1268" i="1"/>
  <c r="AG1275" i="1"/>
  <c r="M1275" i="1"/>
  <c r="AG1283" i="1"/>
  <c r="U1283" i="1"/>
  <c r="W1328" i="1"/>
  <c r="AG1328" i="1"/>
  <c r="K1350" i="1"/>
  <c r="R1350" i="1"/>
  <c r="M1350" i="1"/>
  <c r="M259" i="1"/>
  <c r="AG294" i="1"/>
  <c r="M321" i="1"/>
  <c r="AG329" i="1"/>
  <c r="M358" i="1"/>
  <c r="U359" i="1"/>
  <c r="M390" i="1"/>
  <c r="U391" i="1"/>
  <c r="M470" i="1"/>
  <c r="K504" i="1"/>
  <c r="R509" i="1"/>
  <c r="R606" i="1"/>
  <c r="L619" i="1"/>
  <c r="M634" i="1"/>
  <c r="R654" i="1"/>
  <c r="R658" i="1"/>
  <c r="M662" i="1"/>
  <c r="M710" i="1"/>
  <c r="M722" i="1"/>
  <c r="L730" i="1"/>
  <c r="M742" i="1"/>
  <c r="K752" i="1"/>
  <c r="K756" i="1"/>
  <c r="L768" i="1"/>
  <c r="L792" i="1"/>
  <c r="M794" i="1"/>
  <c r="K797" i="1"/>
  <c r="U799" i="1"/>
  <c r="R800" i="1"/>
  <c r="AG805" i="1"/>
  <c r="K807" i="1"/>
  <c r="U809" i="1"/>
  <c r="L814" i="1"/>
  <c r="K815" i="1"/>
  <c r="K816" i="1"/>
  <c r="K817" i="1"/>
  <c r="M825" i="1"/>
  <c r="W826" i="1"/>
  <c r="L829" i="1"/>
  <c r="K832" i="1"/>
  <c r="L844" i="1"/>
  <c r="K851" i="1"/>
  <c r="M853" i="1"/>
  <c r="K896" i="1"/>
  <c r="M910" i="1"/>
  <c r="L911" i="1"/>
  <c r="K912" i="1"/>
  <c r="M916" i="1"/>
  <c r="AG918" i="1"/>
  <c r="M924" i="1"/>
  <c r="L928" i="1"/>
  <c r="L935" i="1"/>
  <c r="L951" i="1"/>
  <c r="U952" i="1"/>
  <c r="AG960" i="1"/>
  <c r="W967" i="1"/>
  <c r="K972" i="1"/>
  <c r="M981" i="1"/>
  <c r="AG982" i="1"/>
  <c r="AG983" i="1"/>
  <c r="M984" i="1"/>
  <c r="M1006" i="1"/>
  <c r="M1016" i="1"/>
  <c r="L1032" i="1"/>
  <c r="M1046" i="1"/>
  <c r="U1056" i="1"/>
  <c r="AG1064" i="1"/>
  <c r="M1070" i="1"/>
  <c r="K1072" i="1"/>
  <c r="K1080" i="1"/>
  <c r="AG1112" i="1"/>
  <c r="R1124" i="1"/>
  <c r="R1132" i="1"/>
  <c r="W1142" i="1"/>
  <c r="AG1142" i="1"/>
  <c r="AG1143" i="1"/>
  <c r="M1165" i="1"/>
  <c r="M1180" i="1"/>
  <c r="AG1183" i="1"/>
  <c r="AG1185" i="1"/>
  <c r="K1185" i="1"/>
  <c r="K1207" i="1"/>
  <c r="K1209" i="1"/>
  <c r="R1213" i="1"/>
  <c r="M1213" i="1"/>
  <c r="M1217" i="1"/>
  <c r="W1225" i="1"/>
  <c r="M1225" i="1"/>
  <c r="AG1231" i="1"/>
  <c r="W1252" i="1"/>
  <c r="L1252" i="1"/>
  <c r="AG1276" i="1"/>
  <c r="L1276" i="1"/>
  <c r="AG1284" i="1"/>
  <c r="R1284" i="1"/>
  <c r="K1284" i="1"/>
  <c r="W1290" i="1"/>
  <c r="L1290" i="1"/>
  <c r="R1321" i="1"/>
  <c r="L1321" i="1"/>
  <c r="R1329" i="1"/>
  <c r="K1329" i="1"/>
  <c r="U1351" i="1"/>
  <c r="M1351" i="1"/>
  <c r="W1351" i="1"/>
  <c r="L504" i="1"/>
  <c r="AG752" i="1"/>
  <c r="M797" i="1"/>
  <c r="AG984" i="1"/>
  <c r="W1125" i="1"/>
  <c r="M1125" i="1"/>
  <c r="W1184" i="1"/>
  <c r="K1184" i="1"/>
  <c r="W1249" i="1"/>
  <c r="L1249" i="1"/>
  <c r="W1305" i="1"/>
  <c r="L1305" i="1"/>
  <c r="W1333" i="1"/>
  <c r="K1333" i="1"/>
  <c r="U1333" i="1"/>
  <c r="M1382" i="1"/>
  <c r="K1382" i="1"/>
  <c r="R1382" i="1"/>
  <c r="M482" i="1"/>
  <c r="R495" i="1"/>
  <c r="M504" i="1"/>
  <c r="U531" i="1"/>
  <c r="U563" i="1"/>
  <c r="M610" i="1"/>
  <c r="R655" i="1"/>
  <c r="R663" i="1"/>
  <c r="L666" i="1"/>
  <c r="L718" i="1"/>
  <c r="L731" i="1"/>
  <c r="AG768" i="1"/>
  <c r="K772" i="1"/>
  <c r="K784" i="1"/>
  <c r="K800" i="1"/>
  <c r="U806" i="1"/>
  <c r="W814" i="1"/>
  <c r="W815" i="1"/>
  <c r="R816" i="1"/>
  <c r="R831" i="1"/>
  <c r="M846" i="1"/>
  <c r="M852" i="1"/>
  <c r="M874" i="1"/>
  <c r="L883" i="1"/>
  <c r="L904" i="1"/>
  <c r="M912" i="1"/>
  <c r="AG919" i="1"/>
  <c r="AG928" i="1"/>
  <c r="M934" i="1"/>
  <c r="K984" i="1"/>
  <c r="L991" i="1"/>
  <c r="W999" i="1"/>
  <c r="M1005" i="1"/>
  <c r="AG1032" i="1"/>
  <c r="W1045" i="1"/>
  <c r="M1069" i="1"/>
  <c r="W1071" i="1"/>
  <c r="L1079" i="1"/>
  <c r="AG1080" i="1"/>
  <c r="R1092" i="1"/>
  <c r="M1133" i="1"/>
  <c r="R1140" i="1"/>
  <c r="K1140" i="1"/>
  <c r="K1177" i="1"/>
  <c r="U1177" i="1"/>
  <c r="L1184" i="1"/>
  <c r="AG1209" i="1"/>
  <c r="K1223" i="1"/>
  <c r="W1244" i="1"/>
  <c r="L1244" i="1"/>
  <c r="AG1260" i="1"/>
  <c r="L1260" i="1"/>
  <c r="AG1267" i="1"/>
  <c r="M1267" i="1"/>
  <c r="W1285" i="1"/>
  <c r="R1285" i="1"/>
  <c r="K1285" i="1"/>
  <c r="W1295" i="1"/>
  <c r="AG1295" i="1"/>
  <c r="W1327" i="1"/>
  <c r="AG1327" i="1"/>
  <c r="M1333" i="1"/>
  <c r="M1394" i="1"/>
  <c r="AG1402" i="1"/>
  <c r="W1434" i="1"/>
  <c r="AG1434" i="1"/>
  <c r="W1446" i="1"/>
  <c r="U1446" i="1"/>
  <c r="U1483" i="1"/>
  <c r="M1483" i="1"/>
  <c r="R1526" i="1"/>
  <c r="M1526" i="1"/>
  <c r="AG1554" i="1"/>
  <c r="L1554" i="1"/>
  <c r="M1580" i="1"/>
  <c r="U1580" i="1"/>
  <c r="M1627" i="1"/>
  <c r="R1627" i="1"/>
  <c r="AG1633" i="1"/>
  <c r="AG1641" i="1"/>
  <c r="W1646" i="1"/>
  <c r="K1646" i="1"/>
  <c r="R1718" i="1"/>
  <c r="L1718" i="1"/>
  <c r="M1726" i="1"/>
  <c r="R1742" i="1"/>
  <c r="W1815" i="1"/>
  <c r="M1815" i="1"/>
  <c r="M1233" i="1"/>
  <c r="U1293" i="1"/>
  <c r="M1345" i="1"/>
  <c r="U1346" i="1"/>
  <c r="M1347" i="1"/>
  <c r="M1358" i="1"/>
  <c r="W1360" i="1"/>
  <c r="W1361" i="1"/>
  <c r="L1362" i="1"/>
  <c r="M1392" i="1"/>
  <c r="AG1393" i="1"/>
  <c r="AG1394" i="1"/>
  <c r="M1400" i="1"/>
  <c r="L1401" i="1"/>
  <c r="K1402" i="1"/>
  <c r="W1409" i="1"/>
  <c r="M1414" i="1"/>
  <c r="L1417" i="1"/>
  <c r="M1418" i="1"/>
  <c r="AG1426" i="1"/>
  <c r="AG1432" i="1"/>
  <c r="K1434" i="1"/>
  <c r="K1446" i="1"/>
  <c r="W1474" i="1"/>
  <c r="L1474" i="1"/>
  <c r="M1491" i="1"/>
  <c r="L1498" i="1"/>
  <c r="W1506" i="1"/>
  <c r="L1506" i="1"/>
  <c r="K1554" i="1"/>
  <c r="R1575" i="1"/>
  <c r="L1577" i="1"/>
  <c r="AG1580" i="1"/>
  <c r="U1592" i="1"/>
  <c r="R1597" i="1"/>
  <c r="W1604" i="1"/>
  <c r="M1610" i="1"/>
  <c r="K1621" i="1"/>
  <c r="W1627" i="1"/>
  <c r="W1634" i="1"/>
  <c r="K1634" i="1"/>
  <c r="L1646" i="1"/>
  <c r="W1663" i="1"/>
  <c r="W1678" i="1"/>
  <c r="K1678" i="1"/>
  <c r="W1686" i="1"/>
  <c r="U1686" i="1"/>
  <c r="W1689" i="1"/>
  <c r="K1689" i="1"/>
  <c r="W1704" i="1"/>
  <c r="K1704" i="1"/>
  <c r="U1712" i="1"/>
  <c r="W1714" i="1"/>
  <c r="K1714" i="1"/>
  <c r="M1718" i="1"/>
  <c r="R1734" i="1"/>
  <c r="K1737" i="1"/>
  <c r="K1758" i="1"/>
  <c r="AG1758" i="1"/>
  <c r="L1782" i="1"/>
  <c r="R1782" i="1"/>
  <c r="M1807" i="1"/>
  <c r="W1807" i="1"/>
  <c r="R1433" i="1"/>
  <c r="AG1433" i="1"/>
  <c r="AG1465" i="1"/>
  <c r="R1465" i="1"/>
  <c r="AG1469" i="1"/>
  <c r="K1469" i="1"/>
  <c r="U1499" i="1"/>
  <c r="M1499" i="1"/>
  <c r="R1562" i="1"/>
  <c r="M1562" i="1"/>
  <c r="R1570" i="1"/>
  <c r="M1570" i="1"/>
  <c r="AG1593" i="1"/>
  <c r="L1593" i="1"/>
  <c r="M1671" i="1"/>
  <c r="W1671" i="1"/>
  <c r="W1685" i="1"/>
  <c r="L1685" i="1"/>
  <c r="W1693" i="1"/>
  <c r="R1693" i="1"/>
  <c r="R1702" i="1"/>
  <c r="K1702" i="1"/>
  <c r="W1726" i="1"/>
  <c r="K1726" i="1"/>
  <c r="M1735" i="1"/>
  <c r="U1735" i="1"/>
  <c r="L1761" i="1"/>
  <c r="R1761" i="1"/>
  <c r="R1786" i="1"/>
  <c r="K1786" i="1"/>
  <c r="K1814" i="1"/>
  <c r="R1814" i="1"/>
  <c r="AG1362" i="1"/>
  <c r="K1394" i="1"/>
  <c r="AG1400" i="1"/>
  <c r="AG1401" i="1"/>
  <c r="M1402" i="1"/>
  <c r="W1408" i="1"/>
  <c r="L1410" i="1"/>
  <c r="M1422" i="1"/>
  <c r="L1433" i="1"/>
  <c r="K1465" i="1"/>
  <c r="AG1468" i="1"/>
  <c r="K1468" i="1"/>
  <c r="M1469" i="1"/>
  <c r="AG1525" i="1"/>
  <c r="U1539" i="1"/>
  <c r="W1539" i="1"/>
  <c r="K1562" i="1"/>
  <c r="AG1588" i="1"/>
  <c r="U1588" i="1"/>
  <c r="W1622" i="1"/>
  <c r="M1622" i="1"/>
  <c r="U1626" i="1"/>
  <c r="W1633" i="1"/>
  <c r="M1634" i="1"/>
  <c r="U1636" i="1"/>
  <c r="W1641" i="1"/>
  <c r="AG1646" i="1"/>
  <c r="AG1678" i="1"/>
  <c r="K1685" i="1"/>
  <c r="K1693" i="1"/>
  <c r="U1694" i="1"/>
  <c r="W1701" i="1"/>
  <c r="K1701" i="1"/>
  <c r="AG1702" i="1"/>
  <c r="W1706" i="1"/>
  <c r="L1706" i="1"/>
  <c r="M1714" i="1"/>
  <c r="L1719" i="1"/>
  <c r="L1721" i="1"/>
  <c r="L1726" i="1"/>
  <c r="AG1728" i="1"/>
  <c r="U1728" i="1"/>
  <c r="K1729" i="1"/>
  <c r="L1735" i="1"/>
  <c r="W1736" i="1"/>
  <c r="R1762" i="1"/>
  <c r="M1762" i="1"/>
  <c r="U1770" i="1"/>
  <c r="R1770" i="1"/>
  <c r="U1806" i="1"/>
  <c r="L1806" i="1"/>
  <c r="M1814" i="1"/>
  <c r="R1818" i="1"/>
  <c r="K1818" i="1"/>
  <c r="R1847" i="1"/>
  <c r="M1858" i="1"/>
  <c r="AG1859" i="1"/>
  <c r="L1881" i="1"/>
  <c r="R1905" i="1"/>
  <c r="M1911" i="1"/>
  <c r="L1965" i="1"/>
  <c r="M1774" i="1"/>
  <c r="R1830" i="1"/>
  <c r="AG1838" i="1"/>
  <c r="R1846" i="1"/>
  <c r="R1857" i="1"/>
  <c r="U1858" i="1"/>
  <c r="M1881" i="1"/>
  <c r="L1890" i="1"/>
  <c r="L1904" i="1"/>
  <c r="AG1911" i="1"/>
  <c r="K1915" i="1"/>
  <c r="L1922" i="1"/>
  <c r="M1942" i="1"/>
  <c r="W1950" i="1"/>
  <c r="AG1952" i="1"/>
  <c r="U1965" i="1"/>
  <c r="AG1881" i="1"/>
  <c r="AG1662" i="1"/>
  <c r="U1746" i="1"/>
  <c r="L1838" i="1"/>
  <c r="M1842" i="1"/>
  <c r="L1858" i="1"/>
  <c r="K1881" i="1"/>
  <c r="W1883" i="1"/>
  <c r="U1901" i="1"/>
  <c r="AG1903" i="1"/>
  <c r="K1905" i="1"/>
  <c r="K1911" i="1"/>
  <c r="U1915" i="1"/>
  <c r="U1949" i="1"/>
  <c r="AG1951" i="1"/>
  <c r="M1953" i="1"/>
  <c r="K1965" i="1"/>
  <c r="P58" i="1"/>
  <c r="Q58" i="1" s="1"/>
  <c r="P1426" i="1"/>
  <c r="Q1426" i="1" s="1"/>
  <c r="U154" i="1"/>
  <c r="U186" i="1"/>
  <c r="R278" i="1"/>
  <c r="U337" i="1"/>
  <c r="W357" i="1"/>
  <c r="K357" i="1"/>
  <c r="W370" i="1"/>
  <c r="R370" i="1"/>
  <c r="W375" i="1"/>
  <c r="U375" i="1"/>
  <c r="W385" i="1"/>
  <c r="AG385" i="1"/>
  <c r="K385" i="1"/>
  <c r="W401" i="1"/>
  <c r="M401" i="1"/>
  <c r="AG401" i="1"/>
  <c r="AG454" i="1"/>
  <c r="M454" i="1"/>
  <c r="W465" i="1"/>
  <c r="L465" i="1"/>
  <c r="AG465" i="1"/>
  <c r="AG467" i="1"/>
  <c r="M467" i="1"/>
  <c r="W481" i="1"/>
  <c r="L481" i="1"/>
  <c r="AG481" i="1"/>
  <c r="AG483" i="1"/>
  <c r="M483" i="1"/>
  <c r="AG587" i="1"/>
  <c r="L587" i="1"/>
  <c r="M646" i="1"/>
  <c r="L646" i="1"/>
  <c r="L679" i="1"/>
  <c r="R679" i="1"/>
  <c r="R707" i="1"/>
  <c r="L707" i="1"/>
  <c r="R739" i="1"/>
  <c r="L739" i="1"/>
  <c r="W16" i="1"/>
  <c r="AG18" i="1"/>
  <c r="W25" i="1"/>
  <c r="L34" i="1"/>
  <c r="U67" i="1"/>
  <c r="K69" i="1"/>
  <c r="R71" i="1"/>
  <c r="L83" i="1"/>
  <c r="R87" i="1"/>
  <c r="U115" i="1"/>
  <c r="K117" i="1"/>
  <c r="M130" i="1"/>
  <c r="L134" i="1"/>
  <c r="K141" i="1"/>
  <c r="R146" i="1"/>
  <c r="M150" i="1"/>
  <c r="K154" i="1"/>
  <c r="AG154" i="1"/>
  <c r="L163" i="1"/>
  <c r="R170" i="1"/>
  <c r="U175" i="1"/>
  <c r="L179" i="1"/>
  <c r="R183" i="1"/>
  <c r="K186" i="1"/>
  <c r="AG186" i="1"/>
  <c r="U187" i="1"/>
  <c r="K194" i="1"/>
  <c r="AG197" i="1"/>
  <c r="M202" i="1"/>
  <c r="L206" i="1"/>
  <c r="R214" i="1"/>
  <c r="L215" i="1"/>
  <c r="M218" i="1"/>
  <c r="R219" i="1"/>
  <c r="R226" i="1"/>
  <c r="AG229" i="1"/>
  <c r="R247" i="1"/>
  <c r="U250" i="1"/>
  <c r="L258" i="1"/>
  <c r="L274" i="1"/>
  <c r="K278" i="1"/>
  <c r="U278" i="1"/>
  <c r="M282" i="1"/>
  <c r="M287" i="1"/>
  <c r="R291" i="1"/>
  <c r="K298" i="1"/>
  <c r="U305" i="1"/>
  <c r="R309" i="1"/>
  <c r="M313" i="1"/>
  <c r="M314" i="1"/>
  <c r="U321" i="1"/>
  <c r="K337" i="1"/>
  <c r="AG337" i="1"/>
  <c r="M339" i="1"/>
  <c r="L357" i="1"/>
  <c r="AG362" i="1"/>
  <c r="M362" i="1"/>
  <c r="W373" i="1"/>
  <c r="U373" i="1"/>
  <c r="AG374" i="1"/>
  <c r="M374" i="1"/>
  <c r="M375" i="1"/>
  <c r="L385" i="1"/>
  <c r="R386" i="1"/>
  <c r="W389" i="1"/>
  <c r="K389" i="1"/>
  <c r="K401" i="1"/>
  <c r="W402" i="1"/>
  <c r="R402" i="1"/>
  <c r="W407" i="1"/>
  <c r="U407" i="1"/>
  <c r="M413" i="1"/>
  <c r="W417" i="1"/>
  <c r="AG417" i="1"/>
  <c r="K417" i="1"/>
  <c r="W433" i="1"/>
  <c r="M433" i="1"/>
  <c r="AG433" i="1"/>
  <c r="L454" i="1"/>
  <c r="K465" i="1"/>
  <c r="U467" i="1"/>
  <c r="K481" i="1"/>
  <c r="U483" i="1"/>
  <c r="AG492" i="1"/>
  <c r="L492" i="1"/>
  <c r="U505" i="1"/>
  <c r="U523" i="1"/>
  <c r="L535" i="1"/>
  <c r="U555" i="1"/>
  <c r="L567" i="1"/>
  <c r="M626" i="1"/>
  <c r="K626" i="1"/>
  <c r="R642" i="1"/>
  <c r="M642" i="1"/>
  <c r="R646" i="1"/>
  <c r="M650" i="1"/>
  <c r="L650" i="1"/>
  <c r="M726" i="1"/>
  <c r="L726" i="1"/>
  <c r="R726" i="1"/>
  <c r="AG25" i="1"/>
  <c r="M34" i="1"/>
  <c r="M83" i="1"/>
  <c r="R150" i="1"/>
  <c r="L154" i="1"/>
  <c r="M215" i="1"/>
  <c r="M274" i="1"/>
  <c r="L278" i="1"/>
  <c r="AG278" i="1"/>
  <c r="U282" i="1"/>
  <c r="M298" i="1"/>
  <c r="U313" i="1"/>
  <c r="L337" i="1"/>
  <c r="W353" i="1"/>
  <c r="AG353" i="1"/>
  <c r="U353" i="1"/>
  <c r="U357" i="1"/>
  <c r="M385" i="1"/>
  <c r="W387" i="1"/>
  <c r="M387" i="1"/>
  <c r="W394" i="1"/>
  <c r="M394" i="1"/>
  <c r="L401" i="1"/>
  <c r="W405" i="1"/>
  <c r="U405" i="1"/>
  <c r="AG406" i="1"/>
  <c r="M406" i="1"/>
  <c r="M407" i="1"/>
  <c r="W421" i="1"/>
  <c r="K421" i="1"/>
  <c r="AG434" i="1"/>
  <c r="R434" i="1"/>
  <c r="U446" i="1"/>
  <c r="R446" i="1"/>
  <c r="R454" i="1"/>
  <c r="W461" i="1"/>
  <c r="M461" i="1"/>
  <c r="W463" i="1"/>
  <c r="U463" i="1"/>
  <c r="M465" i="1"/>
  <c r="W477" i="1"/>
  <c r="M477" i="1"/>
  <c r="AG479" i="1"/>
  <c r="U479" i="1"/>
  <c r="M481" i="1"/>
  <c r="AG484" i="1"/>
  <c r="M484" i="1"/>
  <c r="M492" i="1"/>
  <c r="AG500" i="1"/>
  <c r="M500" i="1"/>
  <c r="U515" i="1"/>
  <c r="L527" i="1"/>
  <c r="U547" i="1"/>
  <c r="L559" i="1"/>
  <c r="U579" i="1"/>
  <c r="U611" i="1"/>
  <c r="L611" i="1"/>
  <c r="R622" i="1"/>
  <c r="M622" i="1"/>
  <c r="R626" i="1"/>
  <c r="R639" i="1"/>
  <c r="L642" i="1"/>
  <c r="L647" i="1"/>
  <c r="R647" i="1"/>
  <c r="R650" i="1"/>
  <c r="AG16" i="1"/>
  <c r="M163" i="1"/>
  <c r="R179" i="1"/>
  <c r="L186" i="1"/>
  <c r="U218" i="1"/>
  <c r="AG226" i="1"/>
  <c r="W9" i="1"/>
  <c r="M10" i="1"/>
  <c r="L18" i="1"/>
  <c r="AG24" i="1"/>
  <c r="W32" i="1"/>
  <c r="AG33" i="1"/>
  <c r="AG34" i="1"/>
  <c r="U42" i="1"/>
  <c r="R43" i="1"/>
  <c r="U50" i="1"/>
  <c r="R51" i="1"/>
  <c r="R82" i="1"/>
  <c r="K150" i="1"/>
  <c r="P150" i="1" s="1"/>
  <c r="Q150" i="1" s="1"/>
  <c r="U150" i="1"/>
  <c r="M151" i="1"/>
  <c r="M154" i="1"/>
  <c r="R163" i="1"/>
  <c r="M176" i="1"/>
  <c r="R182" i="1"/>
  <c r="L183" i="1"/>
  <c r="M186" i="1"/>
  <c r="M208" i="1"/>
  <c r="L214" i="1"/>
  <c r="AG214" i="1"/>
  <c r="R215" i="1"/>
  <c r="K218" i="1"/>
  <c r="AG218" i="1"/>
  <c r="M240" i="1"/>
  <c r="R246" i="1"/>
  <c r="L247" i="1"/>
  <c r="M248" i="1"/>
  <c r="L250" i="1"/>
  <c r="K253" i="1"/>
  <c r="M278" i="1"/>
  <c r="K282" i="1"/>
  <c r="AG282" i="1"/>
  <c r="L291" i="1"/>
  <c r="L305" i="1"/>
  <c r="P305" i="1" s="1"/>
  <c r="Q305" i="1" s="1"/>
  <c r="AI305" i="1" s="1"/>
  <c r="K313" i="1"/>
  <c r="AG313" i="1"/>
  <c r="AG316" i="1"/>
  <c r="L321" i="1"/>
  <c r="P321" i="1" s="1"/>
  <c r="Q321" i="1" s="1"/>
  <c r="AI321" i="1" s="1"/>
  <c r="L326" i="1"/>
  <c r="U329" i="1"/>
  <c r="M337" i="1"/>
  <c r="R338" i="1"/>
  <c r="L342" i="1"/>
  <c r="U345" i="1"/>
  <c r="M350" i="1"/>
  <c r="K353" i="1"/>
  <c r="AG357" i="1"/>
  <c r="W369" i="1"/>
  <c r="M369" i="1"/>
  <c r="AG369" i="1"/>
  <c r="U371" i="1"/>
  <c r="L373" i="1"/>
  <c r="R374" i="1"/>
  <c r="U385" i="1"/>
  <c r="U387" i="1"/>
  <c r="U389" i="1"/>
  <c r="L394" i="1"/>
  <c r="U401" i="1"/>
  <c r="M403" i="1"/>
  <c r="K405" i="1"/>
  <c r="L406" i="1"/>
  <c r="M417" i="1"/>
  <c r="W419" i="1"/>
  <c r="M419" i="1"/>
  <c r="L421" i="1"/>
  <c r="W426" i="1"/>
  <c r="M426" i="1"/>
  <c r="L433" i="1"/>
  <c r="W438" i="1"/>
  <c r="M438" i="1"/>
  <c r="M442" i="1"/>
  <c r="L446" i="1"/>
  <c r="W455" i="1"/>
  <c r="U455" i="1"/>
  <c r="L461" i="1"/>
  <c r="U465" i="1"/>
  <c r="L477" i="1"/>
  <c r="U481" i="1"/>
  <c r="L484" i="1"/>
  <c r="R492" i="1"/>
  <c r="K495" i="1"/>
  <c r="K500" i="1"/>
  <c r="U539" i="1"/>
  <c r="U571" i="1"/>
  <c r="L583" i="1"/>
  <c r="L595" i="1"/>
  <c r="W599" i="1"/>
  <c r="L599" i="1"/>
  <c r="L607" i="1"/>
  <c r="K622" i="1"/>
  <c r="U627" i="1"/>
  <c r="L627" i="1"/>
  <c r="R638" i="1"/>
  <c r="M638" i="1"/>
  <c r="M678" i="1"/>
  <c r="L678" i="1"/>
  <c r="R678" i="1"/>
  <c r="M682" i="1"/>
  <c r="L682" i="1"/>
  <c r="R682" i="1"/>
  <c r="M690" i="1"/>
  <c r="L690" i="1"/>
  <c r="R690" i="1"/>
  <c r="M698" i="1"/>
  <c r="L698" i="1"/>
  <c r="R698" i="1"/>
  <c r="M706" i="1"/>
  <c r="L706" i="1"/>
  <c r="R706" i="1"/>
  <c r="M738" i="1"/>
  <c r="L738" i="1"/>
  <c r="R738" i="1"/>
  <c r="R748" i="1"/>
  <c r="U752" i="1"/>
  <c r="M776" i="1"/>
  <c r="R780" i="1"/>
  <c r="U784" i="1"/>
  <c r="U805" i="1"/>
  <c r="AG807" i="1"/>
  <c r="R809" i="1"/>
  <c r="R824" i="1"/>
  <c r="R848" i="1"/>
  <c r="M848" i="1"/>
  <c r="W880" i="1"/>
  <c r="AG880" i="1"/>
  <c r="K880" i="1"/>
  <c r="W897" i="1"/>
  <c r="L897" i="1"/>
  <c r="W944" i="1"/>
  <c r="AG944" i="1"/>
  <c r="K944" i="1"/>
  <c r="W968" i="1"/>
  <c r="AG968" i="1"/>
  <c r="K968" i="1"/>
  <c r="L968" i="1"/>
  <c r="U968" i="1"/>
  <c r="M973" i="1"/>
  <c r="W973" i="1"/>
  <c r="W990" i="1"/>
  <c r="M990" i="1"/>
  <c r="U776" i="1"/>
  <c r="AG824" i="1"/>
  <c r="W835" i="1"/>
  <c r="R835" i="1"/>
  <c r="W872" i="1"/>
  <c r="L872" i="1"/>
  <c r="AG872" i="1"/>
  <c r="W884" i="1"/>
  <c r="AG884" i="1"/>
  <c r="K884" i="1"/>
  <c r="W920" i="1"/>
  <c r="AG920" i="1"/>
  <c r="K920" i="1"/>
  <c r="W974" i="1"/>
  <c r="M974" i="1"/>
  <c r="W976" i="1"/>
  <c r="L976" i="1"/>
  <c r="U976" i="1"/>
  <c r="K976" i="1"/>
  <c r="W992" i="1"/>
  <c r="L992" i="1"/>
  <c r="K992" i="1"/>
  <c r="U992" i="1"/>
  <c r="W1014" i="1"/>
  <c r="AG1014" i="1"/>
  <c r="M1014" i="1"/>
  <c r="U449" i="1"/>
  <c r="R504" i="1"/>
  <c r="M670" i="1"/>
  <c r="M674" i="1"/>
  <c r="M718" i="1"/>
  <c r="M730" i="1"/>
  <c r="K748" i="1"/>
  <c r="L752" i="1"/>
  <c r="R756" i="1"/>
  <c r="M760" i="1"/>
  <c r="U768" i="1"/>
  <c r="K776" i="1"/>
  <c r="AG776" i="1"/>
  <c r="M778" i="1"/>
  <c r="K780" i="1"/>
  <c r="L784" i="1"/>
  <c r="K788" i="1"/>
  <c r="M792" i="1"/>
  <c r="AG800" i="1"/>
  <c r="L802" i="1"/>
  <c r="K804" i="1"/>
  <c r="L805" i="1"/>
  <c r="M807" i="1"/>
  <c r="K808" i="1"/>
  <c r="L809" i="1"/>
  <c r="AG809" i="1"/>
  <c r="K811" i="1"/>
  <c r="AG816" i="1"/>
  <c r="K824" i="1"/>
  <c r="R832" i="1"/>
  <c r="K835" i="1"/>
  <c r="M836" i="1"/>
  <c r="AG839" i="1"/>
  <c r="W844" i="1"/>
  <c r="U844" i="1"/>
  <c r="K844" i="1"/>
  <c r="AG844" i="1"/>
  <c r="L849" i="1"/>
  <c r="L856" i="1"/>
  <c r="M858" i="1"/>
  <c r="K867" i="1"/>
  <c r="W867" i="1"/>
  <c r="M869" i="1"/>
  <c r="K872" i="1"/>
  <c r="AG878" i="1"/>
  <c r="M880" i="1"/>
  <c r="L884" i="1"/>
  <c r="M894" i="1"/>
  <c r="R896" i="1"/>
  <c r="R897" i="1"/>
  <c r="K900" i="1"/>
  <c r="W917" i="1"/>
  <c r="L920" i="1"/>
  <c r="M932" i="1"/>
  <c r="AG934" i="1"/>
  <c r="W936" i="1"/>
  <c r="L936" i="1"/>
  <c r="AG936" i="1"/>
  <c r="W943" i="1"/>
  <c r="M944" i="1"/>
  <c r="M950" i="1"/>
  <c r="R956" i="1"/>
  <c r="M956" i="1"/>
  <c r="R964" i="1"/>
  <c r="K964" i="1"/>
  <c r="AG974" i="1"/>
  <c r="M976" i="1"/>
  <c r="M992" i="1"/>
  <c r="M752" i="1"/>
  <c r="U760" i="1"/>
  <c r="L776" i="1"/>
  <c r="M784" i="1"/>
  <c r="R788" i="1"/>
  <c r="U792" i="1"/>
  <c r="M805" i="1"/>
  <c r="U807" i="1"/>
  <c r="W808" i="1"/>
  <c r="M809" i="1"/>
  <c r="L835" i="1"/>
  <c r="R856" i="1"/>
  <c r="W858" i="1"/>
  <c r="M872" i="1"/>
  <c r="U880" i="1"/>
  <c r="M884" i="1"/>
  <c r="AG896" i="1"/>
  <c r="R900" i="1"/>
  <c r="W904" i="1"/>
  <c r="AG904" i="1"/>
  <c r="K904" i="1"/>
  <c r="P904" i="1" s="1"/>
  <c r="Q904" i="1" s="1"/>
  <c r="K916" i="1"/>
  <c r="W919" i="1"/>
  <c r="M920" i="1"/>
  <c r="M925" i="1"/>
  <c r="K936" i="1"/>
  <c r="W942" i="1"/>
  <c r="AG943" i="1"/>
  <c r="U944" i="1"/>
  <c r="AG950" i="1"/>
  <c r="W952" i="1"/>
  <c r="L952" i="1"/>
  <c r="K952" i="1"/>
  <c r="M966" i="1"/>
  <c r="W966" i="1"/>
  <c r="AG976" i="1"/>
  <c r="M989" i="1"/>
  <c r="W989" i="1"/>
  <c r="AG992" i="1"/>
  <c r="M998" i="1"/>
  <c r="W998" i="1"/>
  <c r="W1000" i="1"/>
  <c r="AG1000" i="1"/>
  <c r="K1000" i="1"/>
  <c r="U1000" i="1"/>
  <c r="L1000" i="1"/>
  <c r="AG1007" i="1"/>
  <c r="L1007" i="1"/>
  <c r="W1024" i="1"/>
  <c r="AG1024" i="1"/>
  <c r="K1024" i="1"/>
  <c r="W1040" i="1"/>
  <c r="M1040" i="1"/>
  <c r="AG1040" i="1"/>
  <c r="AG1078" i="1"/>
  <c r="AG1094" i="1"/>
  <c r="M1094" i="1"/>
  <c r="W1096" i="1"/>
  <c r="M1096" i="1"/>
  <c r="AG1096" i="1"/>
  <c r="K1096" i="1"/>
  <c r="L1135" i="1"/>
  <c r="AG1135" i="1"/>
  <c r="L1151" i="1"/>
  <c r="AG1151" i="1"/>
  <c r="U1175" i="1"/>
  <c r="W1175" i="1"/>
  <c r="K1175" i="1"/>
  <c r="AG1187" i="1"/>
  <c r="K1187" i="1"/>
  <c r="AG1224" i="1"/>
  <c r="R1224" i="1"/>
  <c r="W1008" i="1"/>
  <c r="M1008" i="1"/>
  <c r="AG1008" i="1"/>
  <c r="L1024" i="1"/>
  <c r="M1029" i="1"/>
  <c r="M1037" i="1"/>
  <c r="K1040" i="1"/>
  <c r="W1048" i="1"/>
  <c r="L1048" i="1"/>
  <c r="AG1048" i="1"/>
  <c r="W1055" i="1"/>
  <c r="L1071" i="1"/>
  <c r="W1077" i="1"/>
  <c r="M1086" i="1"/>
  <c r="AG1086" i="1"/>
  <c r="W1088" i="1"/>
  <c r="AG1088" i="1"/>
  <c r="K1088" i="1"/>
  <c r="M1088" i="1"/>
  <c r="W1094" i="1"/>
  <c r="L1096" i="1"/>
  <c r="AG1102" i="1"/>
  <c r="M1102" i="1"/>
  <c r="W1104" i="1"/>
  <c r="M1104" i="1"/>
  <c r="AG1104" i="1"/>
  <c r="K1104" i="1"/>
  <c r="AG1118" i="1"/>
  <c r="M1118" i="1"/>
  <c r="W1120" i="1"/>
  <c r="M1120" i="1"/>
  <c r="AG1120" i="1"/>
  <c r="K1120" i="1"/>
  <c r="L1127" i="1"/>
  <c r="AG1127" i="1"/>
  <c r="W1135" i="1"/>
  <c r="W1151" i="1"/>
  <c r="AG1158" i="1"/>
  <c r="M1158" i="1"/>
  <c r="W1160" i="1"/>
  <c r="M1160" i="1"/>
  <c r="AG1160" i="1"/>
  <c r="K1160" i="1"/>
  <c r="AG1167" i="1"/>
  <c r="M1175" i="1"/>
  <c r="K1179" i="1"/>
  <c r="R1179" i="1"/>
  <c r="R1187" i="1"/>
  <c r="AG1190" i="1"/>
  <c r="K1190" i="1"/>
  <c r="R1190" i="1"/>
  <c r="W1195" i="1"/>
  <c r="K1195" i="1"/>
  <c r="R1195" i="1"/>
  <c r="W1016" i="1"/>
  <c r="L1016" i="1"/>
  <c r="AG1016" i="1"/>
  <c r="M1024" i="1"/>
  <c r="L1040" i="1"/>
  <c r="AG1055" i="1"/>
  <c r="AG1095" i="1"/>
  <c r="L1095" i="1"/>
  <c r="U1096" i="1"/>
  <c r="M1134" i="1"/>
  <c r="AG1134" i="1"/>
  <c r="W1136" i="1"/>
  <c r="AG1136" i="1"/>
  <c r="K1136" i="1"/>
  <c r="M1136" i="1"/>
  <c r="M1150" i="1"/>
  <c r="AG1150" i="1"/>
  <c r="W1152" i="1"/>
  <c r="AG1152" i="1"/>
  <c r="K1152" i="1"/>
  <c r="M1152" i="1"/>
  <c r="AG1166" i="1"/>
  <c r="M1166" i="1"/>
  <c r="W1174" i="1"/>
  <c r="U1174" i="1"/>
  <c r="L1174" i="1"/>
  <c r="K1176" i="1"/>
  <c r="L1176" i="1"/>
  <c r="R1188" i="1"/>
  <c r="L1188" i="1"/>
  <c r="L1195" i="1"/>
  <c r="U912" i="1"/>
  <c r="U928" i="1"/>
  <c r="AG975" i="1"/>
  <c r="AG999" i="1"/>
  <c r="L1008" i="1"/>
  <c r="W1013" i="1"/>
  <c r="K1016" i="1"/>
  <c r="W1022" i="1"/>
  <c r="AG1023" i="1"/>
  <c r="U1024" i="1"/>
  <c r="M1038" i="1"/>
  <c r="W1039" i="1"/>
  <c r="U1040" i="1"/>
  <c r="L1047" i="1"/>
  <c r="M1048" i="1"/>
  <c r="AG1054" i="1"/>
  <c r="W1056" i="1"/>
  <c r="AG1056" i="1"/>
  <c r="K1056" i="1"/>
  <c r="W1070" i="1"/>
  <c r="W1072" i="1"/>
  <c r="M1072" i="1"/>
  <c r="AG1072" i="1"/>
  <c r="M1078" i="1"/>
  <c r="AG1079" i="1"/>
  <c r="L1087" i="1"/>
  <c r="AG1087" i="1"/>
  <c r="U1088" i="1"/>
  <c r="W1095" i="1"/>
  <c r="AG1103" i="1"/>
  <c r="L1103" i="1"/>
  <c r="U1104" i="1"/>
  <c r="AG1119" i="1"/>
  <c r="L1119" i="1"/>
  <c r="U1120" i="1"/>
  <c r="M1126" i="1"/>
  <c r="AG1126" i="1"/>
  <c r="W1128" i="1"/>
  <c r="AG1128" i="1"/>
  <c r="K1128" i="1"/>
  <c r="M1128" i="1"/>
  <c r="W1134" i="1"/>
  <c r="L1136" i="1"/>
  <c r="W1150" i="1"/>
  <c r="L1152" i="1"/>
  <c r="AG1159" i="1"/>
  <c r="L1159" i="1"/>
  <c r="U1160" i="1"/>
  <c r="W1166" i="1"/>
  <c r="W1169" i="1"/>
  <c r="M1169" i="1"/>
  <c r="M1174" i="1"/>
  <c r="R1176" i="1"/>
  <c r="AG1179" i="1"/>
  <c r="R1181" i="1"/>
  <c r="M1188" i="1"/>
  <c r="R1193" i="1"/>
  <c r="R1196" i="1"/>
  <c r="K1196" i="1"/>
  <c r="AG1196" i="1"/>
  <c r="M1203" i="1"/>
  <c r="R1203" i="1"/>
  <c r="R1221" i="1"/>
  <c r="U1221" i="1"/>
  <c r="U960" i="1"/>
  <c r="U984" i="1"/>
  <c r="U1032" i="1"/>
  <c r="U1064" i="1"/>
  <c r="L1080" i="1"/>
  <c r="U1112" i="1"/>
  <c r="AI1112" i="1" s="1"/>
  <c r="M1140" i="1"/>
  <c r="L1144" i="1"/>
  <c r="P1144" i="1" s="1"/>
  <c r="Q1144" i="1" s="1"/>
  <c r="M1177" i="1"/>
  <c r="P1177" i="1" s="1"/>
  <c r="Q1177" i="1" s="1"/>
  <c r="W1178" i="1"/>
  <c r="AG1202" i="1"/>
  <c r="L1207" i="1"/>
  <c r="U1209" i="1"/>
  <c r="K1213" i="1"/>
  <c r="L1217" i="1"/>
  <c r="L1220" i="1"/>
  <c r="U1225" i="1"/>
  <c r="U1229" i="1"/>
  <c r="L1233" i="1"/>
  <c r="L1236" i="1"/>
  <c r="K1241" i="1"/>
  <c r="AG1241" i="1"/>
  <c r="K1244" i="1"/>
  <c r="K1249" i="1"/>
  <c r="AG1249" i="1"/>
  <c r="K1252" i="1"/>
  <c r="K1257" i="1"/>
  <c r="AG1257" i="1"/>
  <c r="K1260" i="1"/>
  <c r="K1265" i="1"/>
  <c r="AG1265" i="1"/>
  <c r="K1267" i="1"/>
  <c r="K1268" i="1"/>
  <c r="K1273" i="1"/>
  <c r="AG1273" i="1"/>
  <c r="K1275" i="1"/>
  <c r="K1276" i="1"/>
  <c r="M1281" i="1"/>
  <c r="U1285" i="1"/>
  <c r="AG1288" i="1"/>
  <c r="M1290" i="1"/>
  <c r="R1293" i="1"/>
  <c r="K1297" i="1"/>
  <c r="K1305" i="1"/>
  <c r="AG1305" i="1"/>
  <c r="K1307" i="1"/>
  <c r="L1354" i="1"/>
  <c r="L1370" i="1"/>
  <c r="U1384" i="1"/>
  <c r="M1384" i="1"/>
  <c r="AG1384" i="1"/>
  <c r="W1386" i="1"/>
  <c r="AG1386" i="1"/>
  <c r="K1386" i="1"/>
  <c r="M1386" i="1"/>
  <c r="U1440" i="1"/>
  <c r="W1440" i="1"/>
  <c r="M1440" i="1"/>
  <c r="AG1440" i="1"/>
  <c r="R1467" i="1"/>
  <c r="AG1467" i="1"/>
  <c r="L1467" i="1"/>
  <c r="U1515" i="1"/>
  <c r="M1515" i="1"/>
  <c r="W1550" i="1"/>
  <c r="L1550" i="1"/>
  <c r="M1550" i="1"/>
  <c r="K1550" i="1"/>
  <c r="U1550" i="1"/>
  <c r="R1559" i="1"/>
  <c r="L1559" i="1"/>
  <c r="L1578" i="1"/>
  <c r="R1578" i="1"/>
  <c r="AG1589" i="1"/>
  <c r="R1589" i="1"/>
  <c r="L1589" i="1"/>
  <c r="U1738" i="1"/>
  <c r="L1738" i="1"/>
  <c r="K1738" i="1"/>
  <c r="W1754" i="1"/>
  <c r="M1754" i="1"/>
  <c r="U1754" i="1"/>
  <c r="L1754" i="1"/>
  <c r="AG1754" i="1"/>
  <c r="K1754" i="1"/>
  <c r="AG1324" i="1"/>
  <c r="L1324" i="1"/>
  <c r="R1353" i="1"/>
  <c r="AG1353" i="1"/>
  <c r="L1353" i="1"/>
  <c r="R1369" i="1"/>
  <c r="AG1369" i="1"/>
  <c r="L1369" i="1"/>
  <c r="U1376" i="1"/>
  <c r="M1376" i="1"/>
  <c r="AG1376" i="1"/>
  <c r="W1378" i="1"/>
  <c r="AG1378" i="1"/>
  <c r="K1378" i="1"/>
  <c r="M1378" i="1"/>
  <c r="W1406" i="1"/>
  <c r="M1406" i="1"/>
  <c r="K1406" i="1"/>
  <c r="U1406" i="1"/>
  <c r="R1441" i="1"/>
  <c r="W1441" i="1"/>
  <c r="L1441" i="1"/>
  <c r="AG1441" i="1"/>
  <c r="R1459" i="1"/>
  <c r="L1459" i="1"/>
  <c r="K1544" i="1"/>
  <c r="AG1544" i="1"/>
  <c r="M1544" i="1"/>
  <c r="W1670" i="1"/>
  <c r="L1670" i="1"/>
  <c r="AG1670" i="1"/>
  <c r="K1670" i="1"/>
  <c r="U1670" i="1"/>
  <c r="M1670" i="1"/>
  <c r="R1766" i="1"/>
  <c r="U1766" i="1"/>
  <c r="R1848" i="1"/>
  <c r="U1848" i="1"/>
  <c r="K1848" i="1"/>
  <c r="M1848" i="1"/>
  <c r="W1867" i="1"/>
  <c r="K1867" i="1"/>
  <c r="U1080" i="1"/>
  <c r="U1144" i="1"/>
  <c r="U1207" i="1"/>
  <c r="U1217" i="1"/>
  <c r="M1230" i="1"/>
  <c r="U1233" i="1"/>
  <c r="K1239" i="1"/>
  <c r="M1241" i="1"/>
  <c r="R1248" i="1"/>
  <c r="M1249" i="1"/>
  <c r="R1256" i="1"/>
  <c r="M1257" i="1"/>
  <c r="M1265" i="1"/>
  <c r="U1266" i="1"/>
  <c r="U1267" i="1"/>
  <c r="M1273" i="1"/>
  <c r="U1274" i="1"/>
  <c r="U1275" i="1"/>
  <c r="AG1280" i="1"/>
  <c r="U1297" i="1"/>
  <c r="M1305" i="1"/>
  <c r="U1306" i="1"/>
  <c r="U1307" i="1"/>
  <c r="U1315" i="1"/>
  <c r="M1321" i="1"/>
  <c r="K1324" i="1"/>
  <c r="L1349" i="1"/>
  <c r="K1349" i="1"/>
  <c r="W1353" i="1"/>
  <c r="W1369" i="1"/>
  <c r="W1376" i="1"/>
  <c r="L1378" i="1"/>
  <c r="R1385" i="1"/>
  <c r="L1385" i="1"/>
  <c r="AG1385" i="1"/>
  <c r="W1430" i="1"/>
  <c r="M1430" i="1"/>
  <c r="K1430" i="1"/>
  <c r="U1430" i="1"/>
  <c r="W1442" i="1"/>
  <c r="L1442" i="1"/>
  <c r="AG1442" i="1"/>
  <c r="K1442" i="1"/>
  <c r="M1442" i="1"/>
  <c r="R1567" i="1"/>
  <c r="L1567" i="1"/>
  <c r="W1831" i="1"/>
  <c r="M1831" i="1"/>
  <c r="U1241" i="1"/>
  <c r="U1249" i="1"/>
  <c r="U1257" i="1"/>
  <c r="U1265" i="1"/>
  <c r="U1273" i="1"/>
  <c r="AG1297" i="1"/>
  <c r="U1305" i="1"/>
  <c r="AG1308" i="1"/>
  <c r="L1308" i="1"/>
  <c r="L1316" i="1"/>
  <c r="W1316" i="1"/>
  <c r="U1352" i="1"/>
  <c r="AG1352" i="1"/>
  <c r="M1352" i="1"/>
  <c r="W1354" i="1"/>
  <c r="M1354" i="1"/>
  <c r="AG1354" i="1"/>
  <c r="K1354" i="1"/>
  <c r="U1368" i="1"/>
  <c r="AG1368" i="1"/>
  <c r="M1368" i="1"/>
  <c r="W1370" i="1"/>
  <c r="M1370" i="1"/>
  <c r="AG1370" i="1"/>
  <c r="K1370" i="1"/>
  <c r="R1377" i="1"/>
  <c r="L1377" i="1"/>
  <c r="AG1377" i="1"/>
  <c r="W1450" i="1"/>
  <c r="M1450" i="1"/>
  <c r="L1450" i="1"/>
  <c r="K1450" i="1"/>
  <c r="U1450" i="1"/>
  <c r="W1457" i="1"/>
  <c r="K1457" i="1"/>
  <c r="U1457" i="1"/>
  <c r="M1457" i="1"/>
  <c r="W1522" i="1"/>
  <c r="AG1522" i="1"/>
  <c r="L1522" i="1"/>
  <c r="U1531" i="1"/>
  <c r="M1531" i="1"/>
  <c r="W1531" i="1"/>
  <c r="W1546" i="1"/>
  <c r="M1546" i="1"/>
  <c r="L1546" i="1"/>
  <c r="K1546" i="1"/>
  <c r="U1546" i="1"/>
  <c r="R1583" i="1"/>
  <c r="L1583" i="1"/>
  <c r="U1618" i="1"/>
  <c r="K1618" i="1"/>
  <c r="M1647" i="1"/>
  <c r="W1647" i="1"/>
  <c r="W1794" i="1"/>
  <c r="L1794" i="1"/>
  <c r="U1794" i="1"/>
  <c r="M1794" i="1"/>
  <c r="AG1794" i="1"/>
  <c r="K1794" i="1"/>
  <c r="W1822" i="1"/>
  <c r="AG1822" i="1"/>
  <c r="K1822" i="1"/>
  <c r="M1822" i="1"/>
  <c r="L1822" i="1"/>
  <c r="U1822" i="1"/>
  <c r="L1333" i="1"/>
  <c r="P1333" i="1" s="1"/>
  <c r="Q1333" i="1" s="1"/>
  <c r="AG1333" i="1"/>
  <c r="L1345" i="1"/>
  <c r="U1362" i="1"/>
  <c r="W1375" i="1"/>
  <c r="W1383" i="1"/>
  <c r="M1390" i="1"/>
  <c r="W1392" i="1"/>
  <c r="W1393" i="1"/>
  <c r="L1394" i="1"/>
  <c r="K1398" i="1"/>
  <c r="U1402" i="1"/>
  <c r="M1408" i="1"/>
  <c r="L1409" i="1"/>
  <c r="K1410" i="1"/>
  <c r="AG1410" i="1"/>
  <c r="W1416" i="1"/>
  <c r="W1417" i="1"/>
  <c r="L1418" i="1"/>
  <c r="P1418" i="1" s="1"/>
  <c r="Q1418" i="1" s="1"/>
  <c r="AI1418" i="1" s="1"/>
  <c r="K1422" i="1"/>
  <c r="U1426" i="1"/>
  <c r="AI1426" i="1" s="1"/>
  <c r="W1432" i="1"/>
  <c r="W1433" i="1"/>
  <c r="L1434" i="1"/>
  <c r="K1438" i="1"/>
  <c r="M1446" i="1"/>
  <c r="AG1456" i="1"/>
  <c r="W1490" i="1"/>
  <c r="AG1490" i="1"/>
  <c r="AG1498" i="1"/>
  <c r="U1507" i="1"/>
  <c r="M1507" i="1"/>
  <c r="M1523" i="1"/>
  <c r="L1530" i="1"/>
  <c r="W1532" i="1"/>
  <c r="R1534" i="1"/>
  <c r="M1539" i="1"/>
  <c r="L1543" i="1"/>
  <c r="U1552" i="1"/>
  <c r="R1574" i="1"/>
  <c r="R1585" i="1"/>
  <c r="M1592" i="1"/>
  <c r="R1593" i="1"/>
  <c r="AG1609" i="1"/>
  <c r="K1614" i="1"/>
  <c r="R1623" i="1"/>
  <c r="K1626" i="1"/>
  <c r="W1629" i="1"/>
  <c r="M1631" i="1"/>
  <c r="M1679" i="1"/>
  <c r="W1679" i="1"/>
  <c r="K1697" i="1"/>
  <c r="U1873" i="1"/>
  <c r="L1873" i="1"/>
  <c r="R1333" i="1"/>
  <c r="U1345" i="1"/>
  <c r="U1394" i="1"/>
  <c r="U1398" i="1"/>
  <c r="AG1408" i="1"/>
  <c r="AG1409" i="1"/>
  <c r="M1410" i="1"/>
  <c r="U1418" i="1"/>
  <c r="U1422" i="1"/>
  <c r="U1434" i="1"/>
  <c r="U1438" i="1"/>
  <c r="R1449" i="1"/>
  <c r="AG1449" i="1"/>
  <c r="W1455" i="1"/>
  <c r="AG1455" i="1"/>
  <c r="W1482" i="1"/>
  <c r="L1482" i="1"/>
  <c r="W1568" i="1"/>
  <c r="U1568" i="1"/>
  <c r="AG1608" i="1"/>
  <c r="M1608" i="1"/>
  <c r="W1619" i="1"/>
  <c r="R1619" i="1"/>
  <c r="M1619" i="1"/>
  <c r="K1628" i="1"/>
  <c r="W1628" i="1"/>
  <c r="M1628" i="1"/>
  <c r="L1635" i="1"/>
  <c r="U1635" i="1"/>
  <c r="W1639" i="1"/>
  <c r="M1639" i="1"/>
  <c r="W1720" i="1"/>
  <c r="M1720" i="1"/>
  <c r="M1730" i="1"/>
  <c r="AG1730" i="1"/>
  <c r="W1733" i="1"/>
  <c r="AG1733" i="1"/>
  <c r="M1747" i="1"/>
  <c r="R1747" i="1"/>
  <c r="AG1816" i="1"/>
  <c r="W1816" i="1"/>
  <c r="M1816" i="1"/>
  <c r="U1410" i="1"/>
  <c r="U1448" i="1"/>
  <c r="AG1448" i="1"/>
  <c r="U1475" i="1"/>
  <c r="M1475" i="1"/>
  <c r="W1514" i="1"/>
  <c r="L1514" i="1"/>
  <c r="AG1601" i="1"/>
  <c r="L1601" i="1"/>
  <c r="W1614" i="1"/>
  <c r="M1614" i="1"/>
  <c r="AG1614" i="1"/>
  <c r="L1614" i="1"/>
  <c r="W1626" i="1"/>
  <c r="M1626" i="1"/>
  <c r="L1626" i="1"/>
  <c r="R1635" i="1"/>
  <c r="M1640" i="1"/>
  <c r="AG1640" i="1"/>
  <c r="K1645" i="1"/>
  <c r="W1705" i="1"/>
  <c r="L1705" i="1"/>
  <c r="U1711" i="1"/>
  <c r="W1711" i="1"/>
  <c r="M1711" i="1"/>
  <c r="M1727" i="1"/>
  <c r="K1730" i="1"/>
  <c r="W1752" i="1"/>
  <c r="M1752" i="1"/>
  <c r="W1758" i="1"/>
  <c r="L1758" i="1"/>
  <c r="U1758" i="1"/>
  <c r="M1758" i="1"/>
  <c r="R1798" i="1"/>
  <c r="K1798" i="1"/>
  <c r="W1810" i="1"/>
  <c r="AG1810" i="1"/>
  <c r="K1810" i="1"/>
  <c r="U1810" i="1"/>
  <c r="M1810" i="1"/>
  <c r="R1856" i="1"/>
  <c r="K1856" i="1"/>
  <c r="U1856" i="1"/>
  <c r="M1856" i="1"/>
  <c r="W1876" i="1"/>
  <c r="K1876" i="1"/>
  <c r="L1876" i="1"/>
  <c r="AG1880" i="1"/>
  <c r="AG1844" i="1"/>
  <c r="K1844" i="1"/>
  <c r="R1854" i="1"/>
  <c r="K1854" i="1"/>
  <c r="W1874" i="1"/>
  <c r="L1874" i="1"/>
  <c r="R1874" i="1"/>
  <c r="M1878" i="1"/>
  <c r="R1878" i="1"/>
  <c r="AG1888" i="1"/>
  <c r="U1622" i="1"/>
  <c r="U1634" i="1"/>
  <c r="U1646" i="1"/>
  <c r="U1662" i="1"/>
  <c r="M1678" i="1"/>
  <c r="M1706" i="1"/>
  <c r="P1706" i="1" s="1"/>
  <c r="Q1706" i="1" s="1"/>
  <c r="AI1706" i="1" s="1"/>
  <c r="U1714" i="1"/>
  <c r="R1721" i="1"/>
  <c r="U1726" i="1"/>
  <c r="AG1737" i="1"/>
  <c r="R1737" i="1"/>
  <c r="W1741" i="1"/>
  <c r="AG1741" i="1"/>
  <c r="AG1800" i="1"/>
  <c r="W1800" i="1"/>
  <c r="W1806" i="1"/>
  <c r="AG1806" i="1"/>
  <c r="K1806" i="1"/>
  <c r="W1826" i="1"/>
  <c r="L1826" i="1"/>
  <c r="AG1826" i="1"/>
  <c r="L1845" i="1"/>
  <c r="R1845" i="1"/>
  <c r="L1849" i="1"/>
  <c r="R1849" i="1"/>
  <c r="L1851" i="1"/>
  <c r="R1851" i="1"/>
  <c r="U1865" i="1"/>
  <c r="W1868" i="1"/>
  <c r="M1874" i="1"/>
  <c r="W1877" i="1"/>
  <c r="M1877" i="1"/>
  <c r="AG1877" i="1"/>
  <c r="K1877" i="1"/>
  <c r="AG1879" i="1"/>
  <c r="M1879" i="1"/>
  <c r="U1678" i="1"/>
  <c r="R1706" i="1"/>
  <c r="W1850" i="1"/>
  <c r="AG1850" i="1"/>
  <c r="K1850" i="1"/>
  <c r="M1850" i="1"/>
  <c r="R1855" i="1"/>
  <c r="L1855" i="1"/>
  <c r="K1875" i="1"/>
  <c r="W1875" i="1"/>
  <c r="M1887" i="1"/>
  <c r="AG1887" i="1"/>
  <c r="L1930" i="1"/>
  <c r="R1934" i="1"/>
  <c r="R1935" i="1"/>
  <c r="AG1957" i="1"/>
  <c r="R1746" i="1"/>
  <c r="U1838" i="1"/>
  <c r="L1842" i="1"/>
  <c r="P1842" i="1" s="1"/>
  <c r="Q1842" i="1" s="1"/>
  <c r="L1861" i="1"/>
  <c r="L1869" i="1"/>
  <c r="AG1869" i="1"/>
  <c r="U1881" i="1"/>
  <c r="R1890" i="1"/>
  <c r="M1895" i="1"/>
  <c r="K1899" i="1"/>
  <c r="R1901" i="1"/>
  <c r="M1902" i="1"/>
  <c r="L1905" i="1"/>
  <c r="L1906" i="1"/>
  <c r="K1907" i="1"/>
  <c r="L1911" i="1"/>
  <c r="U1913" i="1"/>
  <c r="R1914" i="1"/>
  <c r="L1915" i="1"/>
  <c r="AG1915" i="1"/>
  <c r="AG1922" i="1"/>
  <c r="M1930" i="1"/>
  <c r="M1931" i="1"/>
  <c r="L1933" i="1"/>
  <c r="AG1934" i="1"/>
  <c r="L1949" i="1"/>
  <c r="K1957" i="1"/>
  <c r="AG1959" i="1"/>
  <c r="M1961" i="1"/>
  <c r="AG1965" i="1"/>
  <c r="AG1967" i="1"/>
  <c r="M1969" i="1"/>
  <c r="M1899" i="1"/>
  <c r="R1906" i="1"/>
  <c r="AG1913" i="1"/>
  <c r="U1930" i="1"/>
  <c r="U1842" i="1"/>
  <c r="U1861" i="1"/>
  <c r="R1869" i="1"/>
  <c r="M1894" i="1"/>
  <c r="W1906" i="1"/>
  <c r="U1911" i="1"/>
  <c r="K1913" i="1"/>
  <c r="R1915" i="1"/>
  <c r="AG1928" i="1"/>
  <c r="K1930" i="1"/>
  <c r="AG1930" i="1"/>
  <c r="AG1949" i="1"/>
  <c r="U1957" i="1"/>
  <c r="AG1960" i="1"/>
  <c r="W1966" i="1"/>
  <c r="AG1968" i="1"/>
  <c r="R22" i="1"/>
  <c r="AG63" i="1"/>
  <c r="L63" i="1"/>
  <c r="W70" i="1"/>
  <c r="R70" i="1"/>
  <c r="K70" i="1"/>
  <c r="U70" i="1"/>
  <c r="W74" i="1"/>
  <c r="AG74" i="1"/>
  <c r="L74" i="1"/>
  <c r="U74" i="1"/>
  <c r="AG79" i="1"/>
  <c r="L79" i="1"/>
  <c r="W86" i="1"/>
  <c r="R86" i="1"/>
  <c r="K86" i="1"/>
  <c r="U86" i="1"/>
  <c r="W90" i="1"/>
  <c r="AG90" i="1"/>
  <c r="L90" i="1"/>
  <c r="U90" i="1"/>
  <c r="AG95" i="1"/>
  <c r="L95" i="1"/>
  <c r="W102" i="1"/>
  <c r="R102" i="1"/>
  <c r="K102" i="1"/>
  <c r="U102" i="1"/>
  <c r="W106" i="1"/>
  <c r="AG106" i="1"/>
  <c r="L106" i="1"/>
  <c r="U106" i="1"/>
  <c r="AG111" i="1"/>
  <c r="L111" i="1"/>
  <c r="W118" i="1"/>
  <c r="R118" i="1"/>
  <c r="K118" i="1"/>
  <c r="U118" i="1"/>
  <c r="W122" i="1"/>
  <c r="AG122" i="1"/>
  <c r="L122" i="1"/>
  <c r="U122" i="1"/>
  <c r="U123" i="1"/>
  <c r="AG127" i="1"/>
  <c r="L127" i="1"/>
  <c r="W134" i="1"/>
  <c r="R134" i="1"/>
  <c r="K134" i="1"/>
  <c r="U134" i="1"/>
  <c r="W138" i="1"/>
  <c r="AG138" i="1"/>
  <c r="L138" i="1"/>
  <c r="U138" i="1"/>
  <c r="U139" i="1"/>
  <c r="AG143" i="1"/>
  <c r="L143" i="1"/>
  <c r="AG147" i="1"/>
  <c r="M147" i="1"/>
  <c r="AG155" i="1"/>
  <c r="L155" i="1"/>
  <c r="W158" i="1"/>
  <c r="AG158" i="1"/>
  <c r="M158" i="1"/>
  <c r="R158" i="1"/>
  <c r="AG171" i="1"/>
  <c r="R171" i="1"/>
  <c r="P182" i="1"/>
  <c r="Q182" i="1" s="1"/>
  <c r="AI182" i="1" s="1"/>
  <c r="W194" i="1"/>
  <c r="M194" i="1"/>
  <c r="U194" i="1"/>
  <c r="AG199" i="1"/>
  <c r="M199" i="1"/>
  <c r="U200" i="1"/>
  <c r="M200" i="1"/>
  <c r="W206" i="1"/>
  <c r="R206" i="1"/>
  <c r="K206" i="1"/>
  <c r="U206" i="1"/>
  <c r="AG223" i="1"/>
  <c r="R223" i="1"/>
  <c r="W242" i="1"/>
  <c r="U242" i="1"/>
  <c r="K242" i="1"/>
  <c r="AG242" i="1"/>
  <c r="W262" i="1"/>
  <c r="U262" i="1"/>
  <c r="L262" i="1"/>
  <c r="R262" i="1"/>
  <c r="W266" i="1"/>
  <c r="AG266" i="1"/>
  <c r="L266" i="1"/>
  <c r="U266" i="1"/>
  <c r="W271" i="1"/>
  <c r="L271" i="1"/>
  <c r="AG275" i="1"/>
  <c r="M275" i="1"/>
  <c r="W283" i="1"/>
  <c r="L283" i="1"/>
  <c r="W286" i="1"/>
  <c r="AG286" i="1"/>
  <c r="M286" i="1"/>
  <c r="R286" i="1"/>
  <c r="AG299" i="1"/>
  <c r="R299" i="1"/>
  <c r="W310" i="1"/>
  <c r="R310" i="1"/>
  <c r="AG314" i="1"/>
  <c r="L314" i="1"/>
  <c r="AG324" i="1"/>
  <c r="K324" i="1"/>
  <c r="W330" i="1"/>
  <c r="M330" i="1"/>
  <c r="L330" i="1"/>
  <c r="W341" i="1"/>
  <c r="M341" i="1"/>
  <c r="AG341" i="1"/>
  <c r="L341" i="1"/>
  <c r="U341" i="1"/>
  <c r="K341" i="1"/>
  <c r="W361" i="1"/>
  <c r="M361" i="1"/>
  <c r="AG361" i="1"/>
  <c r="L361" i="1"/>
  <c r="U361" i="1"/>
  <c r="K361" i="1"/>
  <c r="K14" i="1"/>
  <c r="U14" i="1"/>
  <c r="L70" i="1"/>
  <c r="AG70" i="1"/>
  <c r="K74" i="1"/>
  <c r="W162" i="1"/>
  <c r="M162" i="1"/>
  <c r="U162" i="1"/>
  <c r="U168" i="1"/>
  <c r="M168" i="1"/>
  <c r="W174" i="1"/>
  <c r="R174" i="1"/>
  <c r="K174" i="1"/>
  <c r="U174" i="1"/>
  <c r="W210" i="1"/>
  <c r="U210" i="1"/>
  <c r="K210" i="1"/>
  <c r="AG210" i="1"/>
  <c r="W230" i="1"/>
  <c r="U230" i="1"/>
  <c r="L230" i="1"/>
  <c r="R230" i="1"/>
  <c r="W234" i="1"/>
  <c r="AG234" i="1"/>
  <c r="L234" i="1"/>
  <c r="U234" i="1"/>
  <c r="AG239" i="1"/>
  <c r="L239" i="1"/>
  <c r="W243" i="1"/>
  <c r="M243" i="1"/>
  <c r="AG251" i="1"/>
  <c r="L251" i="1"/>
  <c r="W254" i="1"/>
  <c r="AG254" i="1"/>
  <c r="M254" i="1"/>
  <c r="R254" i="1"/>
  <c r="W267" i="1"/>
  <c r="R267" i="1"/>
  <c r="W290" i="1"/>
  <c r="M290" i="1"/>
  <c r="U290" i="1"/>
  <c r="W295" i="1"/>
  <c r="M295" i="1"/>
  <c r="U296" i="1"/>
  <c r="M296" i="1"/>
  <c r="W302" i="1"/>
  <c r="R302" i="1"/>
  <c r="K302" i="1"/>
  <c r="U302" i="1"/>
  <c r="W317" i="1"/>
  <c r="AG317" i="1"/>
  <c r="L317" i="1"/>
  <c r="U317" i="1"/>
  <c r="W325" i="1"/>
  <c r="M325" i="1"/>
  <c r="AG325" i="1"/>
  <c r="L325" i="1"/>
  <c r="R361" i="1"/>
  <c r="AG363" i="1"/>
  <c r="U363" i="1"/>
  <c r="M363" i="1"/>
  <c r="R30" i="1"/>
  <c r="U47" i="1"/>
  <c r="U55" i="1"/>
  <c r="K22" i="1"/>
  <c r="U22" i="1"/>
  <c r="K38" i="1"/>
  <c r="R38" i="1"/>
  <c r="L39" i="1"/>
  <c r="K46" i="1"/>
  <c r="R46" i="1"/>
  <c r="L47" i="1"/>
  <c r="K54" i="1"/>
  <c r="R54" i="1"/>
  <c r="L55" i="1"/>
  <c r="M63" i="1"/>
  <c r="M79" i="1"/>
  <c r="AG107" i="1"/>
  <c r="R107" i="1"/>
  <c r="AG167" i="1"/>
  <c r="M167" i="1"/>
  <c r="W191" i="1"/>
  <c r="R191" i="1"/>
  <c r="AG14" i="1"/>
  <c r="L22" i="1"/>
  <c r="AG22" i="1"/>
  <c r="R26" i="1"/>
  <c r="R34" i="1"/>
  <c r="K45" i="1"/>
  <c r="U46" i="1"/>
  <c r="U51" i="1"/>
  <c r="K53" i="1"/>
  <c r="L54" i="1"/>
  <c r="U54" i="1"/>
  <c r="M55" i="1"/>
  <c r="W62" i="1"/>
  <c r="R62" i="1"/>
  <c r="K62" i="1"/>
  <c r="R63" i="1"/>
  <c r="M70" i="1"/>
  <c r="W78" i="1"/>
  <c r="R78" i="1"/>
  <c r="K78" i="1"/>
  <c r="U78" i="1"/>
  <c r="R79" i="1"/>
  <c r="M86" i="1"/>
  <c r="M90" i="1"/>
  <c r="W94" i="1"/>
  <c r="R94" i="1"/>
  <c r="K94" i="1"/>
  <c r="U94" i="1"/>
  <c r="R95" i="1"/>
  <c r="W98" i="1"/>
  <c r="AG98" i="1"/>
  <c r="L98" i="1"/>
  <c r="U98" i="1"/>
  <c r="M102" i="1"/>
  <c r="AG103" i="1"/>
  <c r="L103" i="1"/>
  <c r="M106" i="1"/>
  <c r="L107" i="1"/>
  <c r="W110" i="1"/>
  <c r="R110" i="1"/>
  <c r="K110" i="1"/>
  <c r="U110" i="1"/>
  <c r="R111" i="1"/>
  <c r="W114" i="1"/>
  <c r="AG114" i="1"/>
  <c r="L114" i="1"/>
  <c r="U114" i="1"/>
  <c r="M118" i="1"/>
  <c r="AG119" i="1"/>
  <c r="L119" i="1"/>
  <c r="M122" i="1"/>
  <c r="W126" i="1"/>
  <c r="R126" i="1"/>
  <c r="K126" i="1"/>
  <c r="U126" i="1"/>
  <c r="R127" i="1"/>
  <c r="W130" i="1"/>
  <c r="AG130" i="1"/>
  <c r="L130" i="1"/>
  <c r="U130" i="1"/>
  <c r="M134" i="1"/>
  <c r="AG135" i="1"/>
  <c r="L135" i="1"/>
  <c r="M138" i="1"/>
  <c r="W142" i="1"/>
  <c r="R142" i="1"/>
  <c r="K142" i="1"/>
  <c r="U142" i="1"/>
  <c r="R143" i="1"/>
  <c r="R147" i="1"/>
  <c r="K149" i="1"/>
  <c r="R155" i="1"/>
  <c r="L158" i="1"/>
  <c r="AG159" i="1"/>
  <c r="R159" i="1"/>
  <c r="K162" i="1"/>
  <c r="AG162" i="1"/>
  <c r="AG165" i="1"/>
  <c r="L167" i="1"/>
  <c r="M171" i="1"/>
  <c r="L174" i="1"/>
  <c r="AG174" i="1"/>
  <c r="W178" i="1"/>
  <c r="U178" i="1"/>
  <c r="K178" i="1"/>
  <c r="AG178" i="1"/>
  <c r="K189" i="1"/>
  <c r="L191" i="1"/>
  <c r="M192" i="1"/>
  <c r="L194" i="1"/>
  <c r="W198" i="1"/>
  <c r="U198" i="1"/>
  <c r="L198" i="1"/>
  <c r="R198" i="1"/>
  <c r="R199" i="1"/>
  <c r="W202" i="1"/>
  <c r="AG202" i="1"/>
  <c r="L202" i="1"/>
  <c r="U202" i="1"/>
  <c r="M206" i="1"/>
  <c r="AG207" i="1"/>
  <c r="L207" i="1"/>
  <c r="L210" i="1"/>
  <c r="W211" i="1"/>
  <c r="M211" i="1"/>
  <c r="M216" i="1"/>
  <c r="AG219" i="1"/>
  <c r="L219" i="1"/>
  <c r="W222" i="1"/>
  <c r="AG222" i="1"/>
  <c r="M222" i="1"/>
  <c r="R222" i="1"/>
  <c r="M223" i="1"/>
  <c r="K230" i="1"/>
  <c r="AG230" i="1"/>
  <c r="K234" i="1"/>
  <c r="AG235" i="1"/>
  <c r="R235" i="1"/>
  <c r="M239" i="1"/>
  <c r="M242" i="1"/>
  <c r="L243" i="1"/>
  <c r="P246" i="1"/>
  <c r="Q246" i="1" s="1"/>
  <c r="AI246" i="1" s="1"/>
  <c r="M251" i="1"/>
  <c r="K254" i="1"/>
  <c r="U254" i="1"/>
  <c r="W258" i="1"/>
  <c r="M258" i="1"/>
  <c r="U258" i="1"/>
  <c r="M262" i="1"/>
  <c r="AG263" i="1"/>
  <c r="M263" i="1"/>
  <c r="U264" i="1"/>
  <c r="M264" i="1"/>
  <c r="M266" i="1"/>
  <c r="L267" i="1"/>
  <c r="W270" i="1"/>
  <c r="R270" i="1"/>
  <c r="K270" i="1"/>
  <c r="U270" i="1"/>
  <c r="R271" i="1"/>
  <c r="R275" i="1"/>
  <c r="K277" i="1"/>
  <c r="R283" i="1"/>
  <c r="L286" i="1"/>
  <c r="W287" i="1"/>
  <c r="R287" i="1"/>
  <c r="K290" i="1"/>
  <c r="AG290" i="1"/>
  <c r="AG293" i="1"/>
  <c r="L295" i="1"/>
  <c r="M299" i="1"/>
  <c r="L302" i="1"/>
  <c r="W306" i="1"/>
  <c r="L306" i="1"/>
  <c r="AG308" i="1"/>
  <c r="M310" i="1"/>
  <c r="K317" i="1"/>
  <c r="W318" i="1"/>
  <c r="R318" i="1"/>
  <c r="W322" i="1"/>
  <c r="M322" i="1"/>
  <c r="L322" i="1"/>
  <c r="K325" i="1"/>
  <c r="U330" i="1"/>
  <c r="AG332" i="1"/>
  <c r="K332" i="1"/>
  <c r="R14" i="1"/>
  <c r="U39" i="1"/>
  <c r="K30" i="1"/>
  <c r="U30" i="1"/>
  <c r="AG59" i="1"/>
  <c r="R59" i="1"/>
  <c r="AG75" i="1"/>
  <c r="R75" i="1"/>
  <c r="AG91" i="1"/>
  <c r="R91" i="1"/>
  <c r="AG123" i="1"/>
  <c r="R123" i="1"/>
  <c r="AG139" i="1"/>
  <c r="R139" i="1"/>
  <c r="R10" i="1"/>
  <c r="L14" i="1"/>
  <c r="R18" i="1"/>
  <c r="L30" i="1"/>
  <c r="AG30" i="1"/>
  <c r="L38" i="1"/>
  <c r="U38" i="1"/>
  <c r="M39" i="1"/>
  <c r="U43" i="1"/>
  <c r="L46" i="1"/>
  <c r="M47" i="1"/>
  <c r="L59" i="1"/>
  <c r="U62" i="1"/>
  <c r="W66" i="1"/>
  <c r="AG66" i="1"/>
  <c r="L66" i="1"/>
  <c r="U66" i="1"/>
  <c r="AG71" i="1"/>
  <c r="L71" i="1"/>
  <c r="M74" i="1"/>
  <c r="L75" i="1"/>
  <c r="W82" i="1"/>
  <c r="AG82" i="1"/>
  <c r="L82" i="1"/>
  <c r="AG87" i="1"/>
  <c r="L87" i="1"/>
  <c r="L91" i="1"/>
  <c r="K10" i="1"/>
  <c r="P10" i="1" s="1"/>
  <c r="Q10" i="1" s="1"/>
  <c r="U10" i="1"/>
  <c r="M14" i="1"/>
  <c r="K18" i="1"/>
  <c r="P18" i="1" s="1"/>
  <c r="Q18" i="1" s="1"/>
  <c r="U18" i="1"/>
  <c r="M22" i="1"/>
  <c r="K26" i="1"/>
  <c r="P26" i="1" s="1"/>
  <c r="Q26" i="1" s="1"/>
  <c r="U26" i="1"/>
  <c r="M30" i="1"/>
  <c r="K34" i="1"/>
  <c r="P34" i="1" s="1"/>
  <c r="Q34" i="1" s="1"/>
  <c r="U34" i="1"/>
  <c r="M38" i="1"/>
  <c r="AG38" i="1"/>
  <c r="R39" i="1"/>
  <c r="R42" i="1"/>
  <c r="L43" i="1"/>
  <c r="M46" i="1"/>
  <c r="AG46" i="1"/>
  <c r="R47" i="1"/>
  <c r="R50" i="1"/>
  <c r="L51" i="1"/>
  <c r="M54" i="1"/>
  <c r="AG54" i="1"/>
  <c r="R55" i="1"/>
  <c r="W58" i="1"/>
  <c r="AG58" i="1"/>
  <c r="R58" i="1"/>
  <c r="M59" i="1"/>
  <c r="L62" i="1"/>
  <c r="AG62" i="1"/>
  <c r="U63" i="1"/>
  <c r="K66" i="1"/>
  <c r="AG67" i="1"/>
  <c r="R67" i="1"/>
  <c r="M71" i="1"/>
  <c r="R74" i="1"/>
  <c r="M75" i="1"/>
  <c r="L78" i="1"/>
  <c r="AG78" i="1"/>
  <c r="U79" i="1"/>
  <c r="K82" i="1"/>
  <c r="AG83" i="1"/>
  <c r="R83" i="1"/>
  <c r="M87" i="1"/>
  <c r="R90" i="1"/>
  <c r="M91" i="1"/>
  <c r="L94" i="1"/>
  <c r="AG94" i="1"/>
  <c r="U95" i="1"/>
  <c r="K98" i="1"/>
  <c r="AG99" i="1"/>
  <c r="R99" i="1"/>
  <c r="M103" i="1"/>
  <c r="R106" i="1"/>
  <c r="M107" i="1"/>
  <c r="L110" i="1"/>
  <c r="AG110" i="1"/>
  <c r="U111" i="1"/>
  <c r="K114" i="1"/>
  <c r="AG115" i="1"/>
  <c r="R115" i="1"/>
  <c r="M119" i="1"/>
  <c r="R122" i="1"/>
  <c r="M123" i="1"/>
  <c r="L126" i="1"/>
  <c r="AG126" i="1"/>
  <c r="U127" i="1"/>
  <c r="K130" i="1"/>
  <c r="P130" i="1" s="1"/>
  <c r="Q130" i="1" s="1"/>
  <c r="AG131" i="1"/>
  <c r="R131" i="1"/>
  <c r="M135" i="1"/>
  <c r="R138" i="1"/>
  <c r="M139" i="1"/>
  <c r="L142" i="1"/>
  <c r="AG142" i="1"/>
  <c r="U143" i="1"/>
  <c r="W146" i="1"/>
  <c r="U146" i="1"/>
  <c r="K146" i="1"/>
  <c r="AG146" i="1"/>
  <c r="U147" i="1"/>
  <c r="U155" i="1"/>
  <c r="K157" i="1"/>
  <c r="L159" i="1"/>
  <c r="M160" i="1"/>
  <c r="L162" i="1"/>
  <c r="W166" i="1"/>
  <c r="U166" i="1"/>
  <c r="L166" i="1"/>
  <c r="P166" i="1" s="1"/>
  <c r="Q166" i="1" s="1"/>
  <c r="R166" i="1"/>
  <c r="R167" i="1"/>
  <c r="W170" i="1"/>
  <c r="AG170" i="1"/>
  <c r="L170" i="1"/>
  <c r="U170" i="1"/>
  <c r="U171" i="1"/>
  <c r="M174" i="1"/>
  <c r="AG175" i="1"/>
  <c r="L175" i="1"/>
  <c r="L178" i="1"/>
  <c r="AG179" i="1"/>
  <c r="M179" i="1"/>
  <c r="M184" i="1"/>
  <c r="AG187" i="1"/>
  <c r="L187" i="1"/>
  <c r="W190" i="1"/>
  <c r="AG190" i="1"/>
  <c r="M190" i="1"/>
  <c r="P190" i="1" s="1"/>
  <c r="Q190" i="1" s="1"/>
  <c r="R190" i="1"/>
  <c r="M191" i="1"/>
  <c r="R194" i="1"/>
  <c r="K198" i="1"/>
  <c r="AG198" i="1"/>
  <c r="U199" i="1"/>
  <c r="K202" i="1"/>
  <c r="AG203" i="1"/>
  <c r="R203" i="1"/>
  <c r="M207" i="1"/>
  <c r="M210" i="1"/>
  <c r="L211" i="1"/>
  <c r="P214" i="1"/>
  <c r="Q214" i="1" s="1"/>
  <c r="AI214" i="1" s="1"/>
  <c r="M219" i="1"/>
  <c r="K222" i="1"/>
  <c r="P222" i="1" s="1"/>
  <c r="Q222" i="1" s="1"/>
  <c r="U222" i="1"/>
  <c r="U223" i="1"/>
  <c r="W226" i="1"/>
  <c r="M226" i="1"/>
  <c r="U226" i="1"/>
  <c r="M230" i="1"/>
  <c r="AG231" i="1"/>
  <c r="M231" i="1"/>
  <c r="U232" i="1"/>
  <c r="M232" i="1"/>
  <c r="M234" i="1"/>
  <c r="L235" i="1"/>
  <c r="W238" i="1"/>
  <c r="R238" i="1"/>
  <c r="K238" i="1"/>
  <c r="P238" i="1" s="1"/>
  <c r="Q238" i="1" s="1"/>
  <c r="U238" i="1"/>
  <c r="R239" i="1"/>
  <c r="R242" i="1"/>
  <c r="R243" i="1"/>
  <c r="R251" i="1"/>
  <c r="L254" i="1"/>
  <c r="W255" i="1"/>
  <c r="R255" i="1"/>
  <c r="K258" i="1"/>
  <c r="AG258" i="1"/>
  <c r="AG261" i="1"/>
  <c r="L263" i="1"/>
  <c r="R266" i="1"/>
  <c r="M267" i="1"/>
  <c r="L270" i="1"/>
  <c r="AG270" i="1"/>
  <c r="U271" i="1"/>
  <c r="W274" i="1"/>
  <c r="U274" i="1"/>
  <c r="K274" i="1"/>
  <c r="AG274" i="1"/>
  <c r="U275" i="1"/>
  <c r="U283" i="1"/>
  <c r="K285" i="1"/>
  <c r="L287" i="1"/>
  <c r="M288" i="1"/>
  <c r="L290" i="1"/>
  <c r="W294" i="1"/>
  <c r="U294" i="1"/>
  <c r="L294" i="1"/>
  <c r="P294" i="1" s="1"/>
  <c r="Q294" i="1" s="1"/>
  <c r="R294" i="1"/>
  <c r="R295" i="1"/>
  <c r="W298" i="1"/>
  <c r="AG298" i="1"/>
  <c r="L298" i="1"/>
  <c r="U298" i="1"/>
  <c r="U299" i="1"/>
  <c r="M302" i="1"/>
  <c r="M306" i="1"/>
  <c r="W309" i="1"/>
  <c r="AG309" i="1"/>
  <c r="L309" i="1"/>
  <c r="U309" i="1"/>
  <c r="U310" i="1"/>
  <c r="P313" i="1"/>
  <c r="Q313" i="1" s="1"/>
  <c r="AI313" i="1" s="1"/>
  <c r="U314" i="1"/>
  <c r="M317" i="1"/>
  <c r="L318" i="1"/>
  <c r="R322" i="1"/>
  <c r="R325" i="1"/>
  <c r="W333" i="1"/>
  <c r="M333" i="1"/>
  <c r="AG333" i="1"/>
  <c r="L333" i="1"/>
  <c r="W349" i="1"/>
  <c r="M349" i="1"/>
  <c r="AG349" i="1"/>
  <c r="L349" i="1"/>
  <c r="U349" i="1"/>
  <c r="K349" i="1"/>
  <c r="U366" i="1"/>
  <c r="R377" i="1"/>
  <c r="U382" i="1"/>
  <c r="R393" i="1"/>
  <c r="U398" i="1"/>
  <c r="R409" i="1"/>
  <c r="U414" i="1"/>
  <c r="R425" i="1"/>
  <c r="U430" i="1"/>
  <c r="W457" i="1"/>
  <c r="U457" i="1"/>
  <c r="K457" i="1"/>
  <c r="AG457" i="1"/>
  <c r="L457" i="1"/>
  <c r="W469" i="1"/>
  <c r="AG469" i="1"/>
  <c r="L469" i="1"/>
  <c r="M469" i="1"/>
  <c r="AG471" i="1"/>
  <c r="U471" i="1"/>
  <c r="W473" i="1"/>
  <c r="U473" i="1"/>
  <c r="K473" i="1"/>
  <c r="AG473" i="1"/>
  <c r="L473" i="1"/>
  <c r="AG490" i="1"/>
  <c r="L490" i="1"/>
  <c r="M490" i="1"/>
  <c r="W493" i="1"/>
  <c r="U493" i="1"/>
  <c r="AG498" i="1"/>
  <c r="M498" i="1"/>
  <c r="R498" i="1"/>
  <c r="W506" i="1"/>
  <c r="U506" i="1"/>
  <c r="K506" i="1"/>
  <c r="AG506" i="1"/>
  <c r="L506" i="1"/>
  <c r="W514" i="1"/>
  <c r="U514" i="1"/>
  <c r="K514" i="1"/>
  <c r="AG514" i="1"/>
  <c r="L514" i="1"/>
  <c r="W518" i="1"/>
  <c r="U518" i="1"/>
  <c r="K518" i="1"/>
  <c r="AG518" i="1"/>
  <c r="L518" i="1"/>
  <c r="W522" i="1"/>
  <c r="U522" i="1"/>
  <c r="K522" i="1"/>
  <c r="AG522" i="1"/>
  <c r="L522" i="1"/>
  <c r="W526" i="1"/>
  <c r="U526" i="1"/>
  <c r="K526" i="1"/>
  <c r="AG526" i="1"/>
  <c r="L526" i="1"/>
  <c r="W530" i="1"/>
  <c r="U530" i="1"/>
  <c r="K530" i="1"/>
  <c r="AG530" i="1"/>
  <c r="L530" i="1"/>
  <c r="W534" i="1"/>
  <c r="U534" i="1"/>
  <c r="K534" i="1"/>
  <c r="AG534" i="1"/>
  <c r="L534" i="1"/>
  <c r="W538" i="1"/>
  <c r="U538" i="1"/>
  <c r="K538" i="1"/>
  <c r="AG538" i="1"/>
  <c r="L538" i="1"/>
  <c r="W542" i="1"/>
  <c r="U542" i="1"/>
  <c r="K542" i="1"/>
  <c r="AG542" i="1"/>
  <c r="L542" i="1"/>
  <c r="W546" i="1"/>
  <c r="U546" i="1"/>
  <c r="K546" i="1"/>
  <c r="AG546" i="1"/>
  <c r="L546" i="1"/>
  <c r="W550" i="1"/>
  <c r="U550" i="1"/>
  <c r="K550" i="1"/>
  <c r="AG550" i="1"/>
  <c r="L550" i="1"/>
  <c r="W554" i="1"/>
  <c r="U554" i="1"/>
  <c r="K554" i="1"/>
  <c r="AG554" i="1"/>
  <c r="L554" i="1"/>
  <c r="W558" i="1"/>
  <c r="U558" i="1"/>
  <c r="K558" i="1"/>
  <c r="AG558" i="1"/>
  <c r="L558" i="1"/>
  <c r="W562" i="1"/>
  <c r="U562" i="1"/>
  <c r="K562" i="1"/>
  <c r="AG562" i="1"/>
  <c r="L562" i="1"/>
  <c r="W566" i="1"/>
  <c r="U566" i="1"/>
  <c r="K566" i="1"/>
  <c r="AG566" i="1"/>
  <c r="L566" i="1"/>
  <c r="W570" i="1"/>
  <c r="U570" i="1"/>
  <c r="K570" i="1"/>
  <c r="AG570" i="1"/>
  <c r="L570" i="1"/>
  <c r="W574" i="1"/>
  <c r="U574" i="1"/>
  <c r="K574" i="1"/>
  <c r="AG574" i="1"/>
  <c r="L574" i="1"/>
  <c r="W578" i="1"/>
  <c r="U578" i="1"/>
  <c r="K578" i="1"/>
  <c r="AG578" i="1"/>
  <c r="L578" i="1"/>
  <c r="W582" i="1"/>
  <c r="U582" i="1"/>
  <c r="K582" i="1"/>
  <c r="AG582" i="1"/>
  <c r="L582" i="1"/>
  <c r="U338" i="1"/>
  <c r="U346" i="1"/>
  <c r="U354" i="1"/>
  <c r="R365" i="1"/>
  <c r="L366" i="1"/>
  <c r="U370" i="1"/>
  <c r="K377" i="1"/>
  <c r="U377" i="1"/>
  <c r="M379" i="1"/>
  <c r="R381" i="1"/>
  <c r="L382" i="1"/>
  <c r="U386" i="1"/>
  <c r="K393" i="1"/>
  <c r="U393" i="1"/>
  <c r="M395" i="1"/>
  <c r="R397" i="1"/>
  <c r="L398" i="1"/>
  <c r="U402" i="1"/>
  <c r="K409" i="1"/>
  <c r="U409" i="1"/>
  <c r="M411" i="1"/>
  <c r="R413" i="1"/>
  <c r="L414" i="1"/>
  <c r="U418" i="1"/>
  <c r="K425" i="1"/>
  <c r="U425" i="1"/>
  <c r="M427" i="1"/>
  <c r="R429" i="1"/>
  <c r="L430" i="1"/>
  <c r="U434" i="1"/>
  <c r="M439" i="1"/>
  <c r="W441" i="1"/>
  <c r="AG441" i="1"/>
  <c r="L441" i="1"/>
  <c r="U441" i="1"/>
  <c r="AG450" i="1"/>
  <c r="L450" i="1"/>
  <c r="W453" i="1"/>
  <c r="M453" i="1"/>
  <c r="U453" i="1"/>
  <c r="M457" i="1"/>
  <c r="AG462" i="1"/>
  <c r="L462" i="1"/>
  <c r="M462" i="1"/>
  <c r="K469" i="1"/>
  <c r="P469" i="1" s="1"/>
  <c r="Q469" i="1" s="1"/>
  <c r="M471" i="1"/>
  <c r="M473" i="1"/>
  <c r="AG478" i="1"/>
  <c r="L478" i="1"/>
  <c r="M478" i="1"/>
  <c r="R490" i="1"/>
  <c r="M493" i="1"/>
  <c r="W497" i="1"/>
  <c r="U497" i="1"/>
  <c r="K497" i="1"/>
  <c r="AG497" i="1"/>
  <c r="L497" i="1"/>
  <c r="L498" i="1"/>
  <c r="AG501" i="1"/>
  <c r="M501" i="1"/>
  <c r="U501" i="1"/>
  <c r="M506" i="1"/>
  <c r="M514" i="1"/>
  <c r="M518" i="1"/>
  <c r="M522" i="1"/>
  <c r="M526" i="1"/>
  <c r="M530" i="1"/>
  <c r="M534" i="1"/>
  <c r="M538" i="1"/>
  <c r="M542" i="1"/>
  <c r="M546" i="1"/>
  <c r="M550" i="1"/>
  <c r="M554" i="1"/>
  <c r="M558" i="1"/>
  <c r="M562" i="1"/>
  <c r="M566" i="1"/>
  <c r="M570" i="1"/>
  <c r="M574" i="1"/>
  <c r="M578" i="1"/>
  <c r="M582" i="1"/>
  <c r="AG584" i="1"/>
  <c r="M584" i="1"/>
  <c r="U584" i="1"/>
  <c r="W590" i="1"/>
  <c r="U590" i="1"/>
  <c r="K590" i="1"/>
  <c r="M590" i="1"/>
  <c r="AG590" i="1"/>
  <c r="L590" i="1"/>
  <c r="AG592" i="1"/>
  <c r="M592" i="1"/>
  <c r="U592" i="1"/>
  <c r="W598" i="1"/>
  <c r="U598" i="1"/>
  <c r="K598" i="1"/>
  <c r="M598" i="1"/>
  <c r="AG598" i="1"/>
  <c r="L598" i="1"/>
  <c r="AG600" i="1"/>
  <c r="M600" i="1"/>
  <c r="U600" i="1"/>
  <c r="U151" i="1"/>
  <c r="R154" i="1"/>
  <c r="U163" i="1"/>
  <c r="U183" i="1"/>
  <c r="R186" i="1"/>
  <c r="U195" i="1"/>
  <c r="U215" i="1"/>
  <c r="R218" i="1"/>
  <c r="U227" i="1"/>
  <c r="U247" i="1"/>
  <c r="R250" i="1"/>
  <c r="U259" i="1"/>
  <c r="U279" i="1"/>
  <c r="R282" i="1"/>
  <c r="U291" i="1"/>
  <c r="R305" i="1"/>
  <c r="R313" i="1"/>
  <c r="R321" i="1"/>
  <c r="R326" i="1"/>
  <c r="R329" i="1"/>
  <c r="R334" i="1"/>
  <c r="R337" i="1"/>
  <c r="L338" i="1"/>
  <c r="K340" i="1"/>
  <c r="R342" i="1"/>
  <c r="R345" i="1"/>
  <c r="L346" i="1"/>
  <c r="K348" i="1"/>
  <c r="R350" i="1"/>
  <c r="R353" i="1"/>
  <c r="L354" i="1"/>
  <c r="M357" i="1"/>
  <c r="P357" i="1" s="1"/>
  <c r="Q357" i="1" s="1"/>
  <c r="AI357" i="1" s="1"/>
  <c r="U358" i="1"/>
  <c r="R362" i="1"/>
  <c r="K365" i="1"/>
  <c r="U365" i="1"/>
  <c r="M366" i="1"/>
  <c r="M367" i="1"/>
  <c r="R369" i="1"/>
  <c r="L370" i="1"/>
  <c r="M373" i="1"/>
  <c r="P373" i="1" s="1"/>
  <c r="Q373" i="1" s="1"/>
  <c r="AI373" i="1" s="1"/>
  <c r="U374" i="1"/>
  <c r="L377" i="1"/>
  <c r="AG377" i="1"/>
  <c r="R378" i="1"/>
  <c r="U379" i="1"/>
  <c r="K381" i="1"/>
  <c r="U381" i="1"/>
  <c r="M382" i="1"/>
  <c r="M383" i="1"/>
  <c r="R385" i="1"/>
  <c r="L386" i="1"/>
  <c r="M389" i="1"/>
  <c r="P389" i="1" s="1"/>
  <c r="Q389" i="1" s="1"/>
  <c r="AI389" i="1" s="1"/>
  <c r="U390" i="1"/>
  <c r="L393" i="1"/>
  <c r="AG393" i="1"/>
  <c r="R394" i="1"/>
  <c r="U395" i="1"/>
  <c r="K397" i="1"/>
  <c r="U397" i="1"/>
  <c r="M398" i="1"/>
  <c r="M399" i="1"/>
  <c r="R401" i="1"/>
  <c r="L402" i="1"/>
  <c r="M405" i="1"/>
  <c r="P405" i="1" s="1"/>
  <c r="Q405" i="1" s="1"/>
  <c r="AI405" i="1" s="1"/>
  <c r="U406" i="1"/>
  <c r="L409" i="1"/>
  <c r="AG409" i="1"/>
  <c r="R410" i="1"/>
  <c r="U411" i="1"/>
  <c r="K413" i="1"/>
  <c r="U413" i="1"/>
  <c r="M414" i="1"/>
  <c r="M415" i="1"/>
  <c r="R417" i="1"/>
  <c r="L418" i="1"/>
  <c r="M421" i="1"/>
  <c r="P421" i="1" s="1"/>
  <c r="Q421" i="1" s="1"/>
  <c r="AI421" i="1" s="1"/>
  <c r="U422" i="1"/>
  <c r="L425" i="1"/>
  <c r="AG425" i="1"/>
  <c r="R426" i="1"/>
  <c r="U427" i="1"/>
  <c r="K429" i="1"/>
  <c r="U429" i="1"/>
  <c r="M430" i="1"/>
  <c r="M431" i="1"/>
  <c r="R433" i="1"/>
  <c r="L434" i="1"/>
  <c r="W437" i="1"/>
  <c r="M437" i="1"/>
  <c r="U437" i="1"/>
  <c r="U439" i="1"/>
  <c r="K441" i="1"/>
  <c r="AG442" i="1"/>
  <c r="R442" i="1"/>
  <c r="W443" i="1"/>
  <c r="U443" i="1"/>
  <c r="W445" i="1"/>
  <c r="U445" i="1"/>
  <c r="K445" i="1"/>
  <c r="P445" i="1" s="1"/>
  <c r="Q445" i="1" s="1"/>
  <c r="AG445" i="1"/>
  <c r="M450" i="1"/>
  <c r="K453" i="1"/>
  <c r="AG453" i="1"/>
  <c r="R457" i="1"/>
  <c r="AG459" i="1"/>
  <c r="M459" i="1"/>
  <c r="U459" i="1"/>
  <c r="R462" i="1"/>
  <c r="R469" i="1"/>
  <c r="R473" i="1"/>
  <c r="AG475" i="1"/>
  <c r="M475" i="1"/>
  <c r="U475" i="1"/>
  <c r="R478" i="1"/>
  <c r="AG485" i="1"/>
  <c r="U485" i="1"/>
  <c r="AG487" i="1"/>
  <c r="R487" i="1"/>
  <c r="K487" i="1"/>
  <c r="P487" i="1" s="1"/>
  <c r="Q487" i="1" s="1"/>
  <c r="U487" i="1"/>
  <c r="L487" i="1"/>
  <c r="K488" i="1"/>
  <c r="M488" i="1"/>
  <c r="U488" i="1"/>
  <c r="U490" i="1"/>
  <c r="M497" i="1"/>
  <c r="U498" i="1"/>
  <c r="AG502" i="1"/>
  <c r="U502" i="1"/>
  <c r="L502" i="1"/>
  <c r="P502" i="1" s="1"/>
  <c r="Q502" i="1" s="1"/>
  <c r="M502" i="1"/>
  <c r="K503" i="1"/>
  <c r="U503" i="1"/>
  <c r="R506" i="1"/>
  <c r="W512" i="1"/>
  <c r="M512" i="1"/>
  <c r="U512" i="1"/>
  <c r="R514" i="1"/>
  <c r="AG516" i="1"/>
  <c r="M516" i="1"/>
  <c r="U516" i="1"/>
  <c r="R518" i="1"/>
  <c r="W520" i="1"/>
  <c r="M520" i="1"/>
  <c r="U520" i="1"/>
  <c r="R522" i="1"/>
  <c r="AG524" i="1"/>
  <c r="M524" i="1"/>
  <c r="U524" i="1"/>
  <c r="R526" i="1"/>
  <c r="W528" i="1"/>
  <c r="M528" i="1"/>
  <c r="U528" i="1"/>
  <c r="R530" i="1"/>
  <c r="AG532" i="1"/>
  <c r="M532" i="1"/>
  <c r="U532" i="1"/>
  <c r="R534" i="1"/>
  <c r="K536" i="1"/>
  <c r="M536" i="1"/>
  <c r="U536" i="1"/>
  <c r="R538" i="1"/>
  <c r="AG540" i="1"/>
  <c r="M540" i="1"/>
  <c r="U540" i="1"/>
  <c r="R542" i="1"/>
  <c r="W544" i="1"/>
  <c r="M544" i="1"/>
  <c r="U544" i="1"/>
  <c r="R546" i="1"/>
  <c r="W548" i="1"/>
  <c r="M548" i="1"/>
  <c r="U548" i="1"/>
  <c r="R550" i="1"/>
  <c r="AG552" i="1"/>
  <c r="M552" i="1"/>
  <c r="U552" i="1"/>
  <c r="R554" i="1"/>
  <c r="W556" i="1"/>
  <c r="M556" i="1"/>
  <c r="U556" i="1"/>
  <c r="R558" i="1"/>
  <c r="AG560" i="1"/>
  <c r="M560" i="1"/>
  <c r="U560" i="1"/>
  <c r="R562" i="1"/>
  <c r="K564" i="1"/>
  <c r="M564" i="1"/>
  <c r="U564" i="1"/>
  <c r="R566" i="1"/>
  <c r="AG568" i="1"/>
  <c r="M568" i="1"/>
  <c r="U568" i="1"/>
  <c r="R570" i="1"/>
  <c r="AG572" i="1"/>
  <c r="M572" i="1"/>
  <c r="U572" i="1"/>
  <c r="R574" i="1"/>
  <c r="AG576" i="1"/>
  <c r="M576" i="1"/>
  <c r="U576" i="1"/>
  <c r="R578" i="1"/>
  <c r="K580" i="1"/>
  <c r="M580" i="1"/>
  <c r="U580" i="1"/>
  <c r="R582" i="1"/>
  <c r="R590" i="1"/>
  <c r="R598" i="1"/>
  <c r="U326" i="1"/>
  <c r="P329" i="1"/>
  <c r="Q329" i="1" s="1"/>
  <c r="AI329" i="1" s="1"/>
  <c r="U334" i="1"/>
  <c r="P337" i="1"/>
  <c r="Q337" i="1" s="1"/>
  <c r="AI337" i="1" s="1"/>
  <c r="M338" i="1"/>
  <c r="U342" i="1"/>
  <c r="P345" i="1"/>
  <c r="Q345" i="1" s="1"/>
  <c r="AI345" i="1" s="1"/>
  <c r="M346" i="1"/>
  <c r="U350" i="1"/>
  <c r="P353" i="1"/>
  <c r="Q353" i="1" s="1"/>
  <c r="AI353" i="1" s="1"/>
  <c r="M354" i="1"/>
  <c r="R357" i="1"/>
  <c r="U362" i="1"/>
  <c r="L365" i="1"/>
  <c r="AG365" i="1"/>
  <c r="R366" i="1"/>
  <c r="U367" i="1"/>
  <c r="P369" i="1"/>
  <c r="Q369" i="1" s="1"/>
  <c r="AI369" i="1" s="1"/>
  <c r="M370" i="1"/>
  <c r="R373" i="1"/>
  <c r="M377" i="1"/>
  <c r="U378" i="1"/>
  <c r="L381" i="1"/>
  <c r="AG381" i="1"/>
  <c r="R382" i="1"/>
  <c r="U383" i="1"/>
  <c r="P385" i="1"/>
  <c r="Q385" i="1" s="1"/>
  <c r="AI385" i="1" s="1"/>
  <c r="M386" i="1"/>
  <c r="R389" i="1"/>
  <c r="M393" i="1"/>
  <c r="U394" i="1"/>
  <c r="L397" i="1"/>
  <c r="AG397" i="1"/>
  <c r="R398" i="1"/>
  <c r="U399" i="1"/>
  <c r="P401" i="1"/>
  <c r="Q401" i="1" s="1"/>
  <c r="AI401" i="1" s="1"/>
  <c r="M402" i="1"/>
  <c r="R405" i="1"/>
  <c r="M409" i="1"/>
  <c r="U410" i="1"/>
  <c r="L413" i="1"/>
  <c r="AG413" i="1"/>
  <c r="R414" i="1"/>
  <c r="U415" i="1"/>
  <c r="P417" i="1"/>
  <c r="Q417" i="1" s="1"/>
  <c r="AI417" i="1" s="1"/>
  <c r="M418" i="1"/>
  <c r="R421" i="1"/>
  <c r="M425" i="1"/>
  <c r="U426" i="1"/>
  <c r="L429" i="1"/>
  <c r="AG429" i="1"/>
  <c r="R430" i="1"/>
  <c r="U431" i="1"/>
  <c r="P433" i="1"/>
  <c r="Q433" i="1" s="1"/>
  <c r="AI433" i="1" s="1"/>
  <c r="M434" i="1"/>
  <c r="P437" i="1"/>
  <c r="Q437" i="1" s="1"/>
  <c r="M441" i="1"/>
  <c r="W446" i="1"/>
  <c r="M446" i="1"/>
  <c r="AG447" i="1"/>
  <c r="M447" i="1"/>
  <c r="R450" i="1"/>
  <c r="L453" i="1"/>
  <c r="W458" i="1"/>
  <c r="M458" i="1"/>
  <c r="R458" i="1"/>
  <c r="U462" i="1"/>
  <c r="U469" i="1"/>
  <c r="W474" i="1"/>
  <c r="M474" i="1"/>
  <c r="R474" i="1"/>
  <c r="U478" i="1"/>
  <c r="AG495" i="1"/>
  <c r="L495" i="1"/>
  <c r="M495" i="1"/>
  <c r="R497" i="1"/>
  <c r="K507" i="1"/>
  <c r="M507" i="1"/>
  <c r="R507" i="1"/>
  <c r="W511" i="1"/>
  <c r="M511" i="1"/>
  <c r="R511" i="1"/>
  <c r="W515" i="1"/>
  <c r="M515" i="1"/>
  <c r="R515" i="1"/>
  <c r="AG519" i="1"/>
  <c r="M519" i="1"/>
  <c r="R519" i="1"/>
  <c r="W523" i="1"/>
  <c r="M523" i="1"/>
  <c r="R523" i="1"/>
  <c r="AG527" i="1"/>
  <c r="M527" i="1"/>
  <c r="R527" i="1"/>
  <c r="W531" i="1"/>
  <c r="M531" i="1"/>
  <c r="R531" i="1"/>
  <c r="AG535" i="1"/>
  <c r="M535" i="1"/>
  <c r="R535" i="1"/>
  <c r="W539" i="1"/>
  <c r="M539" i="1"/>
  <c r="R539" i="1"/>
  <c r="AG543" i="1"/>
  <c r="M543" i="1"/>
  <c r="R543" i="1"/>
  <c r="AG547" i="1"/>
  <c r="M547" i="1"/>
  <c r="R547" i="1"/>
  <c r="W551" i="1"/>
  <c r="M551" i="1"/>
  <c r="R551" i="1"/>
  <c r="AG555" i="1"/>
  <c r="M555" i="1"/>
  <c r="R555" i="1"/>
  <c r="AG559" i="1"/>
  <c r="M559" i="1"/>
  <c r="R559" i="1"/>
  <c r="AG563" i="1"/>
  <c r="M563" i="1"/>
  <c r="R563" i="1"/>
  <c r="W567" i="1"/>
  <c r="M567" i="1"/>
  <c r="R567" i="1"/>
  <c r="W571" i="1"/>
  <c r="M571" i="1"/>
  <c r="R571" i="1"/>
  <c r="AG575" i="1"/>
  <c r="M575" i="1"/>
  <c r="R575" i="1"/>
  <c r="AG579" i="1"/>
  <c r="M579" i="1"/>
  <c r="R579" i="1"/>
  <c r="W586" i="1"/>
  <c r="U586" i="1"/>
  <c r="K586" i="1"/>
  <c r="M586" i="1"/>
  <c r="AG586" i="1"/>
  <c r="L586" i="1"/>
  <c r="W588" i="1"/>
  <c r="M588" i="1"/>
  <c r="U588" i="1"/>
  <c r="W594" i="1"/>
  <c r="U594" i="1"/>
  <c r="K594" i="1"/>
  <c r="M594" i="1"/>
  <c r="AG594" i="1"/>
  <c r="L594" i="1"/>
  <c r="AG596" i="1"/>
  <c r="M596" i="1"/>
  <c r="U596" i="1"/>
  <c r="W602" i="1"/>
  <c r="U602" i="1"/>
  <c r="K602" i="1"/>
  <c r="M602" i="1"/>
  <c r="AG602" i="1"/>
  <c r="L602" i="1"/>
  <c r="U438" i="1"/>
  <c r="R449" i="1"/>
  <c r="U454" i="1"/>
  <c r="K461" i="1"/>
  <c r="P461" i="1" s="1"/>
  <c r="Q461" i="1" s="1"/>
  <c r="U461" i="1"/>
  <c r="M463" i="1"/>
  <c r="R465" i="1"/>
  <c r="L466" i="1"/>
  <c r="U470" i="1"/>
  <c r="K477" i="1"/>
  <c r="P477" i="1" s="1"/>
  <c r="Q477" i="1" s="1"/>
  <c r="U477" i="1"/>
  <c r="M479" i="1"/>
  <c r="R481" i="1"/>
  <c r="L482" i="1"/>
  <c r="K484" i="1"/>
  <c r="P484" i="1" s="1"/>
  <c r="Q484" i="1" s="1"/>
  <c r="U484" i="1"/>
  <c r="U492" i="1"/>
  <c r="M496" i="1"/>
  <c r="R500" i="1"/>
  <c r="M505" i="1"/>
  <c r="L509" i="1"/>
  <c r="R583" i="1"/>
  <c r="R587" i="1"/>
  <c r="R591" i="1"/>
  <c r="R595" i="1"/>
  <c r="R599" i="1"/>
  <c r="W606" i="1"/>
  <c r="AG606" i="1"/>
  <c r="L606" i="1"/>
  <c r="U606" i="1"/>
  <c r="W610" i="1"/>
  <c r="AG610" i="1"/>
  <c r="L610" i="1"/>
  <c r="P610" i="1" s="1"/>
  <c r="Q610" i="1" s="1"/>
  <c r="U610" i="1"/>
  <c r="W614" i="1"/>
  <c r="AG614" i="1"/>
  <c r="L614" i="1"/>
  <c r="P614" i="1" s="1"/>
  <c r="Q614" i="1" s="1"/>
  <c r="AI614" i="1" s="1"/>
  <c r="U614" i="1"/>
  <c r="W618" i="1"/>
  <c r="AG618" i="1"/>
  <c r="L618" i="1"/>
  <c r="P618" i="1" s="1"/>
  <c r="Q618" i="1" s="1"/>
  <c r="U618" i="1"/>
  <c r="W622" i="1"/>
  <c r="AG622" i="1"/>
  <c r="L622" i="1"/>
  <c r="P622" i="1" s="1"/>
  <c r="Q622" i="1" s="1"/>
  <c r="AI622" i="1" s="1"/>
  <c r="U622" i="1"/>
  <c r="W626" i="1"/>
  <c r="AG626" i="1"/>
  <c r="L626" i="1"/>
  <c r="P626" i="1" s="1"/>
  <c r="Q626" i="1" s="1"/>
  <c r="U626" i="1"/>
  <c r="W630" i="1"/>
  <c r="AG630" i="1"/>
  <c r="L630" i="1"/>
  <c r="P630" i="1" s="1"/>
  <c r="Q630" i="1" s="1"/>
  <c r="AI630" i="1" s="1"/>
  <c r="U630" i="1"/>
  <c r="W634" i="1"/>
  <c r="AG634" i="1"/>
  <c r="L634" i="1"/>
  <c r="P634" i="1" s="1"/>
  <c r="Q634" i="1" s="1"/>
  <c r="U634" i="1"/>
  <c r="AG636" i="1"/>
  <c r="M636" i="1"/>
  <c r="AG644" i="1"/>
  <c r="M644" i="1"/>
  <c r="AG652" i="1"/>
  <c r="M652" i="1"/>
  <c r="AG660" i="1"/>
  <c r="M660" i="1"/>
  <c r="AG668" i="1"/>
  <c r="M668" i="1"/>
  <c r="AG676" i="1"/>
  <c r="M676" i="1"/>
  <c r="AG684" i="1"/>
  <c r="M684" i="1"/>
  <c r="L687" i="1"/>
  <c r="AG692" i="1"/>
  <c r="M692" i="1"/>
  <c r="L695" i="1"/>
  <c r="AG700" i="1"/>
  <c r="M700" i="1"/>
  <c r="L703" i="1"/>
  <c r="AG708" i="1"/>
  <c r="M708" i="1"/>
  <c r="L711" i="1"/>
  <c r="AG716" i="1"/>
  <c r="M716" i="1"/>
  <c r="L719" i="1"/>
  <c r="AG724" i="1"/>
  <c r="M724" i="1"/>
  <c r="L727" i="1"/>
  <c r="AG732" i="1"/>
  <c r="M732" i="1"/>
  <c r="L735" i="1"/>
  <c r="AG740" i="1"/>
  <c r="M740" i="1"/>
  <c r="L743" i="1"/>
  <c r="W756" i="1"/>
  <c r="AG756" i="1"/>
  <c r="L756" i="1"/>
  <c r="M756" i="1"/>
  <c r="R779" i="1"/>
  <c r="W779" i="1"/>
  <c r="L779" i="1"/>
  <c r="R787" i="1"/>
  <c r="W787" i="1"/>
  <c r="L787" i="1"/>
  <c r="U798" i="1"/>
  <c r="L798" i="1"/>
  <c r="W798" i="1"/>
  <c r="U583" i="1"/>
  <c r="U587" i="1"/>
  <c r="U591" i="1"/>
  <c r="U595" i="1"/>
  <c r="U599" i="1"/>
  <c r="W603" i="1"/>
  <c r="R603" i="1"/>
  <c r="AG604" i="1"/>
  <c r="U604" i="1"/>
  <c r="P606" i="1"/>
  <c r="Q606" i="1" s="1"/>
  <c r="W607" i="1"/>
  <c r="R607" i="1"/>
  <c r="AG608" i="1"/>
  <c r="U608" i="1"/>
  <c r="W611" i="1"/>
  <c r="R611" i="1"/>
  <c r="AG612" i="1"/>
  <c r="U612" i="1"/>
  <c r="W615" i="1"/>
  <c r="R615" i="1"/>
  <c r="AG616" i="1"/>
  <c r="U616" i="1"/>
  <c r="W619" i="1"/>
  <c r="R619" i="1"/>
  <c r="AG620" i="1"/>
  <c r="U620" i="1"/>
  <c r="W623" i="1"/>
  <c r="R623" i="1"/>
  <c r="AG624" i="1"/>
  <c r="U624" i="1"/>
  <c r="W627" i="1"/>
  <c r="R627" i="1"/>
  <c r="AG628" i="1"/>
  <c r="U628" i="1"/>
  <c r="W631" i="1"/>
  <c r="R631" i="1"/>
  <c r="AG632" i="1"/>
  <c r="U632" i="1"/>
  <c r="W635" i="1"/>
  <c r="M635" i="1"/>
  <c r="U635" i="1"/>
  <c r="W643" i="1"/>
  <c r="M643" i="1"/>
  <c r="U643" i="1"/>
  <c r="W651" i="1"/>
  <c r="M651" i="1"/>
  <c r="U651" i="1"/>
  <c r="W659" i="1"/>
  <c r="M659" i="1"/>
  <c r="U659" i="1"/>
  <c r="W667" i="1"/>
  <c r="M667" i="1"/>
  <c r="U667" i="1"/>
  <c r="W675" i="1"/>
  <c r="M675" i="1"/>
  <c r="U675" i="1"/>
  <c r="W683" i="1"/>
  <c r="M683" i="1"/>
  <c r="U683" i="1"/>
  <c r="W691" i="1"/>
  <c r="M691" i="1"/>
  <c r="U691" i="1"/>
  <c r="W699" i="1"/>
  <c r="M699" i="1"/>
  <c r="U699" i="1"/>
  <c r="W707" i="1"/>
  <c r="M707" i="1"/>
  <c r="U707" i="1"/>
  <c r="W715" i="1"/>
  <c r="M715" i="1"/>
  <c r="U715" i="1"/>
  <c r="W723" i="1"/>
  <c r="M723" i="1"/>
  <c r="U723" i="1"/>
  <c r="W731" i="1"/>
  <c r="M731" i="1"/>
  <c r="U731" i="1"/>
  <c r="W739" i="1"/>
  <c r="M739" i="1"/>
  <c r="U739" i="1"/>
  <c r="R747" i="1"/>
  <c r="W747" i="1"/>
  <c r="U753" i="1"/>
  <c r="M753" i="1"/>
  <c r="R763" i="1"/>
  <c r="W763" i="1"/>
  <c r="M798" i="1"/>
  <c r="W801" i="1"/>
  <c r="AG801" i="1"/>
  <c r="L801" i="1"/>
  <c r="R801" i="1"/>
  <c r="M801" i="1"/>
  <c r="K801" i="1"/>
  <c r="AG640" i="1"/>
  <c r="M640" i="1"/>
  <c r="AG648" i="1"/>
  <c r="M648" i="1"/>
  <c r="AG656" i="1"/>
  <c r="M656" i="1"/>
  <c r="AG664" i="1"/>
  <c r="M664" i="1"/>
  <c r="AG672" i="1"/>
  <c r="M672" i="1"/>
  <c r="AG680" i="1"/>
  <c r="M680" i="1"/>
  <c r="AG688" i="1"/>
  <c r="M688" i="1"/>
  <c r="AG696" i="1"/>
  <c r="M696" i="1"/>
  <c r="AG704" i="1"/>
  <c r="M704" i="1"/>
  <c r="AG712" i="1"/>
  <c r="M712" i="1"/>
  <c r="AG720" i="1"/>
  <c r="M720" i="1"/>
  <c r="AG728" i="1"/>
  <c r="M728" i="1"/>
  <c r="AG736" i="1"/>
  <c r="M736" i="1"/>
  <c r="AG744" i="1"/>
  <c r="M744" i="1"/>
  <c r="R755" i="1"/>
  <c r="W755" i="1"/>
  <c r="L755" i="1"/>
  <c r="R771" i="1"/>
  <c r="W771" i="1"/>
  <c r="L771" i="1"/>
  <c r="U795" i="1"/>
  <c r="AG795" i="1"/>
  <c r="L795" i="1"/>
  <c r="W813" i="1"/>
  <c r="AG813" i="1"/>
  <c r="L813" i="1"/>
  <c r="R813" i="1"/>
  <c r="M813" i="1"/>
  <c r="K813" i="1"/>
  <c r="R461" i="1"/>
  <c r="U466" i="1"/>
  <c r="R477" i="1"/>
  <c r="U482" i="1"/>
  <c r="R484" i="1"/>
  <c r="U509" i="1"/>
  <c r="M583" i="1"/>
  <c r="M587" i="1"/>
  <c r="M591" i="1"/>
  <c r="M595" i="1"/>
  <c r="M599" i="1"/>
  <c r="M603" i="1"/>
  <c r="M607" i="1"/>
  <c r="M611" i="1"/>
  <c r="M615" i="1"/>
  <c r="M619" i="1"/>
  <c r="M623" i="1"/>
  <c r="M627" i="1"/>
  <c r="M631" i="1"/>
  <c r="R635" i="1"/>
  <c r="W639" i="1"/>
  <c r="M639" i="1"/>
  <c r="U639" i="1"/>
  <c r="U640" i="1"/>
  <c r="R643" i="1"/>
  <c r="W647" i="1"/>
  <c r="M647" i="1"/>
  <c r="U647" i="1"/>
  <c r="U648" i="1"/>
  <c r="R651" i="1"/>
  <c r="W655" i="1"/>
  <c r="M655" i="1"/>
  <c r="U655" i="1"/>
  <c r="U656" i="1"/>
  <c r="R659" i="1"/>
  <c r="W663" i="1"/>
  <c r="M663" i="1"/>
  <c r="U663" i="1"/>
  <c r="U664" i="1"/>
  <c r="R667" i="1"/>
  <c r="W671" i="1"/>
  <c r="M671" i="1"/>
  <c r="U671" i="1"/>
  <c r="U672" i="1"/>
  <c r="R675" i="1"/>
  <c r="W679" i="1"/>
  <c r="M679" i="1"/>
  <c r="U679" i="1"/>
  <c r="U680" i="1"/>
  <c r="R683" i="1"/>
  <c r="W687" i="1"/>
  <c r="M687" i="1"/>
  <c r="U687" i="1"/>
  <c r="U688" i="1"/>
  <c r="R691" i="1"/>
  <c r="W695" i="1"/>
  <c r="M695" i="1"/>
  <c r="U695" i="1"/>
  <c r="U696" i="1"/>
  <c r="R699" i="1"/>
  <c r="W703" i="1"/>
  <c r="M703" i="1"/>
  <c r="U703" i="1"/>
  <c r="U704" i="1"/>
  <c r="W711" i="1"/>
  <c r="M711" i="1"/>
  <c r="U711" i="1"/>
  <c r="U712" i="1"/>
  <c r="W719" i="1"/>
  <c r="M719" i="1"/>
  <c r="U719" i="1"/>
  <c r="U720" i="1"/>
  <c r="W727" i="1"/>
  <c r="M727" i="1"/>
  <c r="U727" i="1"/>
  <c r="U728" i="1"/>
  <c r="W735" i="1"/>
  <c r="M735" i="1"/>
  <c r="U735" i="1"/>
  <c r="U736" i="1"/>
  <c r="W743" i="1"/>
  <c r="M743" i="1"/>
  <c r="U743" i="1"/>
  <c r="U744" i="1"/>
  <c r="AG755" i="1"/>
  <c r="U762" i="1"/>
  <c r="W762" i="1"/>
  <c r="AG762" i="1"/>
  <c r="AG827" i="1"/>
  <c r="K827" i="1"/>
  <c r="W828" i="1"/>
  <c r="M828" i="1"/>
  <c r="U828" i="1"/>
  <c r="AG834" i="1"/>
  <c r="W864" i="1"/>
  <c r="U864" i="1"/>
  <c r="K864" i="1"/>
  <c r="AG864" i="1"/>
  <c r="W868" i="1"/>
  <c r="U868" i="1"/>
  <c r="K868" i="1"/>
  <c r="AG868" i="1"/>
  <c r="R881" i="1"/>
  <c r="L881" i="1"/>
  <c r="W908" i="1"/>
  <c r="AG908" i="1"/>
  <c r="L908" i="1"/>
  <c r="U908" i="1"/>
  <c r="W940" i="1"/>
  <c r="AG940" i="1"/>
  <c r="L940" i="1"/>
  <c r="U940" i="1"/>
  <c r="W638" i="1"/>
  <c r="U638" i="1"/>
  <c r="K638" i="1"/>
  <c r="P638" i="1" s="1"/>
  <c r="Q638" i="1" s="1"/>
  <c r="AG638" i="1"/>
  <c r="W642" i="1"/>
  <c r="U642" i="1"/>
  <c r="K642" i="1"/>
  <c r="P642" i="1" s="1"/>
  <c r="Q642" i="1" s="1"/>
  <c r="AG642" i="1"/>
  <c r="W646" i="1"/>
  <c r="U646" i="1"/>
  <c r="K646" i="1"/>
  <c r="P646" i="1" s="1"/>
  <c r="Q646" i="1" s="1"/>
  <c r="AG646" i="1"/>
  <c r="W650" i="1"/>
  <c r="U650" i="1"/>
  <c r="K650" i="1"/>
  <c r="P650" i="1" s="1"/>
  <c r="Q650" i="1" s="1"/>
  <c r="AG650" i="1"/>
  <c r="W654" i="1"/>
  <c r="U654" i="1"/>
  <c r="K654" i="1"/>
  <c r="P654" i="1" s="1"/>
  <c r="Q654" i="1" s="1"/>
  <c r="AG654" i="1"/>
  <c r="W658" i="1"/>
  <c r="U658" i="1"/>
  <c r="K658" i="1"/>
  <c r="P658" i="1" s="1"/>
  <c r="Q658" i="1" s="1"/>
  <c r="AG658" i="1"/>
  <c r="W662" i="1"/>
  <c r="U662" i="1"/>
  <c r="K662" i="1"/>
  <c r="P662" i="1" s="1"/>
  <c r="Q662" i="1" s="1"/>
  <c r="AG662" i="1"/>
  <c r="W666" i="1"/>
  <c r="U666" i="1"/>
  <c r="K666" i="1"/>
  <c r="P666" i="1" s="1"/>
  <c r="Q666" i="1" s="1"/>
  <c r="AG666" i="1"/>
  <c r="W670" i="1"/>
  <c r="U670" i="1"/>
  <c r="K670" i="1"/>
  <c r="P670" i="1" s="1"/>
  <c r="Q670" i="1" s="1"/>
  <c r="AG670" i="1"/>
  <c r="W674" i="1"/>
  <c r="U674" i="1"/>
  <c r="K674" i="1"/>
  <c r="P674" i="1" s="1"/>
  <c r="Q674" i="1" s="1"/>
  <c r="AG674" i="1"/>
  <c r="W678" i="1"/>
  <c r="U678" i="1"/>
  <c r="K678" i="1"/>
  <c r="P678" i="1" s="1"/>
  <c r="Q678" i="1" s="1"/>
  <c r="AG678" i="1"/>
  <c r="W682" i="1"/>
  <c r="U682" i="1"/>
  <c r="K682" i="1"/>
  <c r="P682" i="1" s="1"/>
  <c r="Q682" i="1" s="1"/>
  <c r="AG682" i="1"/>
  <c r="W686" i="1"/>
  <c r="U686" i="1"/>
  <c r="K686" i="1"/>
  <c r="P686" i="1" s="1"/>
  <c r="Q686" i="1" s="1"/>
  <c r="AG686" i="1"/>
  <c r="W690" i="1"/>
  <c r="U690" i="1"/>
  <c r="K690" i="1"/>
  <c r="P690" i="1" s="1"/>
  <c r="Q690" i="1" s="1"/>
  <c r="AG690" i="1"/>
  <c r="W694" i="1"/>
  <c r="U694" i="1"/>
  <c r="K694" i="1"/>
  <c r="P694" i="1" s="1"/>
  <c r="Q694" i="1" s="1"/>
  <c r="AG694" i="1"/>
  <c r="W698" i="1"/>
  <c r="U698" i="1"/>
  <c r="K698" i="1"/>
  <c r="P698" i="1" s="1"/>
  <c r="Q698" i="1" s="1"/>
  <c r="AG698" i="1"/>
  <c r="W702" i="1"/>
  <c r="U702" i="1"/>
  <c r="K702" i="1"/>
  <c r="P702" i="1" s="1"/>
  <c r="Q702" i="1" s="1"/>
  <c r="AG702" i="1"/>
  <c r="W706" i="1"/>
  <c r="U706" i="1"/>
  <c r="K706" i="1"/>
  <c r="P706" i="1" s="1"/>
  <c r="Q706" i="1" s="1"/>
  <c r="AG706" i="1"/>
  <c r="W710" i="1"/>
  <c r="U710" i="1"/>
  <c r="K710" i="1"/>
  <c r="P710" i="1" s="1"/>
  <c r="Q710" i="1" s="1"/>
  <c r="AG710" i="1"/>
  <c r="W714" i="1"/>
  <c r="U714" i="1"/>
  <c r="K714" i="1"/>
  <c r="P714" i="1" s="1"/>
  <c r="Q714" i="1" s="1"/>
  <c r="AG714" i="1"/>
  <c r="W718" i="1"/>
  <c r="U718" i="1"/>
  <c r="K718" i="1"/>
  <c r="P718" i="1" s="1"/>
  <c r="Q718" i="1" s="1"/>
  <c r="AG718" i="1"/>
  <c r="W722" i="1"/>
  <c r="U722" i="1"/>
  <c r="K722" i="1"/>
  <c r="P722" i="1" s="1"/>
  <c r="Q722" i="1" s="1"/>
  <c r="AG722" i="1"/>
  <c r="W726" i="1"/>
  <c r="U726" i="1"/>
  <c r="K726" i="1"/>
  <c r="P726" i="1" s="1"/>
  <c r="Q726" i="1" s="1"/>
  <c r="AG726" i="1"/>
  <c r="W730" i="1"/>
  <c r="U730" i="1"/>
  <c r="K730" i="1"/>
  <c r="P730" i="1" s="1"/>
  <c r="Q730" i="1" s="1"/>
  <c r="AG730" i="1"/>
  <c r="W734" i="1"/>
  <c r="U734" i="1"/>
  <c r="K734" i="1"/>
  <c r="P734" i="1" s="1"/>
  <c r="Q734" i="1" s="1"/>
  <c r="AG734" i="1"/>
  <c r="W738" i="1"/>
  <c r="U738" i="1"/>
  <c r="K738" i="1"/>
  <c r="P738" i="1" s="1"/>
  <c r="Q738" i="1" s="1"/>
  <c r="AG738" i="1"/>
  <c r="W742" i="1"/>
  <c r="U742" i="1"/>
  <c r="K742" i="1"/>
  <c r="P742" i="1" s="1"/>
  <c r="Q742" i="1" s="1"/>
  <c r="AG742" i="1"/>
  <c r="W746" i="1"/>
  <c r="U746" i="1"/>
  <c r="K746" i="1"/>
  <c r="P746" i="1" s="1"/>
  <c r="Q746" i="1" s="1"/>
  <c r="AG746" i="1"/>
  <c r="W748" i="1"/>
  <c r="AG748" i="1"/>
  <c r="L748" i="1"/>
  <c r="P748" i="1" s="1"/>
  <c r="Q748" i="1" s="1"/>
  <c r="U748" i="1"/>
  <c r="U754" i="1"/>
  <c r="W754" i="1"/>
  <c r="U761" i="1"/>
  <c r="M761" i="1"/>
  <c r="W764" i="1"/>
  <c r="AG764" i="1"/>
  <c r="L764" i="1"/>
  <c r="P764" i="1" s="1"/>
  <c r="Q764" i="1" s="1"/>
  <c r="U764" i="1"/>
  <c r="U770" i="1"/>
  <c r="W770" i="1"/>
  <c r="U777" i="1"/>
  <c r="M777" i="1"/>
  <c r="W780" i="1"/>
  <c r="AG780" i="1"/>
  <c r="L780" i="1"/>
  <c r="P780" i="1" s="1"/>
  <c r="Q780" i="1" s="1"/>
  <c r="U780" i="1"/>
  <c r="U786" i="1"/>
  <c r="W786" i="1"/>
  <c r="U793" i="1"/>
  <c r="M793" i="1"/>
  <c r="W797" i="1"/>
  <c r="AG797" i="1"/>
  <c r="L797" i="1"/>
  <c r="U797" i="1"/>
  <c r="W799" i="1"/>
  <c r="W806" i="1"/>
  <c r="R808" i="1"/>
  <c r="P809" i="1"/>
  <c r="Q809" i="1" s="1"/>
  <c r="AI809" i="1" s="1"/>
  <c r="AG815" i="1"/>
  <c r="U818" i="1"/>
  <c r="R821" i="1"/>
  <c r="U821" i="1"/>
  <c r="W824" i="1"/>
  <c r="M824" i="1"/>
  <c r="U824" i="1"/>
  <c r="M826" i="1"/>
  <c r="L827" i="1"/>
  <c r="K828" i="1"/>
  <c r="AG828" i="1"/>
  <c r="L833" i="1"/>
  <c r="K834" i="1"/>
  <c r="W851" i="1"/>
  <c r="W856" i="1"/>
  <c r="U856" i="1"/>
  <c r="K856" i="1"/>
  <c r="AG856" i="1"/>
  <c r="W860" i="1"/>
  <c r="AG860" i="1"/>
  <c r="M860" i="1"/>
  <c r="P860" i="1" s="1"/>
  <c r="Q860" i="1" s="1"/>
  <c r="R860" i="1"/>
  <c r="L864" i="1"/>
  <c r="R865" i="1"/>
  <c r="M865" i="1"/>
  <c r="L868" i="1"/>
  <c r="L871" i="1"/>
  <c r="M881" i="1"/>
  <c r="L887" i="1"/>
  <c r="W896" i="1"/>
  <c r="M896" i="1"/>
  <c r="P896" i="1" s="1"/>
  <c r="Q896" i="1" s="1"/>
  <c r="U896" i="1"/>
  <c r="K899" i="1"/>
  <c r="M901" i="1"/>
  <c r="L903" i="1"/>
  <c r="K908" i="1"/>
  <c r="P912" i="1"/>
  <c r="Q912" i="1" s="1"/>
  <c r="AI912" i="1" s="1"/>
  <c r="W916" i="1"/>
  <c r="AG916" i="1"/>
  <c r="L916" i="1"/>
  <c r="U916" i="1"/>
  <c r="M933" i="1"/>
  <c r="K940" i="1"/>
  <c r="P944" i="1"/>
  <c r="Q944" i="1" s="1"/>
  <c r="AI944" i="1" s="1"/>
  <c r="W948" i="1"/>
  <c r="AG948" i="1"/>
  <c r="L948" i="1"/>
  <c r="U948" i="1"/>
  <c r="W988" i="1"/>
  <c r="U988" i="1"/>
  <c r="K988" i="1"/>
  <c r="M988" i="1"/>
  <c r="AG988" i="1"/>
  <c r="L988" i="1"/>
  <c r="W1004" i="1"/>
  <c r="U1004" i="1"/>
  <c r="K1004" i="1"/>
  <c r="M1004" i="1"/>
  <c r="AG1004" i="1"/>
  <c r="L1004" i="1"/>
  <c r="AG799" i="1"/>
  <c r="R827" i="1"/>
  <c r="L828" i="1"/>
  <c r="M833" i="1"/>
  <c r="U834" i="1"/>
  <c r="W836" i="1"/>
  <c r="AG836" i="1"/>
  <c r="L836" i="1"/>
  <c r="U836" i="1"/>
  <c r="W848" i="1"/>
  <c r="AG848" i="1"/>
  <c r="L848" i="1"/>
  <c r="U848" i="1"/>
  <c r="W852" i="1"/>
  <c r="AG852" i="1"/>
  <c r="L852" i="1"/>
  <c r="U852" i="1"/>
  <c r="M864" i="1"/>
  <c r="M868" i="1"/>
  <c r="W876" i="1"/>
  <c r="U876" i="1"/>
  <c r="L876" i="1"/>
  <c r="R876" i="1"/>
  <c r="W881" i="1"/>
  <c r="R885" i="1"/>
  <c r="M885" i="1"/>
  <c r="W888" i="1"/>
  <c r="M888" i="1"/>
  <c r="U888" i="1"/>
  <c r="W892" i="1"/>
  <c r="R892" i="1"/>
  <c r="K892" i="1"/>
  <c r="U892" i="1"/>
  <c r="W899" i="1"/>
  <c r="M908" i="1"/>
  <c r="P920" i="1"/>
  <c r="Q920" i="1" s="1"/>
  <c r="AI920" i="1" s="1"/>
  <c r="W924" i="1"/>
  <c r="AG924" i="1"/>
  <c r="L924" i="1"/>
  <c r="U924" i="1"/>
  <c r="M940" i="1"/>
  <c r="P952" i="1"/>
  <c r="Q952" i="1" s="1"/>
  <c r="AI952" i="1" s="1"/>
  <c r="W956" i="1"/>
  <c r="AG956" i="1"/>
  <c r="L956" i="1"/>
  <c r="U956" i="1"/>
  <c r="U769" i="1"/>
  <c r="M769" i="1"/>
  <c r="W772" i="1"/>
  <c r="AG772" i="1"/>
  <c r="L772" i="1"/>
  <c r="P772" i="1" s="1"/>
  <c r="Q772" i="1" s="1"/>
  <c r="U772" i="1"/>
  <c r="U778" i="1"/>
  <c r="W778" i="1"/>
  <c r="U785" i="1"/>
  <c r="M785" i="1"/>
  <c r="W788" i="1"/>
  <c r="AG788" i="1"/>
  <c r="L788" i="1"/>
  <c r="P788" i="1" s="1"/>
  <c r="Q788" i="1" s="1"/>
  <c r="U788" i="1"/>
  <c r="U794" i="1"/>
  <c r="W794" i="1"/>
  <c r="K799" i="1"/>
  <c r="M806" i="1"/>
  <c r="AG808" i="1"/>
  <c r="W817" i="1"/>
  <c r="AG817" i="1"/>
  <c r="L817" i="1"/>
  <c r="U817" i="1"/>
  <c r="AG826" i="1"/>
  <c r="W827" i="1"/>
  <c r="R828" i="1"/>
  <c r="W832" i="1"/>
  <c r="AG832" i="1"/>
  <c r="L832" i="1"/>
  <c r="U832" i="1"/>
  <c r="W833" i="1"/>
  <c r="W834" i="1"/>
  <c r="K836" i="1"/>
  <c r="P836" i="1" s="1"/>
  <c r="Q836" i="1" s="1"/>
  <c r="W840" i="1"/>
  <c r="AG840" i="1"/>
  <c r="L840" i="1"/>
  <c r="U840" i="1"/>
  <c r="M842" i="1"/>
  <c r="P844" i="1"/>
  <c r="Q844" i="1" s="1"/>
  <c r="AI844" i="1" s="1"/>
  <c r="K848" i="1"/>
  <c r="R849" i="1"/>
  <c r="W849" i="1"/>
  <c r="K852" i="1"/>
  <c r="R864" i="1"/>
  <c r="R868" i="1"/>
  <c r="K874" i="1"/>
  <c r="K876" i="1"/>
  <c r="P876" i="1" s="1"/>
  <c r="Q876" i="1" s="1"/>
  <c r="AG876" i="1"/>
  <c r="P880" i="1"/>
  <c r="Q880" i="1" s="1"/>
  <c r="AI880" i="1" s="1"/>
  <c r="K888" i="1"/>
  <c r="AG888" i="1"/>
  <c r="K890" i="1"/>
  <c r="L892" i="1"/>
  <c r="AG892" i="1"/>
  <c r="W900" i="1"/>
  <c r="AG900" i="1"/>
  <c r="L900" i="1"/>
  <c r="U900" i="1"/>
  <c r="R908" i="1"/>
  <c r="K924" i="1"/>
  <c r="P928" i="1"/>
  <c r="Q928" i="1" s="1"/>
  <c r="AI928" i="1" s="1"/>
  <c r="W932" i="1"/>
  <c r="AG932" i="1"/>
  <c r="L932" i="1"/>
  <c r="U932" i="1"/>
  <c r="R940" i="1"/>
  <c r="K956" i="1"/>
  <c r="W964" i="1"/>
  <c r="M964" i="1"/>
  <c r="AG964" i="1"/>
  <c r="L964" i="1"/>
  <c r="W972" i="1"/>
  <c r="M972" i="1"/>
  <c r="AG972" i="1"/>
  <c r="L972" i="1"/>
  <c r="W980" i="1"/>
  <c r="U980" i="1"/>
  <c r="K980" i="1"/>
  <c r="M980" i="1"/>
  <c r="AG980" i="1"/>
  <c r="L980" i="1"/>
  <c r="W996" i="1"/>
  <c r="U996" i="1"/>
  <c r="K996" i="1"/>
  <c r="M996" i="1"/>
  <c r="AG996" i="1"/>
  <c r="L996" i="1"/>
  <c r="W1012" i="1"/>
  <c r="U1012" i="1"/>
  <c r="K1012" i="1"/>
  <c r="M1012" i="1"/>
  <c r="AG1012" i="1"/>
  <c r="L1012" i="1"/>
  <c r="R752" i="1"/>
  <c r="R760" i="1"/>
  <c r="R768" i="1"/>
  <c r="R776" i="1"/>
  <c r="R784" i="1"/>
  <c r="R792" i="1"/>
  <c r="R805" i="1"/>
  <c r="R872" i="1"/>
  <c r="R880" i="1"/>
  <c r="R884" i="1"/>
  <c r="R904" i="1"/>
  <c r="R912" i="1"/>
  <c r="R920" i="1"/>
  <c r="R928" i="1"/>
  <c r="R936" i="1"/>
  <c r="R944" i="1"/>
  <c r="R952" i="1"/>
  <c r="R960" i="1"/>
  <c r="R968" i="1"/>
  <c r="R976" i="1"/>
  <c r="R984" i="1"/>
  <c r="R992" i="1"/>
  <c r="R1000" i="1"/>
  <c r="R1008" i="1"/>
  <c r="R1016" i="1"/>
  <c r="L1020" i="1"/>
  <c r="AG1020" i="1"/>
  <c r="R1024" i="1"/>
  <c r="L1028" i="1"/>
  <c r="AG1028" i="1"/>
  <c r="R1032" i="1"/>
  <c r="L1036" i="1"/>
  <c r="AG1036" i="1"/>
  <c r="R1040" i="1"/>
  <c r="L1044" i="1"/>
  <c r="AG1044" i="1"/>
  <c r="R1048" i="1"/>
  <c r="L1052" i="1"/>
  <c r="AG1052" i="1"/>
  <c r="R1056" i="1"/>
  <c r="L1060" i="1"/>
  <c r="AG1060" i="1"/>
  <c r="R1064" i="1"/>
  <c r="L1068" i="1"/>
  <c r="AG1068" i="1"/>
  <c r="R1072" i="1"/>
  <c r="L1076" i="1"/>
  <c r="AG1076" i="1"/>
  <c r="R1080" i="1"/>
  <c r="M1084" i="1"/>
  <c r="M1085" i="1"/>
  <c r="K1092" i="1"/>
  <c r="P1096" i="1"/>
  <c r="Q1096" i="1" s="1"/>
  <c r="AI1096" i="1" s="1"/>
  <c r="W1100" i="1"/>
  <c r="AG1100" i="1"/>
  <c r="L1100" i="1"/>
  <c r="U1100" i="1"/>
  <c r="W1109" i="1"/>
  <c r="M1116" i="1"/>
  <c r="M1117" i="1"/>
  <c r="K1124" i="1"/>
  <c r="P1128" i="1"/>
  <c r="Q1128" i="1" s="1"/>
  <c r="AI1128" i="1" s="1"/>
  <c r="W1132" i="1"/>
  <c r="AG1132" i="1"/>
  <c r="L1132" i="1"/>
  <c r="U1132" i="1"/>
  <c r="W1141" i="1"/>
  <c r="M1148" i="1"/>
  <c r="M1149" i="1"/>
  <c r="K1156" i="1"/>
  <c r="P1160" i="1"/>
  <c r="Q1160" i="1" s="1"/>
  <c r="AI1160" i="1" s="1"/>
  <c r="W1164" i="1"/>
  <c r="AG1164" i="1"/>
  <c r="L1164" i="1"/>
  <c r="U1164" i="1"/>
  <c r="W1168" i="1"/>
  <c r="AG1171" i="1"/>
  <c r="L1173" i="1"/>
  <c r="AG1175" i="1"/>
  <c r="AG1176" i="1"/>
  <c r="W1179" i="1"/>
  <c r="M1179" i="1"/>
  <c r="U1179" i="1"/>
  <c r="W1185" i="1"/>
  <c r="M1185" i="1"/>
  <c r="P1185" i="1" s="1"/>
  <c r="Q1185" i="1" s="1"/>
  <c r="U1185" i="1"/>
  <c r="W1187" i="1"/>
  <c r="L1187" i="1"/>
  <c r="W1188" i="1"/>
  <c r="U1188" i="1"/>
  <c r="K1188" i="1"/>
  <c r="P1188" i="1" s="1"/>
  <c r="Q1188" i="1" s="1"/>
  <c r="AG1188" i="1"/>
  <c r="AG1193" i="1"/>
  <c r="L1193" i="1"/>
  <c r="K1202" i="1"/>
  <c r="K1203" i="1"/>
  <c r="R1206" i="1"/>
  <c r="U1214" i="1"/>
  <c r="W1216" i="1"/>
  <c r="K1216" i="1"/>
  <c r="K1221" i="1"/>
  <c r="K1229" i="1"/>
  <c r="K1237" i="1"/>
  <c r="W1253" i="1"/>
  <c r="U1253" i="1"/>
  <c r="K1253" i="1"/>
  <c r="M1253" i="1"/>
  <c r="AG1253" i="1"/>
  <c r="L1253" i="1"/>
  <c r="P960" i="1"/>
  <c r="Q960" i="1" s="1"/>
  <c r="AI960" i="1" s="1"/>
  <c r="P968" i="1"/>
  <c r="Q968" i="1" s="1"/>
  <c r="AI968" i="1" s="1"/>
  <c r="P976" i="1"/>
  <c r="Q976" i="1" s="1"/>
  <c r="AI976" i="1" s="1"/>
  <c r="P984" i="1"/>
  <c r="Q984" i="1" s="1"/>
  <c r="AI984" i="1" s="1"/>
  <c r="P992" i="1"/>
  <c r="Q992" i="1" s="1"/>
  <c r="AI992" i="1" s="1"/>
  <c r="P1000" i="1"/>
  <c r="Q1000" i="1" s="1"/>
  <c r="AI1000" i="1" s="1"/>
  <c r="P1008" i="1"/>
  <c r="Q1008" i="1" s="1"/>
  <c r="AI1008" i="1" s="1"/>
  <c r="P1016" i="1"/>
  <c r="Q1016" i="1" s="1"/>
  <c r="AI1016" i="1" s="1"/>
  <c r="M1020" i="1"/>
  <c r="P1024" i="1"/>
  <c r="Q1024" i="1" s="1"/>
  <c r="AI1024" i="1" s="1"/>
  <c r="M1028" i="1"/>
  <c r="P1032" i="1"/>
  <c r="Q1032" i="1" s="1"/>
  <c r="AI1032" i="1" s="1"/>
  <c r="M1036" i="1"/>
  <c r="P1040" i="1"/>
  <c r="Q1040" i="1" s="1"/>
  <c r="AI1040" i="1" s="1"/>
  <c r="M1044" i="1"/>
  <c r="P1048" i="1"/>
  <c r="Q1048" i="1" s="1"/>
  <c r="AI1048" i="1" s="1"/>
  <c r="M1052" i="1"/>
  <c r="P1056" i="1"/>
  <c r="Q1056" i="1" s="1"/>
  <c r="AI1056" i="1" s="1"/>
  <c r="M1060" i="1"/>
  <c r="P1064" i="1"/>
  <c r="Q1064" i="1" s="1"/>
  <c r="AI1064" i="1" s="1"/>
  <c r="M1068" i="1"/>
  <c r="P1072" i="1"/>
  <c r="Q1072" i="1" s="1"/>
  <c r="AI1072" i="1" s="1"/>
  <c r="M1076" i="1"/>
  <c r="P1080" i="1"/>
  <c r="Q1080" i="1" s="1"/>
  <c r="AI1080" i="1" s="1"/>
  <c r="P1104" i="1"/>
  <c r="Q1104" i="1" s="1"/>
  <c r="AI1104" i="1" s="1"/>
  <c r="W1108" i="1"/>
  <c r="AG1108" i="1"/>
  <c r="L1108" i="1"/>
  <c r="U1108" i="1"/>
  <c r="P1136" i="1"/>
  <c r="Q1136" i="1" s="1"/>
  <c r="AI1136" i="1" s="1"/>
  <c r="W1140" i="1"/>
  <c r="AG1140" i="1"/>
  <c r="L1140" i="1"/>
  <c r="U1140" i="1"/>
  <c r="AG1181" i="1"/>
  <c r="K1181" i="1"/>
  <c r="W1196" i="1"/>
  <c r="M1196" i="1"/>
  <c r="P1196" i="1" s="1"/>
  <c r="Q1196" i="1" s="1"/>
  <c r="U1196" i="1"/>
  <c r="W1212" i="1"/>
  <c r="R1212" i="1"/>
  <c r="W1213" i="1"/>
  <c r="AG1213" i="1"/>
  <c r="L1213" i="1"/>
  <c r="U1213" i="1"/>
  <c r="W1224" i="1"/>
  <c r="L1224" i="1"/>
  <c r="K1224" i="1"/>
  <c r="W1232" i="1"/>
  <c r="L1232" i="1"/>
  <c r="K1232" i="1"/>
  <c r="R1237" i="1"/>
  <c r="W1240" i="1"/>
  <c r="L1240" i="1"/>
  <c r="K1240" i="1"/>
  <c r="R1253" i="1"/>
  <c r="W1261" i="1"/>
  <c r="R1261" i="1"/>
  <c r="K1261" i="1"/>
  <c r="AG1261" i="1"/>
  <c r="M1261" i="1"/>
  <c r="U1261" i="1"/>
  <c r="L1261" i="1"/>
  <c r="R1020" i="1"/>
  <c r="R1028" i="1"/>
  <c r="R1036" i="1"/>
  <c r="R1044" i="1"/>
  <c r="R1052" i="1"/>
  <c r="R1060" i="1"/>
  <c r="R1068" i="1"/>
  <c r="R1076" i="1"/>
  <c r="W1084" i="1"/>
  <c r="AG1084" i="1"/>
  <c r="L1084" i="1"/>
  <c r="U1084" i="1"/>
  <c r="W1116" i="1"/>
  <c r="AG1116" i="1"/>
  <c r="L1116" i="1"/>
  <c r="U1116" i="1"/>
  <c r="W1148" i="1"/>
  <c r="AG1148" i="1"/>
  <c r="L1148" i="1"/>
  <c r="U1148" i="1"/>
  <c r="W1173" i="1"/>
  <c r="M1173" i="1"/>
  <c r="U1173" i="1"/>
  <c r="AG1199" i="1"/>
  <c r="K1199" i="1"/>
  <c r="W1206" i="1"/>
  <c r="K1206" i="1"/>
  <c r="W1269" i="1"/>
  <c r="R1269" i="1"/>
  <c r="K1269" i="1"/>
  <c r="AG1269" i="1"/>
  <c r="M1269" i="1"/>
  <c r="U1269" i="1"/>
  <c r="L1269" i="1"/>
  <c r="K1020" i="1"/>
  <c r="U1020" i="1"/>
  <c r="K1028" i="1"/>
  <c r="U1028" i="1"/>
  <c r="K1036" i="1"/>
  <c r="U1036" i="1"/>
  <c r="K1044" i="1"/>
  <c r="U1044" i="1"/>
  <c r="K1052" i="1"/>
  <c r="U1052" i="1"/>
  <c r="K1060" i="1"/>
  <c r="U1060" i="1"/>
  <c r="K1068" i="1"/>
  <c r="U1068" i="1"/>
  <c r="K1076" i="1"/>
  <c r="U1076" i="1"/>
  <c r="K1084" i="1"/>
  <c r="W1092" i="1"/>
  <c r="AG1092" i="1"/>
  <c r="L1092" i="1"/>
  <c r="U1092" i="1"/>
  <c r="K1116" i="1"/>
  <c r="W1124" i="1"/>
  <c r="AG1124" i="1"/>
  <c r="L1124" i="1"/>
  <c r="U1124" i="1"/>
  <c r="K1148" i="1"/>
  <c r="W1156" i="1"/>
  <c r="AG1156" i="1"/>
  <c r="L1156" i="1"/>
  <c r="U1156" i="1"/>
  <c r="M1171" i="1"/>
  <c r="K1173" i="1"/>
  <c r="AG1173" i="1"/>
  <c r="AG1192" i="1"/>
  <c r="L1199" i="1"/>
  <c r="W1202" i="1"/>
  <c r="R1202" i="1"/>
  <c r="W1203" i="1"/>
  <c r="AG1203" i="1"/>
  <c r="L1203" i="1"/>
  <c r="U1203" i="1"/>
  <c r="L1206" i="1"/>
  <c r="W1221" i="1"/>
  <c r="M1221" i="1"/>
  <c r="AG1221" i="1"/>
  <c r="L1221" i="1"/>
  <c r="W1229" i="1"/>
  <c r="M1229" i="1"/>
  <c r="AG1229" i="1"/>
  <c r="L1229" i="1"/>
  <c r="W1237" i="1"/>
  <c r="M1237" i="1"/>
  <c r="AG1237" i="1"/>
  <c r="L1237" i="1"/>
  <c r="W1245" i="1"/>
  <c r="U1245" i="1"/>
  <c r="K1245" i="1"/>
  <c r="M1245" i="1"/>
  <c r="AG1245" i="1"/>
  <c r="L1245" i="1"/>
  <c r="W1277" i="1"/>
  <c r="R1277" i="1"/>
  <c r="K1277" i="1"/>
  <c r="AG1277" i="1"/>
  <c r="M1277" i="1"/>
  <c r="U1277" i="1"/>
  <c r="L1277" i="1"/>
  <c r="R1088" i="1"/>
  <c r="R1096" i="1"/>
  <c r="R1104" i="1"/>
  <c r="R1112" i="1"/>
  <c r="R1120" i="1"/>
  <c r="R1128" i="1"/>
  <c r="R1136" i="1"/>
  <c r="R1144" i="1"/>
  <c r="R1152" i="1"/>
  <c r="R1160" i="1"/>
  <c r="AG1177" i="1"/>
  <c r="AG1184" i="1"/>
  <c r="AG1195" i="1"/>
  <c r="R1207" i="1"/>
  <c r="R1209" i="1"/>
  <c r="R1217" i="1"/>
  <c r="R1220" i="1"/>
  <c r="R1225" i="1"/>
  <c r="R1228" i="1"/>
  <c r="R1233" i="1"/>
  <c r="R1236" i="1"/>
  <c r="R1241" i="1"/>
  <c r="R1244" i="1"/>
  <c r="K1248" i="1"/>
  <c r="R1249" i="1"/>
  <c r="R1252" i="1"/>
  <c r="K1256" i="1"/>
  <c r="R1257" i="1"/>
  <c r="R1260" i="1"/>
  <c r="R1265" i="1"/>
  <c r="L1266" i="1"/>
  <c r="W1267" i="1"/>
  <c r="R1268" i="1"/>
  <c r="R1273" i="1"/>
  <c r="L1274" i="1"/>
  <c r="W1275" i="1"/>
  <c r="R1276" i="1"/>
  <c r="AG1279" i="1"/>
  <c r="K1281" i="1"/>
  <c r="U1281" i="1"/>
  <c r="M1282" i="1"/>
  <c r="K1283" i="1"/>
  <c r="W1284" i="1"/>
  <c r="M1285" i="1"/>
  <c r="P1285" i="1" s="1"/>
  <c r="Q1285" i="1" s="1"/>
  <c r="AG1285" i="1"/>
  <c r="L1289" i="1"/>
  <c r="AG1289" i="1"/>
  <c r="U1290" i="1"/>
  <c r="M1291" i="1"/>
  <c r="K1292" i="1"/>
  <c r="AG1296" i="1"/>
  <c r="M1297" i="1"/>
  <c r="U1299" i="1"/>
  <c r="L1300" i="1"/>
  <c r="K1301" i="1"/>
  <c r="R1301" i="1"/>
  <c r="R1305" i="1"/>
  <c r="L1306" i="1"/>
  <c r="W1307" i="1"/>
  <c r="R1308" i="1"/>
  <c r="L1309" i="1"/>
  <c r="U1309" i="1"/>
  <c r="AG1311" i="1"/>
  <c r="K1313" i="1"/>
  <c r="U1313" i="1"/>
  <c r="M1314" i="1"/>
  <c r="K1315" i="1"/>
  <c r="K1316" i="1"/>
  <c r="K1317" i="1"/>
  <c r="AG1317" i="1"/>
  <c r="AG1320" i="1"/>
  <c r="U1322" i="1"/>
  <c r="U1323" i="1"/>
  <c r="M1330" i="1"/>
  <c r="U1331" i="1"/>
  <c r="R1332" i="1"/>
  <c r="W1336" i="1"/>
  <c r="AG1336" i="1"/>
  <c r="K1339" i="1"/>
  <c r="K1340" i="1"/>
  <c r="L1341" i="1"/>
  <c r="AG1341" i="1"/>
  <c r="W1350" i="1"/>
  <c r="AG1350" i="1"/>
  <c r="L1350" i="1"/>
  <c r="U1350" i="1"/>
  <c r="W1359" i="1"/>
  <c r="M1366" i="1"/>
  <c r="M1367" i="1"/>
  <c r="K1374" i="1"/>
  <c r="W1382" i="1"/>
  <c r="AG1382" i="1"/>
  <c r="L1382" i="1"/>
  <c r="U1382" i="1"/>
  <c r="W1391" i="1"/>
  <c r="P1410" i="1"/>
  <c r="Q1410" i="1" s="1"/>
  <c r="AI1410" i="1" s="1"/>
  <c r="U1415" i="1"/>
  <c r="M1415" i="1"/>
  <c r="P1442" i="1"/>
  <c r="Q1442" i="1" s="1"/>
  <c r="AI1442" i="1" s="1"/>
  <c r="U1447" i="1"/>
  <c r="M1447" i="1"/>
  <c r="AG1220" i="1"/>
  <c r="AG1228" i="1"/>
  <c r="AG1236" i="1"/>
  <c r="AG1244" i="1"/>
  <c r="L1248" i="1"/>
  <c r="AG1252" i="1"/>
  <c r="L1256" i="1"/>
  <c r="W1260" i="1"/>
  <c r="M1266" i="1"/>
  <c r="W1268" i="1"/>
  <c r="M1274" i="1"/>
  <c r="W1276" i="1"/>
  <c r="L1281" i="1"/>
  <c r="AG1281" i="1"/>
  <c r="U1282" i="1"/>
  <c r="M1283" i="1"/>
  <c r="M1289" i="1"/>
  <c r="U1291" i="1"/>
  <c r="L1292" i="1"/>
  <c r="P1293" i="1"/>
  <c r="Q1293" i="1" s="1"/>
  <c r="AI1293" i="1" s="1"/>
  <c r="R1297" i="1"/>
  <c r="W1299" i="1"/>
  <c r="R1300" i="1"/>
  <c r="L1301" i="1"/>
  <c r="U1301" i="1"/>
  <c r="M1306" i="1"/>
  <c r="W1308" i="1"/>
  <c r="M1309" i="1"/>
  <c r="AG1309" i="1"/>
  <c r="L1313" i="1"/>
  <c r="AG1313" i="1"/>
  <c r="U1314" i="1"/>
  <c r="W1321" i="1"/>
  <c r="U1321" i="1"/>
  <c r="K1321" i="1"/>
  <c r="AG1321" i="1"/>
  <c r="W1322" i="1"/>
  <c r="W1329" i="1"/>
  <c r="AG1329" i="1"/>
  <c r="L1329" i="1"/>
  <c r="U1329" i="1"/>
  <c r="W1330" i="1"/>
  <c r="W1337" i="1"/>
  <c r="M1337" i="1"/>
  <c r="U1337" i="1"/>
  <c r="W1358" i="1"/>
  <c r="AG1358" i="1"/>
  <c r="L1358" i="1"/>
  <c r="U1358" i="1"/>
  <c r="W1367" i="1"/>
  <c r="W1390" i="1"/>
  <c r="AG1390" i="1"/>
  <c r="L1390" i="1"/>
  <c r="U1390" i="1"/>
  <c r="P1402" i="1"/>
  <c r="Q1402" i="1" s="1"/>
  <c r="AI1402" i="1" s="1"/>
  <c r="U1407" i="1"/>
  <c r="M1407" i="1"/>
  <c r="P1434" i="1"/>
  <c r="Q1434" i="1" s="1"/>
  <c r="AI1434" i="1" s="1"/>
  <c r="U1439" i="1"/>
  <c r="M1439" i="1"/>
  <c r="K1458" i="1"/>
  <c r="U1458" i="1"/>
  <c r="M1458" i="1"/>
  <c r="L1458" i="1"/>
  <c r="K1460" i="1"/>
  <c r="AG1460" i="1"/>
  <c r="M1460" i="1"/>
  <c r="U1476" i="1"/>
  <c r="AG1476" i="1"/>
  <c r="W1476" i="1"/>
  <c r="M1476" i="1"/>
  <c r="U1484" i="1"/>
  <c r="AG1484" i="1"/>
  <c r="W1484" i="1"/>
  <c r="M1484" i="1"/>
  <c r="U1492" i="1"/>
  <c r="AG1492" i="1"/>
  <c r="W1492" i="1"/>
  <c r="M1492" i="1"/>
  <c r="W1282" i="1"/>
  <c r="R1289" i="1"/>
  <c r="W1291" i="1"/>
  <c r="W1300" i="1"/>
  <c r="W1314" i="1"/>
  <c r="W1319" i="1"/>
  <c r="AG1319" i="1"/>
  <c r="AG1323" i="1"/>
  <c r="K1323" i="1"/>
  <c r="W1325" i="1"/>
  <c r="AG1325" i="1"/>
  <c r="M1325" i="1"/>
  <c r="R1325" i="1"/>
  <c r="AG1331" i="1"/>
  <c r="M1331" i="1"/>
  <c r="AG1332" i="1"/>
  <c r="K1332" i="1"/>
  <c r="W1366" i="1"/>
  <c r="AG1366" i="1"/>
  <c r="L1366" i="1"/>
  <c r="U1366" i="1"/>
  <c r="U1399" i="1"/>
  <c r="M1399" i="1"/>
  <c r="U1431" i="1"/>
  <c r="M1431" i="1"/>
  <c r="W1453" i="1"/>
  <c r="AG1453" i="1"/>
  <c r="M1453" i="1"/>
  <c r="U1453" i="1"/>
  <c r="L1453" i="1"/>
  <c r="R1453" i="1"/>
  <c r="K1453" i="1"/>
  <c r="K1466" i="1"/>
  <c r="U1466" i="1"/>
  <c r="M1466" i="1"/>
  <c r="L1466" i="1"/>
  <c r="R1477" i="1"/>
  <c r="AG1477" i="1"/>
  <c r="W1477" i="1"/>
  <c r="L1477" i="1"/>
  <c r="R1485" i="1"/>
  <c r="AG1485" i="1"/>
  <c r="W1485" i="1"/>
  <c r="L1485" i="1"/>
  <c r="AG1248" i="1"/>
  <c r="AG1256" i="1"/>
  <c r="R1281" i="1"/>
  <c r="W1283" i="1"/>
  <c r="AG1287" i="1"/>
  <c r="K1289" i="1"/>
  <c r="U1289" i="1"/>
  <c r="K1291" i="1"/>
  <c r="W1292" i="1"/>
  <c r="K1300" i="1"/>
  <c r="AG1304" i="1"/>
  <c r="K1309" i="1"/>
  <c r="R1309" i="1"/>
  <c r="R1313" i="1"/>
  <c r="AG1315" i="1"/>
  <c r="W1315" i="1"/>
  <c r="AG1316" i="1"/>
  <c r="R1316" i="1"/>
  <c r="W1317" i="1"/>
  <c r="U1317" i="1"/>
  <c r="L1317" i="1"/>
  <c r="R1317" i="1"/>
  <c r="L1322" i="1"/>
  <c r="M1323" i="1"/>
  <c r="K1325" i="1"/>
  <c r="U1325" i="1"/>
  <c r="L1330" i="1"/>
  <c r="K1331" i="1"/>
  <c r="L1332" i="1"/>
  <c r="AG1335" i="1"/>
  <c r="AG1339" i="1"/>
  <c r="U1339" i="1"/>
  <c r="AG1340" i="1"/>
  <c r="L1340" i="1"/>
  <c r="W1341" i="1"/>
  <c r="R1341" i="1"/>
  <c r="K1341" i="1"/>
  <c r="P1341" i="1" s="1"/>
  <c r="Q1341" i="1" s="1"/>
  <c r="U1341" i="1"/>
  <c r="M1359" i="1"/>
  <c r="K1366" i="1"/>
  <c r="W1374" i="1"/>
  <c r="AG1374" i="1"/>
  <c r="L1374" i="1"/>
  <c r="U1374" i="1"/>
  <c r="M1391" i="1"/>
  <c r="W1399" i="1"/>
  <c r="U1423" i="1"/>
  <c r="M1423" i="1"/>
  <c r="W1431" i="1"/>
  <c r="AG1466" i="1"/>
  <c r="W1470" i="1"/>
  <c r="M1470" i="1"/>
  <c r="AG1470" i="1"/>
  <c r="L1470" i="1"/>
  <c r="U1470" i="1"/>
  <c r="K1470" i="1"/>
  <c r="W1478" i="1"/>
  <c r="M1478" i="1"/>
  <c r="AG1478" i="1"/>
  <c r="L1478" i="1"/>
  <c r="U1478" i="1"/>
  <c r="K1478" i="1"/>
  <c r="W1486" i="1"/>
  <c r="M1486" i="1"/>
  <c r="AG1486" i="1"/>
  <c r="L1486" i="1"/>
  <c r="U1486" i="1"/>
  <c r="K1486" i="1"/>
  <c r="R1398" i="1"/>
  <c r="R1406" i="1"/>
  <c r="R1414" i="1"/>
  <c r="R1422" i="1"/>
  <c r="R1430" i="1"/>
  <c r="R1438" i="1"/>
  <c r="R1446" i="1"/>
  <c r="R1457" i="1"/>
  <c r="R1468" i="1"/>
  <c r="M1474" i="1"/>
  <c r="M1482" i="1"/>
  <c r="M1490" i="1"/>
  <c r="L1493" i="1"/>
  <c r="K1494" i="1"/>
  <c r="U1494" i="1"/>
  <c r="M1498" i="1"/>
  <c r="M1500" i="1"/>
  <c r="L1501" i="1"/>
  <c r="K1502" i="1"/>
  <c r="U1502" i="1"/>
  <c r="M1506" i="1"/>
  <c r="M1508" i="1"/>
  <c r="L1509" i="1"/>
  <c r="K1510" i="1"/>
  <c r="U1510" i="1"/>
  <c r="M1514" i="1"/>
  <c r="M1516" i="1"/>
  <c r="L1517" i="1"/>
  <c r="K1518" i="1"/>
  <c r="U1518" i="1"/>
  <c r="M1522" i="1"/>
  <c r="W1524" i="1"/>
  <c r="W1534" i="1"/>
  <c r="U1534" i="1"/>
  <c r="K1534" i="1"/>
  <c r="AG1534" i="1"/>
  <c r="W1538" i="1"/>
  <c r="M1538" i="1"/>
  <c r="U1538" i="1"/>
  <c r="R1541" i="1"/>
  <c r="L1541" i="1"/>
  <c r="L1542" i="1"/>
  <c r="K1548" i="1"/>
  <c r="R1551" i="1"/>
  <c r="K1558" i="1"/>
  <c r="AG1558" i="1"/>
  <c r="W1560" i="1"/>
  <c r="K1560" i="1"/>
  <c r="K1566" i="1"/>
  <c r="M1572" i="1"/>
  <c r="W1574" i="1"/>
  <c r="M1574" i="1"/>
  <c r="U1574" i="1"/>
  <c r="W1578" i="1"/>
  <c r="U1578" i="1"/>
  <c r="K1578" i="1"/>
  <c r="AG1578" i="1"/>
  <c r="K1582" i="1"/>
  <c r="AG1582" i="1"/>
  <c r="W1584" i="1"/>
  <c r="K1584" i="1"/>
  <c r="L1586" i="1"/>
  <c r="W1590" i="1"/>
  <c r="U1590" i="1"/>
  <c r="K1590" i="1"/>
  <c r="AG1590" i="1"/>
  <c r="M1596" i="1"/>
  <c r="W1600" i="1"/>
  <c r="K1600" i="1"/>
  <c r="L1602" i="1"/>
  <c r="W1606" i="1"/>
  <c r="AG1606" i="1"/>
  <c r="L1606" i="1"/>
  <c r="U1606" i="1"/>
  <c r="K1606" i="1"/>
  <c r="M1607" i="1"/>
  <c r="P1614" i="1"/>
  <c r="Q1614" i="1" s="1"/>
  <c r="AI1614" i="1" s="1"/>
  <c r="W1618" i="1"/>
  <c r="M1618" i="1"/>
  <c r="AG1618" i="1"/>
  <c r="L1618" i="1"/>
  <c r="M1620" i="1"/>
  <c r="W1620" i="1"/>
  <c r="L1625" i="1"/>
  <c r="W1638" i="1"/>
  <c r="M1638" i="1"/>
  <c r="AG1638" i="1"/>
  <c r="L1638" i="1"/>
  <c r="W1649" i="1"/>
  <c r="L1649" i="1"/>
  <c r="K1652" i="1"/>
  <c r="W1655" i="1"/>
  <c r="M1655" i="1"/>
  <c r="M1674" i="1"/>
  <c r="W1690" i="1"/>
  <c r="M1690" i="1"/>
  <c r="AG1690" i="1"/>
  <c r="L1690" i="1"/>
  <c r="U1690" i="1"/>
  <c r="K1690" i="1"/>
  <c r="R1474" i="1"/>
  <c r="R1482" i="1"/>
  <c r="R1490" i="1"/>
  <c r="W1493" i="1"/>
  <c r="L1494" i="1"/>
  <c r="AG1494" i="1"/>
  <c r="R1498" i="1"/>
  <c r="W1500" i="1"/>
  <c r="W1501" i="1"/>
  <c r="L1502" i="1"/>
  <c r="AG1502" i="1"/>
  <c r="R1506" i="1"/>
  <c r="W1508" i="1"/>
  <c r="W1509" i="1"/>
  <c r="L1510" i="1"/>
  <c r="AG1510" i="1"/>
  <c r="R1514" i="1"/>
  <c r="W1516" i="1"/>
  <c r="W1517" i="1"/>
  <c r="L1518" i="1"/>
  <c r="AG1518" i="1"/>
  <c r="R1522" i="1"/>
  <c r="W1526" i="1"/>
  <c r="U1526" i="1"/>
  <c r="K1526" i="1"/>
  <c r="AG1526" i="1"/>
  <c r="W1530" i="1"/>
  <c r="M1530" i="1"/>
  <c r="U1530" i="1"/>
  <c r="R1533" i="1"/>
  <c r="L1533" i="1"/>
  <c r="U1540" i="1"/>
  <c r="M1540" i="1"/>
  <c r="M1542" i="1"/>
  <c r="M1548" i="1"/>
  <c r="W1552" i="1"/>
  <c r="M1552" i="1"/>
  <c r="L1558" i="1"/>
  <c r="W1564" i="1"/>
  <c r="K1564" i="1"/>
  <c r="M1566" i="1"/>
  <c r="W1570" i="1"/>
  <c r="U1570" i="1"/>
  <c r="K1570" i="1"/>
  <c r="AG1570" i="1"/>
  <c r="U1572" i="1"/>
  <c r="W1576" i="1"/>
  <c r="K1576" i="1"/>
  <c r="L1582" i="1"/>
  <c r="M1586" i="1"/>
  <c r="W1588" i="1"/>
  <c r="K1588" i="1"/>
  <c r="W1594" i="1"/>
  <c r="U1594" i="1"/>
  <c r="K1594" i="1"/>
  <c r="AG1594" i="1"/>
  <c r="U1596" i="1"/>
  <c r="M1602" i="1"/>
  <c r="M1611" i="1"/>
  <c r="W1611" i="1"/>
  <c r="R1611" i="1"/>
  <c r="L1613" i="1"/>
  <c r="W1613" i="1"/>
  <c r="R1643" i="1"/>
  <c r="L1643" i="1"/>
  <c r="U1651" i="1"/>
  <c r="R1651" i="1"/>
  <c r="AG1656" i="1"/>
  <c r="W1656" i="1"/>
  <c r="W1658" i="1"/>
  <c r="M1658" i="1"/>
  <c r="AG1658" i="1"/>
  <c r="L1658" i="1"/>
  <c r="W1664" i="1"/>
  <c r="M1664" i="1"/>
  <c r="W1666" i="1"/>
  <c r="AG1666" i="1"/>
  <c r="L1666" i="1"/>
  <c r="U1666" i="1"/>
  <c r="K1666" i="1"/>
  <c r="W1673" i="1"/>
  <c r="L1673" i="1"/>
  <c r="AG1680" i="1"/>
  <c r="W1680" i="1"/>
  <c r="M1680" i="1"/>
  <c r="AG1688" i="1"/>
  <c r="K1688" i="1"/>
  <c r="R1690" i="1"/>
  <c r="W1698" i="1"/>
  <c r="M1698" i="1"/>
  <c r="AG1698" i="1"/>
  <c r="L1698" i="1"/>
  <c r="U1698" i="1"/>
  <c r="K1698" i="1"/>
  <c r="W1324" i="1"/>
  <c r="R1345" i="1"/>
  <c r="R1354" i="1"/>
  <c r="R1362" i="1"/>
  <c r="R1370" i="1"/>
  <c r="R1378" i="1"/>
  <c r="R1386" i="1"/>
  <c r="R1394" i="1"/>
  <c r="L1398" i="1"/>
  <c r="AG1398" i="1"/>
  <c r="R1402" i="1"/>
  <c r="L1406" i="1"/>
  <c r="AG1406" i="1"/>
  <c r="R1410" i="1"/>
  <c r="L1414" i="1"/>
  <c r="AG1414" i="1"/>
  <c r="R1418" i="1"/>
  <c r="L1422" i="1"/>
  <c r="AG1422" i="1"/>
  <c r="R1426" i="1"/>
  <c r="L1430" i="1"/>
  <c r="AG1430" i="1"/>
  <c r="R1434" i="1"/>
  <c r="L1438" i="1"/>
  <c r="AG1438" i="1"/>
  <c r="R1442" i="1"/>
  <c r="L1446" i="1"/>
  <c r="AG1446" i="1"/>
  <c r="R1450" i="1"/>
  <c r="L1457" i="1"/>
  <c r="AG1457" i="1"/>
  <c r="AG1459" i="1"/>
  <c r="W1467" i="1"/>
  <c r="L1468" i="1"/>
  <c r="P1468" i="1" s="1"/>
  <c r="Q1468" i="1" s="1"/>
  <c r="AI1468" i="1" s="1"/>
  <c r="K1474" i="1"/>
  <c r="U1474" i="1"/>
  <c r="W1475" i="1"/>
  <c r="K1482" i="1"/>
  <c r="U1482" i="1"/>
  <c r="W1483" i="1"/>
  <c r="K1490" i="1"/>
  <c r="U1490" i="1"/>
  <c r="W1491" i="1"/>
  <c r="AG1493" i="1"/>
  <c r="M1494" i="1"/>
  <c r="K1498" i="1"/>
  <c r="U1498" i="1"/>
  <c r="W1499" i="1"/>
  <c r="AG1500" i="1"/>
  <c r="AG1501" i="1"/>
  <c r="M1502" i="1"/>
  <c r="K1506" i="1"/>
  <c r="U1506" i="1"/>
  <c r="W1507" i="1"/>
  <c r="AG1508" i="1"/>
  <c r="AG1509" i="1"/>
  <c r="M1510" i="1"/>
  <c r="K1514" i="1"/>
  <c r="U1514" i="1"/>
  <c r="W1515" i="1"/>
  <c r="AG1516" i="1"/>
  <c r="AG1517" i="1"/>
  <c r="M1518" i="1"/>
  <c r="K1522" i="1"/>
  <c r="U1522" i="1"/>
  <c r="R1525" i="1"/>
  <c r="L1525" i="1"/>
  <c r="L1526" i="1"/>
  <c r="K1530" i="1"/>
  <c r="AG1530" i="1"/>
  <c r="U1532" i="1"/>
  <c r="M1532" i="1"/>
  <c r="W1533" i="1"/>
  <c r="M1534" i="1"/>
  <c r="L1538" i="1"/>
  <c r="W1540" i="1"/>
  <c r="AG1541" i="1"/>
  <c r="W1544" i="1"/>
  <c r="U1544" i="1"/>
  <c r="P1550" i="1"/>
  <c r="Q1550" i="1" s="1"/>
  <c r="AI1550" i="1" s="1"/>
  <c r="K1552" i="1"/>
  <c r="W1554" i="1"/>
  <c r="M1554" i="1"/>
  <c r="U1554" i="1"/>
  <c r="W1556" i="1"/>
  <c r="M1556" i="1"/>
  <c r="U1560" i="1"/>
  <c r="W1562" i="1"/>
  <c r="AG1562" i="1"/>
  <c r="L1562" i="1"/>
  <c r="U1562" i="1"/>
  <c r="M1564" i="1"/>
  <c r="L1570" i="1"/>
  <c r="L1574" i="1"/>
  <c r="P1574" i="1" s="1"/>
  <c r="Q1574" i="1" s="1"/>
  <c r="M1576" i="1"/>
  <c r="M1578" i="1"/>
  <c r="W1580" i="1"/>
  <c r="K1580" i="1"/>
  <c r="U1584" i="1"/>
  <c r="M1588" i="1"/>
  <c r="M1590" i="1"/>
  <c r="W1592" i="1"/>
  <c r="K1592" i="1"/>
  <c r="L1594" i="1"/>
  <c r="W1598" i="1"/>
  <c r="U1598" i="1"/>
  <c r="K1598" i="1"/>
  <c r="P1598" i="1" s="1"/>
  <c r="Q1598" i="1" s="1"/>
  <c r="AG1598" i="1"/>
  <c r="U1600" i="1"/>
  <c r="L1605" i="1"/>
  <c r="K1605" i="1"/>
  <c r="R1606" i="1"/>
  <c r="W1610" i="1"/>
  <c r="AG1610" i="1"/>
  <c r="L1610" i="1"/>
  <c r="U1610" i="1"/>
  <c r="K1610" i="1"/>
  <c r="L1611" i="1"/>
  <c r="K1613" i="1"/>
  <c r="R1618" i="1"/>
  <c r="AG1624" i="1"/>
  <c r="M1624" i="1"/>
  <c r="R1638" i="1"/>
  <c r="U1643" i="1"/>
  <c r="W1648" i="1"/>
  <c r="M1648" i="1"/>
  <c r="W1650" i="1"/>
  <c r="AG1650" i="1"/>
  <c r="L1650" i="1"/>
  <c r="U1650" i="1"/>
  <c r="K1650" i="1"/>
  <c r="P1650" i="1" s="1"/>
  <c r="Q1650" i="1" s="1"/>
  <c r="L1651" i="1"/>
  <c r="M1656" i="1"/>
  <c r="K1658" i="1"/>
  <c r="AG1664" i="1"/>
  <c r="M1666" i="1"/>
  <c r="AG1673" i="1"/>
  <c r="AG1681" i="1"/>
  <c r="W1681" i="1"/>
  <c r="L1681" i="1"/>
  <c r="AG1696" i="1"/>
  <c r="K1696" i="1"/>
  <c r="R1698" i="1"/>
  <c r="R1494" i="1"/>
  <c r="R1502" i="1"/>
  <c r="R1510" i="1"/>
  <c r="R1518" i="1"/>
  <c r="U1524" i="1"/>
  <c r="M1524" i="1"/>
  <c r="W1542" i="1"/>
  <c r="U1542" i="1"/>
  <c r="K1542" i="1"/>
  <c r="AG1542" i="1"/>
  <c r="W1548" i="1"/>
  <c r="U1548" i="1"/>
  <c r="W1558" i="1"/>
  <c r="M1558" i="1"/>
  <c r="U1558" i="1"/>
  <c r="W1566" i="1"/>
  <c r="AG1566" i="1"/>
  <c r="L1566" i="1"/>
  <c r="U1566" i="1"/>
  <c r="W1572" i="1"/>
  <c r="K1572" i="1"/>
  <c r="W1582" i="1"/>
  <c r="M1582" i="1"/>
  <c r="U1582" i="1"/>
  <c r="W1586" i="1"/>
  <c r="U1586" i="1"/>
  <c r="K1586" i="1"/>
  <c r="AG1586" i="1"/>
  <c r="W1596" i="1"/>
  <c r="K1596" i="1"/>
  <c r="W1602" i="1"/>
  <c r="U1602" i="1"/>
  <c r="K1602" i="1"/>
  <c r="R1602" i="1"/>
  <c r="W1612" i="1"/>
  <c r="M1612" i="1"/>
  <c r="AG1617" i="1"/>
  <c r="L1617" i="1"/>
  <c r="W1630" i="1"/>
  <c r="AG1630" i="1"/>
  <c r="L1630" i="1"/>
  <c r="U1630" i="1"/>
  <c r="K1630" i="1"/>
  <c r="R1637" i="1"/>
  <c r="K1637" i="1"/>
  <c r="U1644" i="1"/>
  <c r="K1644" i="1"/>
  <c r="AG1657" i="1"/>
  <c r="W1657" i="1"/>
  <c r="R1658" i="1"/>
  <c r="W1665" i="1"/>
  <c r="L1665" i="1"/>
  <c r="R1666" i="1"/>
  <c r="W1672" i="1"/>
  <c r="M1672" i="1"/>
  <c r="W1674" i="1"/>
  <c r="AG1674" i="1"/>
  <c r="L1674" i="1"/>
  <c r="U1674" i="1"/>
  <c r="K1674" i="1"/>
  <c r="P1674" i="1" s="1"/>
  <c r="Q1674" i="1" s="1"/>
  <c r="W1682" i="1"/>
  <c r="M1682" i="1"/>
  <c r="AG1682" i="1"/>
  <c r="L1682" i="1"/>
  <c r="U1682" i="1"/>
  <c r="K1682" i="1"/>
  <c r="W1710" i="1"/>
  <c r="AG1710" i="1"/>
  <c r="L1710" i="1"/>
  <c r="R1710" i="1"/>
  <c r="M1710" i="1"/>
  <c r="K1710" i="1"/>
  <c r="R1642" i="1"/>
  <c r="R1654" i="1"/>
  <c r="L1686" i="1"/>
  <c r="AG1686" i="1"/>
  <c r="L1689" i="1"/>
  <c r="L1694" i="1"/>
  <c r="AG1694" i="1"/>
  <c r="L1697" i="1"/>
  <c r="L1702" i="1"/>
  <c r="U1704" i="1"/>
  <c r="R1705" i="1"/>
  <c r="AG1712" i="1"/>
  <c r="M1712" i="1"/>
  <c r="AG1713" i="1"/>
  <c r="K1713" i="1"/>
  <c r="U1719" i="1"/>
  <c r="U1720" i="1"/>
  <c r="L1722" i="1"/>
  <c r="U1727" i="1"/>
  <c r="L1729" i="1"/>
  <c r="W1734" i="1"/>
  <c r="U1734" i="1"/>
  <c r="K1734" i="1"/>
  <c r="AG1734" i="1"/>
  <c r="W1742" i="1"/>
  <c r="AG1742" i="1"/>
  <c r="L1742" i="1"/>
  <c r="U1742" i="1"/>
  <c r="W1750" i="1"/>
  <c r="AG1750" i="1"/>
  <c r="L1750" i="1"/>
  <c r="U1750" i="1"/>
  <c r="K1750" i="1"/>
  <c r="W1766" i="1"/>
  <c r="M1766" i="1"/>
  <c r="AG1766" i="1"/>
  <c r="L1766" i="1"/>
  <c r="W1770" i="1"/>
  <c r="M1770" i="1"/>
  <c r="AG1770" i="1"/>
  <c r="L1770" i="1"/>
  <c r="W1790" i="1"/>
  <c r="M1790" i="1"/>
  <c r="R1790" i="1"/>
  <c r="L1790" i="1"/>
  <c r="AG1790" i="1"/>
  <c r="K1790" i="1"/>
  <c r="AG1808" i="1"/>
  <c r="W1808" i="1"/>
  <c r="M1808" i="1"/>
  <c r="R1546" i="1"/>
  <c r="R1550" i="1"/>
  <c r="AG1568" i="1"/>
  <c r="K1604" i="1"/>
  <c r="R1622" i="1"/>
  <c r="R1626" i="1"/>
  <c r="L1627" i="1"/>
  <c r="K1629" i="1"/>
  <c r="R1634" i="1"/>
  <c r="K1642" i="1"/>
  <c r="U1642" i="1"/>
  <c r="R1646" i="1"/>
  <c r="K1654" i="1"/>
  <c r="U1654" i="1"/>
  <c r="R1662" i="1"/>
  <c r="R1670" i="1"/>
  <c r="R1678" i="1"/>
  <c r="AG1685" i="1"/>
  <c r="M1686" i="1"/>
  <c r="R1689" i="1"/>
  <c r="AG1693" i="1"/>
  <c r="M1694" i="1"/>
  <c r="R1697" i="1"/>
  <c r="AG1701" i="1"/>
  <c r="L1711" i="1"/>
  <c r="K1712" i="1"/>
  <c r="L1713" i="1"/>
  <c r="P1714" i="1"/>
  <c r="Q1714" i="1" s="1"/>
  <c r="AI1714" i="1" s="1"/>
  <c r="W1718" i="1"/>
  <c r="U1718" i="1"/>
  <c r="K1718" i="1"/>
  <c r="AG1718" i="1"/>
  <c r="W1719" i="1"/>
  <c r="W1727" i="1"/>
  <c r="W1732" i="1"/>
  <c r="AG1732" i="1"/>
  <c r="L1734" i="1"/>
  <c r="AG1736" i="1"/>
  <c r="K1736" i="1"/>
  <c r="W1738" i="1"/>
  <c r="AG1738" i="1"/>
  <c r="M1738" i="1"/>
  <c r="R1738" i="1"/>
  <c r="AG1740" i="1"/>
  <c r="K1742" i="1"/>
  <c r="AG1744" i="1"/>
  <c r="M1744" i="1"/>
  <c r="AG1745" i="1"/>
  <c r="K1745" i="1"/>
  <c r="M1750" i="1"/>
  <c r="P1754" i="1"/>
  <c r="Q1754" i="1" s="1"/>
  <c r="AI1754" i="1" s="1"/>
  <c r="K1766" i="1"/>
  <c r="K1770" i="1"/>
  <c r="U1790" i="1"/>
  <c r="W1799" i="1"/>
  <c r="M1799" i="1"/>
  <c r="AG1833" i="1"/>
  <c r="L1833" i="1"/>
  <c r="W1833" i="1"/>
  <c r="R1686" i="1"/>
  <c r="AG1689" i="1"/>
  <c r="R1694" i="1"/>
  <c r="AG1697" i="1"/>
  <c r="W1702" i="1"/>
  <c r="M1702" i="1"/>
  <c r="U1702" i="1"/>
  <c r="AG1704" i="1"/>
  <c r="M1704" i="1"/>
  <c r="AG1705" i="1"/>
  <c r="K1705" i="1"/>
  <c r="AG1720" i="1"/>
  <c r="K1720" i="1"/>
  <c r="W1722" i="1"/>
  <c r="M1722" i="1"/>
  <c r="U1722" i="1"/>
  <c r="AG1729" i="1"/>
  <c r="R1729" i="1"/>
  <c r="W1730" i="1"/>
  <c r="U1730" i="1"/>
  <c r="L1730" i="1"/>
  <c r="P1730" i="1" s="1"/>
  <c r="Q1730" i="1" s="1"/>
  <c r="R1730" i="1"/>
  <c r="P1738" i="1"/>
  <c r="Q1738" i="1" s="1"/>
  <c r="P1746" i="1"/>
  <c r="Q1746" i="1" s="1"/>
  <c r="AI1746" i="1" s="1"/>
  <c r="AG1748" i="1"/>
  <c r="M1748" i="1"/>
  <c r="W1762" i="1"/>
  <c r="AG1762" i="1"/>
  <c r="L1762" i="1"/>
  <c r="U1762" i="1"/>
  <c r="K1762" i="1"/>
  <c r="W1778" i="1"/>
  <c r="M1778" i="1"/>
  <c r="AG1778" i="1"/>
  <c r="L1778" i="1"/>
  <c r="U1778" i="1"/>
  <c r="K1778" i="1"/>
  <c r="AG1841" i="1"/>
  <c r="W1841" i="1"/>
  <c r="L1841" i="1"/>
  <c r="R1852" i="1"/>
  <c r="M1852" i="1"/>
  <c r="AG1852" i="1"/>
  <c r="U1852" i="1"/>
  <c r="K1852" i="1"/>
  <c r="W1751" i="1"/>
  <c r="R1751" i="1"/>
  <c r="W1753" i="1"/>
  <c r="L1753" i="1"/>
  <c r="W1802" i="1"/>
  <c r="AG1802" i="1"/>
  <c r="L1802" i="1"/>
  <c r="R1802" i="1"/>
  <c r="M1802" i="1"/>
  <c r="K1802" i="1"/>
  <c r="M1839" i="1"/>
  <c r="W1839" i="1"/>
  <c r="L1853" i="1"/>
  <c r="R1853" i="1"/>
  <c r="R1886" i="1"/>
  <c r="M1886" i="1"/>
  <c r="W1898" i="1"/>
  <c r="L1898" i="1"/>
  <c r="R1898" i="1"/>
  <c r="R1774" i="1"/>
  <c r="M1786" i="1"/>
  <c r="M1798" i="1"/>
  <c r="AG1817" i="1"/>
  <c r="L1817" i="1"/>
  <c r="M1818" i="1"/>
  <c r="P1826" i="1"/>
  <c r="Q1826" i="1" s="1"/>
  <c r="AI1826" i="1" s="1"/>
  <c r="W1830" i="1"/>
  <c r="AG1830" i="1"/>
  <c r="L1830" i="1"/>
  <c r="U1830" i="1"/>
  <c r="U1844" i="1"/>
  <c r="W1846" i="1"/>
  <c r="AG1846" i="1"/>
  <c r="L1846" i="1"/>
  <c r="U1846" i="1"/>
  <c r="P1850" i="1"/>
  <c r="Q1850" i="1" s="1"/>
  <c r="AI1850" i="1" s="1"/>
  <c r="W1859" i="1"/>
  <c r="U1859" i="1"/>
  <c r="L1860" i="1"/>
  <c r="R1860" i="1"/>
  <c r="U1863" i="1"/>
  <c r="K1863" i="1"/>
  <c r="W1865" i="1"/>
  <c r="AG1865" i="1"/>
  <c r="L1865" i="1"/>
  <c r="R1865" i="1"/>
  <c r="W1866" i="1"/>
  <c r="R1866" i="1"/>
  <c r="M1867" i="1"/>
  <c r="AG1872" i="1"/>
  <c r="L1872" i="1"/>
  <c r="K1884" i="1"/>
  <c r="W1884" i="1"/>
  <c r="R1714" i="1"/>
  <c r="W1721" i="1"/>
  <c r="R1726" i="1"/>
  <c r="W1728" i="1"/>
  <c r="W1737" i="1"/>
  <c r="R1754" i="1"/>
  <c r="R1758" i="1"/>
  <c r="K1774" i="1"/>
  <c r="U1774" i="1"/>
  <c r="W1782" i="1"/>
  <c r="U1782" i="1"/>
  <c r="K1782" i="1"/>
  <c r="P1782" i="1" s="1"/>
  <c r="Q1782" i="1" s="1"/>
  <c r="AG1782" i="1"/>
  <c r="AG1801" i="1"/>
  <c r="L1801" i="1"/>
  <c r="P1810" i="1"/>
  <c r="Q1810" i="1" s="1"/>
  <c r="AI1810" i="1" s="1"/>
  <c r="W1814" i="1"/>
  <c r="AG1814" i="1"/>
  <c r="L1814" i="1"/>
  <c r="U1814" i="1"/>
  <c r="W1817" i="1"/>
  <c r="W1823" i="1"/>
  <c r="L1825" i="1"/>
  <c r="K1830" i="1"/>
  <c r="W1834" i="1"/>
  <c r="AG1834" i="1"/>
  <c r="L1834" i="1"/>
  <c r="U1834" i="1"/>
  <c r="AG1840" i="1"/>
  <c r="W1840" i="1"/>
  <c r="R1843" i="1"/>
  <c r="K1846" i="1"/>
  <c r="W1854" i="1"/>
  <c r="AG1854" i="1"/>
  <c r="L1854" i="1"/>
  <c r="U1854" i="1"/>
  <c r="K1859" i="1"/>
  <c r="K1860" i="1"/>
  <c r="AG1863" i="1"/>
  <c r="K1865" i="1"/>
  <c r="L1866" i="1"/>
  <c r="W1873" i="1"/>
  <c r="M1873" i="1"/>
  <c r="R1873" i="1"/>
  <c r="AG1873" i="1"/>
  <c r="W1889" i="1"/>
  <c r="U1889" i="1"/>
  <c r="K1889" i="1"/>
  <c r="L1889" i="1"/>
  <c r="R1889" i="1"/>
  <c r="M1889" i="1"/>
  <c r="W1786" i="1"/>
  <c r="AG1786" i="1"/>
  <c r="L1786" i="1"/>
  <c r="U1786" i="1"/>
  <c r="P1794" i="1"/>
  <c r="Q1794" i="1" s="1"/>
  <c r="AI1794" i="1" s="1"/>
  <c r="W1798" i="1"/>
  <c r="AG1798" i="1"/>
  <c r="L1798" i="1"/>
  <c r="U1798" i="1"/>
  <c r="W1818" i="1"/>
  <c r="AG1818" i="1"/>
  <c r="L1818" i="1"/>
  <c r="U1818" i="1"/>
  <c r="AG1824" i="1"/>
  <c r="W1824" i="1"/>
  <c r="P1834" i="1"/>
  <c r="Q1834" i="1" s="1"/>
  <c r="R1844" i="1"/>
  <c r="M1844" i="1"/>
  <c r="R1864" i="1"/>
  <c r="AG1864" i="1"/>
  <c r="K1873" i="1"/>
  <c r="W1885" i="1"/>
  <c r="U1885" i="1"/>
  <c r="L1885" i="1"/>
  <c r="R1885" i="1"/>
  <c r="W1893" i="1"/>
  <c r="AG1893" i="1"/>
  <c r="L1893" i="1"/>
  <c r="U1893" i="1"/>
  <c r="P1901" i="1"/>
  <c r="Q1901" i="1" s="1"/>
  <c r="AI1901" i="1" s="1"/>
  <c r="W1909" i="1"/>
  <c r="U1909" i="1"/>
  <c r="L1909" i="1"/>
  <c r="R1909" i="1"/>
  <c r="U1912" i="1"/>
  <c r="M1920" i="1"/>
  <c r="U1921" i="1"/>
  <c r="W1923" i="1"/>
  <c r="AG1923" i="1"/>
  <c r="L1923" i="1"/>
  <c r="U1923" i="1"/>
  <c r="W1941" i="1"/>
  <c r="M1941" i="1"/>
  <c r="U1941" i="1"/>
  <c r="R1882" i="1"/>
  <c r="K1885" i="1"/>
  <c r="AG1885" i="1"/>
  <c r="W1897" i="1"/>
  <c r="AG1897" i="1"/>
  <c r="L1897" i="1"/>
  <c r="U1897" i="1"/>
  <c r="W1905" i="1"/>
  <c r="M1905" i="1"/>
  <c r="U1905" i="1"/>
  <c r="K1909" i="1"/>
  <c r="AG1909" i="1"/>
  <c r="W1912" i="1"/>
  <c r="P1915" i="1"/>
  <c r="Q1915" i="1" s="1"/>
  <c r="AI1915" i="1" s="1"/>
  <c r="W1919" i="1"/>
  <c r="AG1919" i="1"/>
  <c r="L1919" i="1"/>
  <c r="U1919" i="1"/>
  <c r="W1920" i="1"/>
  <c r="W1921" i="1"/>
  <c r="K1923" i="1"/>
  <c r="W1934" i="1"/>
  <c r="M1934" i="1"/>
  <c r="U1934" i="1"/>
  <c r="L1937" i="1"/>
  <c r="K1941" i="1"/>
  <c r="AG1941" i="1"/>
  <c r="W1945" i="1"/>
  <c r="AG1945" i="1"/>
  <c r="L1945" i="1"/>
  <c r="U1945" i="1"/>
  <c r="K1945" i="1"/>
  <c r="L1908" i="1"/>
  <c r="K1908" i="1"/>
  <c r="AG1921" i="1"/>
  <c r="AG1938" i="1"/>
  <c r="M1938" i="1"/>
  <c r="U1938" i="1"/>
  <c r="K1940" i="1"/>
  <c r="L1941" i="1"/>
  <c r="M1945" i="1"/>
  <c r="R1794" i="1"/>
  <c r="R1806" i="1"/>
  <c r="R1810" i="1"/>
  <c r="R1822" i="1"/>
  <c r="R1826" i="1"/>
  <c r="R1838" i="1"/>
  <c r="R1842" i="1"/>
  <c r="AG1848" i="1"/>
  <c r="R1850" i="1"/>
  <c r="AG1856" i="1"/>
  <c r="P1869" i="1"/>
  <c r="Q1869" i="1" s="1"/>
  <c r="AI1869" i="1" s="1"/>
  <c r="W1892" i="1"/>
  <c r="R1893" i="1"/>
  <c r="M1897" i="1"/>
  <c r="W1908" i="1"/>
  <c r="M1912" i="1"/>
  <c r="AG1914" i="1"/>
  <c r="M1919" i="1"/>
  <c r="L1920" i="1"/>
  <c r="K1921" i="1"/>
  <c r="R1923" i="1"/>
  <c r="R1931" i="1"/>
  <c r="K1933" i="1"/>
  <c r="L1934" i="1"/>
  <c r="AG1936" i="1"/>
  <c r="K1938" i="1"/>
  <c r="W1938" i="1"/>
  <c r="L1940" i="1"/>
  <c r="R1941" i="1"/>
  <c r="R1945" i="1"/>
  <c r="U1970" i="1"/>
  <c r="R1953" i="1"/>
  <c r="R1961" i="1"/>
  <c r="R1969" i="1"/>
  <c r="L1970" i="1"/>
  <c r="R1861" i="1"/>
  <c r="R1877" i="1"/>
  <c r="R1881" i="1"/>
  <c r="R1911" i="1"/>
  <c r="R1930" i="1"/>
  <c r="M1949" i="1"/>
  <c r="M1951" i="1"/>
  <c r="L1952" i="1"/>
  <c r="K1953" i="1"/>
  <c r="U1953" i="1"/>
  <c r="M1957" i="1"/>
  <c r="M1959" i="1"/>
  <c r="L1960" i="1"/>
  <c r="K1961" i="1"/>
  <c r="U1961" i="1"/>
  <c r="M1965" i="1"/>
  <c r="M1967" i="1"/>
  <c r="L1968" i="1"/>
  <c r="K1969" i="1"/>
  <c r="U1969" i="1"/>
  <c r="M1970" i="1"/>
  <c r="M1971" i="1"/>
  <c r="R1949" i="1"/>
  <c r="L1953" i="1"/>
  <c r="AG1953" i="1"/>
  <c r="R1957" i="1"/>
  <c r="L1961" i="1"/>
  <c r="AG1961" i="1"/>
  <c r="R1965" i="1"/>
  <c r="L1969" i="1"/>
  <c r="AG1969" i="1"/>
  <c r="R1970" i="1"/>
  <c r="U1971" i="1"/>
  <c r="R19" i="1"/>
  <c r="U21" i="1"/>
  <c r="M21" i="1"/>
  <c r="R28" i="1"/>
  <c r="L28" i="1"/>
  <c r="R48" i="1"/>
  <c r="L48" i="1"/>
  <c r="AG48" i="1"/>
  <c r="K48" i="1"/>
  <c r="W48" i="1"/>
  <c r="W88" i="1"/>
  <c r="L19" i="1"/>
  <c r="U19" i="1"/>
  <c r="K20" i="1"/>
  <c r="K21" i="1"/>
  <c r="R21" i="1"/>
  <c r="L27" i="1"/>
  <c r="K28" i="1"/>
  <c r="L35" i="1"/>
  <c r="M48" i="1"/>
  <c r="U49" i="1"/>
  <c r="M49" i="1"/>
  <c r="R49" i="1"/>
  <c r="L49" i="1"/>
  <c r="W49" i="1"/>
  <c r="U73" i="1"/>
  <c r="M73" i="1"/>
  <c r="R73" i="1"/>
  <c r="L73" i="1"/>
  <c r="W73" i="1"/>
  <c r="U81" i="1"/>
  <c r="M81" i="1"/>
  <c r="R81" i="1"/>
  <c r="L81" i="1"/>
  <c r="W81" i="1"/>
  <c r="M128" i="1"/>
  <c r="U161" i="1"/>
  <c r="M161" i="1"/>
  <c r="R161" i="1"/>
  <c r="L161" i="1"/>
  <c r="W161" i="1"/>
  <c r="R193" i="1"/>
  <c r="L193" i="1"/>
  <c r="U193" i="1"/>
  <c r="M193" i="1"/>
  <c r="W193" i="1"/>
  <c r="U209" i="1"/>
  <c r="M209" i="1"/>
  <c r="R209" i="1"/>
  <c r="L209" i="1"/>
  <c r="W209" i="1"/>
  <c r="U217" i="1"/>
  <c r="M217" i="1"/>
  <c r="R217" i="1"/>
  <c r="L217" i="1"/>
  <c r="W217" i="1"/>
  <c r="U225" i="1"/>
  <c r="M225" i="1"/>
  <c r="R225" i="1"/>
  <c r="L225" i="1"/>
  <c r="W225" i="1"/>
  <c r="R233" i="1"/>
  <c r="L233" i="1"/>
  <c r="U233" i="1"/>
  <c r="M233" i="1"/>
  <c r="W233" i="1"/>
  <c r="U241" i="1"/>
  <c r="M241" i="1"/>
  <c r="R241" i="1"/>
  <c r="L241" i="1"/>
  <c r="W241" i="1"/>
  <c r="U249" i="1"/>
  <c r="M249" i="1"/>
  <c r="R249" i="1"/>
  <c r="L249" i="1"/>
  <c r="W249" i="1"/>
  <c r="R257" i="1"/>
  <c r="L257" i="1"/>
  <c r="U257" i="1"/>
  <c r="M257" i="1"/>
  <c r="W257" i="1"/>
  <c r="U265" i="1"/>
  <c r="M265" i="1"/>
  <c r="R265" i="1"/>
  <c r="L265" i="1"/>
  <c r="W265" i="1"/>
  <c r="U273" i="1"/>
  <c r="M273" i="1"/>
  <c r="R273" i="1"/>
  <c r="L273" i="1"/>
  <c r="W273" i="1"/>
  <c r="R281" i="1"/>
  <c r="L281" i="1"/>
  <c r="U281" i="1"/>
  <c r="M281" i="1"/>
  <c r="W281" i="1"/>
  <c r="U289" i="1"/>
  <c r="M289" i="1"/>
  <c r="R289" i="1"/>
  <c r="L289" i="1"/>
  <c r="W289" i="1"/>
  <c r="R297" i="1"/>
  <c r="L297" i="1"/>
  <c r="U297" i="1"/>
  <c r="M297" i="1"/>
  <c r="W297" i="1"/>
  <c r="R303" i="1"/>
  <c r="L303" i="1"/>
  <c r="AG303" i="1"/>
  <c r="K303" i="1"/>
  <c r="W303" i="1"/>
  <c r="AG311" i="1"/>
  <c r="K311" i="1"/>
  <c r="R311" i="1"/>
  <c r="L311" i="1"/>
  <c r="W311" i="1"/>
  <c r="AG319" i="1"/>
  <c r="K319" i="1"/>
  <c r="R319" i="1"/>
  <c r="L319" i="1"/>
  <c r="W319" i="1"/>
  <c r="R327" i="1"/>
  <c r="L327" i="1"/>
  <c r="AG327" i="1"/>
  <c r="K327" i="1"/>
  <c r="W327" i="1"/>
  <c r="R335" i="1"/>
  <c r="L335" i="1"/>
  <c r="AG335" i="1"/>
  <c r="K335" i="1"/>
  <c r="W335" i="1"/>
  <c r="AG343" i="1"/>
  <c r="K343" i="1"/>
  <c r="R343" i="1"/>
  <c r="L343" i="1"/>
  <c r="W343" i="1"/>
  <c r="R351" i="1"/>
  <c r="L351" i="1"/>
  <c r="AG351" i="1"/>
  <c r="K351" i="1"/>
  <c r="W351" i="1"/>
  <c r="K489" i="1"/>
  <c r="U489" i="1"/>
  <c r="M489" i="1"/>
  <c r="R489" i="1"/>
  <c r="L489" i="1"/>
  <c r="R491" i="1"/>
  <c r="L491" i="1"/>
  <c r="K491" i="1"/>
  <c r="U491" i="1"/>
  <c r="M491" i="1"/>
  <c r="AG494" i="1"/>
  <c r="K494" i="1"/>
  <c r="U494" i="1"/>
  <c r="M494" i="1"/>
  <c r="R494" i="1"/>
  <c r="L494" i="1"/>
  <c r="K508" i="1"/>
  <c r="U508" i="1"/>
  <c r="M508" i="1"/>
  <c r="R508" i="1"/>
  <c r="L508" i="1"/>
  <c r="R510" i="1"/>
  <c r="L510" i="1"/>
  <c r="K510" i="1"/>
  <c r="U510" i="1"/>
  <c r="M510" i="1"/>
  <c r="AG513" i="1"/>
  <c r="K513" i="1"/>
  <c r="U513" i="1"/>
  <c r="M513" i="1"/>
  <c r="R513" i="1"/>
  <c r="L513" i="1"/>
  <c r="R517" i="1"/>
  <c r="L517" i="1"/>
  <c r="AG517" i="1"/>
  <c r="K517" i="1"/>
  <c r="U517" i="1"/>
  <c r="M517" i="1"/>
  <c r="AG521" i="1"/>
  <c r="K521" i="1"/>
  <c r="U521" i="1"/>
  <c r="M521" i="1"/>
  <c r="R521" i="1"/>
  <c r="L521" i="1"/>
  <c r="R525" i="1"/>
  <c r="L525" i="1"/>
  <c r="AG525" i="1"/>
  <c r="K525" i="1"/>
  <c r="U525" i="1"/>
  <c r="M525" i="1"/>
  <c r="AG529" i="1"/>
  <c r="K529" i="1"/>
  <c r="U529" i="1"/>
  <c r="M529" i="1"/>
  <c r="R529" i="1"/>
  <c r="L529" i="1"/>
  <c r="R533" i="1"/>
  <c r="L533" i="1"/>
  <c r="AG533" i="1"/>
  <c r="K533" i="1"/>
  <c r="U533" i="1"/>
  <c r="M533" i="1"/>
  <c r="AG537" i="1"/>
  <c r="K537" i="1"/>
  <c r="U537" i="1"/>
  <c r="M537" i="1"/>
  <c r="R537" i="1"/>
  <c r="L537" i="1"/>
  <c r="R541" i="1"/>
  <c r="L541" i="1"/>
  <c r="AG541" i="1"/>
  <c r="K541" i="1"/>
  <c r="U541" i="1"/>
  <c r="M541" i="1"/>
  <c r="L545" i="1"/>
  <c r="AG545" i="1"/>
  <c r="K545" i="1"/>
  <c r="U545" i="1"/>
  <c r="M545" i="1"/>
  <c r="R545" i="1"/>
  <c r="AG549" i="1"/>
  <c r="K549" i="1"/>
  <c r="U549" i="1"/>
  <c r="M549" i="1"/>
  <c r="R549" i="1"/>
  <c r="L549" i="1"/>
  <c r="AG11" i="1"/>
  <c r="K11" i="1"/>
  <c r="R12" i="1"/>
  <c r="L12" i="1"/>
  <c r="R20" i="1"/>
  <c r="L20" i="1"/>
  <c r="R27" i="1"/>
  <c r="U29" i="1"/>
  <c r="M29" i="1"/>
  <c r="R40" i="1"/>
  <c r="L40" i="1"/>
  <c r="AG40" i="1"/>
  <c r="K40" i="1"/>
  <c r="W40" i="1"/>
  <c r="R56" i="1"/>
  <c r="L56" i="1"/>
  <c r="AG56" i="1"/>
  <c r="K56" i="1"/>
  <c r="W56" i="1"/>
  <c r="R80" i="1"/>
  <c r="L80" i="1"/>
  <c r="AG80" i="1"/>
  <c r="K80" i="1"/>
  <c r="W80" i="1"/>
  <c r="R96" i="1"/>
  <c r="L96" i="1"/>
  <c r="AG96" i="1"/>
  <c r="K96" i="1"/>
  <c r="W96" i="1"/>
  <c r="U27" i="1"/>
  <c r="U28" i="1"/>
  <c r="R29" i="1"/>
  <c r="M40" i="1"/>
  <c r="U41" i="1"/>
  <c r="M41" i="1"/>
  <c r="R41" i="1"/>
  <c r="L41" i="1"/>
  <c r="W41" i="1"/>
  <c r="M64" i="1"/>
  <c r="U65" i="1"/>
  <c r="M65" i="1"/>
  <c r="R65" i="1"/>
  <c r="L65" i="1"/>
  <c r="W65" i="1"/>
  <c r="U89" i="1"/>
  <c r="M89" i="1"/>
  <c r="R89" i="1"/>
  <c r="L89" i="1"/>
  <c r="W89" i="1"/>
  <c r="M112" i="1"/>
  <c r="U113" i="1"/>
  <c r="M113" i="1"/>
  <c r="R113" i="1"/>
  <c r="L113" i="1"/>
  <c r="W113" i="1"/>
  <c r="M120" i="1"/>
  <c r="U121" i="1"/>
  <c r="M121" i="1"/>
  <c r="R121" i="1"/>
  <c r="L121" i="1"/>
  <c r="W121" i="1"/>
  <c r="U129" i="1"/>
  <c r="M129" i="1"/>
  <c r="R129" i="1"/>
  <c r="L129" i="1"/>
  <c r="W129" i="1"/>
  <c r="M136" i="1"/>
  <c r="U137" i="1"/>
  <c r="M137" i="1"/>
  <c r="R137" i="1"/>
  <c r="L137" i="1"/>
  <c r="W137" i="1"/>
  <c r="U169" i="1"/>
  <c r="M169" i="1"/>
  <c r="R169" i="1"/>
  <c r="L169" i="1"/>
  <c r="W169" i="1"/>
  <c r="R201" i="1"/>
  <c r="U201" i="1"/>
  <c r="M201" i="1"/>
  <c r="L201" i="1"/>
  <c r="U9" i="1"/>
  <c r="M9" i="1"/>
  <c r="M11" i="1"/>
  <c r="W11" i="1"/>
  <c r="M12" i="1"/>
  <c r="W12" i="1"/>
  <c r="L13" i="1"/>
  <c r="W13" i="1"/>
  <c r="P22" i="1"/>
  <c r="Q22" i="1" s="1"/>
  <c r="AI22" i="1" s="1"/>
  <c r="AG23" i="1"/>
  <c r="K23" i="1"/>
  <c r="R23" i="1"/>
  <c r="R24" i="1"/>
  <c r="L24" i="1"/>
  <c r="U25" i="1"/>
  <c r="M25" i="1"/>
  <c r="M27" i="1"/>
  <c r="M28" i="1"/>
  <c r="W28" i="1"/>
  <c r="L29" i="1"/>
  <c r="P29" i="1" s="1"/>
  <c r="Q29" i="1" s="1"/>
  <c r="W29" i="1"/>
  <c r="AG31" i="1"/>
  <c r="K31" i="1"/>
  <c r="R31" i="1"/>
  <c r="K49" i="1"/>
  <c r="AG49" i="1"/>
  <c r="R52" i="1"/>
  <c r="L52" i="1"/>
  <c r="AG52" i="1"/>
  <c r="K52" i="1"/>
  <c r="W52" i="1"/>
  <c r="K65" i="1"/>
  <c r="AG65" i="1"/>
  <c r="R68" i="1"/>
  <c r="L68" i="1"/>
  <c r="AG68" i="1"/>
  <c r="K68" i="1"/>
  <c r="W68" i="1"/>
  <c r="K73" i="1"/>
  <c r="AG73" i="1"/>
  <c r="R76" i="1"/>
  <c r="L76" i="1"/>
  <c r="AG76" i="1"/>
  <c r="K76" i="1"/>
  <c r="W76" i="1"/>
  <c r="K89" i="1"/>
  <c r="AG89" i="1"/>
  <c r="R92" i="1"/>
  <c r="L92" i="1"/>
  <c r="AG92" i="1"/>
  <c r="K92" i="1"/>
  <c r="W92" i="1"/>
  <c r="K97" i="1"/>
  <c r="R100" i="1"/>
  <c r="L100" i="1"/>
  <c r="AG100" i="1"/>
  <c r="K100" i="1"/>
  <c r="W100" i="1"/>
  <c r="K113" i="1"/>
  <c r="AG113" i="1"/>
  <c r="R116" i="1"/>
  <c r="L116" i="1"/>
  <c r="AG116" i="1"/>
  <c r="K116" i="1"/>
  <c r="W116" i="1"/>
  <c r="AG121" i="1"/>
  <c r="R124" i="1"/>
  <c r="L124" i="1"/>
  <c r="AG124" i="1"/>
  <c r="K124" i="1"/>
  <c r="W124" i="1"/>
  <c r="K137" i="1"/>
  <c r="AG137" i="1"/>
  <c r="R140" i="1"/>
  <c r="L140" i="1"/>
  <c r="AG140" i="1"/>
  <c r="K140" i="1"/>
  <c r="W140" i="1"/>
  <c r="K153" i="1"/>
  <c r="R156" i="1"/>
  <c r="L156" i="1"/>
  <c r="AG156" i="1"/>
  <c r="K156" i="1"/>
  <c r="W156" i="1"/>
  <c r="K161" i="1"/>
  <c r="AG161" i="1"/>
  <c r="R164" i="1"/>
  <c r="L164" i="1"/>
  <c r="AG164" i="1"/>
  <c r="K164" i="1"/>
  <c r="W164" i="1"/>
  <c r="K177" i="1"/>
  <c r="AG180" i="1"/>
  <c r="K180" i="1"/>
  <c r="R180" i="1"/>
  <c r="L180" i="1"/>
  <c r="W180" i="1"/>
  <c r="AG188" i="1"/>
  <c r="K188" i="1"/>
  <c r="R188" i="1"/>
  <c r="L188" i="1"/>
  <c r="K201" i="1"/>
  <c r="AG201" i="1"/>
  <c r="AG204" i="1"/>
  <c r="K204" i="1"/>
  <c r="R204" i="1"/>
  <c r="L204" i="1"/>
  <c r="W204" i="1"/>
  <c r="K209" i="1"/>
  <c r="AG209" i="1"/>
  <c r="AG212" i="1"/>
  <c r="K212" i="1"/>
  <c r="R212" i="1"/>
  <c r="L212" i="1"/>
  <c r="W212" i="1"/>
  <c r="K233" i="1"/>
  <c r="AG233" i="1"/>
  <c r="AG236" i="1"/>
  <c r="K236" i="1"/>
  <c r="R236" i="1"/>
  <c r="L236" i="1"/>
  <c r="W236" i="1"/>
  <c r="K257" i="1"/>
  <c r="AG257" i="1"/>
  <c r="R260" i="1"/>
  <c r="L260" i="1"/>
  <c r="AG260" i="1"/>
  <c r="K260" i="1"/>
  <c r="W260" i="1"/>
  <c r="K265" i="1"/>
  <c r="AG265" i="1"/>
  <c r="R268" i="1"/>
  <c r="L268" i="1"/>
  <c r="AG268" i="1"/>
  <c r="K268" i="1"/>
  <c r="W268" i="1"/>
  <c r="R276" i="1"/>
  <c r="L276" i="1"/>
  <c r="AG276" i="1"/>
  <c r="K276" i="1"/>
  <c r="W276" i="1"/>
  <c r="K281" i="1"/>
  <c r="AG281" i="1"/>
  <c r="R284" i="1"/>
  <c r="L284" i="1"/>
  <c r="AG284" i="1"/>
  <c r="K284" i="1"/>
  <c r="W284" i="1"/>
  <c r="K289" i="1"/>
  <c r="AG289" i="1"/>
  <c r="R292" i="1"/>
  <c r="L292" i="1"/>
  <c r="AG292" i="1"/>
  <c r="K292" i="1"/>
  <c r="W292" i="1"/>
  <c r="K297" i="1"/>
  <c r="AG297" i="1"/>
  <c r="R300" i="1"/>
  <c r="L300" i="1"/>
  <c r="AG300" i="1"/>
  <c r="K300" i="1"/>
  <c r="W300" i="1"/>
  <c r="M303" i="1"/>
  <c r="U304" i="1"/>
  <c r="M304" i="1"/>
  <c r="R304" i="1"/>
  <c r="L304" i="1"/>
  <c r="W304" i="1"/>
  <c r="M311" i="1"/>
  <c r="R312" i="1"/>
  <c r="L312" i="1"/>
  <c r="U312" i="1"/>
  <c r="M312" i="1"/>
  <c r="W312" i="1"/>
  <c r="M319" i="1"/>
  <c r="R320" i="1"/>
  <c r="L320" i="1"/>
  <c r="U320" i="1"/>
  <c r="M320" i="1"/>
  <c r="W320" i="1"/>
  <c r="M327" i="1"/>
  <c r="L328" i="1"/>
  <c r="U328" i="1"/>
  <c r="M328" i="1"/>
  <c r="R328" i="1"/>
  <c r="W328" i="1"/>
  <c r="M335" i="1"/>
  <c r="U336" i="1"/>
  <c r="M336" i="1"/>
  <c r="R336" i="1"/>
  <c r="L336" i="1"/>
  <c r="W336" i="1"/>
  <c r="M343" i="1"/>
  <c r="R344" i="1"/>
  <c r="L344" i="1"/>
  <c r="U344" i="1"/>
  <c r="M344" i="1"/>
  <c r="W344" i="1"/>
  <c r="M351" i="1"/>
  <c r="U352" i="1"/>
  <c r="M352" i="1"/>
  <c r="R352" i="1"/>
  <c r="L352" i="1"/>
  <c r="W352" i="1"/>
  <c r="AG27" i="1"/>
  <c r="K27" i="1"/>
  <c r="R35" i="1"/>
  <c r="U37" i="1"/>
  <c r="M37" i="1"/>
  <c r="R72" i="1"/>
  <c r="L72" i="1"/>
  <c r="AG72" i="1"/>
  <c r="K72" i="1"/>
  <c r="W72" i="1"/>
  <c r="R88" i="1"/>
  <c r="L88" i="1"/>
  <c r="AG88" i="1"/>
  <c r="K88" i="1"/>
  <c r="U11" i="1"/>
  <c r="K12" i="1"/>
  <c r="P12" i="1" s="1"/>
  <c r="Q12" i="1" s="1"/>
  <c r="K13" i="1"/>
  <c r="R13" i="1"/>
  <c r="U35" i="1"/>
  <c r="K36" i="1"/>
  <c r="U36" i="1"/>
  <c r="K37" i="1"/>
  <c r="R37" i="1"/>
  <c r="U57" i="1"/>
  <c r="M57" i="1"/>
  <c r="R57" i="1"/>
  <c r="L57" i="1"/>
  <c r="W57" i="1"/>
  <c r="M96" i="1"/>
  <c r="U97" i="1"/>
  <c r="M97" i="1"/>
  <c r="R97" i="1"/>
  <c r="L97" i="1"/>
  <c r="W97" i="1"/>
  <c r="M104" i="1"/>
  <c r="U105" i="1"/>
  <c r="M105" i="1"/>
  <c r="R105" i="1"/>
  <c r="L105" i="1"/>
  <c r="W105" i="1"/>
  <c r="U145" i="1"/>
  <c r="M145" i="1"/>
  <c r="R145" i="1"/>
  <c r="L145" i="1"/>
  <c r="W145" i="1"/>
  <c r="U153" i="1"/>
  <c r="M153" i="1"/>
  <c r="R153" i="1"/>
  <c r="L153" i="1"/>
  <c r="W153" i="1"/>
  <c r="U177" i="1"/>
  <c r="M177" i="1"/>
  <c r="R177" i="1"/>
  <c r="L177" i="1"/>
  <c r="W177" i="1"/>
  <c r="R185" i="1"/>
  <c r="L185" i="1"/>
  <c r="U185" i="1"/>
  <c r="M185" i="1"/>
  <c r="W185" i="1"/>
  <c r="W201" i="1"/>
  <c r="P14" i="1"/>
  <c r="Q14" i="1" s="1"/>
  <c r="AI14" i="1" s="1"/>
  <c r="AG15" i="1"/>
  <c r="K15" i="1"/>
  <c r="R15" i="1"/>
  <c r="R16" i="1"/>
  <c r="L16" i="1"/>
  <c r="U17" i="1"/>
  <c r="M17" i="1"/>
  <c r="M19" i="1"/>
  <c r="M20" i="1"/>
  <c r="W20" i="1"/>
  <c r="L21" i="1"/>
  <c r="W21" i="1"/>
  <c r="P30" i="1"/>
  <c r="Q30" i="1" s="1"/>
  <c r="AI30" i="1" s="1"/>
  <c r="R32" i="1"/>
  <c r="L32" i="1"/>
  <c r="U33" i="1"/>
  <c r="M33" i="1"/>
  <c r="M35" i="1"/>
  <c r="M36" i="1"/>
  <c r="W36" i="1"/>
  <c r="L37" i="1"/>
  <c r="W37" i="1"/>
  <c r="K41" i="1"/>
  <c r="AG41" i="1"/>
  <c r="R44" i="1"/>
  <c r="L44" i="1"/>
  <c r="AG44" i="1"/>
  <c r="K44" i="1"/>
  <c r="W44" i="1"/>
  <c r="K57" i="1"/>
  <c r="AG57" i="1"/>
  <c r="R60" i="1"/>
  <c r="L60" i="1"/>
  <c r="AG60" i="1"/>
  <c r="K60" i="1"/>
  <c r="W60" i="1"/>
  <c r="K81" i="1"/>
  <c r="AG81" i="1"/>
  <c r="R84" i="1"/>
  <c r="L84" i="1"/>
  <c r="AG84" i="1"/>
  <c r="K84" i="1"/>
  <c r="W84" i="1"/>
  <c r="K105" i="1"/>
  <c r="AG105" i="1"/>
  <c r="R108" i="1"/>
  <c r="L108" i="1"/>
  <c r="AG108" i="1"/>
  <c r="K108" i="1"/>
  <c r="W108" i="1"/>
  <c r="K121" i="1"/>
  <c r="K129" i="1"/>
  <c r="AG129" i="1"/>
  <c r="R132" i="1"/>
  <c r="L132" i="1"/>
  <c r="AG132" i="1"/>
  <c r="K132" i="1"/>
  <c r="W132" i="1"/>
  <c r="K145" i="1"/>
  <c r="AG145" i="1"/>
  <c r="R148" i="1"/>
  <c r="L148" i="1"/>
  <c r="AG148" i="1"/>
  <c r="K148" i="1"/>
  <c r="W148" i="1"/>
  <c r="K169" i="1"/>
  <c r="P169" i="1" s="1"/>
  <c r="Q169" i="1" s="1"/>
  <c r="AG169" i="1"/>
  <c r="R172" i="1"/>
  <c r="L172" i="1"/>
  <c r="AG172" i="1"/>
  <c r="K172" i="1"/>
  <c r="W172" i="1"/>
  <c r="K185" i="1"/>
  <c r="AG185" i="1"/>
  <c r="W188" i="1"/>
  <c r="K193" i="1"/>
  <c r="AG193" i="1"/>
  <c r="AG196" i="1"/>
  <c r="R196" i="1"/>
  <c r="L196" i="1"/>
  <c r="K196" i="1"/>
  <c r="W196" i="1"/>
  <c r="K217" i="1"/>
  <c r="AG217" i="1"/>
  <c r="K220" i="1"/>
  <c r="R220" i="1"/>
  <c r="L220" i="1"/>
  <c r="AG220" i="1"/>
  <c r="W220" i="1"/>
  <c r="K225" i="1"/>
  <c r="AG225" i="1"/>
  <c r="R228" i="1"/>
  <c r="L228" i="1"/>
  <c r="AG228" i="1"/>
  <c r="K228" i="1"/>
  <c r="W228" i="1"/>
  <c r="K241" i="1"/>
  <c r="AG241" i="1"/>
  <c r="AG244" i="1"/>
  <c r="K244" i="1"/>
  <c r="R244" i="1"/>
  <c r="L244" i="1"/>
  <c r="W244" i="1"/>
  <c r="K249" i="1"/>
  <c r="AG249" i="1"/>
  <c r="R252" i="1"/>
  <c r="L252" i="1"/>
  <c r="AG252" i="1"/>
  <c r="K252" i="1"/>
  <c r="W252" i="1"/>
  <c r="K273" i="1"/>
  <c r="AG273" i="1"/>
  <c r="K9" i="1"/>
  <c r="R9" i="1"/>
  <c r="AG12" i="1"/>
  <c r="L15" i="1"/>
  <c r="U15" i="1"/>
  <c r="K16" i="1"/>
  <c r="U16" i="1"/>
  <c r="K17" i="1"/>
  <c r="R17" i="1"/>
  <c r="AG20" i="1"/>
  <c r="AG21" i="1"/>
  <c r="L23" i="1"/>
  <c r="U23" i="1"/>
  <c r="K24" i="1"/>
  <c r="U24" i="1"/>
  <c r="K25" i="1"/>
  <c r="R25" i="1"/>
  <c r="AG28" i="1"/>
  <c r="AG29" i="1"/>
  <c r="L31" i="1"/>
  <c r="U31" i="1"/>
  <c r="K32" i="1"/>
  <c r="P32" i="1" s="1"/>
  <c r="Q32" i="1" s="1"/>
  <c r="U32" i="1"/>
  <c r="K33" i="1"/>
  <c r="P33" i="1" s="1"/>
  <c r="Q33" i="1" s="1"/>
  <c r="R33" i="1"/>
  <c r="AG37" i="1"/>
  <c r="U40" i="1"/>
  <c r="M44" i="1"/>
  <c r="U45" i="1"/>
  <c r="M45" i="1"/>
  <c r="R45" i="1"/>
  <c r="L45" i="1"/>
  <c r="W45" i="1"/>
  <c r="U48" i="1"/>
  <c r="M52" i="1"/>
  <c r="U53" i="1"/>
  <c r="M53" i="1"/>
  <c r="R53" i="1"/>
  <c r="L53" i="1"/>
  <c r="W53" i="1"/>
  <c r="U56" i="1"/>
  <c r="M60" i="1"/>
  <c r="U61" i="1"/>
  <c r="M61" i="1"/>
  <c r="R61" i="1"/>
  <c r="L61" i="1"/>
  <c r="W61" i="1"/>
  <c r="M68" i="1"/>
  <c r="U69" i="1"/>
  <c r="M69" i="1"/>
  <c r="R69" i="1"/>
  <c r="L69" i="1"/>
  <c r="W69" i="1"/>
  <c r="U72" i="1"/>
  <c r="M76" i="1"/>
  <c r="U77" i="1"/>
  <c r="M77" i="1"/>
  <c r="R77" i="1"/>
  <c r="L77" i="1"/>
  <c r="W77" i="1"/>
  <c r="U80" i="1"/>
  <c r="M84" i="1"/>
  <c r="U85" i="1"/>
  <c r="M85" i="1"/>
  <c r="R85" i="1"/>
  <c r="L85" i="1"/>
  <c r="W85" i="1"/>
  <c r="U88" i="1"/>
  <c r="M92" i="1"/>
  <c r="U93" i="1"/>
  <c r="M93" i="1"/>
  <c r="R93" i="1"/>
  <c r="L93" i="1"/>
  <c r="W93" i="1"/>
  <c r="U96" i="1"/>
  <c r="M100" i="1"/>
  <c r="U101" i="1"/>
  <c r="M101" i="1"/>
  <c r="R101" i="1"/>
  <c r="L101" i="1"/>
  <c r="W101" i="1"/>
  <c r="M108" i="1"/>
  <c r="U109" i="1"/>
  <c r="M109" i="1"/>
  <c r="R109" i="1"/>
  <c r="L109" i="1"/>
  <c r="W109" i="1"/>
  <c r="M116" i="1"/>
  <c r="U117" i="1"/>
  <c r="M117" i="1"/>
  <c r="R117" i="1"/>
  <c r="L117" i="1"/>
  <c r="W117" i="1"/>
  <c r="M124" i="1"/>
  <c r="U125" i="1"/>
  <c r="M125" i="1"/>
  <c r="R125" i="1"/>
  <c r="L125" i="1"/>
  <c r="W125" i="1"/>
  <c r="M132" i="1"/>
  <c r="U133" i="1"/>
  <c r="M133" i="1"/>
  <c r="R133" i="1"/>
  <c r="L133" i="1"/>
  <c r="W133" i="1"/>
  <c r="M140" i="1"/>
  <c r="U141" i="1"/>
  <c r="M141" i="1"/>
  <c r="R141" i="1"/>
  <c r="L141" i="1"/>
  <c r="W141" i="1"/>
  <c r="M148" i="1"/>
  <c r="U149" i="1"/>
  <c r="M149" i="1"/>
  <c r="R149" i="1"/>
  <c r="L149" i="1"/>
  <c r="W149" i="1"/>
  <c r="M156" i="1"/>
  <c r="U157" i="1"/>
  <c r="M157" i="1"/>
  <c r="R157" i="1"/>
  <c r="L157" i="1"/>
  <c r="W157" i="1"/>
  <c r="M164" i="1"/>
  <c r="U165" i="1"/>
  <c r="M165" i="1"/>
  <c r="R165" i="1"/>
  <c r="L165" i="1"/>
  <c r="W165" i="1"/>
  <c r="M172" i="1"/>
  <c r="U173" i="1"/>
  <c r="M173" i="1"/>
  <c r="R173" i="1"/>
  <c r="L173" i="1"/>
  <c r="W173" i="1"/>
  <c r="M180" i="1"/>
  <c r="R181" i="1"/>
  <c r="L181" i="1"/>
  <c r="U181" i="1"/>
  <c r="M181" i="1"/>
  <c r="W181" i="1"/>
  <c r="M188" i="1"/>
  <c r="R189" i="1"/>
  <c r="U189" i="1"/>
  <c r="M189" i="1"/>
  <c r="L189" i="1"/>
  <c r="W189" i="1"/>
  <c r="M196" i="1"/>
  <c r="R197" i="1"/>
  <c r="L197" i="1"/>
  <c r="U197" i="1"/>
  <c r="M197" i="1"/>
  <c r="W197" i="1"/>
  <c r="M204" i="1"/>
  <c r="U205" i="1"/>
  <c r="M205" i="1"/>
  <c r="R205" i="1"/>
  <c r="L205" i="1"/>
  <c r="W205" i="1"/>
  <c r="M212" i="1"/>
  <c r="R213" i="1"/>
  <c r="L213" i="1"/>
  <c r="U213" i="1"/>
  <c r="M213" i="1"/>
  <c r="W213" i="1"/>
  <c r="M220" i="1"/>
  <c r="L221" i="1"/>
  <c r="U221" i="1"/>
  <c r="M221" i="1"/>
  <c r="R221" i="1"/>
  <c r="W221" i="1"/>
  <c r="M228" i="1"/>
  <c r="U229" i="1"/>
  <c r="M229" i="1"/>
  <c r="R229" i="1"/>
  <c r="L229" i="1"/>
  <c r="W229" i="1"/>
  <c r="M236" i="1"/>
  <c r="U237" i="1"/>
  <c r="M237" i="1"/>
  <c r="R237" i="1"/>
  <c r="L237" i="1"/>
  <c r="W237" i="1"/>
  <c r="M244" i="1"/>
  <c r="R245" i="1"/>
  <c r="L245" i="1"/>
  <c r="U245" i="1"/>
  <c r="M245" i="1"/>
  <c r="W245" i="1"/>
  <c r="M252" i="1"/>
  <c r="U253" i="1"/>
  <c r="M253" i="1"/>
  <c r="R253" i="1"/>
  <c r="L253" i="1"/>
  <c r="W253" i="1"/>
  <c r="M260" i="1"/>
  <c r="U261" i="1"/>
  <c r="M261" i="1"/>
  <c r="R261" i="1"/>
  <c r="L261" i="1"/>
  <c r="W261" i="1"/>
  <c r="M268" i="1"/>
  <c r="R269" i="1"/>
  <c r="L269" i="1"/>
  <c r="U269" i="1"/>
  <c r="M269" i="1"/>
  <c r="W269" i="1"/>
  <c r="M276" i="1"/>
  <c r="U277" i="1"/>
  <c r="M277" i="1"/>
  <c r="R277" i="1"/>
  <c r="L277" i="1"/>
  <c r="W277" i="1"/>
  <c r="M284" i="1"/>
  <c r="U285" i="1"/>
  <c r="M285" i="1"/>
  <c r="R285" i="1"/>
  <c r="L285" i="1"/>
  <c r="W285" i="1"/>
  <c r="M292" i="1"/>
  <c r="U293" i="1"/>
  <c r="M293" i="1"/>
  <c r="R293" i="1"/>
  <c r="L293" i="1"/>
  <c r="W293" i="1"/>
  <c r="M300" i="1"/>
  <c r="U301" i="1"/>
  <c r="M301" i="1"/>
  <c r="R301" i="1"/>
  <c r="L301" i="1"/>
  <c r="W301" i="1"/>
  <c r="K304" i="1"/>
  <c r="AG304" i="1"/>
  <c r="R307" i="1"/>
  <c r="L307" i="1"/>
  <c r="AG307" i="1"/>
  <c r="K307" i="1"/>
  <c r="W307" i="1"/>
  <c r="P309" i="1"/>
  <c r="Q309" i="1" s="1"/>
  <c r="AI309" i="1" s="1"/>
  <c r="K312" i="1"/>
  <c r="AG312" i="1"/>
  <c r="R315" i="1"/>
  <c r="L315" i="1"/>
  <c r="AG315" i="1"/>
  <c r="K315" i="1"/>
  <c r="W315" i="1"/>
  <c r="P317" i="1"/>
  <c r="Q317" i="1" s="1"/>
  <c r="AI317" i="1" s="1"/>
  <c r="K320" i="1"/>
  <c r="AG320" i="1"/>
  <c r="AG323" i="1"/>
  <c r="K323" i="1"/>
  <c r="R323" i="1"/>
  <c r="L323" i="1"/>
  <c r="W323" i="1"/>
  <c r="P325" i="1"/>
  <c r="Q325" i="1" s="1"/>
  <c r="AI325" i="1" s="1"/>
  <c r="K328" i="1"/>
  <c r="AG328" i="1"/>
  <c r="R331" i="1"/>
  <c r="L331" i="1"/>
  <c r="AG331" i="1"/>
  <c r="K331" i="1"/>
  <c r="W331" i="1"/>
  <c r="P333" i="1"/>
  <c r="Q333" i="1" s="1"/>
  <c r="AI333" i="1" s="1"/>
  <c r="K336" i="1"/>
  <c r="AG336" i="1"/>
  <c r="R339" i="1"/>
  <c r="L339" i="1"/>
  <c r="AG339" i="1"/>
  <c r="K339" i="1"/>
  <c r="W339" i="1"/>
  <c r="P341" i="1"/>
  <c r="Q341" i="1" s="1"/>
  <c r="AI341" i="1" s="1"/>
  <c r="K344" i="1"/>
  <c r="AG344" i="1"/>
  <c r="R347" i="1"/>
  <c r="L347" i="1"/>
  <c r="AG347" i="1"/>
  <c r="K347" i="1"/>
  <c r="W347" i="1"/>
  <c r="P349" i="1"/>
  <c r="Q349" i="1" s="1"/>
  <c r="AI349" i="1" s="1"/>
  <c r="K352" i="1"/>
  <c r="AG352" i="1"/>
  <c r="K355" i="1"/>
  <c r="R355" i="1"/>
  <c r="L355" i="1"/>
  <c r="AG355" i="1"/>
  <c r="W355" i="1"/>
  <c r="R486" i="1"/>
  <c r="AG486" i="1"/>
  <c r="K486" i="1"/>
  <c r="U486" i="1"/>
  <c r="M486" i="1"/>
  <c r="L486" i="1"/>
  <c r="AG489" i="1"/>
  <c r="AG491" i="1"/>
  <c r="W494" i="1"/>
  <c r="AG508" i="1"/>
  <c r="AG510" i="1"/>
  <c r="W513" i="1"/>
  <c r="W517" i="1"/>
  <c r="W521" i="1"/>
  <c r="W525" i="1"/>
  <c r="W529" i="1"/>
  <c r="W533" i="1"/>
  <c r="W537" i="1"/>
  <c r="W541" i="1"/>
  <c r="W545" i="1"/>
  <c r="W549" i="1"/>
  <c r="AI606" i="1"/>
  <c r="AI638" i="1"/>
  <c r="AI642" i="1"/>
  <c r="AI646" i="1"/>
  <c r="AI650" i="1"/>
  <c r="AI654" i="1"/>
  <c r="AI658" i="1"/>
  <c r="AI662" i="1"/>
  <c r="AI666" i="1"/>
  <c r="AI670" i="1"/>
  <c r="AI674" i="1"/>
  <c r="AI678" i="1"/>
  <c r="AI682" i="1"/>
  <c r="AI686" i="1"/>
  <c r="AI690" i="1"/>
  <c r="AI694" i="1"/>
  <c r="AI698" i="1"/>
  <c r="AI702" i="1"/>
  <c r="AI706" i="1"/>
  <c r="AI710" i="1"/>
  <c r="AI714" i="1"/>
  <c r="AI718" i="1"/>
  <c r="AI722" i="1"/>
  <c r="AI726" i="1"/>
  <c r="AI730" i="1"/>
  <c r="AI734" i="1"/>
  <c r="AI738" i="1"/>
  <c r="AI742" i="1"/>
  <c r="AI746" i="1"/>
  <c r="R11" i="1"/>
  <c r="U13" i="1"/>
  <c r="M13" i="1"/>
  <c r="AG19" i="1"/>
  <c r="K19" i="1"/>
  <c r="AG35" i="1"/>
  <c r="K35" i="1"/>
  <c r="P35" i="1" s="1"/>
  <c r="Q35" i="1" s="1"/>
  <c r="R36" i="1"/>
  <c r="L36" i="1"/>
  <c r="R64" i="1"/>
  <c r="L64" i="1"/>
  <c r="AG64" i="1"/>
  <c r="K64" i="1"/>
  <c r="W64" i="1"/>
  <c r="R104" i="1"/>
  <c r="L104" i="1"/>
  <c r="AG104" i="1"/>
  <c r="K104" i="1"/>
  <c r="W104" i="1"/>
  <c r="R112" i="1"/>
  <c r="L112" i="1"/>
  <c r="AG112" i="1"/>
  <c r="K112" i="1"/>
  <c r="W112" i="1"/>
  <c r="R120" i="1"/>
  <c r="L120" i="1"/>
  <c r="AG120" i="1"/>
  <c r="K120" i="1"/>
  <c r="W120" i="1"/>
  <c r="R128" i="1"/>
  <c r="L128" i="1"/>
  <c r="AG128" i="1"/>
  <c r="K128" i="1"/>
  <c r="W128" i="1"/>
  <c r="R136" i="1"/>
  <c r="L136" i="1"/>
  <c r="AG136" i="1"/>
  <c r="K136" i="1"/>
  <c r="W136" i="1"/>
  <c r="P138" i="1"/>
  <c r="Q138" i="1" s="1"/>
  <c r="AI138" i="1" s="1"/>
  <c r="R144" i="1"/>
  <c r="L144" i="1"/>
  <c r="AG144" i="1"/>
  <c r="K144" i="1"/>
  <c r="W144" i="1"/>
  <c r="P146" i="1"/>
  <c r="Q146" i="1" s="1"/>
  <c r="AI146" i="1" s="1"/>
  <c r="R152" i="1"/>
  <c r="L152" i="1"/>
  <c r="AG152" i="1"/>
  <c r="K152" i="1"/>
  <c r="W152" i="1"/>
  <c r="P154" i="1"/>
  <c r="Q154" i="1" s="1"/>
  <c r="AI154" i="1" s="1"/>
  <c r="R160" i="1"/>
  <c r="L160" i="1"/>
  <c r="AG160" i="1"/>
  <c r="K160" i="1"/>
  <c r="W160" i="1"/>
  <c r="P162" i="1"/>
  <c r="Q162" i="1" s="1"/>
  <c r="AI162" i="1" s="1"/>
  <c r="R168" i="1"/>
  <c r="L168" i="1"/>
  <c r="AG168" i="1"/>
  <c r="K168" i="1"/>
  <c r="W168" i="1"/>
  <c r="P170" i="1"/>
  <c r="Q170" i="1" s="1"/>
  <c r="AI170" i="1" s="1"/>
  <c r="R176" i="1"/>
  <c r="L176" i="1"/>
  <c r="AG176" i="1"/>
  <c r="K176" i="1"/>
  <c r="W176" i="1"/>
  <c r="P178" i="1"/>
  <c r="Q178" i="1" s="1"/>
  <c r="AI178" i="1" s="1"/>
  <c r="AG184" i="1"/>
  <c r="K184" i="1"/>
  <c r="R184" i="1"/>
  <c r="L184" i="1"/>
  <c r="W184" i="1"/>
  <c r="P186" i="1"/>
  <c r="Q186" i="1" s="1"/>
  <c r="AI186" i="1" s="1"/>
  <c r="AG192" i="1"/>
  <c r="K192" i="1"/>
  <c r="R192" i="1"/>
  <c r="L192" i="1"/>
  <c r="W192" i="1"/>
  <c r="P194" i="1"/>
  <c r="Q194" i="1" s="1"/>
  <c r="AI194" i="1" s="1"/>
  <c r="AG200" i="1"/>
  <c r="K200" i="1"/>
  <c r="R200" i="1"/>
  <c r="L200" i="1"/>
  <c r="W200" i="1"/>
  <c r="P202" i="1"/>
  <c r="Q202" i="1" s="1"/>
  <c r="AI202" i="1" s="1"/>
  <c r="R208" i="1"/>
  <c r="L208" i="1"/>
  <c r="AG208" i="1"/>
  <c r="K208" i="1"/>
  <c r="W208" i="1"/>
  <c r="P210" i="1"/>
  <c r="Q210" i="1" s="1"/>
  <c r="AI210" i="1" s="1"/>
  <c r="R216" i="1"/>
  <c r="L216" i="1"/>
  <c r="AG216" i="1"/>
  <c r="K216" i="1"/>
  <c r="W216" i="1"/>
  <c r="P218" i="1"/>
  <c r="Q218" i="1" s="1"/>
  <c r="AI218" i="1" s="1"/>
  <c r="R224" i="1"/>
  <c r="L224" i="1"/>
  <c r="AG224" i="1"/>
  <c r="K224" i="1"/>
  <c r="W224" i="1"/>
  <c r="P226" i="1"/>
  <c r="Q226" i="1" s="1"/>
  <c r="AI226" i="1" s="1"/>
  <c r="AG232" i="1"/>
  <c r="K232" i="1"/>
  <c r="R232" i="1"/>
  <c r="L232" i="1"/>
  <c r="W232" i="1"/>
  <c r="P234" i="1"/>
  <c r="Q234" i="1" s="1"/>
  <c r="AI234" i="1" s="1"/>
  <c r="R240" i="1"/>
  <c r="L240" i="1"/>
  <c r="AG240" i="1"/>
  <c r="K240" i="1"/>
  <c r="W240" i="1"/>
  <c r="P242" i="1"/>
  <c r="Q242" i="1" s="1"/>
  <c r="AI242" i="1" s="1"/>
  <c r="AG248" i="1"/>
  <c r="K248" i="1"/>
  <c r="R248" i="1"/>
  <c r="L248" i="1"/>
  <c r="W248" i="1"/>
  <c r="P250" i="1"/>
  <c r="Q250" i="1" s="1"/>
  <c r="AI250" i="1" s="1"/>
  <c r="AG256" i="1"/>
  <c r="K256" i="1"/>
  <c r="R256" i="1"/>
  <c r="L256" i="1"/>
  <c r="W256" i="1"/>
  <c r="P258" i="1"/>
  <c r="Q258" i="1" s="1"/>
  <c r="AI258" i="1" s="1"/>
  <c r="R264" i="1"/>
  <c r="L264" i="1"/>
  <c r="AG264" i="1"/>
  <c r="K264" i="1"/>
  <c r="W264" i="1"/>
  <c r="P266" i="1"/>
  <c r="Q266" i="1" s="1"/>
  <c r="AI266" i="1" s="1"/>
  <c r="AG272" i="1"/>
  <c r="R272" i="1"/>
  <c r="L272" i="1"/>
  <c r="K272" i="1"/>
  <c r="W272" i="1"/>
  <c r="P274" i="1"/>
  <c r="Q274" i="1" s="1"/>
  <c r="AI274" i="1" s="1"/>
  <c r="AG280" i="1"/>
  <c r="K280" i="1"/>
  <c r="R280" i="1"/>
  <c r="L280" i="1"/>
  <c r="W280" i="1"/>
  <c r="P282" i="1"/>
  <c r="Q282" i="1" s="1"/>
  <c r="AI282" i="1" s="1"/>
  <c r="AG288" i="1"/>
  <c r="R288" i="1"/>
  <c r="L288" i="1"/>
  <c r="K288" i="1"/>
  <c r="W288" i="1"/>
  <c r="P290" i="1"/>
  <c r="Q290" i="1" s="1"/>
  <c r="AI290" i="1" s="1"/>
  <c r="AG296" i="1"/>
  <c r="K296" i="1"/>
  <c r="R296" i="1"/>
  <c r="L296" i="1"/>
  <c r="W296" i="1"/>
  <c r="P298" i="1"/>
  <c r="Q298" i="1" s="1"/>
  <c r="AI298" i="1" s="1"/>
  <c r="U303" i="1"/>
  <c r="L308" i="1"/>
  <c r="P308" i="1" s="1"/>
  <c r="Q308" i="1" s="1"/>
  <c r="U308" i="1"/>
  <c r="M308" i="1"/>
  <c r="R308" i="1"/>
  <c r="W308" i="1"/>
  <c r="U311" i="1"/>
  <c r="U316" i="1"/>
  <c r="M316" i="1"/>
  <c r="R316" i="1"/>
  <c r="L316" i="1"/>
  <c r="W316" i="1"/>
  <c r="U319" i="1"/>
  <c r="R324" i="1"/>
  <c r="L324" i="1"/>
  <c r="U324" i="1"/>
  <c r="M324" i="1"/>
  <c r="W324" i="1"/>
  <c r="U327" i="1"/>
  <c r="L332" i="1"/>
  <c r="U332" i="1"/>
  <c r="M332" i="1"/>
  <c r="R332" i="1"/>
  <c r="W332" i="1"/>
  <c r="U335" i="1"/>
  <c r="U340" i="1"/>
  <c r="M340" i="1"/>
  <c r="R340" i="1"/>
  <c r="L340" i="1"/>
  <c r="W340" i="1"/>
  <c r="U343" i="1"/>
  <c r="U348" i="1"/>
  <c r="M348" i="1"/>
  <c r="R348" i="1"/>
  <c r="L348" i="1"/>
  <c r="W348" i="1"/>
  <c r="U351" i="1"/>
  <c r="AG356" i="1"/>
  <c r="K356" i="1"/>
  <c r="U356" i="1"/>
  <c r="M356" i="1"/>
  <c r="R356" i="1"/>
  <c r="L356" i="1"/>
  <c r="R360" i="1"/>
  <c r="L360" i="1"/>
  <c r="AG360" i="1"/>
  <c r="K360" i="1"/>
  <c r="U360" i="1"/>
  <c r="M360" i="1"/>
  <c r="R364" i="1"/>
  <c r="L364" i="1"/>
  <c r="AG364" i="1"/>
  <c r="K364" i="1"/>
  <c r="U364" i="1"/>
  <c r="M364" i="1"/>
  <c r="R368" i="1"/>
  <c r="L368" i="1"/>
  <c r="AG368" i="1"/>
  <c r="K368" i="1"/>
  <c r="U368" i="1"/>
  <c r="M368" i="1"/>
  <c r="R372" i="1"/>
  <c r="L372" i="1"/>
  <c r="AG372" i="1"/>
  <c r="K372" i="1"/>
  <c r="U372" i="1"/>
  <c r="M372" i="1"/>
  <c r="L376" i="1"/>
  <c r="AG376" i="1"/>
  <c r="K376" i="1"/>
  <c r="U376" i="1"/>
  <c r="M376" i="1"/>
  <c r="R376" i="1"/>
  <c r="AG380" i="1"/>
  <c r="K380" i="1"/>
  <c r="U380" i="1"/>
  <c r="M380" i="1"/>
  <c r="R380" i="1"/>
  <c r="L380" i="1"/>
  <c r="R384" i="1"/>
  <c r="L384" i="1"/>
  <c r="AG384" i="1"/>
  <c r="K384" i="1"/>
  <c r="U384" i="1"/>
  <c r="M384" i="1"/>
  <c r="R388" i="1"/>
  <c r="L388" i="1"/>
  <c r="AG388" i="1"/>
  <c r="K388" i="1"/>
  <c r="U388" i="1"/>
  <c r="M388" i="1"/>
  <c r="AG392" i="1"/>
  <c r="K392" i="1"/>
  <c r="U392" i="1"/>
  <c r="M392" i="1"/>
  <c r="R392" i="1"/>
  <c r="L392" i="1"/>
  <c r="R396" i="1"/>
  <c r="L396" i="1"/>
  <c r="AG396" i="1"/>
  <c r="K396" i="1"/>
  <c r="U396" i="1"/>
  <c r="M396" i="1"/>
  <c r="AG400" i="1"/>
  <c r="K400" i="1"/>
  <c r="U400" i="1"/>
  <c r="M400" i="1"/>
  <c r="R400" i="1"/>
  <c r="L400" i="1"/>
  <c r="R404" i="1"/>
  <c r="L404" i="1"/>
  <c r="AG404" i="1"/>
  <c r="K404" i="1"/>
  <c r="U404" i="1"/>
  <c r="M404" i="1"/>
  <c r="AG408" i="1"/>
  <c r="K408" i="1"/>
  <c r="U408" i="1"/>
  <c r="M408" i="1"/>
  <c r="R408" i="1"/>
  <c r="L408" i="1"/>
  <c r="AG412" i="1"/>
  <c r="K412" i="1"/>
  <c r="U412" i="1"/>
  <c r="M412" i="1"/>
  <c r="R412" i="1"/>
  <c r="L412" i="1"/>
  <c r="R416" i="1"/>
  <c r="L416" i="1"/>
  <c r="AG416" i="1"/>
  <c r="K416" i="1"/>
  <c r="U416" i="1"/>
  <c r="M416" i="1"/>
  <c r="AG420" i="1"/>
  <c r="K420" i="1"/>
  <c r="U420" i="1"/>
  <c r="M420" i="1"/>
  <c r="R420" i="1"/>
  <c r="L420" i="1"/>
  <c r="AG424" i="1"/>
  <c r="K424" i="1"/>
  <c r="U424" i="1"/>
  <c r="M424" i="1"/>
  <c r="R424" i="1"/>
  <c r="L424" i="1"/>
  <c r="R428" i="1"/>
  <c r="L428" i="1"/>
  <c r="AG428" i="1"/>
  <c r="K428" i="1"/>
  <c r="U428" i="1"/>
  <c r="M428" i="1"/>
  <c r="R432" i="1"/>
  <c r="L432" i="1"/>
  <c r="AG432" i="1"/>
  <c r="K432" i="1"/>
  <c r="U432" i="1"/>
  <c r="M432" i="1"/>
  <c r="AG436" i="1"/>
  <c r="K436" i="1"/>
  <c r="U436" i="1"/>
  <c r="M436" i="1"/>
  <c r="R436" i="1"/>
  <c r="L436" i="1"/>
  <c r="L440" i="1"/>
  <c r="AG440" i="1"/>
  <c r="K440" i="1"/>
  <c r="U440" i="1"/>
  <c r="M440" i="1"/>
  <c r="R440" i="1"/>
  <c r="AG444" i="1"/>
  <c r="K444" i="1"/>
  <c r="U444" i="1"/>
  <c r="M444" i="1"/>
  <c r="R444" i="1"/>
  <c r="L444" i="1"/>
  <c r="R448" i="1"/>
  <c r="L448" i="1"/>
  <c r="AG448" i="1"/>
  <c r="K448" i="1"/>
  <c r="U448" i="1"/>
  <c r="M448" i="1"/>
  <c r="AG452" i="1"/>
  <c r="K452" i="1"/>
  <c r="U452" i="1"/>
  <c r="M452" i="1"/>
  <c r="R452" i="1"/>
  <c r="L452" i="1"/>
  <c r="AG456" i="1"/>
  <c r="K456" i="1"/>
  <c r="U456" i="1"/>
  <c r="M456" i="1"/>
  <c r="R456" i="1"/>
  <c r="L456" i="1"/>
  <c r="R460" i="1"/>
  <c r="L460" i="1"/>
  <c r="AG460" i="1"/>
  <c r="K460" i="1"/>
  <c r="U460" i="1"/>
  <c r="M460" i="1"/>
  <c r="AG464" i="1"/>
  <c r="K464" i="1"/>
  <c r="U464" i="1"/>
  <c r="M464" i="1"/>
  <c r="R464" i="1"/>
  <c r="L464" i="1"/>
  <c r="R468" i="1"/>
  <c r="L468" i="1"/>
  <c r="AG468" i="1"/>
  <c r="K468" i="1"/>
  <c r="U468" i="1"/>
  <c r="M468" i="1"/>
  <c r="R472" i="1"/>
  <c r="L472" i="1"/>
  <c r="AG472" i="1"/>
  <c r="K472" i="1"/>
  <c r="U472" i="1"/>
  <c r="M472" i="1"/>
  <c r="R476" i="1"/>
  <c r="L476" i="1"/>
  <c r="AG476" i="1"/>
  <c r="K476" i="1"/>
  <c r="U476" i="1"/>
  <c r="M476" i="1"/>
  <c r="AG480" i="1"/>
  <c r="K480" i="1"/>
  <c r="U480" i="1"/>
  <c r="M480" i="1"/>
  <c r="R480" i="1"/>
  <c r="L480" i="1"/>
  <c r="R499" i="1"/>
  <c r="AG499" i="1"/>
  <c r="K499" i="1"/>
  <c r="U499" i="1"/>
  <c r="M499" i="1"/>
  <c r="L499" i="1"/>
  <c r="P507" i="1"/>
  <c r="Q507" i="1" s="1"/>
  <c r="W39" i="1"/>
  <c r="W43" i="1"/>
  <c r="W47" i="1"/>
  <c r="W51" i="1"/>
  <c r="W55" i="1"/>
  <c r="W59" i="1"/>
  <c r="W63" i="1"/>
  <c r="W67" i="1"/>
  <c r="W71" i="1"/>
  <c r="W75" i="1"/>
  <c r="W79" i="1"/>
  <c r="W83" i="1"/>
  <c r="W87" i="1"/>
  <c r="W91" i="1"/>
  <c r="W95" i="1"/>
  <c r="W99" i="1"/>
  <c r="W103" i="1"/>
  <c r="W107" i="1"/>
  <c r="W111" i="1"/>
  <c r="W115" i="1"/>
  <c r="W119" i="1"/>
  <c r="W123" i="1"/>
  <c r="W127" i="1"/>
  <c r="W131" i="1"/>
  <c r="W135" i="1"/>
  <c r="W139" i="1"/>
  <c r="W143" i="1"/>
  <c r="W147" i="1"/>
  <c r="W151" i="1"/>
  <c r="W155" i="1"/>
  <c r="W159" i="1"/>
  <c r="W163" i="1"/>
  <c r="W167" i="1"/>
  <c r="W171" i="1"/>
  <c r="W175" i="1"/>
  <c r="W179" i="1"/>
  <c r="W183" i="1"/>
  <c r="W187" i="1"/>
  <c r="W195" i="1"/>
  <c r="W199" i="1"/>
  <c r="W203" i="1"/>
  <c r="W207" i="1"/>
  <c r="W215" i="1"/>
  <c r="W219" i="1"/>
  <c r="W223" i="1"/>
  <c r="W227" i="1"/>
  <c r="W231" i="1"/>
  <c r="W235" i="1"/>
  <c r="W239" i="1"/>
  <c r="W247" i="1"/>
  <c r="W251" i="1"/>
  <c r="W259" i="1"/>
  <c r="W263" i="1"/>
  <c r="W275" i="1"/>
  <c r="W279" i="1"/>
  <c r="W299" i="1"/>
  <c r="W314" i="1"/>
  <c r="W326" i="1"/>
  <c r="W334" i="1"/>
  <c r="W338" i="1"/>
  <c r="W350" i="1"/>
  <c r="W354" i="1"/>
  <c r="W362" i="1"/>
  <c r="W374" i="1"/>
  <c r="K375" i="1"/>
  <c r="AG375" i="1"/>
  <c r="W378" i="1"/>
  <c r="K379" i="1"/>
  <c r="AG379" i="1"/>
  <c r="W386" i="1"/>
  <c r="K387" i="1"/>
  <c r="AG387" i="1"/>
  <c r="W390" i="1"/>
  <c r="AG391" i="1"/>
  <c r="K395" i="1"/>
  <c r="W398" i="1"/>
  <c r="K399" i="1"/>
  <c r="AG399" i="1"/>
  <c r="W406" i="1"/>
  <c r="K407" i="1"/>
  <c r="AG407" i="1"/>
  <c r="W410" i="1"/>
  <c r="K411" i="1"/>
  <c r="AG411" i="1"/>
  <c r="K415" i="1"/>
  <c r="W418" i="1"/>
  <c r="K419" i="1"/>
  <c r="AG419" i="1"/>
  <c r="W422" i="1"/>
  <c r="K423" i="1"/>
  <c r="AG423" i="1"/>
  <c r="K427" i="1"/>
  <c r="W430" i="1"/>
  <c r="W434" i="1"/>
  <c r="K435" i="1"/>
  <c r="AG435" i="1"/>
  <c r="K439" i="1"/>
  <c r="AG439" i="1"/>
  <c r="W442" i="1"/>
  <c r="K443" i="1"/>
  <c r="AG443" i="1"/>
  <c r="K447" i="1"/>
  <c r="W450" i="1"/>
  <c r="K451" i="1"/>
  <c r="AG451" i="1"/>
  <c r="W454" i="1"/>
  <c r="K455" i="1"/>
  <c r="AG455" i="1"/>
  <c r="K459" i="1"/>
  <c r="W462" i="1"/>
  <c r="K463" i="1"/>
  <c r="AG463" i="1"/>
  <c r="K467" i="1"/>
  <c r="W470" i="1"/>
  <c r="K475" i="1"/>
  <c r="W478" i="1"/>
  <c r="W482" i="1"/>
  <c r="K483" i="1"/>
  <c r="AG488" i="1"/>
  <c r="W492" i="1"/>
  <c r="K493" i="1"/>
  <c r="AG493" i="1"/>
  <c r="K496" i="1"/>
  <c r="K501" i="1"/>
  <c r="AG507" i="1"/>
  <c r="K512" i="1"/>
  <c r="AG512" i="1"/>
  <c r="K516" i="1"/>
  <c r="W519" i="1"/>
  <c r="K520" i="1"/>
  <c r="AG520" i="1"/>
  <c r="W527" i="1"/>
  <c r="K528" i="1"/>
  <c r="AG528" i="1"/>
  <c r="W535" i="1"/>
  <c r="AG536" i="1"/>
  <c r="W543" i="1"/>
  <c r="K544" i="1"/>
  <c r="AG544" i="1"/>
  <c r="W547" i="1"/>
  <c r="K548" i="1"/>
  <c r="AG548" i="1"/>
  <c r="K552" i="1"/>
  <c r="L553" i="1"/>
  <c r="W555" i="1"/>
  <c r="K556" i="1"/>
  <c r="AG556" i="1"/>
  <c r="L557" i="1"/>
  <c r="R557" i="1"/>
  <c r="W559" i="1"/>
  <c r="W563" i="1"/>
  <c r="AG564" i="1"/>
  <c r="L565" i="1"/>
  <c r="R565" i="1"/>
  <c r="W575" i="1"/>
  <c r="W579" i="1"/>
  <c r="AG580" i="1"/>
  <c r="L581" i="1"/>
  <c r="R581" i="1"/>
  <c r="W583" i="1"/>
  <c r="W587" i="1"/>
  <c r="K588" i="1"/>
  <c r="AG588" i="1"/>
  <c r="K39" i="1"/>
  <c r="P39" i="1" s="1"/>
  <c r="Q39" i="1" s="1"/>
  <c r="K43" i="1"/>
  <c r="P43" i="1" s="1"/>
  <c r="Q43" i="1" s="1"/>
  <c r="K47" i="1"/>
  <c r="P47" i="1" s="1"/>
  <c r="Q47" i="1" s="1"/>
  <c r="K51" i="1"/>
  <c r="P51" i="1" s="1"/>
  <c r="Q51" i="1" s="1"/>
  <c r="AI51" i="1" s="1"/>
  <c r="K55" i="1"/>
  <c r="P55" i="1" s="1"/>
  <c r="Q55" i="1" s="1"/>
  <c r="K59" i="1"/>
  <c r="P59" i="1" s="1"/>
  <c r="Q59" i="1" s="1"/>
  <c r="K63" i="1"/>
  <c r="P63" i="1" s="1"/>
  <c r="Q63" i="1" s="1"/>
  <c r="K67" i="1"/>
  <c r="P67" i="1" s="1"/>
  <c r="Q67" i="1" s="1"/>
  <c r="AI67" i="1" s="1"/>
  <c r="K71" i="1"/>
  <c r="P71" i="1" s="1"/>
  <c r="Q71" i="1" s="1"/>
  <c r="K75" i="1"/>
  <c r="P75" i="1" s="1"/>
  <c r="Q75" i="1" s="1"/>
  <c r="K79" i="1"/>
  <c r="P79" i="1" s="1"/>
  <c r="Q79" i="1" s="1"/>
  <c r="K83" i="1"/>
  <c r="P83" i="1" s="1"/>
  <c r="Q83" i="1" s="1"/>
  <c r="AI83" i="1" s="1"/>
  <c r="K87" i="1"/>
  <c r="P87" i="1" s="1"/>
  <c r="Q87" i="1" s="1"/>
  <c r="K91" i="1"/>
  <c r="P91" i="1" s="1"/>
  <c r="Q91" i="1" s="1"/>
  <c r="K95" i="1"/>
  <c r="P95" i="1" s="1"/>
  <c r="Q95" i="1" s="1"/>
  <c r="K99" i="1"/>
  <c r="P99" i="1" s="1"/>
  <c r="Q99" i="1" s="1"/>
  <c r="AI99" i="1" s="1"/>
  <c r="K103" i="1"/>
  <c r="P103" i="1" s="1"/>
  <c r="Q103" i="1" s="1"/>
  <c r="K107" i="1"/>
  <c r="P107" i="1" s="1"/>
  <c r="Q107" i="1" s="1"/>
  <c r="K111" i="1"/>
  <c r="P111" i="1" s="1"/>
  <c r="Q111" i="1" s="1"/>
  <c r="K115" i="1"/>
  <c r="P115" i="1" s="1"/>
  <c r="Q115" i="1" s="1"/>
  <c r="AI115" i="1" s="1"/>
  <c r="K119" i="1"/>
  <c r="P119" i="1" s="1"/>
  <c r="Q119" i="1" s="1"/>
  <c r="K123" i="1"/>
  <c r="P123" i="1" s="1"/>
  <c r="Q123" i="1" s="1"/>
  <c r="K127" i="1"/>
  <c r="P127" i="1" s="1"/>
  <c r="Q127" i="1" s="1"/>
  <c r="K131" i="1"/>
  <c r="P131" i="1" s="1"/>
  <c r="Q131" i="1" s="1"/>
  <c r="AI131" i="1" s="1"/>
  <c r="K135" i="1"/>
  <c r="P135" i="1" s="1"/>
  <c r="Q135" i="1" s="1"/>
  <c r="K139" i="1"/>
  <c r="P139" i="1" s="1"/>
  <c r="Q139" i="1" s="1"/>
  <c r="K143" i="1"/>
  <c r="P143" i="1" s="1"/>
  <c r="Q143" i="1" s="1"/>
  <c r="K147" i="1"/>
  <c r="P147" i="1" s="1"/>
  <c r="Q147" i="1" s="1"/>
  <c r="AI147" i="1" s="1"/>
  <c r="K151" i="1"/>
  <c r="P151" i="1" s="1"/>
  <c r="Q151" i="1" s="1"/>
  <c r="K155" i="1"/>
  <c r="P155" i="1" s="1"/>
  <c r="Q155" i="1" s="1"/>
  <c r="K159" i="1"/>
  <c r="P159" i="1" s="1"/>
  <c r="Q159" i="1" s="1"/>
  <c r="K163" i="1"/>
  <c r="P163" i="1" s="1"/>
  <c r="Q163" i="1" s="1"/>
  <c r="AI163" i="1" s="1"/>
  <c r="K167" i="1"/>
  <c r="P167" i="1" s="1"/>
  <c r="Q167" i="1" s="1"/>
  <c r="K171" i="1"/>
  <c r="P171" i="1" s="1"/>
  <c r="Q171" i="1" s="1"/>
  <c r="K175" i="1"/>
  <c r="P175" i="1" s="1"/>
  <c r="Q175" i="1" s="1"/>
  <c r="K179" i="1"/>
  <c r="P179" i="1" s="1"/>
  <c r="Q179" i="1" s="1"/>
  <c r="AI179" i="1" s="1"/>
  <c r="K183" i="1"/>
  <c r="P183" i="1" s="1"/>
  <c r="Q183" i="1" s="1"/>
  <c r="K187" i="1"/>
  <c r="P187" i="1" s="1"/>
  <c r="Q187" i="1" s="1"/>
  <c r="K191" i="1"/>
  <c r="P191" i="1" s="1"/>
  <c r="Q191" i="1" s="1"/>
  <c r="AG191" i="1"/>
  <c r="K195" i="1"/>
  <c r="P195" i="1" s="1"/>
  <c r="Q195" i="1" s="1"/>
  <c r="K199" i="1"/>
  <c r="P199" i="1" s="1"/>
  <c r="Q199" i="1" s="1"/>
  <c r="K203" i="1"/>
  <c r="P203" i="1" s="1"/>
  <c r="Q203" i="1" s="1"/>
  <c r="K207" i="1"/>
  <c r="P207" i="1" s="1"/>
  <c r="Q207" i="1" s="1"/>
  <c r="K211" i="1"/>
  <c r="P211" i="1" s="1"/>
  <c r="Q211" i="1" s="1"/>
  <c r="AG211" i="1"/>
  <c r="K215" i="1"/>
  <c r="P215" i="1" s="1"/>
  <c r="Q215" i="1" s="1"/>
  <c r="K219" i="1"/>
  <c r="P219" i="1" s="1"/>
  <c r="Q219" i="1" s="1"/>
  <c r="AI219" i="1" s="1"/>
  <c r="K223" i="1"/>
  <c r="P223" i="1" s="1"/>
  <c r="Q223" i="1" s="1"/>
  <c r="K227" i="1"/>
  <c r="P227" i="1" s="1"/>
  <c r="Q227" i="1" s="1"/>
  <c r="K231" i="1"/>
  <c r="P231" i="1" s="1"/>
  <c r="Q231" i="1" s="1"/>
  <c r="K235" i="1"/>
  <c r="P235" i="1" s="1"/>
  <c r="Q235" i="1" s="1"/>
  <c r="AI235" i="1" s="1"/>
  <c r="K239" i="1"/>
  <c r="P239" i="1" s="1"/>
  <c r="Q239" i="1" s="1"/>
  <c r="K243" i="1"/>
  <c r="P243" i="1" s="1"/>
  <c r="Q243" i="1" s="1"/>
  <c r="AG243" i="1"/>
  <c r="K247" i="1"/>
  <c r="P247" i="1" s="1"/>
  <c r="Q247" i="1" s="1"/>
  <c r="K251" i="1"/>
  <c r="P251" i="1" s="1"/>
  <c r="Q251" i="1" s="1"/>
  <c r="K255" i="1"/>
  <c r="P255" i="1" s="1"/>
  <c r="Q255" i="1" s="1"/>
  <c r="AG255" i="1"/>
  <c r="K259" i="1"/>
  <c r="P259" i="1" s="1"/>
  <c r="Q259" i="1" s="1"/>
  <c r="AI259" i="1" s="1"/>
  <c r="K263" i="1"/>
  <c r="P263" i="1" s="1"/>
  <c r="Q263" i="1" s="1"/>
  <c r="K267" i="1"/>
  <c r="P267" i="1" s="1"/>
  <c r="Q267" i="1" s="1"/>
  <c r="AG267" i="1"/>
  <c r="K271" i="1"/>
  <c r="P271" i="1" s="1"/>
  <c r="Q271" i="1" s="1"/>
  <c r="AG271" i="1"/>
  <c r="K275" i="1"/>
  <c r="P275" i="1" s="1"/>
  <c r="Q275" i="1" s="1"/>
  <c r="K279" i="1"/>
  <c r="P279" i="1" s="1"/>
  <c r="Q279" i="1" s="1"/>
  <c r="K283" i="1"/>
  <c r="P283" i="1" s="1"/>
  <c r="Q283" i="1" s="1"/>
  <c r="AG283" i="1"/>
  <c r="K287" i="1"/>
  <c r="P287" i="1" s="1"/>
  <c r="Q287" i="1" s="1"/>
  <c r="AG287" i="1"/>
  <c r="K291" i="1"/>
  <c r="P291" i="1" s="1"/>
  <c r="Q291" i="1" s="1"/>
  <c r="AG291" i="1"/>
  <c r="K295" i="1"/>
  <c r="P295" i="1" s="1"/>
  <c r="Q295" i="1" s="1"/>
  <c r="AG295" i="1"/>
  <c r="K299" i="1"/>
  <c r="P299" i="1" s="1"/>
  <c r="Q299" i="1" s="1"/>
  <c r="AI299" i="1" s="1"/>
  <c r="K306" i="1"/>
  <c r="P306" i="1" s="1"/>
  <c r="Q306" i="1" s="1"/>
  <c r="AG306" i="1"/>
  <c r="K310" i="1"/>
  <c r="P310" i="1" s="1"/>
  <c r="Q310" i="1" s="1"/>
  <c r="AG310" i="1"/>
  <c r="K314" i="1"/>
  <c r="P314" i="1" s="1"/>
  <c r="Q314" i="1" s="1"/>
  <c r="K318" i="1"/>
  <c r="P318" i="1" s="1"/>
  <c r="Q318" i="1" s="1"/>
  <c r="AG318" i="1"/>
  <c r="K322" i="1"/>
  <c r="P322" i="1" s="1"/>
  <c r="Q322" i="1" s="1"/>
  <c r="AG322" i="1"/>
  <c r="K326" i="1"/>
  <c r="P326" i="1" s="1"/>
  <c r="Q326" i="1" s="1"/>
  <c r="K330" i="1"/>
  <c r="P330" i="1" s="1"/>
  <c r="Q330" i="1" s="1"/>
  <c r="AG330" i="1"/>
  <c r="K334" i="1"/>
  <c r="P334" i="1" s="1"/>
  <c r="Q334" i="1" s="1"/>
  <c r="K338" i="1"/>
  <c r="P338" i="1" s="1"/>
  <c r="Q338" i="1" s="1"/>
  <c r="K342" i="1"/>
  <c r="P342" i="1" s="1"/>
  <c r="Q342" i="1" s="1"/>
  <c r="AG342" i="1"/>
  <c r="K346" i="1"/>
  <c r="P346" i="1" s="1"/>
  <c r="Q346" i="1" s="1"/>
  <c r="AG346" i="1"/>
  <c r="K350" i="1"/>
  <c r="P350" i="1" s="1"/>
  <c r="Q350" i="1" s="1"/>
  <c r="K354" i="1"/>
  <c r="P354" i="1" s="1"/>
  <c r="Q354" i="1" s="1"/>
  <c r="K358" i="1"/>
  <c r="P358" i="1" s="1"/>
  <c r="Q358" i="1" s="1"/>
  <c r="AG358" i="1"/>
  <c r="L359" i="1"/>
  <c r="R359" i="1"/>
  <c r="K362" i="1"/>
  <c r="P362" i="1" s="1"/>
  <c r="Q362" i="1" s="1"/>
  <c r="L363" i="1"/>
  <c r="R363" i="1"/>
  <c r="K366" i="1"/>
  <c r="P366" i="1" s="1"/>
  <c r="Q366" i="1" s="1"/>
  <c r="AG366" i="1"/>
  <c r="L367" i="1"/>
  <c r="R367" i="1"/>
  <c r="K370" i="1"/>
  <c r="P370" i="1" s="1"/>
  <c r="Q370" i="1" s="1"/>
  <c r="AG370" i="1"/>
  <c r="L371" i="1"/>
  <c r="R371" i="1"/>
  <c r="K374" i="1"/>
  <c r="P374" i="1" s="1"/>
  <c r="Q374" i="1" s="1"/>
  <c r="AI374" i="1" s="1"/>
  <c r="L375" i="1"/>
  <c r="R375" i="1"/>
  <c r="K378" i="1"/>
  <c r="P378" i="1" s="1"/>
  <c r="Q378" i="1" s="1"/>
  <c r="L379" i="1"/>
  <c r="R379" i="1"/>
  <c r="K382" i="1"/>
  <c r="P382" i="1" s="1"/>
  <c r="Q382" i="1" s="1"/>
  <c r="AG382" i="1"/>
  <c r="L383" i="1"/>
  <c r="R383" i="1"/>
  <c r="K386" i="1"/>
  <c r="P386" i="1" s="1"/>
  <c r="Q386" i="1" s="1"/>
  <c r="L387" i="1"/>
  <c r="R387" i="1"/>
  <c r="K390" i="1"/>
  <c r="P390" i="1" s="1"/>
  <c r="Q390" i="1" s="1"/>
  <c r="L391" i="1"/>
  <c r="P391" i="1" s="1"/>
  <c r="Q391" i="1" s="1"/>
  <c r="R391" i="1"/>
  <c r="K394" i="1"/>
  <c r="P394" i="1" s="1"/>
  <c r="Q394" i="1" s="1"/>
  <c r="AG394" i="1"/>
  <c r="L395" i="1"/>
  <c r="R395" i="1"/>
  <c r="K398" i="1"/>
  <c r="P398" i="1" s="1"/>
  <c r="Q398" i="1" s="1"/>
  <c r="AI398" i="1" s="1"/>
  <c r="L399" i="1"/>
  <c r="R399" i="1"/>
  <c r="K402" i="1"/>
  <c r="P402" i="1" s="1"/>
  <c r="Q402" i="1" s="1"/>
  <c r="AG402" i="1"/>
  <c r="L403" i="1"/>
  <c r="R403" i="1"/>
  <c r="K406" i="1"/>
  <c r="P406" i="1" s="1"/>
  <c r="Q406" i="1" s="1"/>
  <c r="L407" i="1"/>
  <c r="R407" i="1"/>
  <c r="K410" i="1"/>
  <c r="P410" i="1" s="1"/>
  <c r="Q410" i="1" s="1"/>
  <c r="L411" i="1"/>
  <c r="R411" i="1"/>
  <c r="K414" i="1"/>
  <c r="P414" i="1" s="1"/>
  <c r="Q414" i="1" s="1"/>
  <c r="AG414" i="1"/>
  <c r="L415" i="1"/>
  <c r="R415" i="1"/>
  <c r="K418" i="1"/>
  <c r="P418" i="1" s="1"/>
  <c r="Q418" i="1" s="1"/>
  <c r="L419" i="1"/>
  <c r="R419" i="1"/>
  <c r="K422" i="1"/>
  <c r="P422" i="1" s="1"/>
  <c r="Q422" i="1" s="1"/>
  <c r="L423" i="1"/>
  <c r="R423" i="1"/>
  <c r="K426" i="1"/>
  <c r="P426" i="1" s="1"/>
  <c r="Q426" i="1" s="1"/>
  <c r="AG426" i="1"/>
  <c r="L427" i="1"/>
  <c r="R427" i="1"/>
  <c r="K430" i="1"/>
  <c r="P430" i="1" s="1"/>
  <c r="Q430" i="1" s="1"/>
  <c r="L431" i="1"/>
  <c r="R431" i="1"/>
  <c r="K434" i="1"/>
  <c r="P434" i="1" s="1"/>
  <c r="Q434" i="1" s="1"/>
  <c r="L435" i="1"/>
  <c r="R435" i="1"/>
  <c r="K438" i="1"/>
  <c r="P438" i="1" s="1"/>
  <c r="Q438" i="1" s="1"/>
  <c r="AG438" i="1"/>
  <c r="L439" i="1"/>
  <c r="R439" i="1"/>
  <c r="K442" i="1"/>
  <c r="P442" i="1" s="1"/>
  <c r="Q442" i="1" s="1"/>
  <c r="L443" i="1"/>
  <c r="R443" i="1"/>
  <c r="K446" i="1"/>
  <c r="P446" i="1" s="1"/>
  <c r="Q446" i="1" s="1"/>
  <c r="AG446" i="1"/>
  <c r="L447" i="1"/>
  <c r="R447" i="1"/>
  <c r="K450" i="1"/>
  <c r="P450" i="1" s="1"/>
  <c r="Q450" i="1" s="1"/>
  <c r="AI450" i="1" s="1"/>
  <c r="L451" i="1"/>
  <c r="R451" i="1"/>
  <c r="K454" i="1"/>
  <c r="P454" i="1" s="1"/>
  <c r="Q454" i="1" s="1"/>
  <c r="AI454" i="1" s="1"/>
  <c r="L455" i="1"/>
  <c r="R455" i="1"/>
  <c r="K458" i="1"/>
  <c r="P458" i="1" s="1"/>
  <c r="Q458" i="1" s="1"/>
  <c r="AG458" i="1"/>
  <c r="L459" i="1"/>
  <c r="R459" i="1"/>
  <c r="K462" i="1"/>
  <c r="P462" i="1" s="1"/>
  <c r="Q462" i="1" s="1"/>
  <c r="L463" i="1"/>
  <c r="R463" i="1"/>
  <c r="K466" i="1"/>
  <c r="P466" i="1" s="1"/>
  <c r="Q466" i="1" s="1"/>
  <c r="AG466" i="1"/>
  <c r="L467" i="1"/>
  <c r="R467" i="1"/>
  <c r="K470" i="1"/>
  <c r="P470" i="1" s="1"/>
  <c r="Q470" i="1" s="1"/>
  <c r="L471" i="1"/>
  <c r="R471" i="1"/>
  <c r="K474" i="1"/>
  <c r="P474" i="1" s="1"/>
  <c r="Q474" i="1" s="1"/>
  <c r="AG474" i="1"/>
  <c r="L475" i="1"/>
  <c r="R475" i="1"/>
  <c r="K478" i="1"/>
  <c r="P478" i="1" s="1"/>
  <c r="Q478" i="1" s="1"/>
  <c r="AI478" i="1" s="1"/>
  <c r="L479" i="1"/>
  <c r="R479" i="1"/>
  <c r="K482" i="1"/>
  <c r="P482" i="1" s="1"/>
  <c r="Q482" i="1" s="1"/>
  <c r="L483" i="1"/>
  <c r="R483" i="1"/>
  <c r="L485" i="1"/>
  <c r="R485" i="1"/>
  <c r="L488" i="1"/>
  <c r="P488" i="1" s="1"/>
  <c r="Q488" i="1" s="1"/>
  <c r="R488" i="1"/>
  <c r="K490" i="1"/>
  <c r="P490" i="1" s="1"/>
  <c r="Q490" i="1" s="1"/>
  <c r="AI490" i="1" s="1"/>
  <c r="K492" i="1"/>
  <c r="P492" i="1" s="1"/>
  <c r="Q492" i="1" s="1"/>
  <c r="AI492" i="1" s="1"/>
  <c r="L493" i="1"/>
  <c r="R493" i="1"/>
  <c r="L496" i="1"/>
  <c r="R496" i="1"/>
  <c r="K498" i="1"/>
  <c r="P498" i="1" s="1"/>
  <c r="Q498" i="1" s="1"/>
  <c r="AI498" i="1" s="1"/>
  <c r="L501" i="1"/>
  <c r="R501" i="1"/>
  <c r="L503" i="1"/>
  <c r="P503" i="1" s="1"/>
  <c r="Q503" i="1" s="1"/>
  <c r="R503" i="1"/>
  <c r="L505" i="1"/>
  <c r="P505" i="1" s="1"/>
  <c r="Q505" i="1" s="1"/>
  <c r="R505" i="1"/>
  <c r="K509" i="1"/>
  <c r="P509" i="1" s="1"/>
  <c r="Q509" i="1" s="1"/>
  <c r="AI509" i="1" s="1"/>
  <c r="K511" i="1"/>
  <c r="P511" i="1" s="1"/>
  <c r="Q511" i="1" s="1"/>
  <c r="AG511" i="1"/>
  <c r="L512" i="1"/>
  <c r="R512" i="1"/>
  <c r="K515" i="1"/>
  <c r="P515" i="1" s="1"/>
  <c r="Q515" i="1" s="1"/>
  <c r="AG515" i="1"/>
  <c r="L516" i="1"/>
  <c r="R516" i="1"/>
  <c r="K519" i="1"/>
  <c r="P519" i="1" s="1"/>
  <c r="Q519" i="1" s="1"/>
  <c r="L520" i="1"/>
  <c r="R520" i="1"/>
  <c r="K523" i="1"/>
  <c r="P523" i="1" s="1"/>
  <c r="Q523" i="1" s="1"/>
  <c r="AG523" i="1"/>
  <c r="L524" i="1"/>
  <c r="R524" i="1"/>
  <c r="K527" i="1"/>
  <c r="P527" i="1" s="1"/>
  <c r="Q527" i="1" s="1"/>
  <c r="AI527" i="1" s="1"/>
  <c r="L528" i="1"/>
  <c r="R528" i="1"/>
  <c r="K531" i="1"/>
  <c r="P531" i="1" s="1"/>
  <c r="Q531" i="1" s="1"/>
  <c r="AG531" i="1"/>
  <c r="L532" i="1"/>
  <c r="R532" i="1"/>
  <c r="K535" i="1"/>
  <c r="P535" i="1" s="1"/>
  <c r="Q535" i="1" s="1"/>
  <c r="L536" i="1"/>
  <c r="P536" i="1" s="1"/>
  <c r="Q536" i="1" s="1"/>
  <c r="R536" i="1"/>
  <c r="K539" i="1"/>
  <c r="P539" i="1" s="1"/>
  <c r="Q539" i="1" s="1"/>
  <c r="AG539" i="1"/>
  <c r="L540" i="1"/>
  <c r="R540" i="1"/>
  <c r="K543" i="1"/>
  <c r="P543" i="1" s="1"/>
  <c r="Q543" i="1" s="1"/>
  <c r="L544" i="1"/>
  <c r="R544" i="1"/>
  <c r="K547" i="1"/>
  <c r="P547" i="1" s="1"/>
  <c r="Q547" i="1" s="1"/>
  <c r="AI547" i="1" s="1"/>
  <c r="L548" i="1"/>
  <c r="R548" i="1"/>
  <c r="K551" i="1"/>
  <c r="P551" i="1" s="1"/>
  <c r="Q551" i="1" s="1"/>
  <c r="AG551" i="1"/>
  <c r="L552" i="1"/>
  <c r="R552" i="1"/>
  <c r="M553" i="1"/>
  <c r="U553" i="1"/>
  <c r="K555" i="1"/>
  <c r="P555" i="1" s="1"/>
  <c r="Q555" i="1" s="1"/>
  <c r="L556" i="1"/>
  <c r="R556" i="1"/>
  <c r="M557" i="1"/>
  <c r="U557" i="1"/>
  <c r="K559" i="1"/>
  <c r="P559" i="1" s="1"/>
  <c r="Q559" i="1" s="1"/>
  <c r="L560" i="1"/>
  <c r="R560" i="1"/>
  <c r="M561" i="1"/>
  <c r="U561" i="1"/>
  <c r="K563" i="1"/>
  <c r="P563" i="1" s="1"/>
  <c r="Q563" i="1" s="1"/>
  <c r="L564" i="1"/>
  <c r="P564" i="1" s="1"/>
  <c r="Q564" i="1" s="1"/>
  <c r="R564" i="1"/>
  <c r="M565" i="1"/>
  <c r="U565" i="1"/>
  <c r="K567" i="1"/>
  <c r="P567" i="1" s="1"/>
  <c r="Q567" i="1" s="1"/>
  <c r="AG567" i="1"/>
  <c r="L568" i="1"/>
  <c r="R568" i="1"/>
  <c r="M569" i="1"/>
  <c r="U569" i="1"/>
  <c r="K571" i="1"/>
  <c r="P571" i="1" s="1"/>
  <c r="Q571" i="1" s="1"/>
  <c r="AG571" i="1"/>
  <c r="L572" i="1"/>
  <c r="R572" i="1"/>
  <c r="M573" i="1"/>
  <c r="U573" i="1"/>
  <c r="K575" i="1"/>
  <c r="P575" i="1" s="1"/>
  <c r="Q575" i="1" s="1"/>
  <c r="AI575" i="1" s="1"/>
  <c r="L576" i="1"/>
  <c r="R576" i="1"/>
  <c r="M577" i="1"/>
  <c r="U577" i="1"/>
  <c r="K579" i="1"/>
  <c r="P579" i="1" s="1"/>
  <c r="Q579" i="1" s="1"/>
  <c r="AI579" i="1" s="1"/>
  <c r="L580" i="1"/>
  <c r="P580" i="1" s="1"/>
  <c r="Q580" i="1" s="1"/>
  <c r="R580" i="1"/>
  <c r="M581" i="1"/>
  <c r="U581" i="1"/>
  <c r="K583" i="1"/>
  <c r="P583" i="1" s="1"/>
  <c r="Q583" i="1" s="1"/>
  <c r="AI583" i="1" s="1"/>
  <c r="L584" i="1"/>
  <c r="R584" i="1"/>
  <c r="M585" i="1"/>
  <c r="U585" i="1"/>
  <c r="K587" i="1"/>
  <c r="P587" i="1" s="1"/>
  <c r="Q587" i="1" s="1"/>
  <c r="L588" i="1"/>
  <c r="R588" i="1"/>
  <c r="M589" i="1"/>
  <c r="U589" i="1"/>
  <c r="K591" i="1"/>
  <c r="P591" i="1" s="1"/>
  <c r="Q591" i="1" s="1"/>
  <c r="AG591" i="1"/>
  <c r="L592" i="1"/>
  <c r="R592" i="1"/>
  <c r="M593" i="1"/>
  <c r="U593" i="1"/>
  <c r="K595" i="1"/>
  <c r="P595" i="1" s="1"/>
  <c r="Q595" i="1" s="1"/>
  <c r="AG595" i="1"/>
  <c r="L596" i="1"/>
  <c r="R596" i="1"/>
  <c r="M597" i="1"/>
  <c r="U597" i="1"/>
  <c r="K599" i="1"/>
  <c r="P599" i="1" s="1"/>
  <c r="Q599" i="1" s="1"/>
  <c r="AG599" i="1"/>
  <c r="L600" i="1"/>
  <c r="R600" i="1"/>
  <c r="M601" i="1"/>
  <c r="U601" i="1"/>
  <c r="K603" i="1"/>
  <c r="P603" i="1" s="1"/>
  <c r="Q603" i="1" s="1"/>
  <c r="AG603" i="1"/>
  <c r="L604" i="1"/>
  <c r="R604" i="1"/>
  <c r="M605" i="1"/>
  <c r="U605" i="1"/>
  <c r="K607" i="1"/>
  <c r="P607" i="1" s="1"/>
  <c r="Q607" i="1" s="1"/>
  <c r="AG607" i="1"/>
  <c r="L608" i="1"/>
  <c r="R608" i="1"/>
  <c r="M609" i="1"/>
  <c r="U609" i="1"/>
  <c r="K611" i="1"/>
  <c r="P611" i="1" s="1"/>
  <c r="Q611" i="1" s="1"/>
  <c r="AG611" i="1"/>
  <c r="L612" i="1"/>
  <c r="R612" i="1"/>
  <c r="M613" i="1"/>
  <c r="U613" i="1"/>
  <c r="K615" i="1"/>
  <c r="P615" i="1" s="1"/>
  <c r="Q615" i="1" s="1"/>
  <c r="AG615" i="1"/>
  <c r="L616" i="1"/>
  <c r="R616" i="1"/>
  <c r="M617" i="1"/>
  <c r="U617" i="1"/>
  <c r="K619" i="1"/>
  <c r="P619" i="1" s="1"/>
  <c r="Q619" i="1" s="1"/>
  <c r="AG619" i="1"/>
  <c r="L620" i="1"/>
  <c r="R620" i="1"/>
  <c r="M621" i="1"/>
  <c r="U621" i="1"/>
  <c r="K623" i="1"/>
  <c r="P623" i="1" s="1"/>
  <c r="Q623" i="1" s="1"/>
  <c r="AG623" i="1"/>
  <c r="L624" i="1"/>
  <c r="R624" i="1"/>
  <c r="M625" i="1"/>
  <c r="U625" i="1"/>
  <c r="K627" i="1"/>
  <c r="P627" i="1" s="1"/>
  <c r="Q627" i="1" s="1"/>
  <c r="AG627" i="1"/>
  <c r="L628" i="1"/>
  <c r="R628" i="1"/>
  <c r="M629" i="1"/>
  <c r="U629" i="1"/>
  <c r="K631" i="1"/>
  <c r="P631" i="1" s="1"/>
  <c r="Q631" i="1" s="1"/>
  <c r="AG631" i="1"/>
  <c r="L632" i="1"/>
  <c r="R632" i="1"/>
  <c r="M633" i="1"/>
  <c r="U633" i="1"/>
  <c r="K635" i="1"/>
  <c r="P635" i="1" s="1"/>
  <c r="Q635" i="1" s="1"/>
  <c r="AG635" i="1"/>
  <c r="L636" i="1"/>
  <c r="R636" i="1"/>
  <c r="M637" i="1"/>
  <c r="U637" i="1"/>
  <c r="K639" i="1"/>
  <c r="P639" i="1" s="1"/>
  <c r="Q639" i="1" s="1"/>
  <c r="AG639" i="1"/>
  <c r="L640" i="1"/>
  <c r="R640" i="1"/>
  <c r="M641" i="1"/>
  <c r="U641" i="1"/>
  <c r="K643" i="1"/>
  <c r="P643" i="1" s="1"/>
  <c r="Q643" i="1" s="1"/>
  <c r="AG643" i="1"/>
  <c r="L644" i="1"/>
  <c r="R644" i="1"/>
  <c r="M645" i="1"/>
  <c r="U645" i="1"/>
  <c r="K647" i="1"/>
  <c r="P647" i="1" s="1"/>
  <c r="Q647" i="1" s="1"/>
  <c r="AG647" i="1"/>
  <c r="L648" i="1"/>
  <c r="R648" i="1"/>
  <c r="M649" i="1"/>
  <c r="U649" i="1"/>
  <c r="K651" i="1"/>
  <c r="P651" i="1" s="1"/>
  <c r="Q651" i="1" s="1"/>
  <c r="AG651" i="1"/>
  <c r="L652" i="1"/>
  <c r="R652" i="1"/>
  <c r="M653" i="1"/>
  <c r="U653" i="1"/>
  <c r="K655" i="1"/>
  <c r="P655" i="1" s="1"/>
  <c r="Q655" i="1" s="1"/>
  <c r="AG655" i="1"/>
  <c r="L656" i="1"/>
  <c r="R656" i="1"/>
  <c r="M657" i="1"/>
  <c r="U657" i="1"/>
  <c r="K659" i="1"/>
  <c r="P659" i="1" s="1"/>
  <c r="Q659" i="1" s="1"/>
  <c r="AG659" i="1"/>
  <c r="L660" i="1"/>
  <c r="R660" i="1"/>
  <c r="M661" i="1"/>
  <c r="U661" i="1"/>
  <c r="K663" i="1"/>
  <c r="P663" i="1" s="1"/>
  <c r="Q663" i="1" s="1"/>
  <c r="AG663" i="1"/>
  <c r="L664" i="1"/>
  <c r="R664" i="1"/>
  <c r="M665" i="1"/>
  <c r="U665" i="1"/>
  <c r="K667" i="1"/>
  <c r="P667" i="1" s="1"/>
  <c r="Q667" i="1" s="1"/>
  <c r="AG667" i="1"/>
  <c r="L668" i="1"/>
  <c r="R668" i="1"/>
  <c r="M669" i="1"/>
  <c r="U669" i="1"/>
  <c r="K671" i="1"/>
  <c r="P671" i="1" s="1"/>
  <c r="Q671" i="1" s="1"/>
  <c r="AG671" i="1"/>
  <c r="L672" i="1"/>
  <c r="R672" i="1"/>
  <c r="M673" i="1"/>
  <c r="U673" i="1"/>
  <c r="K675" i="1"/>
  <c r="P675" i="1" s="1"/>
  <c r="Q675" i="1" s="1"/>
  <c r="AG675" i="1"/>
  <c r="L676" i="1"/>
  <c r="R676" i="1"/>
  <c r="M677" i="1"/>
  <c r="U677" i="1"/>
  <c r="K679" i="1"/>
  <c r="P679" i="1" s="1"/>
  <c r="Q679" i="1" s="1"/>
  <c r="AG679" i="1"/>
  <c r="L680" i="1"/>
  <c r="R680" i="1"/>
  <c r="M681" i="1"/>
  <c r="U681" i="1"/>
  <c r="K683" i="1"/>
  <c r="P683" i="1" s="1"/>
  <c r="Q683" i="1" s="1"/>
  <c r="AG683" i="1"/>
  <c r="L684" i="1"/>
  <c r="R684" i="1"/>
  <c r="M685" i="1"/>
  <c r="U685" i="1"/>
  <c r="K687" i="1"/>
  <c r="P687" i="1" s="1"/>
  <c r="Q687" i="1" s="1"/>
  <c r="AG687" i="1"/>
  <c r="L688" i="1"/>
  <c r="R688" i="1"/>
  <c r="M689" i="1"/>
  <c r="U689" i="1"/>
  <c r="K691" i="1"/>
  <c r="P691" i="1" s="1"/>
  <c r="Q691" i="1" s="1"/>
  <c r="AG691" i="1"/>
  <c r="L692" i="1"/>
  <c r="R692" i="1"/>
  <c r="M693" i="1"/>
  <c r="U693" i="1"/>
  <c r="K695" i="1"/>
  <c r="P695" i="1" s="1"/>
  <c r="Q695" i="1" s="1"/>
  <c r="AG695" i="1"/>
  <c r="L696" i="1"/>
  <c r="R696" i="1"/>
  <c r="M697" i="1"/>
  <c r="U697" i="1"/>
  <c r="K699" i="1"/>
  <c r="P699" i="1" s="1"/>
  <c r="Q699" i="1" s="1"/>
  <c r="AG699" i="1"/>
  <c r="L700" i="1"/>
  <c r="R700" i="1"/>
  <c r="M701" i="1"/>
  <c r="U701" i="1"/>
  <c r="K703" i="1"/>
  <c r="P703" i="1" s="1"/>
  <c r="Q703" i="1" s="1"/>
  <c r="AG703" i="1"/>
  <c r="L704" i="1"/>
  <c r="R704" i="1"/>
  <c r="M705" i="1"/>
  <c r="U705" i="1"/>
  <c r="K707" i="1"/>
  <c r="P707" i="1" s="1"/>
  <c r="Q707" i="1" s="1"/>
  <c r="AG707" i="1"/>
  <c r="L708" i="1"/>
  <c r="R708" i="1"/>
  <c r="M709" i="1"/>
  <c r="U709" i="1"/>
  <c r="K711" i="1"/>
  <c r="P711" i="1" s="1"/>
  <c r="Q711" i="1" s="1"/>
  <c r="AG711" i="1"/>
  <c r="L712" i="1"/>
  <c r="R712" i="1"/>
  <c r="M713" i="1"/>
  <c r="U713" i="1"/>
  <c r="K715" i="1"/>
  <c r="P715" i="1" s="1"/>
  <c r="Q715" i="1" s="1"/>
  <c r="AG715" i="1"/>
  <c r="L716" i="1"/>
  <c r="R716" i="1"/>
  <c r="M717" i="1"/>
  <c r="U717" i="1"/>
  <c r="K719" i="1"/>
  <c r="P719" i="1" s="1"/>
  <c r="Q719" i="1" s="1"/>
  <c r="AG719" i="1"/>
  <c r="L720" i="1"/>
  <c r="R720" i="1"/>
  <c r="M721" i="1"/>
  <c r="U721" i="1"/>
  <c r="K723" i="1"/>
  <c r="P723" i="1" s="1"/>
  <c r="Q723" i="1" s="1"/>
  <c r="AG723" i="1"/>
  <c r="L724" i="1"/>
  <c r="R724" i="1"/>
  <c r="M725" i="1"/>
  <c r="U725" i="1"/>
  <c r="K727" i="1"/>
  <c r="P727" i="1" s="1"/>
  <c r="Q727" i="1" s="1"/>
  <c r="AG727" i="1"/>
  <c r="L728" i="1"/>
  <c r="R728" i="1"/>
  <c r="M729" i="1"/>
  <c r="U729" i="1"/>
  <c r="K731" i="1"/>
  <c r="P731" i="1" s="1"/>
  <c r="Q731" i="1" s="1"/>
  <c r="AG731" i="1"/>
  <c r="L732" i="1"/>
  <c r="R732" i="1"/>
  <c r="M733" i="1"/>
  <c r="U733" i="1"/>
  <c r="K735" i="1"/>
  <c r="P735" i="1" s="1"/>
  <c r="Q735" i="1" s="1"/>
  <c r="AG735" i="1"/>
  <c r="L736" i="1"/>
  <c r="R736" i="1"/>
  <c r="M737" i="1"/>
  <c r="U737" i="1"/>
  <c r="K739" i="1"/>
  <c r="P739" i="1" s="1"/>
  <c r="Q739" i="1" s="1"/>
  <c r="AG739" i="1"/>
  <c r="L740" i="1"/>
  <c r="R740" i="1"/>
  <c r="M741" i="1"/>
  <c r="U741" i="1"/>
  <c r="K743" i="1"/>
  <c r="P743" i="1" s="1"/>
  <c r="Q743" i="1" s="1"/>
  <c r="AG743" i="1"/>
  <c r="L744" i="1"/>
  <c r="R744" i="1"/>
  <c r="M745" i="1"/>
  <c r="U745" i="1"/>
  <c r="K747" i="1"/>
  <c r="L753" i="1"/>
  <c r="K754" i="1"/>
  <c r="K755" i="1"/>
  <c r="L761" i="1"/>
  <c r="K762" i="1"/>
  <c r="K763" i="1"/>
  <c r="L769" i="1"/>
  <c r="K770" i="1"/>
  <c r="K771" i="1"/>
  <c r="L777" i="1"/>
  <c r="K778" i="1"/>
  <c r="K779" i="1"/>
  <c r="L785" i="1"/>
  <c r="K786" i="1"/>
  <c r="K787" i="1"/>
  <c r="L793" i="1"/>
  <c r="K794" i="1"/>
  <c r="K795" i="1"/>
  <c r="P801" i="1"/>
  <c r="Q801" i="1" s="1"/>
  <c r="AI801" i="1" s="1"/>
  <c r="AG802" i="1"/>
  <c r="K802" i="1"/>
  <c r="W802" i="1"/>
  <c r="M802" i="1"/>
  <c r="U802" i="1"/>
  <c r="U804" i="1"/>
  <c r="M804" i="1"/>
  <c r="W804" i="1"/>
  <c r="L804" i="1"/>
  <c r="R804" i="1"/>
  <c r="R811" i="1"/>
  <c r="L811" i="1"/>
  <c r="W811" i="1"/>
  <c r="M811" i="1"/>
  <c r="U811" i="1"/>
  <c r="P817" i="1"/>
  <c r="Q817" i="1" s="1"/>
  <c r="AI817" i="1" s="1"/>
  <c r="AG829" i="1"/>
  <c r="K829" i="1"/>
  <c r="W829" i="1"/>
  <c r="M829" i="1"/>
  <c r="R830" i="1"/>
  <c r="L830" i="1"/>
  <c r="AG830" i="1"/>
  <c r="W830" i="1"/>
  <c r="M830" i="1"/>
  <c r="U831" i="1"/>
  <c r="M831" i="1"/>
  <c r="AG831" i="1"/>
  <c r="W831" i="1"/>
  <c r="L831" i="1"/>
  <c r="W553" i="1"/>
  <c r="W557" i="1"/>
  <c r="W561" i="1"/>
  <c r="W565" i="1"/>
  <c r="W569" i="1"/>
  <c r="W573" i="1"/>
  <c r="W577" i="1"/>
  <c r="W581" i="1"/>
  <c r="W585" i="1"/>
  <c r="W589" i="1"/>
  <c r="W593" i="1"/>
  <c r="W597" i="1"/>
  <c r="W601" i="1"/>
  <c r="W605" i="1"/>
  <c r="W609" i="1"/>
  <c r="W613" i="1"/>
  <c r="W617" i="1"/>
  <c r="W621" i="1"/>
  <c r="W625" i="1"/>
  <c r="W629" i="1"/>
  <c r="W633" i="1"/>
  <c r="W637" i="1"/>
  <c r="W641" i="1"/>
  <c r="W645" i="1"/>
  <c r="W649" i="1"/>
  <c r="W653" i="1"/>
  <c r="W657" i="1"/>
  <c r="W661" i="1"/>
  <c r="W665" i="1"/>
  <c r="W669" i="1"/>
  <c r="W673" i="1"/>
  <c r="W677" i="1"/>
  <c r="W681" i="1"/>
  <c r="W685" i="1"/>
  <c r="W689" i="1"/>
  <c r="W693" i="1"/>
  <c r="W697" i="1"/>
  <c r="W701" i="1"/>
  <c r="W705" i="1"/>
  <c r="W709" i="1"/>
  <c r="W713" i="1"/>
  <c r="W717" i="1"/>
  <c r="W721" i="1"/>
  <c r="W725" i="1"/>
  <c r="W729" i="1"/>
  <c r="W733" i="1"/>
  <c r="W737" i="1"/>
  <c r="W741" i="1"/>
  <c r="W745" i="1"/>
  <c r="AG749" i="1"/>
  <c r="K749" i="1"/>
  <c r="R749" i="1"/>
  <c r="R750" i="1"/>
  <c r="L750" i="1"/>
  <c r="U751" i="1"/>
  <c r="M751" i="1"/>
  <c r="AG757" i="1"/>
  <c r="K757" i="1"/>
  <c r="R757" i="1"/>
  <c r="R758" i="1"/>
  <c r="L758" i="1"/>
  <c r="U759" i="1"/>
  <c r="M759" i="1"/>
  <c r="AG765" i="1"/>
  <c r="K765" i="1"/>
  <c r="R765" i="1"/>
  <c r="R766" i="1"/>
  <c r="L766" i="1"/>
  <c r="U767" i="1"/>
  <c r="M767" i="1"/>
  <c r="AG773" i="1"/>
  <c r="K773" i="1"/>
  <c r="R773" i="1"/>
  <c r="R774" i="1"/>
  <c r="L774" i="1"/>
  <c r="U775" i="1"/>
  <c r="M775" i="1"/>
  <c r="AG781" i="1"/>
  <c r="K781" i="1"/>
  <c r="R781" i="1"/>
  <c r="R782" i="1"/>
  <c r="L782" i="1"/>
  <c r="U783" i="1"/>
  <c r="M783" i="1"/>
  <c r="AG789" i="1"/>
  <c r="K789" i="1"/>
  <c r="R789" i="1"/>
  <c r="R790" i="1"/>
  <c r="L790" i="1"/>
  <c r="U791" i="1"/>
  <c r="M791" i="1"/>
  <c r="AG837" i="1"/>
  <c r="K837" i="1"/>
  <c r="W837" i="1"/>
  <c r="M837" i="1"/>
  <c r="U837" i="1"/>
  <c r="L837" i="1"/>
  <c r="W359" i="1"/>
  <c r="W363" i="1"/>
  <c r="W367" i="1"/>
  <c r="W371" i="1"/>
  <c r="W383" i="1"/>
  <c r="W391" i="1"/>
  <c r="W395" i="1"/>
  <c r="W403" i="1"/>
  <c r="W415" i="1"/>
  <c r="W427" i="1"/>
  <c r="W431" i="1"/>
  <c r="W447" i="1"/>
  <c r="W459" i="1"/>
  <c r="W467" i="1"/>
  <c r="W471" i="1"/>
  <c r="W475" i="1"/>
  <c r="W479" i="1"/>
  <c r="W485" i="1"/>
  <c r="W488" i="1"/>
  <c r="AG503" i="1"/>
  <c r="AG505" i="1"/>
  <c r="W516" i="1"/>
  <c r="W524" i="1"/>
  <c r="W532" i="1"/>
  <c r="W536" i="1"/>
  <c r="W540" i="1"/>
  <c r="W552" i="1"/>
  <c r="K553" i="1"/>
  <c r="AG553" i="1"/>
  <c r="K557" i="1"/>
  <c r="W560" i="1"/>
  <c r="K561" i="1"/>
  <c r="AG561" i="1"/>
  <c r="W564" i="1"/>
  <c r="K565" i="1"/>
  <c r="W568" i="1"/>
  <c r="K569" i="1"/>
  <c r="AG569" i="1"/>
  <c r="W572" i="1"/>
  <c r="K573" i="1"/>
  <c r="AG573" i="1"/>
  <c r="W576" i="1"/>
  <c r="K577" i="1"/>
  <c r="AG577" i="1"/>
  <c r="W580" i="1"/>
  <c r="K581" i="1"/>
  <c r="W584" i="1"/>
  <c r="K585" i="1"/>
  <c r="AG585" i="1"/>
  <c r="K589" i="1"/>
  <c r="AG589" i="1"/>
  <c r="W592" i="1"/>
  <c r="K593" i="1"/>
  <c r="AG593" i="1"/>
  <c r="W596" i="1"/>
  <c r="K597" i="1"/>
  <c r="AG597" i="1"/>
  <c r="W600" i="1"/>
  <c r="K601" i="1"/>
  <c r="AG601" i="1"/>
  <c r="W604" i="1"/>
  <c r="K605" i="1"/>
  <c r="AG605" i="1"/>
  <c r="W608" i="1"/>
  <c r="K609" i="1"/>
  <c r="AG609" i="1"/>
  <c r="W612" i="1"/>
  <c r="K613" i="1"/>
  <c r="AG613" i="1"/>
  <c r="W616" i="1"/>
  <c r="K617" i="1"/>
  <c r="AG617" i="1"/>
  <c r="W620" i="1"/>
  <c r="K621" i="1"/>
  <c r="AG621" i="1"/>
  <c r="W624" i="1"/>
  <c r="K625" i="1"/>
  <c r="AG625" i="1"/>
  <c r="W628" i="1"/>
  <c r="K629" i="1"/>
  <c r="AG629" i="1"/>
  <c r="W632" i="1"/>
  <c r="K633" i="1"/>
  <c r="AG633" i="1"/>
  <c r="W636" i="1"/>
  <c r="K637" i="1"/>
  <c r="AG637" i="1"/>
  <c r="W640" i="1"/>
  <c r="K641" i="1"/>
  <c r="AG641" i="1"/>
  <c r="W644" i="1"/>
  <c r="K645" i="1"/>
  <c r="AG645" i="1"/>
  <c r="W648" i="1"/>
  <c r="K649" i="1"/>
  <c r="AG649" i="1"/>
  <c r="W652" i="1"/>
  <c r="K653" i="1"/>
  <c r="AG653" i="1"/>
  <c r="W656" i="1"/>
  <c r="K657" i="1"/>
  <c r="AG657" i="1"/>
  <c r="W660" i="1"/>
  <c r="K661" i="1"/>
  <c r="AG661" i="1"/>
  <c r="W664" i="1"/>
  <c r="K665" i="1"/>
  <c r="AG665" i="1"/>
  <c r="W668" i="1"/>
  <c r="K669" i="1"/>
  <c r="AG669" i="1"/>
  <c r="W672" i="1"/>
  <c r="K673" i="1"/>
  <c r="AG673" i="1"/>
  <c r="W676" i="1"/>
  <c r="K677" i="1"/>
  <c r="AG677" i="1"/>
  <c r="W680" i="1"/>
  <c r="K681" i="1"/>
  <c r="AG681" i="1"/>
  <c r="W684" i="1"/>
  <c r="K685" i="1"/>
  <c r="AG685" i="1"/>
  <c r="W688" i="1"/>
  <c r="K689" i="1"/>
  <c r="AG689" i="1"/>
  <c r="W692" i="1"/>
  <c r="K693" i="1"/>
  <c r="AG693" i="1"/>
  <c r="W696" i="1"/>
  <c r="K697" i="1"/>
  <c r="AG697" i="1"/>
  <c r="W700" i="1"/>
  <c r="K701" i="1"/>
  <c r="AG701" i="1"/>
  <c r="W704" i="1"/>
  <c r="K705" i="1"/>
  <c r="AG705" i="1"/>
  <c r="W708" i="1"/>
  <c r="K709" i="1"/>
  <c r="AG709" i="1"/>
  <c r="W712" i="1"/>
  <c r="K713" i="1"/>
  <c r="AG713" i="1"/>
  <c r="W716" i="1"/>
  <c r="K717" i="1"/>
  <c r="AG717" i="1"/>
  <c r="W720" i="1"/>
  <c r="K721" i="1"/>
  <c r="AG721" i="1"/>
  <c r="W724" i="1"/>
  <c r="K725" i="1"/>
  <c r="AG725" i="1"/>
  <c r="W728" i="1"/>
  <c r="K729" i="1"/>
  <c r="AG729" i="1"/>
  <c r="W732" i="1"/>
  <c r="K733" i="1"/>
  <c r="AG733" i="1"/>
  <c r="W736" i="1"/>
  <c r="K737" i="1"/>
  <c r="AG737" i="1"/>
  <c r="W740" i="1"/>
  <c r="K741" i="1"/>
  <c r="AG741" i="1"/>
  <c r="W744" i="1"/>
  <c r="K745" i="1"/>
  <c r="AG745" i="1"/>
  <c r="L749" i="1"/>
  <c r="U749" i="1"/>
  <c r="K750" i="1"/>
  <c r="U750" i="1"/>
  <c r="K751" i="1"/>
  <c r="R751" i="1"/>
  <c r="L757" i="1"/>
  <c r="U757" i="1"/>
  <c r="K758" i="1"/>
  <c r="U758" i="1"/>
  <c r="K759" i="1"/>
  <c r="R759" i="1"/>
  <c r="L765" i="1"/>
  <c r="U765" i="1"/>
  <c r="K766" i="1"/>
  <c r="U766" i="1"/>
  <c r="K767" i="1"/>
  <c r="R767" i="1"/>
  <c r="L773" i="1"/>
  <c r="U773" i="1"/>
  <c r="K774" i="1"/>
  <c r="U774" i="1"/>
  <c r="K775" i="1"/>
  <c r="R775" i="1"/>
  <c r="L781" i="1"/>
  <c r="U781" i="1"/>
  <c r="K782" i="1"/>
  <c r="U782" i="1"/>
  <c r="K783" i="1"/>
  <c r="R783" i="1"/>
  <c r="L789" i="1"/>
  <c r="U789" i="1"/>
  <c r="K790" i="1"/>
  <c r="U790" i="1"/>
  <c r="K791" i="1"/>
  <c r="R791" i="1"/>
  <c r="U796" i="1"/>
  <c r="M796" i="1"/>
  <c r="W796" i="1"/>
  <c r="L796" i="1"/>
  <c r="R796" i="1"/>
  <c r="R803" i="1"/>
  <c r="L803" i="1"/>
  <c r="W803" i="1"/>
  <c r="M803" i="1"/>
  <c r="U803" i="1"/>
  <c r="AG810" i="1"/>
  <c r="K810" i="1"/>
  <c r="W810" i="1"/>
  <c r="M810" i="1"/>
  <c r="U810" i="1"/>
  <c r="U812" i="1"/>
  <c r="M812" i="1"/>
  <c r="W812" i="1"/>
  <c r="L812" i="1"/>
  <c r="R812" i="1"/>
  <c r="AG818" i="1"/>
  <c r="K818" i="1"/>
  <c r="W818" i="1"/>
  <c r="M818" i="1"/>
  <c r="R819" i="1"/>
  <c r="L819" i="1"/>
  <c r="AG819" i="1"/>
  <c r="W819" i="1"/>
  <c r="M819" i="1"/>
  <c r="W820" i="1"/>
  <c r="M820" i="1"/>
  <c r="AG820" i="1"/>
  <c r="L820" i="1"/>
  <c r="AG821" i="1"/>
  <c r="K821" i="1"/>
  <c r="W821" i="1"/>
  <c r="M821" i="1"/>
  <c r="R822" i="1"/>
  <c r="L822" i="1"/>
  <c r="AG822" i="1"/>
  <c r="W822" i="1"/>
  <c r="M822" i="1"/>
  <c r="U823" i="1"/>
  <c r="M823" i="1"/>
  <c r="AG823" i="1"/>
  <c r="W823" i="1"/>
  <c r="L823" i="1"/>
  <c r="R837" i="1"/>
  <c r="K359" i="1"/>
  <c r="K363" i="1"/>
  <c r="P363" i="1" s="1"/>
  <c r="Q363" i="1" s="1"/>
  <c r="AI363" i="1" s="1"/>
  <c r="K367" i="1"/>
  <c r="K371" i="1"/>
  <c r="P371" i="1" s="1"/>
  <c r="Q371" i="1" s="1"/>
  <c r="AI371" i="1" s="1"/>
  <c r="K383" i="1"/>
  <c r="K403" i="1"/>
  <c r="P403" i="1" s="1"/>
  <c r="Q403" i="1" s="1"/>
  <c r="K431" i="1"/>
  <c r="P431" i="1" s="1"/>
  <c r="Q431" i="1" s="1"/>
  <c r="AI431" i="1" s="1"/>
  <c r="K471" i="1"/>
  <c r="P471" i="1" s="1"/>
  <c r="Q471" i="1" s="1"/>
  <c r="K479" i="1"/>
  <c r="P479" i="1" s="1"/>
  <c r="Q479" i="1" s="1"/>
  <c r="AI479" i="1" s="1"/>
  <c r="K485" i="1"/>
  <c r="P485" i="1" s="1"/>
  <c r="Q485" i="1" s="1"/>
  <c r="AI485" i="1" s="1"/>
  <c r="K524" i="1"/>
  <c r="P524" i="1" s="1"/>
  <c r="Q524" i="1" s="1"/>
  <c r="AI524" i="1" s="1"/>
  <c r="K532" i="1"/>
  <c r="K540" i="1"/>
  <c r="K560" i="1"/>
  <c r="L561" i="1"/>
  <c r="K568" i="1"/>
  <c r="P568" i="1" s="1"/>
  <c r="Q568" i="1" s="1"/>
  <c r="AI568" i="1" s="1"/>
  <c r="L569" i="1"/>
  <c r="K572" i="1"/>
  <c r="L573" i="1"/>
  <c r="K576" i="1"/>
  <c r="P576" i="1" s="1"/>
  <c r="Q576" i="1" s="1"/>
  <c r="L577" i="1"/>
  <c r="K584" i="1"/>
  <c r="L585" i="1"/>
  <c r="L589" i="1"/>
  <c r="K592" i="1"/>
  <c r="P592" i="1" s="1"/>
  <c r="Q592" i="1" s="1"/>
  <c r="L593" i="1"/>
  <c r="K596" i="1"/>
  <c r="P596" i="1" s="1"/>
  <c r="Q596" i="1" s="1"/>
  <c r="AI596" i="1" s="1"/>
  <c r="L597" i="1"/>
  <c r="K600" i="1"/>
  <c r="P600" i="1" s="1"/>
  <c r="Q600" i="1" s="1"/>
  <c r="L601" i="1"/>
  <c r="K604" i="1"/>
  <c r="P604" i="1" s="1"/>
  <c r="Q604" i="1" s="1"/>
  <c r="AI604" i="1" s="1"/>
  <c r="L605" i="1"/>
  <c r="K608" i="1"/>
  <c r="P608" i="1" s="1"/>
  <c r="Q608" i="1" s="1"/>
  <c r="L609" i="1"/>
  <c r="K612" i="1"/>
  <c r="P612" i="1" s="1"/>
  <c r="Q612" i="1" s="1"/>
  <c r="AI612" i="1" s="1"/>
  <c r="L613" i="1"/>
  <c r="K616" i="1"/>
  <c r="P616" i="1" s="1"/>
  <c r="Q616" i="1" s="1"/>
  <c r="L617" i="1"/>
  <c r="K620" i="1"/>
  <c r="P620" i="1" s="1"/>
  <c r="Q620" i="1" s="1"/>
  <c r="AI620" i="1" s="1"/>
  <c r="L621" i="1"/>
  <c r="K624" i="1"/>
  <c r="P624" i="1" s="1"/>
  <c r="Q624" i="1" s="1"/>
  <c r="L625" i="1"/>
  <c r="K628" i="1"/>
  <c r="P628" i="1" s="1"/>
  <c r="Q628" i="1" s="1"/>
  <c r="AI628" i="1" s="1"/>
  <c r="L629" i="1"/>
  <c r="K632" i="1"/>
  <c r="P632" i="1" s="1"/>
  <c r="Q632" i="1" s="1"/>
  <c r="L633" i="1"/>
  <c r="K636" i="1"/>
  <c r="P636" i="1" s="1"/>
  <c r="Q636" i="1" s="1"/>
  <c r="AI636" i="1" s="1"/>
  <c r="L637" i="1"/>
  <c r="K640" i="1"/>
  <c r="L641" i="1"/>
  <c r="K644" i="1"/>
  <c r="P644" i="1" s="1"/>
  <c r="Q644" i="1" s="1"/>
  <c r="AI644" i="1" s="1"/>
  <c r="L645" i="1"/>
  <c r="K648" i="1"/>
  <c r="L649" i="1"/>
  <c r="K652" i="1"/>
  <c r="P652" i="1" s="1"/>
  <c r="Q652" i="1" s="1"/>
  <c r="AI652" i="1" s="1"/>
  <c r="L653" i="1"/>
  <c r="K656" i="1"/>
  <c r="L657" i="1"/>
  <c r="K660" i="1"/>
  <c r="P660" i="1" s="1"/>
  <c r="Q660" i="1" s="1"/>
  <c r="AI660" i="1" s="1"/>
  <c r="L661" i="1"/>
  <c r="K664" i="1"/>
  <c r="L665" i="1"/>
  <c r="K668" i="1"/>
  <c r="P668" i="1" s="1"/>
  <c r="Q668" i="1" s="1"/>
  <c r="AI668" i="1" s="1"/>
  <c r="L669" i="1"/>
  <c r="K672" i="1"/>
  <c r="L673" i="1"/>
  <c r="K676" i="1"/>
  <c r="P676" i="1" s="1"/>
  <c r="Q676" i="1" s="1"/>
  <c r="AI676" i="1" s="1"/>
  <c r="L677" i="1"/>
  <c r="K680" i="1"/>
  <c r="L681" i="1"/>
  <c r="K684" i="1"/>
  <c r="P684" i="1" s="1"/>
  <c r="Q684" i="1" s="1"/>
  <c r="AI684" i="1" s="1"/>
  <c r="L685" i="1"/>
  <c r="K688" i="1"/>
  <c r="L689" i="1"/>
  <c r="K692" i="1"/>
  <c r="P692" i="1" s="1"/>
  <c r="Q692" i="1" s="1"/>
  <c r="AI692" i="1" s="1"/>
  <c r="L693" i="1"/>
  <c r="K696" i="1"/>
  <c r="L697" i="1"/>
  <c r="K700" i="1"/>
  <c r="P700" i="1" s="1"/>
  <c r="Q700" i="1" s="1"/>
  <c r="AI700" i="1" s="1"/>
  <c r="L701" i="1"/>
  <c r="K704" i="1"/>
  <c r="L705" i="1"/>
  <c r="K708" i="1"/>
  <c r="P708" i="1" s="1"/>
  <c r="Q708" i="1" s="1"/>
  <c r="AI708" i="1" s="1"/>
  <c r="L709" i="1"/>
  <c r="K712" i="1"/>
  <c r="L713" i="1"/>
  <c r="K716" i="1"/>
  <c r="P716" i="1" s="1"/>
  <c r="Q716" i="1" s="1"/>
  <c r="AI716" i="1" s="1"/>
  <c r="L717" i="1"/>
  <c r="K720" i="1"/>
  <c r="L721" i="1"/>
  <c r="K724" i="1"/>
  <c r="P724" i="1" s="1"/>
  <c r="Q724" i="1" s="1"/>
  <c r="AI724" i="1" s="1"/>
  <c r="L725" i="1"/>
  <c r="K728" i="1"/>
  <c r="L729" i="1"/>
  <c r="K732" i="1"/>
  <c r="P732" i="1" s="1"/>
  <c r="Q732" i="1" s="1"/>
  <c r="AI732" i="1" s="1"/>
  <c r="L733" i="1"/>
  <c r="K736" i="1"/>
  <c r="L737" i="1"/>
  <c r="K740" i="1"/>
  <c r="P740" i="1" s="1"/>
  <c r="Q740" i="1" s="1"/>
  <c r="AI740" i="1" s="1"/>
  <c r="L741" i="1"/>
  <c r="K744" i="1"/>
  <c r="L745" i="1"/>
  <c r="U747" i="1"/>
  <c r="M747" i="1"/>
  <c r="M749" i="1"/>
  <c r="W749" i="1"/>
  <c r="M750" i="1"/>
  <c r="W750" i="1"/>
  <c r="L751" i="1"/>
  <c r="W751" i="1"/>
  <c r="P752" i="1"/>
  <c r="Q752" i="1" s="1"/>
  <c r="AI752" i="1" s="1"/>
  <c r="AG753" i="1"/>
  <c r="K753" i="1"/>
  <c r="R753" i="1"/>
  <c r="R754" i="1"/>
  <c r="L754" i="1"/>
  <c r="U755" i="1"/>
  <c r="M755" i="1"/>
  <c r="M757" i="1"/>
  <c r="W757" i="1"/>
  <c r="M758" i="1"/>
  <c r="W758" i="1"/>
  <c r="L759" i="1"/>
  <c r="W759" i="1"/>
  <c r="P760" i="1"/>
  <c r="Q760" i="1" s="1"/>
  <c r="AI760" i="1" s="1"/>
  <c r="AG761" i="1"/>
  <c r="K761" i="1"/>
  <c r="R761" i="1"/>
  <c r="R762" i="1"/>
  <c r="L762" i="1"/>
  <c r="U763" i="1"/>
  <c r="M763" i="1"/>
  <c r="M765" i="1"/>
  <c r="W765" i="1"/>
  <c r="M766" i="1"/>
  <c r="W766" i="1"/>
  <c r="L767" i="1"/>
  <c r="W767" i="1"/>
  <c r="P768" i="1"/>
  <c r="Q768" i="1" s="1"/>
  <c r="AI768" i="1" s="1"/>
  <c r="AG769" i="1"/>
  <c r="K769" i="1"/>
  <c r="P769" i="1" s="1"/>
  <c r="Q769" i="1" s="1"/>
  <c r="R769" i="1"/>
  <c r="R770" i="1"/>
  <c r="L770" i="1"/>
  <c r="U771" i="1"/>
  <c r="M771" i="1"/>
  <c r="M773" i="1"/>
  <c r="W773" i="1"/>
  <c r="M774" i="1"/>
  <c r="W774" i="1"/>
  <c r="L775" i="1"/>
  <c r="W775" i="1"/>
  <c r="P776" i="1"/>
  <c r="Q776" i="1" s="1"/>
  <c r="AI776" i="1" s="1"/>
  <c r="AG777" i="1"/>
  <c r="K777" i="1"/>
  <c r="P777" i="1" s="1"/>
  <c r="Q777" i="1" s="1"/>
  <c r="R777" i="1"/>
  <c r="R778" i="1"/>
  <c r="L778" i="1"/>
  <c r="U779" i="1"/>
  <c r="M779" i="1"/>
  <c r="M781" i="1"/>
  <c r="W781" i="1"/>
  <c r="M782" i="1"/>
  <c r="W782" i="1"/>
  <c r="L783" i="1"/>
  <c r="W783" i="1"/>
  <c r="P784" i="1"/>
  <c r="Q784" i="1" s="1"/>
  <c r="AI784" i="1" s="1"/>
  <c r="AG785" i="1"/>
  <c r="K785" i="1"/>
  <c r="R785" i="1"/>
  <c r="R786" i="1"/>
  <c r="L786" i="1"/>
  <c r="U787" i="1"/>
  <c r="M787" i="1"/>
  <c r="M789" i="1"/>
  <c r="W789" i="1"/>
  <c r="M790" i="1"/>
  <c r="W790" i="1"/>
  <c r="L791" i="1"/>
  <c r="W791" i="1"/>
  <c r="P792" i="1"/>
  <c r="Q792" i="1" s="1"/>
  <c r="AI792" i="1" s="1"/>
  <c r="AG793" i="1"/>
  <c r="K793" i="1"/>
  <c r="R793" i="1"/>
  <c r="R794" i="1"/>
  <c r="L794" i="1"/>
  <c r="R795" i="1"/>
  <c r="W795" i="1"/>
  <c r="M795" i="1"/>
  <c r="K796" i="1"/>
  <c r="AG796" i="1"/>
  <c r="K803" i="1"/>
  <c r="AG803" i="1"/>
  <c r="L810" i="1"/>
  <c r="K812" i="1"/>
  <c r="P812" i="1" s="1"/>
  <c r="Q812" i="1" s="1"/>
  <c r="AG812" i="1"/>
  <c r="L818" i="1"/>
  <c r="K819" i="1"/>
  <c r="P819" i="1" s="1"/>
  <c r="Q819" i="1" s="1"/>
  <c r="K820" i="1"/>
  <c r="P820" i="1" s="1"/>
  <c r="Q820" i="1" s="1"/>
  <c r="L821" i="1"/>
  <c r="K822" i="1"/>
  <c r="K823" i="1"/>
  <c r="R838" i="1"/>
  <c r="L838" i="1"/>
  <c r="U838" i="1"/>
  <c r="AG838" i="1"/>
  <c r="M838" i="1"/>
  <c r="W838" i="1"/>
  <c r="K838" i="1"/>
  <c r="AG841" i="1"/>
  <c r="K841" i="1"/>
  <c r="U841" i="1"/>
  <c r="U843" i="1"/>
  <c r="M843" i="1"/>
  <c r="AG843" i="1"/>
  <c r="R843" i="1"/>
  <c r="AG845" i="1"/>
  <c r="K845" i="1"/>
  <c r="U845" i="1"/>
  <c r="L845" i="1"/>
  <c r="W845" i="1"/>
  <c r="U847" i="1"/>
  <c r="M847" i="1"/>
  <c r="R847" i="1"/>
  <c r="K847" i="1"/>
  <c r="W847" i="1"/>
  <c r="R850" i="1"/>
  <c r="L850" i="1"/>
  <c r="AG850" i="1"/>
  <c r="U850" i="1"/>
  <c r="R854" i="1"/>
  <c r="L854" i="1"/>
  <c r="U854" i="1"/>
  <c r="K854" i="1"/>
  <c r="W854" i="1"/>
  <c r="AG857" i="1"/>
  <c r="K857" i="1"/>
  <c r="U857" i="1"/>
  <c r="U859" i="1"/>
  <c r="M859" i="1"/>
  <c r="AG859" i="1"/>
  <c r="R859" i="1"/>
  <c r="AG861" i="1"/>
  <c r="K861" i="1"/>
  <c r="U861" i="1"/>
  <c r="L861" i="1"/>
  <c r="W861" i="1"/>
  <c r="U863" i="1"/>
  <c r="M863" i="1"/>
  <c r="R863" i="1"/>
  <c r="K863" i="1"/>
  <c r="W863" i="1"/>
  <c r="R866" i="1"/>
  <c r="L866" i="1"/>
  <c r="AG866" i="1"/>
  <c r="U866" i="1"/>
  <c r="R870" i="1"/>
  <c r="L870" i="1"/>
  <c r="U870" i="1"/>
  <c r="K870" i="1"/>
  <c r="W870" i="1"/>
  <c r="AG873" i="1"/>
  <c r="K873" i="1"/>
  <c r="U873" i="1"/>
  <c r="U875" i="1"/>
  <c r="M875" i="1"/>
  <c r="AG875" i="1"/>
  <c r="R875" i="1"/>
  <c r="AG877" i="1"/>
  <c r="K877" i="1"/>
  <c r="U877" i="1"/>
  <c r="L877" i="1"/>
  <c r="W877" i="1"/>
  <c r="U879" i="1"/>
  <c r="M879" i="1"/>
  <c r="R879" i="1"/>
  <c r="K879" i="1"/>
  <c r="W879" i="1"/>
  <c r="R882" i="1"/>
  <c r="L882" i="1"/>
  <c r="AG882" i="1"/>
  <c r="U882" i="1"/>
  <c r="R886" i="1"/>
  <c r="L886" i="1"/>
  <c r="U886" i="1"/>
  <c r="K886" i="1"/>
  <c r="W886" i="1"/>
  <c r="AG889" i="1"/>
  <c r="K889" i="1"/>
  <c r="U889" i="1"/>
  <c r="U891" i="1"/>
  <c r="M891" i="1"/>
  <c r="AG891" i="1"/>
  <c r="R891" i="1"/>
  <c r="AG893" i="1"/>
  <c r="K893" i="1"/>
  <c r="U893" i="1"/>
  <c r="L893" i="1"/>
  <c r="W893" i="1"/>
  <c r="U895" i="1"/>
  <c r="M895" i="1"/>
  <c r="R895" i="1"/>
  <c r="K895" i="1"/>
  <c r="W895" i="1"/>
  <c r="R898" i="1"/>
  <c r="L898" i="1"/>
  <c r="AG898" i="1"/>
  <c r="U898" i="1"/>
  <c r="R902" i="1"/>
  <c r="L902" i="1"/>
  <c r="U902" i="1"/>
  <c r="K902" i="1"/>
  <c r="W902" i="1"/>
  <c r="L905" i="1"/>
  <c r="K906" i="1"/>
  <c r="K907" i="1"/>
  <c r="L913" i="1"/>
  <c r="K914" i="1"/>
  <c r="K915" i="1"/>
  <c r="L921" i="1"/>
  <c r="K922" i="1"/>
  <c r="K923" i="1"/>
  <c r="L929" i="1"/>
  <c r="K930" i="1"/>
  <c r="K931" i="1"/>
  <c r="L937" i="1"/>
  <c r="K938" i="1"/>
  <c r="K939" i="1"/>
  <c r="L945" i="1"/>
  <c r="K946" i="1"/>
  <c r="K947" i="1"/>
  <c r="L953" i="1"/>
  <c r="K954" i="1"/>
  <c r="K955" i="1"/>
  <c r="L961" i="1"/>
  <c r="K962" i="1"/>
  <c r="K963" i="1"/>
  <c r="L969" i="1"/>
  <c r="K970" i="1"/>
  <c r="K971" i="1"/>
  <c r="L977" i="1"/>
  <c r="K978" i="1"/>
  <c r="K979" i="1"/>
  <c r="L985" i="1"/>
  <c r="K986" i="1"/>
  <c r="K987" i="1"/>
  <c r="L993" i="1"/>
  <c r="K994" i="1"/>
  <c r="K995" i="1"/>
  <c r="L1001" i="1"/>
  <c r="K1002" i="1"/>
  <c r="K1003" i="1"/>
  <c r="L1009" i="1"/>
  <c r="K1010" i="1"/>
  <c r="K1011" i="1"/>
  <c r="P797" i="1"/>
  <c r="Q797" i="1" s="1"/>
  <c r="AI797" i="1" s="1"/>
  <c r="AG798" i="1"/>
  <c r="K798" i="1"/>
  <c r="P798" i="1" s="1"/>
  <c r="Q798" i="1" s="1"/>
  <c r="R798" i="1"/>
  <c r="R799" i="1"/>
  <c r="L799" i="1"/>
  <c r="P799" i="1" s="1"/>
  <c r="Q799" i="1" s="1"/>
  <c r="AI799" i="1" s="1"/>
  <c r="U800" i="1"/>
  <c r="M800" i="1"/>
  <c r="P800" i="1" s="1"/>
  <c r="Q800" i="1" s="1"/>
  <c r="P805" i="1"/>
  <c r="Q805" i="1" s="1"/>
  <c r="AI805" i="1" s="1"/>
  <c r="AG806" i="1"/>
  <c r="K806" i="1"/>
  <c r="P806" i="1" s="1"/>
  <c r="Q806" i="1" s="1"/>
  <c r="R806" i="1"/>
  <c r="R807" i="1"/>
  <c r="L807" i="1"/>
  <c r="P807" i="1" s="1"/>
  <c r="Q807" i="1" s="1"/>
  <c r="AI807" i="1" s="1"/>
  <c r="U808" i="1"/>
  <c r="M808" i="1"/>
  <c r="P808" i="1" s="1"/>
  <c r="Q808" i="1" s="1"/>
  <c r="P813" i="1"/>
  <c r="Q813" i="1" s="1"/>
  <c r="AI813" i="1" s="1"/>
  <c r="AG814" i="1"/>
  <c r="K814" i="1"/>
  <c r="P814" i="1" s="1"/>
  <c r="Q814" i="1" s="1"/>
  <c r="R814" i="1"/>
  <c r="R815" i="1"/>
  <c r="L815" i="1"/>
  <c r="P815" i="1" s="1"/>
  <c r="Q815" i="1" s="1"/>
  <c r="AI815" i="1" s="1"/>
  <c r="U816" i="1"/>
  <c r="M816" i="1"/>
  <c r="P816" i="1" s="1"/>
  <c r="Q816" i="1" s="1"/>
  <c r="P824" i="1"/>
  <c r="Q824" i="1" s="1"/>
  <c r="AI824" i="1" s="1"/>
  <c r="AG825" i="1"/>
  <c r="K825" i="1"/>
  <c r="P825" i="1" s="1"/>
  <c r="Q825" i="1" s="1"/>
  <c r="R825" i="1"/>
  <c r="R826" i="1"/>
  <c r="L826" i="1"/>
  <c r="P826" i="1" s="1"/>
  <c r="Q826" i="1" s="1"/>
  <c r="AI826" i="1" s="1"/>
  <c r="U827" i="1"/>
  <c r="M827" i="1"/>
  <c r="P827" i="1" s="1"/>
  <c r="Q827" i="1" s="1"/>
  <c r="P832" i="1"/>
  <c r="Q832" i="1" s="1"/>
  <c r="AI832" i="1" s="1"/>
  <c r="AG833" i="1"/>
  <c r="K833" i="1"/>
  <c r="P833" i="1" s="1"/>
  <c r="Q833" i="1" s="1"/>
  <c r="R833" i="1"/>
  <c r="R834" i="1"/>
  <c r="L834" i="1"/>
  <c r="P834" i="1" s="1"/>
  <c r="Q834" i="1" s="1"/>
  <c r="AI834" i="1" s="1"/>
  <c r="U835" i="1"/>
  <c r="M835" i="1"/>
  <c r="P835" i="1" s="1"/>
  <c r="Q835" i="1" s="1"/>
  <c r="L841" i="1"/>
  <c r="W841" i="1"/>
  <c r="K843" i="1"/>
  <c r="W843" i="1"/>
  <c r="M845" i="1"/>
  <c r="L847" i="1"/>
  <c r="AG847" i="1"/>
  <c r="K850" i="1"/>
  <c r="W850" i="1"/>
  <c r="M854" i="1"/>
  <c r="AG854" i="1"/>
  <c r="L857" i="1"/>
  <c r="W857" i="1"/>
  <c r="K859" i="1"/>
  <c r="W859" i="1"/>
  <c r="M861" i="1"/>
  <c r="L863" i="1"/>
  <c r="AG863" i="1"/>
  <c r="K866" i="1"/>
  <c r="W866" i="1"/>
  <c r="M870" i="1"/>
  <c r="AG870" i="1"/>
  <c r="L873" i="1"/>
  <c r="W873" i="1"/>
  <c r="K875" i="1"/>
  <c r="W875" i="1"/>
  <c r="M877" i="1"/>
  <c r="L879" i="1"/>
  <c r="AG879" i="1"/>
  <c r="K882" i="1"/>
  <c r="W882" i="1"/>
  <c r="M886" i="1"/>
  <c r="AG886" i="1"/>
  <c r="L889" i="1"/>
  <c r="W889" i="1"/>
  <c r="K891" i="1"/>
  <c r="W891" i="1"/>
  <c r="M893" i="1"/>
  <c r="L895" i="1"/>
  <c r="AG895" i="1"/>
  <c r="K898" i="1"/>
  <c r="W898" i="1"/>
  <c r="M902" i="1"/>
  <c r="AG902" i="1"/>
  <c r="R905" i="1"/>
  <c r="R913" i="1"/>
  <c r="R921" i="1"/>
  <c r="R929" i="1"/>
  <c r="R937" i="1"/>
  <c r="R945" i="1"/>
  <c r="R953" i="1"/>
  <c r="R961" i="1"/>
  <c r="R969" i="1"/>
  <c r="R977" i="1"/>
  <c r="R985" i="1"/>
  <c r="R993" i="1"/>
  <c r="R1001" i="1"/>
  <c r="R1009" i="1"/>
  <c r="AG1017" i="1"/>
  <c r="K1017" i="1"/>
  <c r="W1017" i="1"/>
  <c r="M1017" i="1"/>
  <c r="U1017" i="1"/>
  <c r="L1017" i="1"/>
  <c r="U1019" i="1"/>
  <c r="M1019" i="1"/>
  <c r="AG1019" i="1"/>
  <c r="W1019" i="1"/>
  <c r="L1019" i="1"/>
  <c r="R1019" i="1"/>
  <c r="K1019" i="1"/>
  <c r="AG1025" i="1"/>
  <c r="K1025" i="1"/>
  <c r="W1025" i="1"/>
  <c r="M1025" i="1"/>
  <c r="U1025" i="1"/>
  <c r="L1025" i="1"/>
  <c r="U1027" i="1"/>
  <c r="M1027" i="1"/>
  <c r="AG1027" i="1"/>
  <c r="W1027" i="1"/>
  <c r="L1027" i="1"/>
  <c r="R1027" i="1"/>
  <c r="K1027" i="1"/>
  <c r="AG1033" i="1"/>
  <c r="K1033" i="1"/>
  <c r="W1033" i="1"/>
  <c r="M1033" i="1"/>
  <c r="U1033" i="1"/>
  <c r="L1033" i="1"/>
  <c r="U1035" i="1"/>
  <c r="M1035" i="1"/>
  <c r="AG1035" i="1"/>
  <c r="W1035" i="1"/>
  <c r="L1035" i="1"/>
  <c r="R1035" i="1"/>
  <c r="K1035" i="1"/>
  <c r="AG1041" i="1"/>
  <c r="K1041" i="1"/>
  <c r="W1041" i="1"/>
  <c r="M1041" i="1"/>
  <c r="U1041" i="1"/>
  <c r="L1041" i="1"/>
  <c r="U1043" i="1"/>
  <c r="M1043" i="1"/>
  <c r="AG1043" i="1"/>
  <c r="W1043" i="1"/>
  <c r="L1043" i="1"/>
  <c r="R1043" i="1"/>
  <c r="K1043" i="1"/>
  <c r="AG1049" i="1"/>
  <c r="K1049" i="1"/>
  <c r="W1049" i="1"/>
  <c r="M1049" i="1"/>
  <c r="U1049" i="1"/>
  <c r="L1049" i="1"/>
  <c r="U1051" i="1"/>
  <c r="M1051" i="1"/>
  <c r="AG1051" i="1"/>
  <c r="W1051" i="1"/>
  <c r="L1051" i="1"/>
  <c r="R1051" i="1"/>
  <c r="K1051" i="1"/>
  <c r="AG1057" i="1"/>
  <c r="K1057" i="1"/>
  <c r="W1057" i="1"/>
  <c r="M1057" i="1"/>
  <c r="U1057" i="1"/>
  <c r="L1057" i="1"/>
  <c r="U1059" i="1"/>
  <c r="M1059" i="1"/>
  <c r="AG1059" i="1"/>
  <c r="W1059" i="1"/>
  <c r="L1059" i="1"/>
  <c r="R1059" i="1"/>
  <c r="K1059" i="1"/>
  <c r="AG1065" i="1"/>
  <c r="K1065" i="1"/>
  <c r="W1065" i="1"/>
  <c r="M1065" i="1"/>
  <c r="U1065" i="1"/>
  <c r="L1065" i="1"/>
  <c r="U1067" i="1"/>
  <c r="M1067" i="1"/>
  <c r="AG1067" i="1"/>
  <c r="W1067" i="1"/>
  <c r="L1067" i="1"/>
  <c r="R1067" i="1"/>
  <c r="K1067" i="1"/>
  <c r="AG1073" i="1"/>
  <c r="K1073" i="1"/>
  <c r="W1073" i="1"/>
  <c r="M1073" i="1"/>
  <c r="U1073" i="1"/>
  <c r="L1073" i="1"/>
  <c r="U1075" i="1"/>
  <c r="M1075" i="1"/>
  <c r="AG1075" i="1"/>
  <c r="W1075" i="1"/>
  <c r="L1075" i="1"/>
  <c r="R1075" i="1"/>
  <c r="K1075" i="1"/>
  <c r="AG1081" i="1"/>
  <c r="K1081" i="1"/>
  <c r="W1081" i="1"/>
  <c r="M1081" i="1"/>
  <c r="U1081" i="1"/>
  <c r="L1081" i="1"/>
  <c r="U1083" i="1"/>
  <c r="M1083" i="1"/>
  <c r="AG1083" i="1"/>
  <c r="W1083" i="1"/>
  <c r="L1083" i="1"/>
  <c r="R1083" i="1"/>
  <c r="K1083" i="1"/>
  <c r="U839" i="1"/>
  <c r="M839" i="1"/>
  <c r="R839" i="1"/>
  <c r="K839" i="1"/>
  <c r="W839" i="1"/>
  <c r="P840" i="1"/>
  <c r="Q840" i="1" s="1"/>
  <c r="AI840" i="1" s="1"/>
  <c r="M841" i="1"/>
  <c r="R842" i="1"/>
  <c r="L842" i="1"/>
  <c r="P842" i="1" s="1"/>
  <c r="Q842" i="1" s="1"/>
  <c r="AG842" i="1"/>
  <c r="U842" i="1"/>
  <c r="L843" i="1"/>
  <c r="R846" i="1"/>
  <c r="L846" i="1"/>
  <c r="U846" i="1"/>
  <c r="K846" i="1"/>
  <c r="W846" i="1"/>
  <c r="AG849" i="1"/>
  <c r="K849" i="1"/>
  <c r="P849" i="1" s="1"/>
  <c r="Q849" i="1" s="1"/>
  <c r="U849" i="1"/>
  <c r="M850" i="1"/>
  <c r="U851" i="1"/>
  <c r="M851" i="1"/>
  <c r="P851" i="1" s="1"/>
  <c r="Q851" i="1" s="1"/>
  <c r="AG851" i="1"/>
  <c r="R851" i="1"/>
  <c r="P852" i="1"/>
  <c r="Q852" i="1" s="1"/>
  <c r="AI852" i="1" s="1"/>
  <c r="AG853" i="1"/>
  <c r="K853" i="1"/>
  <c r="U853" i="1"/>
  <c r="L853" i="1"/>
  <c r="W853" i="1"/>
  <c r="U855" i="1"/>
  <c r="M855" i="1"/>
  <c r="R855" i="1"/>
  <c r="K855" i="1"/>
  <c r="W855" i="1"/>
  <c r="P856" i="1"/>
  <c r="Q856" i="1" s="1"/>
  <c r="AI856" i="1" s="1"/>
  <c r="M857" i="1"/>
  <c r="R858" i="1"/>
  <c r="L858" i="1"/>
  <c r="P858" i="1" s="1"/>
  <c r="Q858" i="1" s="1"/>
  <c r="AG858" i="1"/>
  <c r="U858" i="1"/>
  <c r="L859" i="1"/>
  <c r="R862" i="1"/>
  <c r="L862" i="1"/>
  <c r="U862" i="1"/>
  <c r="K862" i="1"/>
  <c r="W862" i="1"/>
  <c r="AG865" i="1"/>
  <c r="K865" i="1"/>
  <c r="P865" i="1" s="1"/>
  <c r="Q865" i="1" s="1"/>
  <c r="U865" i="1"/>
  <c r="M866" i="1"/>
  <c r="U867" i="1"/>
  <c r="M867" i="1"/>
  <c r="P867" i="1" s="1"/>
  <c r="Q867" i="1" s="1"/>
  <c r="AG867" i="1"/>
  <c r="R867" i="1"/>
  <c r="P868" i="1"/>
  <c r="Q868" i="1" s="1"/>
  <c r="AI868" i="1" s="1"/>
  <c r="AG869" i="1"/>
  <c r="K869" i="1"/>
  <c r="U869" i="1"/>
  <c r="L869" i="1"/>
  <c r="W869" i="1"/>
  <c r="U871" i="1"/>
  <c r="M871" i="1"/>
  <c r="R871" i="1"/>
  <c r="K871" i="1"/>
  <c r="W871" i="1"/>
  <c r="P872" i="1"/>
  <c r="Q872" i="1" s="1"/>
  <c r="AI872" i="1" s="1"/>
  <c r="M873" i="1"/>
  <c r="R874" i="1"/>
  <c r="L874" i="1"/>
  <c r="P874" i="1" s="1"/>
  <c r="Q874" i="1" s="1"/>
  <c r="AG874" i="1"/>
  <c r="U874" i="1"/>
  <c r="L875" i="1"/>
  <c r="R878" i="1"/>
  <c r="L878" i="1"/>
  <c r="U878" i="1"/>
  <c r="K878" i="1"/>
  <c r="W878" i="1"/>
  <c r="AG881" i="1"/>
  <c r="K881" i="1"/>
  <c r="P881" i="1" s="1"/>
  <c r="Q881" i="1" s="1"/>
  <c r="U881" i="1"/>
  <c r="M882" i="1"/>
  <c r="U883" i="1"/>
  <c r="M883" i="1"/>
  <c r="P883" i="1" s="1"/>
  <c r="Q883" i="1" s="1"/>
  <c r="AG883" i="1"/>
  <c r="R883" i="1"/>
  <c r="P884" i="1"/>
  <c r="Q884" i="1" s="1"/>
  <c r="AI884" i="1" s="1"/>
  <c r="AG885" i="1"/>
  <c r="K885" i="1"/>
  <c r="U885" i="1"/>
  <c r="L885" i="1"/>
  <c r="W885" i="1"/>
  <c r="U887" i="1"/>
  <c r="M887" i="1"/>
  <c r="R887" i="1"/>
  <c r="K887" i="1"/>
  <c r="W887" i="1"/>
  <c r="P888" i="1"/>
  <c r="Q888" i="1" s="1"/>
  <c r="AI888" i="1" s="1"/>
  <c r="M889" i="1"/>
  <c r="R890" i="1"/>
  <c r="L890" i="1"/>
  <c r="P890" i="1" s="1"/>
  <c r="Q890" i="1" s="1"/>
  <c r="AG890" i="1"/>
  <c r="U890" i="1"/>
  <c r="L891" i="1"/>
  <c r="R894" i="1"/>
  <c r="L894" i="1"/>
  <c r="U894" i="1"/>
  <c r="K894" i="1"/>
  <c r="W894" i="1"/>
  <c r="AG897" i="1"/>
  <c r="K897" i="1"/>
  <c r="P897" i="1" s="1"/>
  <c r="Q897" i="1" s="1"/>
  <c r="U897" i="1"/>
  <c r="M898" i="1"/>
  <c r="U899" i="1"/>
  <c r="M899" i="1"/>
  <c r="P899" i="1" s="1"/>
  <c r="Q899" i="1" s="1"/>
  <c r="AG899" i="1"/>
  <c r="R899" i="1"/>
  <c r="P900" i="1"/>
  <c r="Q900" i="1" s="1"/>
  <c r="AI900" i="1" s="1"/>
  <c r="AG901" i="1"/>
  <c r="K901" i="1"/>
  <c r="U901" i="1"/>
  <c r="L901" i="1"/>
  <c r="W901" i="1"/>
  <c r="U903" i="1"/>
  <c r="M903" i="1"/>
  <c r="R903" i="1"/>
  <c r="K903" i="1"/>
  <c r="W903" i="1"/>
  <c r="R1017" i="1"/>
  <c r="R1025" i="1"/>
  <c r="R1033" i="1"/>
  <c r="R1041" i="1"/>
  <c r="R1049" i="1"/>
  <c r="R1057" i="1"/>
  <c r="R1065" i="1"/>
  <c r="R1073" i="1"/>
  <c r="R1081" i="1"/>
  <c r="AG905" i="1"/>
  <c r="K905" i="1"/>
  <c r="W905" i="1"/>
  <c r="M905" i="1"/>
  <c r="R906" i="1"/>
  <c r="L906" i="1"/>
  <c r="AG906" i="1"/>
  <c r="W906" i="1"/>
  <c r="M906" i="1"/>
  <c r="U907" i="1"/>
  <c r="M907" i="1"/>
  <c r="AG907" i="1"/>
  <c r="W907" i="1"/>
  <c r="L907" i="1"/>
  <c r="AG913" i="1"/>
  <c r="K913" i="1"/>
  <c r="W913" i="1"/>
  <c r="M913" i="1"/>
  <c r="R914" i="1"/>
  <c r="L914" i="1"/>
  <c r="AG914" i="1"/>
  <c r="W914" i="1"/>
  <c r="M914" i="1"/>
  <c r="U915" i="1"/>
  <c r="M915" i="1"/>
  <c r="AG915" i="1"/>
  <c r="W915" i="1"/>
  <c r="L915" i="1"/>
  <c r="AG921" i="1"/>
  <c r="K921" i="1"/>
  <c r="W921" i="1"/>
  <c r="M921" i="1"/>
  <c r="R922" i="1"/>
  <c r="L922" i="1"/>
  <c r="AG922" i="1"/>
  <c r="W922" i="1"/>
  <c r="M922" i="1"/>
  <c r="U923" i="1"/>
  <c r="M923" i="1"/>
  <c r="AG923" i="1"/>
  <c r="W923" i="1"/>
  <c r="L923" i="1"/>
  <c r="AG929" i="1"/>
  <c r="K929" i="1"/>
  <c r="W929" i="1"/>
  <c r="M929" i="1"/>
  <c r="R930" i="1"/>
  <c r="L930" i="1"/>
  <c r="AG930" i="1"/>
  <c r="W930" i="1"/>
  <c r="M930" i="1"/>
  <c r="U931" i="1"/>
  <c r="M931" i="1"/>
  <c r="AG931" i="1"/>
  <c r="W931" i="1"/>
  <c r="L931" i="1"/>
  <c r="AG937" i="1"/>
  <c r="K937" i="1"/>
  <c r="W937" i="1"/>
  <c r="M937" i="1"/>
  <c r="R938" i="1"/>
  <c r="L938" i="1"/>
  <c r="AG938" i="1"/>
  <c r="W938" i="1"/>
  <c r="M938" i="1"/>
  <c r="U939" i="1"/>
  <c r="M939" i="1"/>
  <c r="AG939" i="1"/>
  <c r="W939" i="1"/>
  <c r="L939" i="1"/>
  <c r="AG945" i="1"/>
  <c r="K945" i="1"/>
  <c r="W945" i="1"/>
  <c r="M945" i="1"/>
  <c r="R946" i="1"/>
  <c r="L946" i="1"/>
  <c r="AG946" i="1"/>
  <c r="W946" i="1"/>
  <c r="M946" i="1"/>
  <c r="U947" i="1"/>
  <c r="M947" i="1"/>
  <c r="AG947" i="1"/>
  <c r="W947" i="1"/>
  <c r="L947" i="1"/>
  <c r="AG953" i="1"/>
  <c r="K953" i="1"/>
  <c r="W953" i="1"/>
  <c r="M953" i="1"/>
  <c r="R954" i="1"/>
  <c r="L954" i="1"/>
  <c r="AG954" i="1"/>
  <c r="W954" i="1"/>
  <c r="M954" i="1"/>
  <c r="U955" i="1"/>
  <c r="M955" i="1"/>
  <c r="AG955" i="1"/>
  <c r="W955" i="1"/>
  <c r="L955" i="1"/>
  <c r="AG961" i="1"/>
  <c r="K961" i="1"/>
  <c r="W961" i="1"/>
  <c r="M961" i="1"/>
  <c r="R962" i="1"/>
  <c r="L962" i="1"/>
  <c r="AG962" i="1"/>
  <c r="W962" i="1"/>
  <c r="M962" i="1"/>
  <c r="U963" i="1"/>
  <c r="M963" i="1"/>
  <c r="AG963" i="1"/>
  <c r="W963" i="1"/>
  <c r="L963" i="1"/>
  <c r="AG969" i="1"/>
  <c r="K969" i="1"/>
  <c r="W969" i="1"/>
  <c r="M969" i="1"/>
  <c r="R970" i="1"/>
  <c r="L970" i="1"/>
  <c r="AG970" i="1"/>
  <c r="W970" i="1"/>
  <c r="M970" i="1"/>
  <c r="U971" i="1"/>
  <c r="M971" i="1"/>
  <c r="AG971" i="1"/>
  <c r="W971" i="1"/>
  <c r="L971" i="1"/>
  <c r="AG977" i="1"/>
  <c r="K977" i="1"/>
  <c r="W977" i="1"/>
  <c r="M977" i="1"/>
  <c r="R978" i="1"/>
  <c r="L978" i="1"/>
  <c r="AG978" i="1"/>
  <c r="W978" i="1"/>
  <c r="M978" i="1"/>
  <c r="U979" i="1"/>
  <c r="M979" i="1"/>
  <c r="AG979" i="1"/>
  <c r="W979" i="1"/>
  <c r="L979" i="1"/>
  <c r="AG985" i="1"/>
  <c r="K985" i="1"/>
  <c r="W985" i="1"/>
  <c r="M985" i="1"/>
  <c r="R986" i="1"/>
  <c r="L986" i="1"/>
  <c r="AG986" i="1"/>
  <c r="W986" i="1"/>
  <c r="M986" i="1"/>
  <c r="U987" i="1"/>
  <c r="M987" i="1"/>
  <c r="AG987" i="1"/>
  <c r="W987" i="1"/>
  <c r="L987" i="1"/>
  <c r="AG993" i="1"/>
  <c r="K993" i="1"/>
  <c r="W993" i="1"/>
  <c r="M993" i="1"/>
  <c r="R994" i="1"/>
  <c r="L994" i="1"/>
  <c r="AG994" i="1"/>
  <c r="W994" i="1"/>
  <c r="M994" i="1"/>
  <c r="U995" i="1"/>
  <c r="M995" i="1"/>
  <c r="AG995" i="1"/>
  <c r="W995" i="1"/>
  <c r="L995" i="1"/>
  <c r="AG1001" i="1"/>
  <c r="K1001" i="1"/>
  <c r="W1001" i="1"/>
  <c r="M1001" i="1"/>
  <c r="R1002" i="1"/>
  <c r="L1002" i="1"/>
  <c r="AG1002" i="1"/>
  <c r="W1002" i="1"/>
  <c r="M1002" i="1"/>
  <c r="U1003" i="1"/>
  <c r="M1003" i="1"/>
  <c r="AG1003" i="1"/>
  <c r="W1003" i="1"/>
  <c r="L1003" i="1"/>
  <c r="AG1009" i="1"/>
  <c r="K1009" i="1"/>
  <c r="W1009" i="1"/>
  <c r="M1009" i="1"/>
  <c r="R1010" i="1"/>
  <c r="L1010" i="1"/>
  <c r="AG1010" i="1"/>
  <c r="W1010" i="1"/>
  <c r="M1010" i="1"/>
  <c r="U1011" i="1"/>
  <c r="M1011" i="1"/>
  <c r="AG1011" i="1"/>
  <c r="W1011" i="1"/>
  <c r="L1011" i="1"/>
  <c r="R1018" i="1"/>
  <c r="L1018" i="1"/>
  <c r="AG1018" i="1"/>
  <c r="W1018" i="1"/>
  <c r="M1018" i="1"/>
  <c r="U1018" i="1"/>
  <c r="K1018" i="1"/>
  <c r="R1026" i="1"/>
  <c r="L1026" i="1"/>
  <c r="AG1026" i="1"/>
  <c r="W1026" i="1"/>
  <c r="M1026" i="1"/>
  <c r="U1026" i="1"/>
  <c r="K1026" i="1"/>
  <c r="R1034" i="1"/>
  <c r="L1034" i="1"/>
  <c r="AG1034" i="1"/>
  <c r="W1034" i="1"/>
  <c r="M1034" i="1"/>
  <c r="U1034" i="1"/>
  <c r="K1034" i="1"/>
  <c r="R1042" i="1"/>
  <c r="L1042" i="1"/>
  <c r="AG1042" i="1"/>
  <c r="W1042" i="1"/>
  <c r="M1042" i="1"/>
  <c r="U1042" i="1"/>
  <c r="K1042" i="1"/>
  <c r="R1050" i="1"/>
  <c r="L1050" i="1"/>
  <c r="AG1050" i="1"/>
  <c r="W1050" i="1"/>
  <c r="M1050" i="1"/>
  <c r="U1050" i="1"/>
  <c r="K1050" i="1"/>
  <c r="R1058" i="1"/>
  <c r="L1058" i="1"/>
  <c r="AG1058" i="1"/>
  <c r="W1058" i="1"/>
  <c r="M1058" i="1"/>
  <c r="U1058" i="1"/>
  <c r="K1058" i="1"/>
  <c r="R1066" i="1"/>
  <c r="L1066" i="1"/>
  <c r="AG1066" i="1"/>
  <c r="W1066" i="1"/>
  <c r="M1066" i="1"/>
  <c r="U1066" i="1"/>
  <c r="K1066" i="1"/>
  <c r="R1074" i="1"/>
  <c r="L1074" i="1"/>
  <c r="AG1074" i="1"/>
  <c r="W1074" i="1"/>
  <c r="M1074" i="1"/>
  <c r="U1074" i="1"/>
  <c r="K1074" i="1"/>
  <c r="R1082" i="1"/>
  <c r="L1082" i="1"/>
  <c r="AG1082" i="1"/>
  <c r="W1082" i="1"/>
  <c r="M1082" i="1"/>
  <c r="U1082" i="1"/>
  <c r="K1082" i="1"/>
  <c r="AG1089" i="1"/>
  <c r="K1089" i="1"/>
  <c r="R1089" i="1"/>
  <c r="R1090" i="1"/>
  <c r="L1090" i="1"/>
  <c r="U1091" i="1"/>
  <c r="M1091" i="1"/>
  <c r="AG1097" i="1"/>
  <c r="K1097" i="1"/>
  <c r="R1097" i="1"/>
  <c r="R1098" i="1"/>
  <c r="L1098" i="1"/>
  <c r="U1099" i="1"/>
  <c r="M1099" i="1"/>
  <c r="AG1105" i="1"/>
  <c r="K1105" i="1"/>
  <c r="R1105" i="1"/>
  <c r="R1106" i="1"/>
  <c r="L1106" i="1"/>
  <c r="U1107" i="1"/>
  <c r="M1107" i="1"/>
  <c r="AG1113" i="1"/>
  <c r="K1113" i="1"/>
  <c r="R1113" i="1"/>
  <c r="R1114" i="1"/>
  <c r="L1114" i="1"/>
  <c r="U1115" i="1"/>
  <c r="M1115" i="1"/>
  <c r="AG1121" i="1"/>
  <c r="K1121" i="1"/>
  <c r="R1121" i="1"/>
  <c r="R1122" i="1"/>
  <c r="L1122" i="1"/>
  <c r="U1123" i="1"/>
  <c r="M1123" i="1"/>
  <c r="AG1129" i="1"/>
  <c r="K1129" i="1"/>
  <c r="R1129" i="1"/>
  <c r="R1130" i="1"/>
  <c r="L1130" i="1"/>
  <c r="U1131" i="1"/>
  <c r="M1131" i="1"/>
  <c r="AG1137" i="1"/>
  <c r="K1137" i="1"/>
  <c r="R1137" i="1"/>
  <c r="R1138" i="1"/>
  <c r="L1138" i="1"/>
  <c r="U1139" i="1"/>
  <c r="M1139" i="1"/>
  <c r="AG1145" i="1"/>
  <c r="K1145" i="1"/>
  <c r="R1145" i="1"/>
  <c r="R1146" i="1"/>
  <c r="L1146" i="1"/>
  <c r="U1147" i="1"/>
  <c r="M1147" i="1"/>
  <c r="AG1153" i="1"/>
  <c r="K1153" i="1"/>
  <c r="R1153" i="1"/>
  <c r="R1154" i="1"/>
  <c r="L1154" i="1"/>
  <c r="U1155" i="1"/>
  <c r="M1155" i="1"/>
  <c r="AG1161" i="1"/>
  <c r="K1161" i="1"/>
  <c r="R1161" i="1"/>
  <c r="R1162" i="1"/>
  <c r="L1162" i="1"/>
  <c r="U1163" i="1"/>
  <c r="M1163" i="1"/>
  <c r="P1179" i="1"/>
  <c r="Q1179" i="1" s="1"/>
  <c r="AI1179" i="1" s="1"/>
  <c r="R1186" i="1"/>
  <c r="L1186" i="1"/>
  <c r="K1186" i="1"/>
  <c r="AG1186" i="1"/>
  <c r="R1189" i="1"/>
  <c r="L1189" i="1"/>
  <c r="K1189" i="1"/>
  <c r="AG1189" i="1"/>
  <c r="U1192" i="1"/>
  <c r="M1192" i="1"/>
  <c r="R1192" i="1"/>
  <c r="L1192" i="1"/>
  <c r="W1192" i="1"/>
  <c r="R1194" i="1"/>
  <c r="L1194" i="1"/>
  <c r="K1194" i="1"/>
  <c r="AG1194" i="1"/>
  <c r="R1197" i="1"/>
  <c r="L1197" i="1"/>
  <c r="AG1197" i="1"/>
  <c r="K1197" i="1"/>
  <c r="W1197" i="1"/>
  <c r="P1203" i="1"/>
  <c r="Q1203" i="1" s="1"/>
  <c r="AI1203" i="1" s="1"/>
  <c r="U1205" i="1"/>
  <c r="M1205" i="1"/>
  <c r="R1205" i="1"/>
  <c r="L1205" i="1"/>
  <c r="W1205" i="1"/>
  <c r="P1213" i="1"/>
  <c r="Q1213" i="1" s="1"/>
  <c r="AI1213" i="1" s="1"/>
  <c r="U1215" i="1"/>
  <c r="M1215" i="1"/>
  <c r="R1215" i="1"/>
  <c r="L1215" i="1"/>
  <c r="W1215" i="1"/>
  <c r="P1221" i="1"/>
  <c r="Q1221" i="1" s="1"/>
  <c r="AI1221" i="1" s="1"/>
  <c r="U1223" i="1"/>
  <c r="M1223" i="1"/>
  <c r="R1223" i="1"/>
  <c r="L1223" i="1"/>
  <c r="W1223" i="1"/>
  <c r="P1229" i="1"/>
  <c r="Q1229" i="1" s="1"/>
  <c r="AI1229" i="1" s="1"/>
  <c r="U1231" i="1"/>
  <c r="M1231" i="1"/>
  <c r="R1231" i="1"/>
  <c r="L1231" i="1"/>
  <c r="W1231" i="1"/>
  <c r="P1237" i="1"/>
  <c r="Q1237" i="1" s="1"/>
  <c r="AI1237" i="1" s="1"/>
  <c r="U1239" i="1"/>
  <c r="M1239" i="1"/>
  <c r="R1239" i="1"/>
  <c r="L1239" i="1"/>
  <c r="W1239" i="1"/>
  <c r="P1245" i="1"/>
  <c r="Q1245" i="1" s="1"/>
  <c r="AI1245" i="1" s="1"/>
  <c r="U1247" i="1"/>
  <c r="M1247" i="1"/>
  <c r="R1247" i="1"/>
  <c r="L1247" i="1"/>
  <c r="W1247" i="1"/>
  <c r="P1253" i="1"/>
  <c r="Q1253" i="1" s="1"/>
  <c r="AI1253" i="1" s="1"/>
  <c r="U1255" i="1"/>
  <c r="M1255" i="1"/>
  <c r="R1255" i="1"/>
  <c r="L1255" i="1"/>
  <c r="W1255" i="1"/>
  <c r="L1089" i="1"/>
  <c r="U1089" i="1"/>
  <c r="K1090" i="1"/>
  <c r="U1090" i="1"/>
  <c r="K1091" i="1"/>
  <c r="R1091" i="1"/>
  <c r="L1097" i="1"/>
  <c r="U1097" i="1"/>
  <c r="K1098" i="1"/>
  <c r="U1098" i="1"/>
  <c r="K1099" i="1"/>
  <c r="R1099" i="1"/>
  <c r="L1105" i="1"/>
  <c r="U1105" i="1"/>
  <c r="K1106" i="1"/>
  <c r="U1106" i="1"/>
  <c r="K1107" i="1"/>
  <c r="R1107" i="1"/>
  <c r="L1113" i="1"/>
  <c r="U1113" i="1"/>
  <c r="K1114" i="1"/>
  <c r="U1114" i="1"/>
  <c r="K1115" i="1"/>
  <c r="R1115" i="1"/>
  <c r="L1121" i="1"/>
  <c r="U1121" i="1"/>
  <c r="K1122" i="1"/>
  <c r="U1122" i="1"/>
  <c r="K1123" i="1"/>
  <c r="R1123" i="1"/>
  <c r="L1129" i="1"/>
  <c r="U1129" i="1"/>
  <c r="K1130" i="1"/>
  <c r="U1130" i="1"/>
  <c r="K1131" i="1"/>
  <c r="R1131" i="1"/>
  <c r="L1137" i="1"/>
  <c r="U1137" i="1"/>
  <c r="K1138" i="1"/>
  <c r="U1138" i="1"/>
  <c r="K1139" i="1"/>
  <c r="R1139" i="1"/>
  <c r="L1145" i="1"/>
  <c r="U1145" i="1"/>
  <c r="K1146" i="1"/>
  <c r="U1146" i="1"/>
  <c r="K1147" i="1"/>
  <c r="R1147" i="1"/>
  <c r="L1153" i="1"/>
  <c r="U1153" i="1"/>
  <c r="K1154" i="1"/>
  <c r="U1154" i="1"/>
  <c r="K1155" i="1"/>
  <c r="R1155" i="1"/>
  <c r="L1161" i="1"/>
  <c r="U1161" i="1"/>
  <c r="K1162" i="1"/>
  <c r="U1162" i="1"/>
  <c r="K1163" i="1"/>
  <c r="R1163" i="1"/>
  <c r="U1172" i="1"/>
  <c r="M1172" i="1"/>
  <c r="U1198" i="1"/>
  <c r="M1198" i="1"/>
  <c r="R1198" i="1"/>
  <c r="L1198" i="1"/>
  <c r="W1198" i="1"/>
  <c r="R1200" i="1"/>
  <c r="L1200" i="1"/>
  <c r="AG1200" i="1"/>
  <c r="K1200" i="1"/>
  <c r="W1200" i="1"/>
  <c r="R1210" i="1"/>
  <c r="L1210" i="1"/>
  <c r="AG1210" i="1"/>
  <c r="K1210" i="1"/>
  <c r="W1210" i="1"/>
  <c r="R1218" i="1"/>
  <c r="L1218" i="1"/>
  <c r="AG1218" i="1"/>
  <c r="K1218" i="1"/>
  <c r="W1218" i="1"/>
  <c r="R1226" i="1"/>
  <c r="L1226" i="1"/>
  <c r="AG1226" i="1"/>
  <c r="K1226" i="1"/>
  <c r="W1226" i="1"/>
  <c r="R1234" i="1"/>
  <c r="L1234" i="1"/>
  <c r="AG1234" i="1"/>
  <c r="K1234" i="1"/>
  <c r="W1234" i="1"/>
  <c r="R1242" i="1"/>
  <c r="L1242" i="1"/>
  <c r="AG1242" i="1"/>
  <c r="K1242" i="1"/>
  <c r="W1242" i="1"/>
  <c r="R1250" i="1"/>
  <c r="L1250" i="1"/>
  <c r="AG1250" i="1"/>
  <c r="K1250" i="1"/>
  <c r="W1250" i="1"/>
  <c r="R1258" i="1"/>
  <c r="L1258" i="1"/>
  <c r="AG1258" i="1"/>
  <c r="K1258" i="1"/>
  <c r="W1258" i="1"/>
  <c r="P908" i="1"/>
  <c r="Q908" i="1" s="1"/>
  <c r="AI908" i="1" s="1"/>
  <c r="AG909" i="1"/>
  <c r="K909" i="1"/>
  <c r="R909" i="1"/>
  <c r="R910" i="1"/>
  <c r="L910" i="1"/>
  <c r="U911" i="1"/>
  <c r="M911" i="1"/>
  <c r="P916" i="1"/>
  <c r="Q916" i="1" s="1"/>
  <c r="AI916" i="1" s="1"/>
  <c r="AG917" i="1"/>
  <c r="K917" i="1"/>
  <c r="R917" i="1"/>
  <c r="R918" i="1"/>
  <c r="L918" i="1"/>
  <c r="U919" i="1"/>
  <c r="M919" i="1"/>
  <c r="P924" i="1"/>
  <c r="Q924" i="1" s="1"/>
  <c r="AI924" i="1" s="1"/>
  <c r="AG925" i="1"/>
  <c r="K925" i="1"/>
  <c r="R925" i="1"/>
  <c r="R926" i="1"/>
  <c r="L926" i="1"/>
  <c r="U927" i="1"/>
  <c r="M927" i="1"/>
  <c r="P932" i="1"/>
  <c r="Q932" i="1" s="1"/>
  <c r="AI932" i="1" s="1"/>
  <c r="AG933" i="1"/>
  <c r="K933" i="1"/>
  <c r="R933" i="1"/>
  <c r="R934" i="1"/>
  <c r="L934" i="1"/>
  <c r="U935" i="1"/>
  <c r="M935" i="1"/>
  <c r="P940" i="1"/>
  <c r="Q940" i="1" s="1"/>
  <c r="AI940" i="1" s="1"/>
  <c r="AG941" i="1"/>
  <c r="K941" i="1"/>
  <c r="R941" i="1"/>
  <c r="R942" i="1"/>
  <c r="L942" i="1"/>
  <c r="U943" i="1"/>
  <c r="M943" i="1"/>
  <c r="P948" i="1"/>
  <c r="Q948" i="1" s="1"/>
  <c r="AI948" i="1" s="1"/>
  <c r="AG949" i="1"/>
  <c r="K949" i="1"/>
  <c r="R949" i="1"/>
  <c r="R950" i="1"/>
  <c r="L950" i="1"/>
  <c r="U951" i="1"/>
  <c r="M951" i="1"/>
  <c r="P956" i="1"/>
  <c r="Q956" i="1" s="1"/>
  <c r="AI956" i="1" s="1"/>
  <c r="AG957" i="1"/>
  <c r="K957" i="1"/>
  <c r="R957" i="1"/>
  <c r="R958" i="1"/>
  <c r="L958" i="1"/>
  <c r="U959" i="1"/>
  <c r="M959" i="1"/>
  <c r="P964" i="1"/>
  <c r="Q964" i="1" s="1"/>
  <c r="AI964" i="1" s="1"/>
  <c r="AG965" i="1"/>
  <c r="K965" i="1"/>
  <c r="R965" i="1"/>
  <c r="R966" i="1"/>
  <c r="L966" i="1"/>
  <c r="U967" i="1"/>
  <c r="M967" i="1"/>
  <c r="P972" i="1"/>
  <c r="Q972" i="1" s="1"/>
  <c r="AI972" i="1" s="1"/>
  <c r="AG973" i="1"/>
  <c r="K973" i="1"/>
  <c r="R973" i="1"/>
  <c r="R974" i="1"/>
  <c r="L974" i="1"/>
  <c r="U975" i="1"/>
  <c r="M975" i="1"/>
  <c r="P980" i="1"/>
  <c r="Q980" i="1" s="1"/>
  <c r="AI980" i="1" s="1"/>
  <c r="AG981" i="1"/>
  <c r="K981" i="1"/>
  <c r="R981" i="1"/>
  <c r="R982" i="1"/>
  <c r="L982" i="1"/>
  <c r="U983" i="1"/>
  <c r="M983" i="1"/>
  <c r="P988" i="1"/>
  <c r="Q988" i="1" s="1"/>
  <c r="AI988" i="1" s="1"/>
  <c r="AG989" i="1"/>
  <c r="K989" i="1"/>
  <c r="R989" i="1"/>
  <c r="R990" i="1"/>
  <c r="L990" i="1"/>
  <c r="U991" i="1"/>
  <c r="M991" i="1"/>
  <c r="P996" i="1"/>
  <c r="Q996" i="1" s="1"/>
  <c r="AI996" i="1" s="1"/>
  <c r="AG997" i="1"/>
  <c r="K997" i="1"/>
  <c r="R997" i="1"/>
  <c r="R998" i="1"/>
  <c r="L998" i="1"/>
  <c r="U999" i="1"/>
  <c r="M999" i="1"/>
  <c r="P1004" i="1"/>
  <c r="Q1004" i="1" s="1"/>
  <c r="AI1004" i="1" s="1"/>
  <c r="AG1005" i="1"/>
  <c r="K1005" i="1"/>
  <c r="R1005" i="1"/>
  <c r="R1006" i="1"/>
  <c r="L1006" i="1"/>
  <c r="U1007" i="1"/>
  <c r="M1007" i="1"/>
  <c r="P1012" i="1"/>
  <c r="Q1012" i="1" s="1"/>
  <c r="AI1012" i="1" s="1"/>
  <c r="AG1013" i="1"/>
  <c r="K1013" i="1"/>
  <c r="R1013" i="1"/>
  <c r="R1014" i="1"/>
  <c r="L1014" i="1"/>
  <c r="U1015" i="1"/>
  <c r="M1015" i="1"/>
  <c r="P1020" i="1"/>
  <c r="Q1020" i="1" s="1"/>
  <c r="AI1020" i="1" s="1"/>
  <c r="AG1021" i="1"/>
  <c r="K1021" i="1"/>
  <c r="R1021" i="1"/>
  <c r="R1022" i="1"/>
  <c r="L1022" i="1"/>
  <c r="U1023" i="1"/>
  <c r="M1023" i="1"/>
  <c r="P1028" i="1"/>
  <c r="Q1028" i="1" s="1"/>
  <c r="AI1028" i="1" s="1"/>
  <c r="AG1029" i="1"/>
  <c r="K1029" i="1"/>
  <c r="R1029" i="1"/>
  <c r="R1030" i="1"/>
  <c r="L1030" i="1"/>
  <c r="U1031" i="1"/>
  <c r="M1031" i="1"/>
  <c r="P1036" i="1"/>
  <c r="Q1036" i="1" s="1"/>
  <c r="AI1036" i="1" s="1"/>
  <c r="AG1037" i="1"/>
  <c r="K1037" i="1"/>
  <c r="R1037" i="1"/>
  <c r="R1038" i="1"/>
  <c r="L1038" i="1"/>
  <c r="U1039" i="1"/>
  <c r="M1039" i="1"/>
  <c r="P1044" i="1"/>
  <c r="Q1044" i="1" s="1"/>
  <c r="AI1044" i="1" s="1"/>
  <c r="AG1045" i="1"/>
  <c r="K1045" i="1"/>
  <c r="R1045" i="1"/>
  <c r="R1046" i="1"/>
  <c r="L1046" i="1"/>
  <c r="U1047" i="1"/>
  <c r="M1047" i="1"/>
  <c r="P1052" i="1"/>
  <c r="Q1052" i="1" s="1"/>
  <c r="AI1052" i="1" s="1"/>
  <c r="AG1053" i="1"/>
  <c r="K1053" i="1"/>
  <c r="R1053" i="1"/>
  <c r="R1054" i="1"/>
  <c r="L1054" i="1"/>
  <c r="U1055" i="1"/>
  <c r="M1055" i="1"/>
  <c r="P1060" i="1"/>
  <c r="Q1060" i="1" s="1"/>
  <c r="AI1060" i="1" s="1"/>
  <c r="AG1061" i="1"/>
  <c r="K1061" i="1"/>
  <c r="R1061" i="1"/>
  <c r="R1062" i="1"/>
  <c r="L1062" i="1"/>
  <c r="U1063" i="1"/>
  <c r="M1063" i="1"/>
  <c r="P1068" i="1"/>
  <c r="Q1068" i="1" s="1"/>
  <c r="AI1068" i="1" s="1"/>
  <c r="AG1069" i="1"/>
  <c r="K1069" i="1"/>
  <c r="R1069" i="1"/>
  <c r="R1070" i="1"/>
  <c r="L1070" i="1"/>
  <c r="U1071" i="1"/>
  <c r="M1071" i="1"/>
  <c r="P1076" i="1"/>
  <c r="Q1076" i="1" s="1"/>
  <c r="AI1076" i="1" s="1"/>
  <c r="AG1077" i="1"/>
  <c r="K1077" i="1"/>
  <c r="R1077" i="1"/>
  <c r="R1078" i="1"/>
  <c r="L1078" i="1"/>
  <c r="U1079" i="1"/>
  <c r="M1079" i="1"/>
  <c r="P1084" i="1"/>
  <c r="Q1084" i="1" s="1"/>
  <c r="AI1084" i="1" s="1"/>
  <c r="AG1085" i="1"/>
  <c r="K1085" i="1"/>
  <c r="R1085" i="1"/>
  <c r="R1086" i="1"/>
  <c r="L1086" i="1"/>
  <c r="U1087" i="1"/>
  <c r="M1087" i="1"/>
  <c r="M1089" i="1"/>
  <c r="W1089" i="1"/>
  <c r="M1090" i="1"/>
  <c r="W1090" i="1"/>
  <c r="L1091" i="1"/>
  <c r="W1091" i="1"/>
  <c r="P1092" i="1"/>
  <c r="Q1092" i="1" s="1"/>
  <c r="AI1092" i="1" s="1"/>
  <c r="AG1093" i="1"/>
  <c r="K1093" i="1"/>
  <c r="R1093" i="1"/>
  <c r="R1094" i="1"/>
  <c r="L1094" i="1"/>
  <c r="U1095" i="1"/>
  <c r="M1095" i="1"/>
  <c r="M1097" i="1"/>
  <c r="W1097" i="1"/>
  <c r="M1098" i="1"/>
  <c r="W1098" i="1"/>
  <c r="L1099" i="1"/>
  <c r="W1099" i="1"/>
  <c r="P1100" i="1"/>
  <c r="Q1100" i="1" s="1"/>
  <c r="AI1100" i="1" s="1"/>
  <c r="AG1101" i="1"/>
  <c r="K1101" i="1"/>
  <c r="R1101" i="1"/>
  <c r="R1102" i="1"/>
  <c r="L1102" i="1"/>
  <c r="U1103" i="1"/>
  <c r="M1103" i="1"/>
  <c r="M1105" i="1"/>
  <c r="W1105" i="1"/>
  <c r="M1106" i="1"/>
  <c r="W1106" i="1"/>
  <c r="L1107" i="1"/>
  <c r="W1107" i="1"/>
  <c r="P1108" i="1"/>
  <c r="Q1108" i="1" s="1"/>
  <c r="AI1108" i="1" s="1"/>
  <c r="AG1109" i="1"/>
  <c r="K1109" i="1"/>
  <c r="R1109" i="1"/>
  <c r="R1110" i="1"/>
  <c r="L1110" i="1"/>
  <c r="U1111" i="1"/>
  <c r="M1111" i="1"/>
  <c r="M1113" i="1"/>
  <c r="W1113" i="1"/>
  <c r="M1114" i="1"/>
  <c r="W1114" i="1"/>
  <c r="L1115" i="1"/>
  <c r="W1115" i="1"/>
  <c r="P1116" i="1"/>
  <c r="Q1116" i="1" s="1"/>
  <c r="AI1116" i="1" s="1"/>
  <c r="AG1117" i="1"/>
  <c r="K1117" i="1"/>
  <c r="R1117" i="1"/>
  <c r="R1118" i="1"/>
  <c r="L1118" i="1"/>
  <c r="U1119" i="1"/>
  <c r="M1119" i="1"/>
  <c r="M1121" i="1"/>
  <c r="W1121" i="1"/>
  <c r="M1122" i="1"/>
  <c r="W1122" i="1"/>
  <c r="L1123" i="1"/>
  <c r="W1123" i="1"/>
  <c r="P1124" i="1"/>
  <c r="Q1124" i="1" s="1"/>
  <c r="AI1124" i="1" s="1"/>
  <c r="AG1125" i="1"/>
  <c r="K1125" i="1"/>
  <c r="R1125" i="1"/>
  <c r="R1126" i="1"/>
  <c r="L1126" i="1"/>
  <c r="U1127" i="1"/>
  <c r="M1127" i="1"/>
  <c r="M1129" i="1"/>
  <c r="W1129" i="1"/>
  <c r="M1130" i="1"/>
  <c r="W1130" i="1"/>
  <c r="L1131" i="1"/>
  <c r="W1131" i="1"/>
  <c r="P1132" i="1"/>
  <c r="Q1132" i="1" s="1"/>
  <c r="AI1132" i="1" s="1"/>
  <c r="AG1133" i="1"/>
  <c r="K1133" i="1"/>
  <c r="R1133" i="1"/>
  <c r="R1134" i="1"/>
  <c r="L1134" i="1"/>
  <c r="U1135" i="1"/>
  <c r="M1135" i="1"/>
  <c r="M1137" i="1"/>
  <c r="W1137" i="1"/>
  <c r="M1138" i="1"/>
  <c r="W1138" i="1"/>
  <c r="L1139" i="1"/>
  <c r="W1139" i="1"/>
  <c r="P1140" i="1"/>
  <c r="Q1140" i="1" s="1"/>
  <c r="AI1140" i="1" s="1"/>
  <c r="AG1141" i="1"/>
  <c r="K1141" i="1"/>
  <c r="R1141" i="1"/>
  <c r="R1142" i="1"/>
  <c r="L1142" i="1"/>
  <c r="U1143" i="1"/>
  <c r="M1143" i="1"/>
  <c r="M1145" i="1"/>
  <c r="W1145" i="1"/>
  <c r="M1146" i="1"/>
  <c r="W1146" i="1"/>
  <c r="L1147" i="1"/>
  <c r="W1147" i="1"/>
  <c r="P1148" i="1"/>
  <c r="Q1148" i="1" s="1"/>
  <c r="AI1148" i="1" s="1"/>
  <c r="AG1149" i="1"/>
  <c r="K1149" i="1"/>
  <c r="R1149" i="1"/>
  <c r="R1150" i="1"/>
  <c r="L1150" i="1"/>
  <c r="U1151" i="1"/>
  <c r="M1151" i="1"/>
  <c r="M1153" i="1"/>
  <c r="W1153" i="1"/>
  <c r="M1154" i="1"/>
  <c r="W1154" i="1"/>
  <c r="L1155" i="1"/>
  <c r="W1155" i="1"/>
  <c r="P1156" i="1"/>
  <c r="Q1156" i="1" s="1"/>
  <c r="AI1156" i="1" s="1"/>
  <c r="AG1157" i="1"/>
  <c r="K1157" i="1"/>
  <c r="R1157" i="1"/>
  <c r="R1158" i="1"/>
  <c r="L1158" i="1"/>
  <c r="U1159" i="1"/>
  <c r="M1159" i="1"/>
  <c r="M1161" i="1"/>
  <c r="W1161" i="1"/>
  <c r="M1162" i="1"/>
  <c r="W1162" i="1"/>
  <c r="L1163" i="1"/>
  <c r="W1163" i="1"/>
  <c r="P1164" i="1"/>
  <c r="Q1164" i="1" s="1"/>
  <c r="AI1164" i="1" s="1"/>
  <c r="AG1165" i="1"/>
  <c r="K1165" i="1"/>
  <c r="R1165" i="1"/>
  <c r="R1166" i="1"/>
  <c r="L1166" i="1"/>
  <c r="U1167" i="1"/>
  <c r="M1167" i="1"/>
  <c r="AG1168" i="1"/>
  <c r="K1168" i="1"/>
  <c r="R1168" i="1"/>
  <c r="R1169" i="1"/>
  <c r="L1169" i="1"/>
  <c r="U1170" i="1"/>
  <c r="M1170" i="1"/>
  <c r="R1171" i="1"/>
  <c r="K1172" i="1"/>
  <c r="R1172" i="1"/>
  <c r="U1178" i="1"/>
  <c r="M1178" i="1"/>
  <c r="R1182" i="1"/>
  <c r="L1182" i="1"/>
  <c r="AG1182" i="1"/>
  <c r="K1182" i="1"/>
  <c r="W1182" i="1"/>
  <c r="K1198" i="1"/>
  <c r="AG1198" i="1"/>
  <c r="M1200" i="1"/>
  <c r="U1201" i="1"/>
  <c r="M1201" i="1"/>
  <c r="R1201" i="1"/>
  <c r="L1201" i="1"/>
  <c r="W1201" i="1"/>
  <c r="P1207" i="1"/>
  <c r="Q1207" i="1" s="1"/>
  <c r="AI1207" i="1" s="1"/>
  <c r="P1209" i="1"/>
  <c r="Q1209" i="1" s="1"/>
  <c r="AI1209" i="1" s="1"/>
  <c r="M1210" i="1"/>
  <c r="U1211" i="1"/>
  <c r="M1211" i="1"/>
  <c r="R1211" i="1"/>
  <c r="L1211" i="1"/>
  <c r="W1211" i="1"/>
  <c r="P1217" i="1"/>
  <c r="Q1217" i="1" s="1"/>
  <c r="AI1217" i="1" s="1"/>
  <c r="M1218" i="1"/>
  <c r="U1219" i="1"/>
  <c r="M1219" i="1"/>
  <c r="R1219" i="1"/>
  <c r="L1219" i="1"/>
  <c r="W1219" i="1"/>
  <c r="P1225" i="1"/>
  <c r="Q1225" i="1" s="1"/>
  <c r="AI1225" i="1" s="1"/>
  <c r="M1226" i="1"/>
  <c r="U1227" i="1"/>
  <c r="M1227" i="1"/>
  <c r="R1227" i="1"/>
  <c r="L1227" i="1"/>
  <c r="W1227" i="1"/>
  <c r="P1233" i="1"/>
  <c r="Q1233" i="1" s="1"/>
  <c r="AI1233" i="1" s="1"/>
  <c r="M1234" i="1"/>
  <c r="U1235" i="1"/>
  <c r="M1235" i="1"/>
  <c r="R1235" i="1"/>
  <c r="L1235" i="1"/>
  <c r="W1235" i="1"/>
  <c r="P1241" i="1"/>
  <c r="Q1241" i="1" s="1"/>
  <c r="AI1241" i="1" s="1"/>
  <c r="M1242" i="1"/>
  <c r="U1243" i="1"/>
  <c r="M1243" i="1"/>
  <c r="R1243" i="1"/>
  <c r="L1243" i="1"/>
  <c r="W1243" i="1"/>
  <c r="P1249" i="1"/>
  <c r="Q1249" i="1" s="1"/>
  <c r="AI1249" i="1" s="1"/>
  <c r="M1250" i="1"/>
  <c r="U1251" i="1"/>
  <c r="M1251" i="1"/>
  <c r="R1251" i="1"/>
  <c r="L1251" i="1"/>
  <c r="W1251" i="1"/>
  <c r="P1257" i="1"/>
  <c r="Q1257" i="1" s="1"/>
  <c r="AI1257" i="1" s="1"/>
  <c r="M1258" i="1"/>
  <c r="U1259" i="1"/>
  <c r="M1259" i="1"/>
  <c r="R1259" i="1"/>
  <c r="L1259" i="1"/>
  <c r="W1259" i="1"/>
  <c r="AG1262" i="1"/>
  <c r="K1262" i="1"/>
  <c r="W1262" i="1"/>
  <c r="M1262" i="1"/>
  <c r="U1262" i="1"/>
  <c r="L1262" i="1"/>
  <c r="R1263" i="1"/>
  <c r="L1263" i="1"/>
  <c r="W1263" i="1"/>
  <c r="M1263" i="1"/>
  <c r="U1263" i="1"/>
  <c r="K1263" i="1"/>
  <c r="U1264" i="1"/>
  <c r="M1264" i="1"/>
  <c r="W1264" i="1"/>
  <c r="L1264" i="1"/>
  <c r="R1264" i="1"/>
  <c r="K1264" i="1"/>
  <c r="AG1270" i="1"/>
  <c r="K1270" i="1"/>
  <c r="W1270" i="1"/>
  <c r="M1270" i="1"/>
  <c r="U1270" i="1"/>
  <c r="L1270" i="1"/>
  <c r="R1271" i="1"/>
  <c r="L1271" i="1"/>
  <c r="W1271" i="1"/>
  <c r="M1271" i="1"/>
  <c r="U1271" i="1"/>
  <c r="K1271" i="1"/>
  <c r="U1272" i="1"/>
  <c r="M1272" i="1"/>
  <c r="W1272" i="1"/>
  <c r="L1272" i="1"/>
  <c r="R1272" i="1"/>
  <c r="K1272" i="1"/>
  <c r="L909" i="1"/>
  <c r="U909" i="1"/>
  <c r="K910" i="1"/>
  <c r="P910" i="1" s="1"/>
  <c r="Q910" i="1" s="1"/>
  <c r="U910" i="1"/>
  <c r="K911" i="1"/>
  <c r="P911" i="1" s="1"/>
  <c r="Q911" i="1" s="1"/>
  <c r="R911" i="1"/>
  <c r="L917" i="1"/>
  <c r="U917" i="1"/>
  <c r="K918" i="1"/>
  <c r="U918" i="1"/>
  <c r="K919" i="1"/>
  <c r="R919" i="1"/>
  <c r="L925" i="1"/>
  <c r="U925" i="1"/>
  <c r="K926" i="1"/>
  <c r="P926" i="1" s="1"/>
  <c r="Q926" i="1" s="1"/>
  <c r="U926" i="1"/>
  <c r="K927" i="1"/>
  <c r="P927" i="1" s="1"/>
  <c r="Q927" i="1" s="1"/>
  <c r="R927" i="1"/>
  <c r="L933" i="1"/>
  <c r="U933" i="1"/>
  <c r="K934" i="1"/>
  <c r="U934" i="1"/>
  <c r="K935" i="1"/>
  <c r="R935" i="1"/>
  <c r="L941" i="1"/>
  <c r="U941" i="1"/>
  <c r="K942" i="1"/>
  <c r="P942" i="1" s="1"/>
  <c r="Q942" i="1" s="1"/>
  <c r="U942" i="1"/>
  <c r="K943" i="1"/>
  <c r="P943" i="1" s="1"/>
  <c r="Q943" i="1" s="1"/>
  <c r="R943" i="1"/>
  <c r="L949" i="1"/>
  <c r="U949" i="1"/>
  <c r="K950" i="1"/>
  <c r="U950" i="1"/>
  <c r="K951" i="1"/>
  <c r="R951" i="1"/>
  <c r="L957" i="1"/>
  <c r="U957" i="1"/>
  <c r="K958" i="1"/>
  <c r="P958" i="1" s="1"/>
  <c r="Q958" i="1" s="1"/>
  <c r="U958" i="1"/>
  <c r="K959" i="1"/>
  <c r="P959" i="1" s="1"/>
  <c r="Q959" i="1" s="1"/>
  <c r="R959" i="1"/>
  <c r="L965" i="1"/>
  <c r="U965" i="1"/>
  <c r="K966" i="1"/>
  <c r="U966" i="1"/>
  <c r="K967" i="1"/>
  <c r="R967" i="1"/>
  <c r="L973" i="1"/>
  <c r="U973" i="1"/>
  <c r="K974" i="1"/>
  <c r="P974" i="1" s="1"/>
  <c r="Q974" i="1" s="1"/>
  <c r="U974" i="1"/>
  <c r="K975" i="1"/>
  <c r="P975" i="1" s="1"/>
  <c r="Q975" i="1" s="1"/>
  <c r="R975" i="1"/>
  <c r="L981" i="1"/>
  <c r="U981" i="1"/>
  <c r="K982" i="1"/>
  <c r="U982" i="1"/>
  <c r="K983" i="1"/>
  <c r="R983" i="1"/>
  <c r="L989" i="1"/>
  <c r="U989" i="1"/>
  <c r="K990" i="1"/>
  <c r="P990" i="1" s="1"/>
  <c r="Q990" i="1" s="1"/>
  <c r="U990" i="1"/>
  <c r="K991" i="1"/>
  <c r="P991" i="1" s="1"/>
  <c r="Q991" i="1" s="1"/>
  <c r="R991" i="1"/>
  <c r="L997" i="1"/>
  <c r="U997" i="1"/>
  <c r="K998" i="1"/>
  <c r="U998" i="1"/>
  <c r="K999" i="1"/>
  <c r="R999" i="1"/>
  <c r="L1005" i="1"/>
  <c r="U1005" i="1"/>
  <c r="K1006" i="1"/>
  <c r="P1006" i="1" s="1"/>
  <c r="Q1006" i="1" s="1"/>
  <c r="U1006" i="1"/>
  <c r="K1007" i="1"/>
  <c r="P1007" i="1" s="1"/>
  <c r="Q1007" i="1" s="1"/>
  <c r="R1007" i="1"/>
  <c r="L1013" i="1"/>
  <c r="U1013" i="1"/>
  <c r="K1014" i="1"/>
  <c r="U1014" i="1"/>
  <c r="K1015" i="1"/>
  <c r="R1015" i="1"/>
  <c r="L1021" i="1"/>
  <c r="U1021" i="1"/>
  <c r="K1022" i="1"/>
  <c r="P1022" i="1" s="1"/>
  <c r="Q1022" i="1" s="1"/>
  <c r="U1022" i="1"/>
  <c r="K1023" i="1"/>
  <c r="P1023" i="1" s="1"/>
  <c r="Q1023" i="1" s="1"/>
  <c r="R1023" i="1"/>
  <c r="L1029" i="1"/>
  <c r="U1029" i="1"/>
  <c r="K1030" i="1"/>
  <c r="U1030" i="1"/>
  <c r="K1031" i="1"/>
  <c r="R1031" i="1"/>
  <c r="L1037" i="1"/>
  <c r="U1037" i="1"/>
  <c r="K1038" i="1"/>
  <c r="P1038" i="1" s="1"/>
  <c r="Q1038" i="1" s="1"/>
  <c r="U1038" i="1"/>
  <c r="K1039" i="1"/>
  <c r="P1039" i="1" s="1"/>
  <c r="Q1039" i="1" s="1"/>
  <c r="R1039" i="1"/>
  <c r="L1045" i="1"/>
  <c r="U1045" i="1"/>
  <c r="K1046" i="1"/>
  <c r="U1046" i="1"/>
  <c r="K1047" i="1"/>
  <c r="R1047" i="1"/>
  <c r="L1053" i="1"/>
  <c r="U1053" i="1"/>
  <c r="K1054" i="1"/>
  <c r="P1054" i="1" s="1"/>
  <c r="Q1054" i="1" s="1"/>
  <c r="U1054" i="1"/>
  <c r="K1055" i="1"/>
  <c r="P1055" i="1" s="1"/>
  <c r="Q1055" i="1" s="1"/>
  <c r="R1055" i="1"/>
  <c r="L1061" i="1"/>
  <c r="U1061" i="1"/>
  <c r="K1062" i="1"/>
  <c r="U1062" i="1"/>
  <c r="K1063" i="1"/>
  <c r="R1063" i="1"/>
  <c r="L1069" i="1"/>
  <c r="U1069" i="1"/>
  <c r="K1070" i="1"/>
  <c r="P1070" i="1" s="1"/>
  <c r="Q1070" i="1" s="1"/>
  <c r="U1070" i="1"/>
  <c r="K1071" i="1"/>
  <c r="P1071" i="1" s="1"/>
  <c r="Q1071" i="1" s="1"/>
  <c r="R1071" i="1"/>
  <c r="L1077" i="1"/>
  <c r="U1077" i="1"/>
  <c r="K1078" i="1"/>
  <c r="U1078" i="1"/>
  <c r="K1079" i="1"/>
  <c r="R1079" i="1"/>
  <c r="L1085" i="1"/>
  <c r="U1085" i="1"/>
  <c r="K1086" i="1"/>
  <c r="P1086" i="1" s="1"/>
  <c r="Q1086" i="1" s="1"/>
  <c r="U1086" i="1"/>
  <c r="K1087" i="1"/>
  <c r="P1087" i="1" s="1"/>
  <c r="Q1087" i="1" s="1"/>
  <c r="R1087" i="1"/>
  <c r="AG1090" i="1"/>
  <c r="AG1091" i="1"/>
  <c r="L1093" i="1"/>
  <c r="U1093" i="1"/>
  <c r="K1094" i="1"/>
  <c r="U1094" i="1"/>
  <c r="K1095" i="1"/>
  <c r="R1095" i="1"/>
  <c r="AG1098" i="1"/>
  <c r="AG1099" i="1"/>
  <c r="L1101" i="1"/>
  <c r="U1101" i="1"/>
  <c r="K1102" i="1"/>
  <c r="P1102" i="1" s="1"/>
  <c r="Q1102" i="1" s="1"/>
  <c r="U1102" i="1"/>
  <c r="K1103" i="1"/>
  <c r="P1103" i="1" s="1"/>
  <c r="Q1103" i="1" s="1"/>
  <c r="R1103" i="1"/>
  <c r="AG1106" i="1"/>
  <c r="AG1107" i="1"/>
  <c r="L1109" i="1"/>
  <c r="U1109" i="1"/>
  <c r="K1110" i="1"/>
  <c r="U1110" i="1"/>
  <c r="K1111" i="1"/>
  <c r="R1111" i="1"/>
  <c r="AG1114" i="1"/>
  <c r="AG1115" i="1"/>
  <c r="L1117" i="1"/>
  <c r="U1117" i="1"/>
  <c r="K1118" i="1"/>
  <c r="P1118" i="1" s="1"/>
  <c r="Q1118" i="1" s="1"/>
  <c r="U1118" i="1"/>
  <c r="K1119" i="1"/>
  <c r="P1119" i="1" s="1"/>
  <c r="Q1119" i="1" s="1"/>
  <c r="R1119" i="1"/>
  <c r="AG1122" i="1"/>
  <c r="AG1123" i="1"/>
  <c r="L1125" i="1"/>
  <c r="U1125" i="1"/>
  <c r="K1126" i="1"/>
  <c r="U1126" i="1"/>
  <c r="K1127" i="1"/>
  <c r="R1127" i="1"/>
  <c r="AG1130" i="1"/>
  <c r="AG1131" i="1"/>
  <c r="L1133" i="1"/>
  <c r="U1133" i="1"/>
  <c r="K1134" i="1"/>
  <c r="P1134" i="1" s="1"/>
  <c r="Q1134" i="1" s="1"/>
  <c r="U1134" i="1"/>
  <c r="K1135" i="1"/>
  <c r="P1135" i="1" s="1"/>
  <c r="Q1135" i="1" s="1"/>
  <c r="R1135" i="1"/>
  <c r="AG1138" i="1"/>
  <c r="AG1139" i="1"/>
  <c r="L1141" i="1"/>
  <c r="U1141" i="1"/>
  <c r="K1142" i="1"/>
  <c r="U1142" i="1"/>
  <c r="K1143" i="1"/>
  <c r="R1143" i="1"/>
  <c r="AG1146" i="1"/>
  <c r="AG1147" i="1"/>
  <c r="L1149" i="1"/>
  <c r="U1149" i="1"/>
  <c r="K1150" i="1"/>
  <c r="P1150" i="1" s="1"/>
  <c r="Q1150" i="1" s="1"/>
  <c r="U1150" i="1"/>
  <c r="K1151" i="1"/>
  <c r="P1151" i="1" s="1"/>
  <c r="Q1151" i="1" s="1"/>
  <c r="R1151" i="1"/>
  <c r="AG1154" i="1"/>
  <c r="AG1155" i="1"/>
  <c r="L1157" i="1"/>
  <c r="U1157" i="1"/>
  <c r="K1158" i="1"/>
  <c r="U1158" i="1"/>
  <c r="K1159" i="1"/>
  <c r="R1159" i="1"/>
  <c r="AG1162" i="1"/>
  <c r="AG1163" i="1"/>
  <c r="L1165" i="1"/>
  <c r="U1165" i="1"/>
  <c r="K1166" i="1"/>
  <c r="P1166" i="1" s="1"/>
  <c r="Q1166" i="1" s="1"/>
  <c r="U1166" i="1"/>
  <c r="K1167" i="1"/>
  <c r="P1167" i="1" s="1"/>
  <c r="Q1167" i="1" s="1"/>
  <c r="R1167" i="1"/>
  <c r="L1168" i="1"/>
  <c r="U1168" i="1"/>
  <c r="K1169" i="1"/>
  <c r="U1169" i="1"/>
  <c r="K1170" i="1"/>
  <c r="R1170" i="1"/>
  <c r="L1171" i="1"/>
  <c r="P1171" i="1" s="1"/>
  <c r="Q1171" i="1" s="1"/>
  <c r="U1171" i="1"/>
  <c r="L1172" i="1"/>
  <c r="W1172" i="1"/>
  <c r="P1173" i="1"/>
  <c r="Q1173" i="1" s="1"/>
  <c r="AI1173" i="1" s="1"/>
  <c r="AG1174" i="1"/>
  <c r="K1174" i="1"/>
  <c r="P1174" i="1" s="1"/>
  <c r="Q1174" i="1" s="1"/>
  <c r="R1174" i="1"/>
  <c r="R1175" i="1"/>
  <c r="L1175" i="1"/>
  <c r="P1175" i="1" s="1"/>
  <c r="Q1175" i="1" s="1"/>
  <c r="AI1175" i="1" s="1"/>
  <c r="U1176" i="1"/>
  <c r="M1176" i="1"/>
  <c r="P1176" i="1" s="1"/>
  <c r="Q1176" i="1" s="1"/>
  <c r="R1177" i="1"/>
  <c r="K1178" i="1"/>
  <c r="R1178" i="1"/>
  <c r="R1180" i="1"/>
  <c r="L1180" i="1"/>
  <c r="K1180" i="1"/>
  <c r="AG1180" i="1"/>
  <c r="M1182" i="1"/>
  <c r="U1183" i="1"/>
  <c r="M1183" i="1"/>
  <c r="R1183" i="1"/>
  <c r="L1183" i="1"/>
  <c r="W1183" i="1"/>
  <c r="U1186" i="1"/>
  <c r="U1189" i="1"/>
  <c r="R1191" i="1"/>
  <c r="L1191" i="1"/>
  <c r="AG1191" i="1"/>
  <c r="K1191" i="1"/>
  <c r="W1191" i="1"/>
  <c r="U1194" i="1"/>
  <c r="U1197" i="1"/>
  <c r="K1201" i="1"/>
  <c r="AG1201" i="1"/>
  <c r="R1204" i="1"/>
  <c r="L1204" i="1"/>
  <c r="AG1204" i="1"/>
  <c r="K1204" i="1"/>
  <c r="W1204" i="1"/>
  <c r="U1208" i="1"/>
  <c r="M1208" i="1"/>
  <c r="R1208" i="1"/>
  <c r="L1208" i="1"/>
  <c r="AG1208" i="1"/>
  <c r="K1211" i="1"/>
  <c r="AG1211" i="1"/>
  <c r="R1214" i="1"/>
  <c r="L1214" i="1"/>
  <c r="AG1214" i="1"/>
  <c r="K1214" i="1"/>
  <c r="W1214" i="1"/>
  <c r="K1219" i="1"/>
  <c r="AG1219" i="1"/>
  <c r="R1222" i="1"/>
  <c r="L1222" i="1"/>
  <c r="AG1222" i="1"/>
  <c r="K1222" i="1"/>
  <c r="W1222" i="1"/>
  <c r="K1227" i="1"/>
  <c r="AG1227" i="1"/>
  <c r="R1230" i="1"/>
  <c r="L1230" i="1"/>
  <c r="AG1230" i="1"/>
  <c r="K1230" i="1"/>
  <c r="W1230" i="1"/>
  <c r="K1235" i="1"/>
  <c r="AG1235" i="1"/>
  <c r="R1238" i="1"/>
  <c r="L1238" i="1"/>
  <c r="AG1238" i="1"/>
  <c r="K1238" i="1"/>
  <c r="W1238" i="1"/>
  <c r="K1243" i="1"/>
  <c r="AG1243" i="1"/>
  <c r="R1246" i="1"/>
  <c r="L1246" i="1"/>
  <c r="AG1246" i="1"/>
  <c r="K1246" i="1"/>
  <c r="W1246" i="1"/>
  <c r="K1251" i="1"/>
  <c r="AG1251" i="1"/>
  <c r="R1254" i="1"/>
  <c r="L1254" i="1"/>
  <c r="AG1254" i="1"/>
  <c r="K1254" i="1"/>
  <c r="W1254" i="1"/>
  <c r="K1259" i="1"/>
  <c r="AG1259" i="1"/>
  <c r="M1181" i="1"/>
  <c r="P1181" i="1" s="1"/>
  <c r="Q1181" i="1" s="1"/>
  <c r="U1181" i="1"/>
  <c r="M1184" i="1"/>
  <c r="P1184" i="1" s="1"/>
  <c r="Q1184" i="1" s="1"/>
  <c r="U1184" i="1"/>
  <c r="M1187" i="1"/>
  <c r="P1187" i="1" s="1"/>
  <c r="Q1187" i="1" s="1"/>
  <c r="U1187" i="1"/>
  <c r="M1190" i="1"/>
  <c r="P1190" i="1" s="1"/>
  <c r="Q1190" i="1" s="1"/>
  <c r="U1190" i="1"/>
  <c r="M1193" i="1"/>
  <c r="P1193" i="1" s="1"/>
  <c r="Q1193" i="1" s="1"/>
  <c r="U1193" i="1"/>
  <c r="M1195" i="1"/>
  <c r="P1195" i="1" s="1"/>
  <c r="Q1195" i="1" s="1"/>
  <c r="U1195" i="1"/>
  <c r="M1199" i="1"/>
  <c r="P1199" i="1" s="1"/>
  <c r="Q1199" i="1" s="1"/>
  <c r="U1199" i="1"/>
  <c r="M1202" i="1"/>
  <c r="P1202" i="1" s="1"/>
  <c r="Q1202" i="1" s="1"/>
  <c r="U1202" i="1"/>
  <c r="M1206" i="1"/>
  <c r="P1206" i="1" s="1"/>
  <c r="Q1206" i="1" s="1"/>
  <c r="U1206" i="1"/>
  <c r="M1212" i="1"/>
  <c r="P1212" i="1" s="1"/>
  <c r="Q1212" i="1" s="1"/>
  <c r="U1212" i="1"/>
  <c r="M1216" i="1"/>
  <c r="P1216" i="1" s="1"/>
  <c r="Q1216" i="1" s="1"/>
  <c r="U1216" i="1"/>
  <c r="M1220" i="1"/>
  <c r="P1220" i="1" s="1"/>
  <c r="Q1220" i="1" s="1"/>
  <c r="U1220" i="1"/>
  <c r="M1224" i="1"/>
  <c r="P1224" i="1" s="1"/>
  <c r="Q1224" i="1" s="1"/>
  <c r="U1224" i="1"/>
  <c r="M1228" i="1"/>
  <c r="P1228" i="1" s="1"/>
  <c r="Q1228" i="1" s="1"/>
  <c r="U1228" i="1"/>
  <c r="M1232" i="1"/>
  <c r="P1232" i="1" s="1"/>
  <c r="Q1232" i="1" s="1"/>
  <c r="U1232" i="1"/>
  <c r="M1236" i="1"/>
  <c r="P1236" i="1" s="1"/>
  <c r="Q1236" i="1" s="1"/>
  <c r="U1236" i="1"/>
  <c r="M1240" i="1"/>
  <c r="P1240" i="1" s="1"/>
  <c r="Q1240" i="1" s="1"/>
  <c r="U1240" i="1"/>
  <c r="M1244" i="1"/>
  <c r="P1244" i="1" s="1"/>
  <c r="Q1244" i="1" s="1"/>
  <c r="U1244" i="1"/>
  <c r="M1248" i="1"/>
  <c r="P1248" i="1" s="1"/>
  <c r="Q1248" i="1" s="1"/>
  <c r="U1248" i="1"/>
  <c r="M1252" i="1"/>
  <c r="P1252" i="1" s="1"/>
  <c r="Q1252" i="1" s="1"/>
  <c r="U1252" i="1"/>
  <c r="M1256" i="1"/>
  <c r="P1256" i="1" s="1"/>
  <c r="Q1256" i="1" s="1"/>
  <c r="U1256" i="1"/>
  <c r="L1278" i="1"/>
  <c r="U1278" i="1"/>
  <c r="K1279" i="1"/>
  <c r="U1279" i="1"/>
  <c r="K1280" i="1"/>
  <c r="R1280" i="1"/>
  <c r="L1286" i="1"/>
  <c r="U1286" i="1"/>
  <c r="K1287" i="1"/>
  <c r="U1287" i="1"/>
  <c r="K1288" i="1"/>
  <c r="R1288" i="1"/>
  <c r="L1294" i="1"/>
  <c r="U1294" i="1"/>
  <c r="K1295" i="1"/>
  <c r="U1295" i="1"/>
  <c r="K1296" i="1"/>
  <c r="R1296" i="1"/>
  <c r="L1302" i="1"/>
  <c r="U1302" i="1"/>
  <c r="K1303" i="1"/>
  <c r="U1303" i="1"/>
  <c r="K1304" i="1"/>
  <c r="R1304" i="1"/>
  <c r="L1310" i="1"/>
  <c r="U1310" i="1"/>
  <c r="K1311" i="1"/>
  <c r="U1311" i="1"/>
  <c r="K1312" i="1"/>
  <c r="R1312" i="1"/>
  <c r="L1318" i="1"/>
  <c r="U1318" i="1"/>
  <c r="K1319" i="1"/>
  <c r="U1319" i="1"/>
  <c r="K1320" i="1"/>
  <c r="R1320" i="1"/>
  <c r="L1326" i="1"/>
  <c r="U1326" i="1"/>
  <c r="K1327" i="1"/>
  <c r="U1327" i="1"/>
  <c r="K1328" i="1"/>
  <c r="R1328" i="1"/>
  <c r="L1334" i="1"/>
  <c r="U1334" i="1"/>
  <c r="K1335" i="1"/>
  <c r="U1335" i="1"/>
  <c r="K1336" i="1"/>
  <c r="R1336" i="1"/>
  <c r="L1342" i="1"/>
  <c r="U1342" i="1"/>
  <c r="K1343" i="1"/>
  <c r="U1343" i="1"/>
  <c r="K1344" i="1"/>
  <c r="R1344" i="1"/>
  <c r="AG1347" i="1"/>
  <c r="K1347" i="1"/>
  <c r="P1347" i="1" s="1"/>
  <c r="Q1347" i="1" s="1"/>
  <c r="U1347" i="1"/>
  <c r="U1349" i="1"/>
  <c r="M1349" i="1"/>
  <c r="AG1349" i="1"/>
  <c r="R1349" i="1"/>
  <c r="P1354" i="1"/>
  <c r="Q1354" i="1" s="1"/>
  <c r="AI1354" i="1" s="1"/>
  <c r="R1355" i="1"/>
  <c r="P1362" i="1"/>
  <c r="Q1362" i="1" s="1"/>
  <c r="AI1362" i="1" s="1"/>
  <c r="R1363" i="1"/>
  <c r="P1370" i="1"/>
  <c r="Q1370" i="1" s="1"/>
  <c r="AI1370" i="1" s="1"/>
  <c r="R1371" i="1"/>
  <c r="P1378" i="1"/>
  <c r="Q1378" i="1" s="1"/>
  <c r="AI1378" i="1" s="1"/>
  <c r="R1379" i="1"/>
  <c r="P1386" i="1"/>
  <c r="Q1386" i="1" s="1"/>
  <c r="AI1386" i="1" s="1"/>
  <c r="R1387" i="1"/>
  <c r="P1394" i="1"/>
  <c r="Q1394" i="1" s="1"/>
  <c r="AI1394" i="1" s="1"/>
  <c r="R1395" i="1"/>
  <c r="R1403" i="1"/>
  <c r="AG1411" i="1"/>
  <c r="K1411" i="1"/>
  <c r="W1411" i="1"/>
  <c r="M1411" i="1"/>
  <c r="U1411" i="1"/>
  <c r="L1411" i="1"/>
  <c r="U1413" i="1"/>
  <c r="M1413" i="1"/>
  <c r="W1413" i="1"/>
  <c r="L1413" i="1"/>
  <c r="R1413" i="1"/>
  <c r="K1413" i="1"/>
  <c r="AG1413" i="1"/>
  <c r="AG1419" i="1"/>
  <c r="K1419" i="1"/>
  <c r="W1419" i="1"/>
  <c r="M1419" i="1"/>
  <c r="U1419" i="1"/>
  <c r="L1419" i="1"/>
  <c r="U1421" i="1"/>
  <c r="M1421" i="1"/>
  <c r="W1421" i="1"/>
  <c r="L1421" i="1"/>
  <c r="R1421" i="1"/>
  <c r="K1421" i="1"/>
  <c r="AG1421" i="1"/>
  <c r="AG1427" i="1"/>
  <c r="K1427" i="1"/>
  <c r="W1427" i="1"/>
  <c r="M1427" i="1"/>
  <c r="U1427" i="1"/>
  <c r="L1427" i="1"/>
  <c r="U1429" i="1"/>
  <c r="M1429" i="1"/>
  <c r="W1429" i="1"/>
  <c r="L1429" i="1"/>
  <c r="R1429" i="1"/>
  <c r="K1429" i="1"/>
  <c r="AG1429" i="1"/>
  <c r="AG1435" i="1"/>
  <c r="K1435" i="1"/>
  <c r="W1435" i="1"/>
  <c r="M1435" i="1"/>
  <c r="U1435" i="1"/>
  <c r="L1435" i="1"/>
  <c r="U1437" i="1"/>
  <c r="M1437" i="1"/>
  <c r="W1437" i="1"/>
  <c r="L1437" i="1"/>
  <c r="R1437" i="1"/>
  <c r="K1437" i="1"/>
  <c r="AG1437" i="1"/>
  <c r="AG1443" i="1"/>
  <c r="K1443" i="1"/>
  <c r="W1443" i="1"/>
  <c r="M1443" i="1"/>
  <c r="U1443" i="1"/>
  <c r="L1443" i="1"/>
  <c r="U1445" i="1"/>
  <c r="M1445" i="1"/>
  <c r="W1445" i="1"/>
  <c r="L1445" i="1"/>
  <c r="R1445" i="1"/>
  <c r="K1445" i="1"/>
  <c r="AG1445" i="1"/>
  <c r="AG1451" i="1"/>
  <c r="K1451" i="1"/>
  <c r="W1451" i="1"/>
  <c r="M1451" i="1"/>
  <c r="U1451" i="1"/>
  <c r="L1451" i="1"/>
  <c r="U1260" i="1"/>
  <c r="M1260" i="1"/>
  <c r="P1260" i="1" s="1"/>
  <c r="Q1260" i="1" s="1"/>
  <c r="P1265" i="1"/>
  <c r="Q1265" i="1" s="1"/>
  <c r="AI1265" i="1" s="1"/>
  <c r="AG1266" i="1"/>
  <c r="K1266" i="1"/>
  <c r="P1266" i="1" s="1"/>
  <c r="Q1266" i="1" s="1"/>
  <c r="R1266" i="1"/>
  <c r="R1267" i="1"/>
  <c r="L1267" i="1"/>
  <c r="P1267" i="1" s="1"/>
  <c r="Q1267" i="1" s="1"/>
  <c r="AI1267" i="1" s="1"/>
  <c r="U1268" i="1"/>
  <c r="M1268" i="1"/>
  <c r="P1268" i="1" s="1"/>
  <c r="Q1268" i="1" s="1"/>
  <c r="P1273" i="1"/>
  <c r="Q1273" i="1" s="1"/>
  <c r="AI1273" i="1" s="1"/>
  <c r="AG1274" i="1"/>
  <c r="K1274" i="1"/>
  <c r="P1274" i="1" s="1"/>
  <c r="Q1274" i="1" s="1"/>
  <c r="R1274" i="1"/>
  <c r="R1275" i="1"/>
  <c r="L1275" i="1"/>
  <c r="P1275" i="1" s="1"/>
  <c r="Q1275" i="1" s="1"/>
  <c r="AI1275" i="1" s="1"/>
  <c r="U1276" i="1"/>
  <c r="M1276" i="1"/>
  <c r="P1276" i="1" s="1"/>
  <c r="Q1276" i="1" s="1"/>
  <c r="M1278" i="1"/>
  <c r="M1279" i="1"/>
  <c r="L1280" i="1"/>
  <c r="P1281" i="1"/>
  <c r="Q1281" i="1" s="1"/>
  <c r="AI1281" i="1" s="1"/>
  <c r="AG1282" i="1"/>
  <c r="K1282" i="1"/>
  <c r="P1282" i="1" s="1"/>
  <c r="Q1282" i="1" s="1"/>
  <c r="R1282" i="1"/>
  <c r="R1283" i="1"/>
  <c r="L1283" i="1"/>
  <c r="P1283" i="1" s="1"/>
  <c r="Q1283" i="1" s="1"/>
  <c r="AI1283" i="1" s="1"/>
  <c r="U1284" i="1"/>
  <c r="M1284" i="1"/>
  <c r="P1284" i="1" s="1"/>
  <c r="Q1284" i="1" s="1"/>
  <c r="M1286" i="1"/>
  <c r="M1287" i="1"/>
  <c r="L1288" i="1"/>
  <c r="P1289" i="1"/>
  <c r="Q1289" i="1" s="1"/>
  <c r="AI1289" i="1" s="1"/>
  <c r="AG1290" i="1"/>
  <c r="K1290" i="1"/>
  <c r="P1290" i="1" s="1"/>
  <c r="Q1290" i="1" s="1"/>
  <c r="R1290" i="1"/>
  <c r="R1291" i="1"/>
  <c r="L1291" i="1"/>
  <c r="P1291" i="1" s="1"/>
  <c r="Q1291" i="1" s="1"/>
  <c r="AI1291" i="1" s="1"/>
  <c r="U1292" i="1"/>
  <c r="M1292" i="1"/>
  <c r="P1292" i="1" s="1"/>
  <c r="Q1292" i="1" s="1"/>
  <c r="M1294" i="1"/>
  <c r="M1295" i="1"/>
  <c r="L1296" i="1"/>
  <c r="P1297" i="1"/>
  <c r="Q1297" i="1" s="1"/>
  <c r="AI1297" i="1" s="1"/>
  <c r="AG1298" i="1"/>
  <c r="K1298" i="1"/>
  <c r="P1298" i="1" s="1"/>
  <c r="Q1298" i="1" s="1"/>
  <c r="R1298" i="1"/>
  <c r="R1299" i="1"/>
  <c r="L1299" i="1"/>
  <c r="P1299" i="1" s="1"/>
  <c r="Q1299" i="1" s="1"/>
  <c r="AI1299" i="1" s="1"/>
  <c r="U1300" i="1"/>
  <c r="M1300" i="1"/>
  <c r="P1300" i="1" s="1"/>
  <c r="Q1300" i="1" s="1"/>
  <c r="M1302" i="1"/>
  <c r="M1303" i="1"/>
  <c r="L1304" i="1"/>
  <c r="P1305" i="1"/>
  <c r="Q1305" i="1" s="1"/>
  <c r="AI1305" i="1" s="1"/>
  <c r="AG1306" i="1"/>
  <c r="K1306" i="1"/>
  <c r="P1306" i="1" s="1"/>
  <c r="Q1306" i="1" s="1"/>
  <c r="R1306" i="1"/>
  <c r="R1307" i="1"/>
  <c r="L1307" i="1"/>
  <c r="P1307" i="1" s="1"/>
  <c r="Q1307" i="1" s="1"/>
  <c r="AI1307" i="1" s="1"/>
  <c r="U1308" i="1"/>
  <c r="M1308" i="1"/>
  <c r="P1308" i="1" s="1"/>
  <c r="Q1308" i="1" s="1"/>
  <c r="M1310" i="1"/>
  <c r="M1311" i="1"/>
  <c r="L1312" i="1"/>
  <c r="P1313" i="1"/>
  <c r="Q1313" i="1" s="1"/>
  <c r="AI1313" i="1" s="1"/>
  <c r="AG1314" i="1"/>
  <c r="K1314" i="1"/>
  <c r="P1314" i="1" s="1"/>
  <c r="Q1314" i="1" s="1"/>
  <c r="R1314" i="1"/>
  <c r="R1315" i="1"/>
  <c r="L1315" i="1"/>
  <c r="P1315" i="1" s="1"/>
  <c r="Q1315" i="1" s="1"/>
  <c r="AI1315" i="1" s="1"/>
  <c r="U1316" i="1"/>
  <c r="M1316" i="1"/>
  <c r="P1316" i="1" s="1"/>
  <c r="Q1316" i="1" s="1"/>
  <c r="M1318" i="1"/>
  <c r="M1319" i="1"/>
  <c r="L1320" i="1"/>
  <c r="P1321" i="1"/>
  <c r="Q1321" i="1" s="1"/>
  <c r="AI1321" i="1" s="1"/>
  <c r="AG1322" i="1"/>
  <c r="K1322" i="1"/>
  <c r="P1322" i="1" s="1"/>
  <c r="Q1322" i="1" s="1"/>
  <c r="R1322" i="1"/>
  <c r="R1323" i="1"/>
  <c r="L1323" i="1"/>
  <c r="P1323" i="1" s="1"/>
  <c r="Q1323" i="1" s="1"/>
  <c r="AI1323" i="1" s="1"/>
  <c r="U1324" i="1"/>
  <c r="M1324" i="1"/>
  <c r="P1324" i="1" s="1"/>
  <c r="Q1324" i="1" s="1"/>
  <c r="M1326" i="1"/>
  <c r="M1327" i="1"/>
  <c r="L1328" i="1"/>
  <c r="P1329" i="1"/>
  <c r="Q1329" i="1" s="1"/>
  <c r="AI1329" i="1" s="1"/>
  <c r="AG1330" i="1"/>
  <c r="K1330" i="1"/>
  <c r="P1330" i="1" s="1"/>
  <c r="Q1330" i="1" s="1"/>
  <c r="R1330" i="1"/>
  <c r="R1331" i="1"/>
  <c r="L1331" i="1"/>
  <c r="P1331" i="1" s="1"/>
  <c r="Q1331" i="1" s="1"/>
  <c r="AI1331" i="1" s="1"/>
  <c r="U1332" i="1"/>
  <c r="M1332" i="1"/>
  <c r="P1332" i="1" s="1"/>
  <c r="Q1332" i="1" s="1"/>
  <c r="M1334" i="1"/>
  <c r="M1335" i="1"/>
  <c r="L1336" i="1"/>
  <c r="P1337" i="1"/>
  <c r="Q1337" i="1" s="1"/>
  <c r="AI1337" i="1" s="1"/>
  <c r="AG1338" i="1"/>
  <c r="K1338" i="1"/>
  <c r="P1338" i="1" s="1"/>
  <c r="Q1338" i="1" s="1"/>
  <c r="R1338" i="1"/>
  <c r="R1339" i="1"/>
  <c r="L1339" i="1"/>
  <c r="P1339" i="1" s="1"/>
  <c r="Q1339" i="1" s="1"/>
  <c r="AI1339" i="1" s="1"/>
  <c r="U1340" i="1"/>
  <c r="M1340" i="1"/>
  <c r="P1340" i="1" s="1"/>
  <c r="Q1340" i="1" s="1"/>
  <c r="M1342" i="1"/>
  <c r="M1343" i="1"/>
  <c r="L1344" i="1"/>
  <c r="P1345" i="1"/>
  <c r="Q1345" i="1" s="1"/>
  <c r="AI1345" i="1" s="1"/>
  <c r="W1346" i="1"/>
  <c r="K1346" i="1"/>
  <c r="P1346" i="1" s="1"/>
  <c r="Q1346" i="1" s="1"/>
  <c r="R1346" i="1"/>
  <c r="P1349" i="1"/>
  <c r="Q1349" i="1" s="1"/>
  <c r="R1411" i="1"/>
  <c r="R1419" i="1"/>
  <c r="R1427" i="1"/>
  <c r="R1435" i="1"/>
  <c r="R1443" i="1"/>
  <c r="R1451" i="1"/>
  <c r="U1463" i="1"/>
  <c r="M1463" i="1"/>
  <c r="AG1463" i="1"/>
  <c r="L1463" i="1"/>
  <c r="R1463" i="1"/>
  <c r="K1463" i="1"/>
  <c r="R1348" i="1"/>
  <c r="L1348" i="1"/>
  <c r="AG1348" i="1"/>
  <c r="U1348" i="1"/>
  <c r="AG1355" i="1"/>
  <c r="K1355" i="1"/>
  <c r="W1355" i="1"/>
  <c r="M1355" i="1"/>
  <c r="R1356" i="1"/>
  <c r="L1356" i="1"/>
  <c r="W1356" i="1"/>
  <c r="M1356" i="1"/>
  <c r="AG1356" i="1"/>
  <c r="U1357" i="1"/>
  <c r="M1357" i="1"/>
  <c r="W1357" i="1"/>
  <c r="L1357" i="1"/>
  <c r="AG1357" i="1"/>
  <c r="AG1363" i="1"/>
  <c r="K1363" i="1"/>
  <c r="W1363" i="1"/>
  <c r="M1363" i="1"/>
  <c r="R1364" i="1"/>
  <c r="L1364" i="1"/>
  <c r="W1364" i="1"/>
  <c r="M1364" i="1"/>
  <c r="AG1364" i="1"/>
  <c r="U1365" i="1"/>
  <c r="M1365" i="1"/>
  <c r="W1365" i="1"/>
  <c r="L1365" i="1"/>
  <c r="AG1365" i="1"/>
  <c r="AG1371" i="1"/>
  <c r="K1371" i="1"/>
  <c r="W1371" i="1"/>
  <c r="M1371" i="1"/>
  <c r="R1372" i="1"/>
  <c r="L1372" i="1"/>
  <c r="W1372" i="1"/>
  <c r="M1372" i="1"/>
  <c r="AG1372" i="1"/>
  <c r="U1373" i="1"/>
  <c r="M1373" i="1"/>
  <c r="W1373" i="1"/>
  <c r="L1373" i="1"/>
  <c r="AG1373" i="1"/>
  <c r="AG1379" i="1"/>
  <c r="K1379" i="1"/>
  <c r="W1379" i="1"/>
  <c r="M1379" i="1"/>
  <c r="R1380" i="1"/>
  <c r="L1380" i="1"/>
  <c r="W1380" i="1"/>
  <c r="M1380" i="1"/>
  <c r="AG1380" i="1"/>
  <c r="U1381" i="1"/>
  <c r="M1381" i="1"/>
  <c r="W1381" i="1"/>
  <c r="L1381" i="1"/>
  <c r="AG1381" i="1"/>
  <c r="AG1387" i="1"/>
  <c r="K1387" i="1"/>
  <c r="W1387" i="1"/>
  <c r="M1387" i="1"/>
  <c r="R1388" i="1"/>
  <c r="L1388" i="1"/>
  <c r="W1388" i="1"/>
  <c r="M1388" i="1"/>
  <c r="AG1388" i="1"/>
  <c r="U1389" i="1"/>
  <c r="M1389" i="1"/>
  <c r="W1389" i="1"/>
  <c r="L1389" i="1"/>
  <c r="AG1389" i="1"/>
  <c r="AG1395" i="1"/>
  <c r="K1395" i="1"/>
  <c r="W1395" i="1"/>
  <c r="M1395" i="1"/>
  <c r="R1396" i="1"/>
  <c r="L1396" i="1"/>
  <c r="W1396" i="1"/>
  <c r="M1396" i="1"/>
  <c r="AG1396" i="1"/>
  <c r="U1397" i="1"/>
  <c r="M1397" i="1"/>
  <c r="W1397" i="1"/>
  <c r="L1397" i="1"/>
  <c r="AG1397" i="1"/>
  <c r="AG1403" i="1"/>
  <c r="K1403" i="1"/>
  <c r="W1403" i="1"/>
  <c r="M1403" i="1"/>
  <c r="R1404" i="1"/>
  <c r="L1404" i="1"/>
  <c r="W1404" i="1"/>
  <c r="M1404" i="1"/>
  <c r="AG1404" i="1"/>
  <c r="U1405" i="1"/>
  <c r="M1405" i="1"/>
  <c r="W1405" i="1"/>
  <c r="L1405" i="1"/>
  <c r="AG1405" i="1"/>
  <c r="R1412" i="1"/>
  <c r="L1412" i="1"/>
  <c r="W1412" i="1"/>
  <c r="M1412" i="1"/>
  <c r="U1412" i="1"/>
  <c r="K1412" i="1"/>
  <c r="AG1412" i="1"/>
  <c r="R1420" i="1"/>
  <c r="L1420" i="1"/>
  <c r="W1420" i="1"/>
  <c r="M1420" i="1"/>
  <c r="U1420" i="1"/>
  <c r="K1420" i="1"/>
  <c r="AG1420" i="1"/>
  <c r="R1428" i="1"/>
  <c r="L1428" i="1"/>
  <c r="W1428" i="1"/>
  <c r="M1428" i="1"/>
  <c r="U1428" i="1"/>
  <c r="K1428" i="1"/>
  <c r="AG1428" i="1"/>
  <c r="R1436" i="1"/>
  <c r="L1436" i="1"/>
  <c r="W1436" i="1"/>
  <c r="M1436" i="1"/>
  <c r="U1436" i="1"/>
  <c r="K1436" i="1"/>
  <c r="AG1436" i="1"/>
  <c r="R1444" i="1"/>
  <c r="L1444" i="1"/>
  <c r="W1444" i="1"/>
  <c r="M1444" i="1"/>
  <c r="U1444" i="1"/>
  <c r="K1444" i="1"/>
  <c r="AG1444" i="1"/>
  <c r="R1452" i="1"/>
  <c r="L1452" i="1"/>
  <c r="AG1452" i="1"/>
  <c r="M1452" i="1"/>
  <c r="W1452" i="1"/>
  <c r="K1452" i="1"/>
  <c r="AG1278" i="1"/>
  <c r="K1278" i="1"/>
  <c r="R1278" i="1"/>
  <c r="R1279" i="1"/>
  <c r="L1279" i="1"/>
  <c r="U1280" i="1"/>
  <c r="M1280" i="1"/>
  <c r="AG1286" i="1"/>
  <c r="K1286" i="1"/>
  <c r="P1286" i="1" s="1"/>
  <c r="Q1286" i="1" s="1"/>
  <c r="R1286" i="1"/>
  <c r="R1287" i="1"/>
  <c r="L1287" i="1"/>
  <c r="U1288" i="1"/>
  <c r="M1288" i="1"/>
  <c r="AG1294" i="1"/>
  <c r="K1294" i="1"/>
  <c r="R1294" i="1"/>
  <c r="R1295" i="1"/>
  <c r="L1295" i="1"/>
  <c r="U1296" i="1"/>
  <c r="M1296" i="1"/>
  <c r="AG1302" i="1"/>
  <c r="K1302" i="1"/>
  <c r="R1302" i="1"/>
  <c r="R1303" i="1"/>
  <c r="L1303" i="1"/>
  <c r="U1304" i="1"/>
  <c r="M1304" i="1"/>
  <c r="AG1310" i="1"/>
  <c r="K1310" i="1"/>
  <c r="R1310" i="1"/>
  <c r="R1311" i="1"/>
  <c r="L1311" i="1"/>
  <c r="U1312" i="1"/>
  <c r="M1312" i="1"/>
  <c r="AG1318" i="1"/>
  <c r="K1318" i="1"/>
  <c r="P1318" i="1" s="1"/>
  <c r="Q1318" i="1" s="1"/>
  <c r="R1318" i="1"/>
  <c r="R1319" i="1"/>
  <c r="L1319" i="1"/>
  <c r="U1320" i="1"/>
  <c r="M1320" i="1"/>
  <c r="AG1326" i="1"/>
  <c r="K1326" i="1"/>
  <c r="R1326" i="1"/>
  <c r="R1327" i="1"/>
  <c r="L1327" i="1"/>
  <c r="U1328" i="1"/>
  <c r="M1328" i="1"/>
  <c r="AG1334" i="1"/>
  <c r="K1334" i="1"/>
  <c r="R1334" i="1"/>
  <c r="R1335" i="1"/>
  <c r="L1335" i="1"/>
  <c r="U1336" i="1"/>
  <c r="M1336" i="1"/>
  <c r="AG1342" i="1"/>
  <c r="K1342" i="1"/>
  <c r="R1342" i="1"/>
  <c r="R1343" i="1"/>
  <c r="L1343" i="1"/>
  <c r="U1344" i="1"/>
  <c r="M1344" i="1"/>
  <c r="K1348" i="1"/>
  <c r="W1348" i="1"/>
  <c r="L1355" i="1"/>
  <c r="K1356" i="1"/>
  <c r="K1357" i="1"/>
  <c r="L1363" i="1"/>
  <c r="K1364" i="1"/>
  <c r="K1365" i="1"/>
  <c r="L1371" i="1"/>
  <c r="K1372" i="1"/>
  <c r="K1373" i="1"/>
  <c r="L1379" i="1"/>
  <c r="K1380" i="1"/>
  <c r="K1381" i="1"/>
  <c r="L1387" i="1"/>
  <c r="K1388" i="1"/>
  <c r="K1389" i="1"/>
  <c r="L1395" i="1"/>
  <c r="K1396" i="1"/>
  <c r="K1397" i="1"/>
  <c r="L1403" i="1"/>
  <c r="K1404" i="1"/>
  <c r="K1405" i="1"/>
  <c r="K1464" i="1"/>
  <c r="AG1464" i="1"/>
  <c r="M1464" i="1"/>
  <c r="U1464" i="1"/>
  <c r="L1464" i="1"/>
  <c r="L1351" i="1"/>
  <c r="K1352" i="1"/>
  <c r="K1353" i="1"/>
  <c r="L1359" i="1"/>
  <c r="K1360" i="1"/>
  <c r="K1361" i="1"/>
  <c r="L1367" i="1"/>
  <c r="K1368" i="1"/>
  <c r="K1369" i="1"/>
  <c r="L1375" i="1"/>
  <c r="K1376" i="1"/>
  <c r="K1377" i="1"/>
  <c r="L1383" i="1"/>
  <c r="K1384" i="1"/>
  <c r="K1385" i="1"/>
  <c r="L1391" i="1"/>
  <c r="K1392" i="1"/>
  <c r="K1393" i="1"/>
  <c r="L1399" i="1"/>
  <c r="K1400" i="1"/>
  <c r="K1401" i="1"/>
  <c r="L1407" i="1"/>
  <c r="K1408" i="1"/>
  <c r="K1409" i="1"/>
  <c r="L1415" i="1"/>
  <c r="K1416" i="1"/>
  <c r="K1417" i="1"/>
  <c r="L1423" i="1"/>
  <c r="K1424" i="1"/>
  <c r="K1425" i="1"/>
  <c r="L1431" i="1"/>
  <c r="K1432" i="1"/>
  <c r="K1433" i="1"/>
  <c r="L1439" i="1"/>
  <c r="K1440" i="1"/>
  <c r="K1441" i="1"/>
  <c r="L1447" i="1"/>
  <c r="K1448" i="1"/>
  <c r="K1449" i="1"/>
  <c r="M1454" i="1"/>
  <c r="M1455" i="1"/>
  <c r="L1456" i="1"/>
  <c r="P1457" i="1"/>
  <c r="Q1457" i="1" s="1"/>
  <c r="AI1457" i="1" s="1"/>
  <c r="R1458" i="1"/>
  <c r="K1459" i="1"/>
  <c r="L1460" i="1"/>
  <c r="P1460" i="1" s="1"/>
  <c r="Q1460" i="1" s="1"/>
  <c r="U1460" i="1"/>
  <c r="L1461" i="1"/>
  <c r="M1462" i="1"/>
  <c r="AG1462" i="1"/>
  <c r="U1465" i="1"/>
  <c r="M1465" i="1"/>
  <c r="P1465" i="1" s="1"/>
  <c r="Q1465" i="1" s="1"/>
  <c r="R1466" i="1"/>
  <c r="K1467" i="1"/>
  <c r="R1469" i="1"/>
  <c r="L1469" i="1"/>
  <c r="P1469" i="1" s="1"/>
  <c r="Q1469" i="1" s="1"/>
  <c r="AI1469" i="1" s="1"/>
  <c r="L1475" i="1"/>
  <c r="K1476" i="1"/>
  <c r="K1477" i="1"/>
  <c r="L1483" i="1"/>
  <c r="K1484" i="1"/>
  <c r="K1485" i="1"/>
  <c r="L1491" i="1"/>
  <c r="K1492" i="1"/>
  <c r="K1493" i="1"/>
  <c r="L1499" i="1"/>
  <c r="K1500" i="1"/>
  <c r="K1501" i="1"/>
  <c r="L1507" i="1"/>
  <c r="K1508" i="1"/>
  <c r="K1509" i="1"/>
  <c r="L1515" i="1"/>
  <c r="K1516" i="1"/>
  <c r="K1517" i="1"/>
  <c r="L1523" i="1"/>
  <c r="K1524" i="1"/>
  <c r="K1525" i="1"/>
  <c r="L1531" i="1"/>
  <c r="K1532" i="1"/>
  <c r="K1533" i="1"/>
  <c r="L1539" i="1"/>
  <c r="K1540" i="1"/>
  <c r="K1541" i="1"/>
  <c r="U1543" i="1"/>
  <c r="M1543" i="1"/>
  <c r="AG1543" i="1"/>
  <c r="K1543" i="1"/>
  <c r="W1543" i="1"/>
  <c r="AG1545" i="1"/>
  <c r="K1545" i="1"/>
  <c r="U1545" i="1"/>
  <c r="M1545" i="1"/>
  <c r="W1545" i="1"/>
  <c r="U1551" i="1"/>
  <c r="M1551" i="1"/>
  <c r="AG1551" i="1"/>
  <c r="K1551" i="1"/>
  <c r="W1551" i="1"/>
  <c r="AG1553" i="1"/>
  <c r="K1553" i="1"/>
  <c r="U1553" i="1"/>
  <c r="M1553" i="1"/>
  <c r="W1553" i="1"/>
  <c r="U1559" i="1"/>
  <c r="M1559" i="1"/>
  <c r="AG1559" i="1"/>
  <c r="K1559" i="1"/>
  <c r="W1559" i="1"/>
  <c r="AG1561" i="1"/>
  <c r="K1561" i="1"/>
  <c r="U1561" i="1"/>
  <c r="M1561" i="1"/>
  <c r="W1561" i="1"/>
  <c r="U1567" i="1"/>
  <c r="M1567" i="1"/>
  <c r="AG1567" i="1"/>
  <c r="K1567" i="1"/>
  <c r="W1567" i="1"/>
  <c r="AG1569" i="1"/>
  <c r="K1569" i="1"/>
  <c r="U1569" i="1"/>
  <c r="M1569" i="1"/>
  <c r="W1569" i="1"/>
  <c r="U1575" i="1"/>
  <c r="M1575" i="1"/>
  <c r="AG1575" i="1"/>
  <c r="K1575" i="1"/>
  <c r="W1575" i="1"/>
  <c r="AG1577" i="1"/>
  <c r="K1577" i="1"/>
  <c r="U1577" i="1"/>
  <c r="M1577" i="1"/>
  <c r="W1577" i="1"/>
  <c r="U1583" i="1"/>
  <c r="M1583" i="1"/>
  <c r="AG1583" i="1"/>
  <c r="K1583" i="1"/>
  <c r="W1583" i="1"/>
  <c r="AG1585" i="1"/>
  <c r="K1585" i="1"/>
  <c r="U1585" i="1"/>
  <c r="M1585" i="1"/>
  <c r="W1585" i="1"/>
  <c r="AG1471" i="1"/>
  <c r="K1471" i="1"/>
  <c r="R1471" i="1"/>
  <c r="R1472" i="1"/>
  <c r="L1472" i="1"/>
  <c r="U1473" i="1"/>
  <c r="M1473" i="1"/>
  <c r="AG1479" i="1"/>
  <c r="K1479" i="1"/>
  <c r="R1479" i="1"/>
  <c r="R1480" i="1"/>
  <c r="L1480" i="1"/>
  <c r="U1481" i="1"/>
  <c r="M1481" i="1"/>
  <c r="AG1487" i="1"/>
  <c r="K1487" i="1"/>
  <c r="R1487" i="1"/>
  <c r="R1488" i="1"/>
  <c r="L1488" i="1"/>
  <c r="U1489" i="1"/>
  <c r="M1489" i="1"/>
  <c r="AG1495" i="1"/>
  <c r="K1495" i="1"/>
  <c r="R1495" i="1"/>
  <c r="R1496" i="1"/>
  <c r="L1496" i="1"/>
  <c r="U1497" i="1"/>
  <c r="M1497" i="1"/>
  <c r="AG1503" i="1"/>
  <c r="K1503" i="1"/>
  <c r="R1503" i="1"/>
  <c r="R1504" i="1"/>
  <c r="L1504" i="1"/>
  <c r="U1505" i="1"/>
  <c r="M1505" i="1"/>
  <c r="AG1511" i="1"/>
  <c r="K1511" i="1"/>
  <c r="R1511" i="1"/>
  <c r="R1512" i="1"/>
  <c r="L1512" i="1"/>
  <c r="U1513" i="1"/>
  <c r="M1513" i="1"/>
  <c r="AG1519" i="1"/>
  <c r="K1519" i="1"/>
  <c r="R1519" i="1"/>
  <c r="R1520" i="1"/>
  <c r="L1520" i="1"/>
  <c r="U1521" i="1"/>
  <c r="M1521" i="1"/>
  <c r="AG1527" i="1"/>
  <c r="K1527" i="1"/>
  <c r="R1527" i="1"/>
  <c r="R1528" i="1"/>
  <c r="L1528" i="1"/>
  <c r="U1529" i="1"/>
  <c r="M1529" i="1"/>
  <c r="AG1535" i="1"/>
  <c r="K1535" i="1"/>
  <c r="R1535" i="1"/>
  <c r="R1536" i="1"/>
  <c r="L1536" i="1"/>
  <c r="U1537" i="1"/>
  <c r="M1537" i="1"/>
  <c r="U1587" i="1"/>
  <c r="M1587" i="1"/>
  <c r="R1587" i="1"/>
  <c r="L1587" i="1"/>
  <c r="AG1587" i="1"/>
  <c r="K1587" i="1"/>
  <c r="U1591" i="1"/>
  <c r="M1591" i="1"/>
  <c r="R1591" i="1"/>
  <c r="L1591" i="1"/>
  <c r="AG1591" i="1"/>
  <c r="K1591" i="1"/>
  <c r="AG1454" i="1"/>
  <c r="K1454" i="1"/>
  <c r="R1454" i="1"/>
  <c r="R1455" i="1"/>
  <c r="L1455" i="1"/>
  <c r="U1456" i="1"/>
  <c r="M1456" i="1"/>
  <c r="U1461" i="1"/>
  <c r="M1461" i="1"/>
  <c r="R1462" i="1"/>
  <c r="L1471" i="1"/>
  <c r="U1471" i="1"/>
  <c r="K1472" i="1"/>
  <c r="U1472" i="1"/>
  <c r="K1473" i="1"/>
  <c r="R1473" i="1"/>
  <c r="L1479" i="1"/>
  <c r="U1479" i="1"/>
  <c r="K1480" i="1"/>
  <c r="U1480" i="1"/>
  <c r="K1481" i="1"/>
  <c r="R1481" i="1"/>
  <c r="L1487" i="1"/>
  <c r="U1487" i="1"/>
  <c r="K1488" i="1"/>
  <c r="U1488" i="1"/>
  <c r="K1489" i="1"/>
  <c r="R1489" i="1"/>
  <c r="L1495" i="1"/>
  <c r="U1495" i="1"/>
  <c r="K1496" i="1"/>
  <c r="U1496" i="1"/>
  <c r="K1497" i="1"/>
  <c r="R1497" i="1"/>
  <c r="L1503" i="1"/>
  <c r="U1503" i="1"/>
  <c r="K1504" i="1"/>
  <c r="U1504" i="1"/>
  <c r="K1505" i="1"/>
  <c r="R1505" i="1"/>
  <c r="L1511" i="1"/>
  <c r="U1511" i="1"/>
  <c r="K1512" i="1"/>
  <c r="U1512" i="1"/>
  <c r="K1513" i="1"/>
  <c r="R1513" i="1"/>
  <c r="L1519" i="1"/>
  <c r="U1519" i="1"/>
  <c r="K1520" i="1"/>
  <c r="U1520" i="1"/>
  <c r="K1521" i="1"/>
  <c r="R1521" i="1"/>
  <c r="L1527" i="1"/>
  <c r="U1527" i="1"/>
  <c r="K1528" i="1"/>
  <c r="U1528" i="1"/>
  <c r="K1529" i="1"/>
  <c r="R1529" i="1"/>
  <c r="L1535" i="1"/>
  <c r="U1535" i="1"/>
  <c r="K1536" i="1"/>
  <c r="U1536" i="1"/>
  <c r="K1537" i="1"/>
  <c r="R1537" i="1"/>
  <c r="U1547" i="1"/>
  <c r="M1547" i="1"/>
  <c r="AG1547" i="1"/>
  <c r="K1547" i="1"/>
  <c r="W1547" i="1"/>
  <c r="AG1549" i="1"/>
  <c r="K1549" i="1"/>
  <c r="U1549" i="1"/>
  <c r="M1549" i="1"/>
  <c r="W1549" i="1"/>
  <c r="U1555" i="1"/>
  <c r="M1555" i="1"/>
  <c r="AG1555" i="1"/>
  <c r="K1555" i="1"/>
  <c r="W1555" i="1"/>
  <c r="AG1557" i="1"/>
  <c r="K1557" i="1"/>
  <c r="U1557" i="1"/>
  <c r="M1557" i="1"/>
  <c r="W1557" i="1"/>
  <c r="U1563" i="1"/>
  <c r="M1563" i="1"/>
  <c r="AG1563" i="1"/>
  <c r="K1563" i="1"/>
  <c r="W1563" i="1"/>
  <c r="AG1565" i="1"/>
  <c r="K1565" i="1"/>
  <c r="U1565" i="1"/>
  <c r="M1565" i="1"/>
  <c r="W1565" i="1"/>
  <c r="U1571" i="1"/>
  <c r="M1571" i="1"/>
  <c r="AG1571" i="1"/>
  <c r="K1571" i="1"/>
  <c r="W1571" i="1"/>
  <c r="AG1573" i="1"/>
  <c r="K1573" i="1"/>
  <c r="U1573" i="1"/>
  <c r="M1573" i="1"/>
  <c r="W1573" i="1"/>
  <c r="U1579" i="1"/>
  <c r="M1579" i="1"/>
  <c r="AG1579" i="1"/>
  <c r="K1579" i="1"/>
  <c r="W1579" i="1"/>
  <c r="AG1581" i="1"/>
  <c r="K1581" i="1"/>
  <c r="U1581" i="1"/>
  <c r="M1581" i="1"/>
  <c r="W1581" i="1"/>
  <c r="P1350" i="1"/>
  <c r="Q1350" i="1" s="1"/>
  <c r="AI1350" i="1" s="1"/>
  <c r="AG1351" i="1"/>
  <c r="K1351" i="1"/>
  <c r="R1351" i="1"/>
  <c r="R1352" i="1"/>
  <c r="L1352" i="1"/>
  <c r="U1353" i="1"/>
  <c r="M1353" i="1"/>
  <c r="P1358" i="1"/>
  <c r="Q1358" i="1" s="1"/>
  <c r="AI1358" i="1" s="1"/>
  <c r="AG1359" i="1"/>
  <c r="K1359" i="1"/>
  <c r="R1359" i="1"/>
  <c r="R1360" i="1"/>
  <c r="L1360" i="1"/>
  <c r="U1361" i="1"/>
  <c r="M1361" i="1"/>
  <c r="P1366" i="1"/>
  <c r="Q1366" i="1" s="1"/>
  <c r="AI1366" i="1" s="1"/>
  <c r="AG1367" i="1"/>
  <c r="K1367" i="1"/>
  <c r="P1367" i="1" s="1"/>
  <c r="Q1367" i="1" s="1"/>
  <c r="R1367" i="1"/>
  <c r="R1368" i="1"/>
  <c r="L1368" i="1"/>
  <c r="U1369" i="1"/>
  <c r="M1369" i="1"/>
  <c r="P1374" i="1"/>
  <c r="Q1374" i="1" s="1"/>
  <c r="AI1374" i="1" s="1"/>
  <c r="AG1375" i="1"/>
  <c r="K1375" i="1"/>
  <c r="R1375" i="1"/>
  <c r="R1376" i="1"/>
  <c r="L1376" i="1"/>
  <c r="U1377" i="1"/>
  <c r="M1377" i="1"/>
  <c r="P1382" i="1"/>
  <c r="Q1382" i="1" s="1"/>
  <c r="AI1382" i="1" s="1"/>
  <c r="AG1383" i="1"/>
  <c r="K1383" i="1"/>
  <c r="R1383" i="1"/>
  <c r="R1384" i="1"/>
  <c r="L1384" i="1"/>
  <c r="U1385" i="1"/>
  <c r="M1385" i="1"/>
  <c r="P1390" i="1"/>
  <c r="Q1390" i="1" s="1"/>
  <c r="AI1390" i="1" s="1"/>
  <c r="AG1391" i="1"/>
  <c r="K1391" i="1"/>
  <c r="R1391" i="1"/>
  <c r="R1392" i="1"/>
  <c r="L1392" i="1"/>
  <c r="U1393" i="1"/>
  <c r="M1393" i="1"/>
  <c r="P1398" i="1"/>
  <c r="Q1398" i="1" s="1"/>
  <c r="AI1398" i="1" s="1"/>
  <c r="AG1399" i="1"/>
  <c r="K1399" i="1"/>
  <c r="P1399" i="1" s="1"/>
  <c r="Q1399" i="1" s="1"/>
  <c r="R1399" i="1"/>
  <c r="R1400" i="1"/>
  <c r="L1400" i="1"/>
  <c r="U1401" i="1"/>
  <c r="M1401" i="1"/>
  <c r="P1406" i="1"/>
  <c r="Q1406" i="1" s="1"/>
  <c r="AI1406" i="1" s="1"/>
  <c r="AG1407" i="1"/>
  <c r="K1407" i="1"/>
  <c r="R1407" i="1"/>
  <c r="R1408" i="1"/>
  <c r="L1408" i="1"/>
  <c r="U1409" i="1"/>
  <c r="M1409" i="1"/>
  <c r="P1414" i="1"/>
  <c r="Q1414" i="1" s="1"/>
  <c r="AI1414" i="1" s="1"/>
  <c r="AG1415" i="1"/>
  <c r="K1415" i="1"/>
  <c r="R1415" i="1"/>
  <c r="R1416" i="1"/>
  <c r="L1416" i="1"/>
  <c r="U1417" i="1"/>
  <c r="M1417" i="1"/>
  <c r="P1422" i="1"/>
  <c r="Q1422" i="1" s="1"/>
  <c r="AI1422" i="1" s="1"/>
  <c r="AG1423" i="1"/>
  <c r="K1423" i="1"/>
  <c r="R1423" i="1"/>
  <c r="R1424" i="1"/>
  <c r="L1424" i="1"/>
  <c r="U1425" i="1"/>
  <c r="M1425" i="1"/>
  <c r="P1430" i="1"/>
  <c r="Q1430" i="1" s="1"/>
  <c r="AI1430" i="1" s="1"/>
  <c r="AG1431" i="1"/>
  <c r="K1431" i="1"/>
  <c r="P1431" i="1" s="1"/>
  <c r="Q1431" i="1" s="1"/>
  <c r="R1431" i="1"/>
  <c r="R1432" i="1"/>
  <c r="L1432" i="1"/>
  <c r="U1433" i="1"/>
  <c r="M1433" i="1"/>
  <c r="P1438" i="1"/>
  <c r="Q1438" i="1" s="1"/>
  <c r="AI1438" i="1" s="1"/>
  <c r="AG1439" i="1"/>
  <c r="K1439" i="1"/>
  <c r="R1439" i="1"/>
  <c r="R1440" i="1"/>
  <c r="L1440" i="1"/>
  <c r="U1441" i="1"/>
  <c r="M1441" i="1"/>
  <c r="P1446" i="1"/>
  <c r="Q1446" i="1" s="1"/>
  <c r="AI1446" i="1" s="1"/>
  <c r="AG1447" i="1"/>
  <c r="K1447" i="1"/>
  <c r="R1447" i="1"/>
  <c r="R1448" i="1"/>
  <c r="L1448" i="1"/>
  <c r="U1449" i="1"/>
  <c r="M1449" i="1"/>
  <c r="L1454" i="1"/>
  <c r="U1454" i="1"/>
  <c r="K1455" i="1"/>
  <c r="U1455" i="1"/>
  <c r="K1456" i="1"/>
  <c r="R1456" i="1"/>
  <c r="U1459" i="1"/>
  <c r="M1459" i="1"/>
  <c r="R1460" i="1"/>
  <c r="K1461" i="1"/>
  <c r="R1461" i="1"/>
  <c r="L1462" i="1"/>
  <c r="U1462" i="1"/>
  <c r="U1467" i="1"/>
  <c r="M1467" i="1"/>
  <c r="M1471" i="1"/>
  <c r="W1471" i="1"/>
  <c r="M1472" i="1"/>
  <c r="W1472" i="1"/>
  <c r="L1473" i="1"/>
  <c r="W1473" i="1"/>
  <c r="P1474" i="1"/>
  <c r="Q1474" i="1" s="1"/>
  <c r="AI1474" i="1" s="1"/>
  <c r="AG1475" i="1"/>
  <c r="K1475" i="1"/>
  <c r="R1475" i="1"/>
  <c r="R1476" i="1"/>
  <c r="L1476" i="1"/>
  <c r="U1477" i="1"/>
  <c r="M1477" i="1"/>
  <c r="M1479" i="1"/>
  <c r="W1479" i="1"/>
  <c r="M1480" i="1"/>
  <c r="W1480" i="1"/>
  <c r="L1481" i="1"/>
  <c r="W1481" i="1"/>
  <c r="P1482" i="1"/>
  <c r="Q1482" i="1" s="1"/>
  <c r="AI1482" i="1" s="1"/>
  <c r="AG1483" i="1"/>
  <c r="K1483" i="1"/>
  <c r="R1483" i="1"/>
  <c r="R1484" i="1"/>
  <c r="L1484" i="1"/>
  <c r="U1485" i="1"/>
  <c r="M1485" i="1"/>
  <c r="M1487" i="1"/>
  <c r="W1487" i="1"/>
  <c r="M1488" i="1"/>
  <c r="W1488" i="1"/>
  <c r="L1489" i="1"/>
  <c r="W1489" i="1"/>
  <c r="P1490" i="1"/>
  <c r="Q1490" i="1" s="1"/>
  <c r="AI1490" i="1" s="1"/>
  <c r="AG1491" i="1"/>
  <c r="K1491" i="1"/>
  <c r="R1491" i="1"/>
  <c r="R1492" i="1"/>
  <c r="L1492" i="1"/>
  <c r="U1493" i="1"/>
  <c r="M1493" i="1"/>
  <c r="M1495" i="1"/>
  <c r="W1495" i="1"/>
  <c r="M1496" i="1"/>
  <c r="W1496" i="1"/>
  <c r="L1497" i="1"/>
  <c r="W1497" i="1"/>
  <c r="P1498" i="1"/>
  <c r="Q1498" i="1" s="1"/>
  <c r="AI1498" i="1" s="1"/>
  <c r="AG1499" i="1"/>
  <c r="K1499" i="1"/>
  <c r="P1499" i="1" s="1"/>
  <c r="Q1499" i="1" s="1"/>
  <c r="R1499" i="1"/>
  <c r="R1500" i="1"/>
  <c r="L1500" i="1"/>
  <c r="U1501" i="1"/>
  <c r="M1501" i="1"/>
  <c r="M1503" i="1"/>
  <c r="W1503" i="1"/>
  <c r="M1504" i="1"/>
  <c r="W1504" i="1"/>
  <c r="L1505" i="1"/>
  <c r="W1505" i="1"/>
  <c r="P1506" i="1"/>
  <c r="Q1506" i="1" s="1"/>
  <c r="AI1506" i="1" s="1"/>
  <c r="AG1507" i="1"/>
  <c r="K1507" i="1"/>
  <c r="R1507" i="1"/>
  <c r="R1508" i="1"/>
  <c r="L1508" i="1"/>
  <c r="U1509" i="1"/>
  <c r="M1509" i="1"/>
  <c r="M1511" i="1"/>
  <c r="W1511" i="1"/>
  <c r="M1512" i="1"/>
  <c r="W1512" i="1"/>
  <c r="L1513" i="1"/>
  <c r="W1513" i="1"/>
  <c r="P1514" i="1"/>
  <c r="Q1514" i="1" s="1"/>
  <c r="AI1514" i="1" s="1"/>
  <c r="AG1515" i="1"/>
  <c r="K1515" i="1"/>
  <c r="R1515" i="1"/>
  <c r="R1516" i="1"/>
  <c r="L1516" i="1"/>
  <c r="U1517" i="1"/>
  <c r="M1517" i="1"/>
  <c r="M1519" i="1"/>
  <c r="W1519" i="1"/>
  <c r="M1520" i="1"/>
  <c r="W1520" i="1"/>
  <c r="L1521" i="1"/>
  <c r="W1521" i="1"/>
  <c r="P1522" i="1"/>
  <c r="Q1522" i="1" s="1"/>
  <c r="AI1522" i="1" s="1"/>
  <c r="AG1523" i="1"/>
  <c r="K1523" i="1"/>
  <c r="R1523" i="1"/>
  <c r="R1524" i="1"/>
  <c r="L1524" i="1"/>
  <c r="U1525" i="1"/>
  <c r="M1525" i="1"/>
  <c r="M1527" i="1"/>
  <c r="W1527" i="1"/>
  <c r="M1528" i="1"/>
  <c r="W1528" i="1"/>
  <c r="L1529" i="1"/>
  <c r="W1529" i="1"/>
  <c r="P1530" i="1"/>
  <c r="Q1530" i="1" s="1"/>
  <c r="AI1530" i="1" s="1"/>
  <c r="AG1531" i="1"/>
  <c r="K1531" i="1"/>
  <c r="P1531" i="1" s="1"/>
  <c r="Q1531" i="1" s="1"/>
  <c r="R1531" i="1"/>
  <c r="R1532" i="1"/>
  <c r="L1532" i="1"/>
  <c r="U1533" i="1"/>
  <c r="M1533" i="1"/>
  <c r="M1535" i="1"/>
  <c r="W1535" i="1"/>
  <c r="M1536" i="1"/>
  <c r="W1536" i="1"/>
  <c r="L1537" i="1"/>
  <c r="W1537" i="1"/>
  <c r="P1538" i="1"/>
  <c r="Q1538" i="1" s="1"/>
  <c r="AI1538" i="1" s="1"/>
  <c r="AG1539" i="1"/>
  <c r="K1539" i="1"/>
  <c r="R1539" i="1"/>
  <c r="R1540" i="1"/>
  <c r="L1540" i="1"/>
  <c r="U1541" i="1"/>
  <c r="M1541" i="1"/>
  <c r="R1545" i="1"/>
  <c r="P1546" i="1"/>
  <c r="Q1546" i="1" s="1"/>
  <c r="AI1546" i="1" s="1"/>
  <c r="L1547" i="1"/>
  <c r="L1549" i="1"/>
  <c r="R1553" i="1"/>
  <c r="P1554" i="1"/>
  <c r="Q1554" i="1" s="1"/>
  <c r="AI1554" i="1" s="1"/>
  <c r="L1555" i="1"/>
  <c r="L1557" i="1"/>
  <c r="R1561" i="1"/>
  <c r="P1562" i="1"/>
  <c r="Q1562" i="1" s="1"/>
  <c r="AI1562" i="1" s="1"/>
  <c r="L1563" i="1"/>
  <c r="L1565" i="1"/>
  <c r="R1569" i="1"/>
  <c r="P1570" i="1"/>
  <c r="Q1570" i="1" s="1"/>
  <c r="AI1570" i="1" s="1"/>
  <c r="L1571" i="1"/>
  <c r="L1573" i="1"/>
  <c r="P1578" i="1"/>
  <c r="Q1578" i="1" s="1"/>
  <c r="AI1578" i="1" s="1"/>
  <c r="L1579" i="1"/>
  <c r="L1581" i="1"/>
  <c r="P1586" i="1"/>
  <c r="Q1586" i="1" s="1"/>
  <c r="AI1586" i="1" s="1"/>
  <c r="W1587" i="1"/>
  <c r="P1590" i="1"/>
  <c r="Q1590" i="1" s="1"/>
  <c r="AI1590" i="1" s="1"/>
  <c r="W1591" i="1"/>
  <c r="AI1598" i="1"/>
  <c r="L1544" i="1"/>
  <c r="P1544" i="1" s="1"/>
  <c r="Q1544" i="1" s="1"/>
  <c r="AI1544" i="1" s="1"/>
  <c r="R1544" i="1"/>
  <c r="L1548" i="1"/>
  <c r="P1548" i="1" s="1"/>
  <c r="Q1548" i="1" s="1"/>
  <c r="AI1548" i="1" s="1"/>
  <c r="R1548" i="1"/>
  <c r="L1552" i="1"/>
  <c r="P1552" i="1" s="1"/>
  <c r="Q1552" i="1" s="1"/>
  <c r="AI1552" i="1" s="1"/>
  <c r="R1552" i="1"/>
  <c r="L1556" i="1"/>
  <c r="P1556" i="1" s="1"/>
  <c r="Q1556" i="1" s="1"/>
  <c r="AI1556" i="1" s="1"/>
  <c r="R1556" i="1"/>
  <c r="L1560" i="1"/>
  <c r="P1560" i="1" s="1"/>
  <c r="Q1560" i="1" s="1"/>
  <c r="AI1560" i="1" s="1"/>
  <c r="R1560" i="1"/>
  <c r="L1564" i="1"/>
  <c r="P1564" i="1" s="1"/>
  <c r="Q1564" i="1" s="1"/>
  <c r="AI1564" i="1" s="1"/>
  <c r="R1564" i="1"/>
  <c r="L1568" i="1"/>
  <c r="P1568" i="1" s="1"/>
  <c r="Q1568" i="1" s="1"/>
  <c r="AI1568" i="1" s="1"/>
  <c r="R1568" i="1"/>
  <c r="L1572" i="1"/>
  <c r="P1572" i="1" s="1"/>
  <c r="Q1572" i="1" s="1"/>
  <c r="AI1572" i="1" s="1"/>
  <c r="R1572" i="1"/>
  <c r="L1576" i="1"/>
  <c r="P1576" i="1" s="1"/>
  <c r="Q1576" i="1" s="1"/>
  <c r="AI1576" i="1" s="1"/>
  <c r="R1576" i="1"/>
  <c r="L1580" i="1"/>
  <c r="P1580" i="1" s="1"/>
  <c r="Q1580" i="1" s="1"/>
  <c r="AI1580" i="1" s="1"/>
  <c r="R1580" i="1"/>
  <c r="L1584" i="1"/>
  <c r="P1584" i="1" s="1"/>
  <c r="Q1584" i="1" s="1"/>
  <c r="AI1584" i="1" s="1"/>
  <c r="R1584" i="1"/>
  <c r="L1588" i="1"/>
  <c r="P1588" i="1" s="1"/>
  <c r="Q1588" i="1" s="1"/>
  <c r="AI1588" i="1" s="1"/>
  <c r="R1588" i="1"/>
  <c r="M1589" i="1"/>
  <c r="U1589" i="1"/>
  <c r="L1592" i="1"/>
  <c r="P1592" i="1" s="1"/>
  <c r="Q1592" i="1" s="1"/>
  <c r="AI1592" i="1" s="1"/>
  <c r="R1592" i="1"/>
  <c r="M1593" i="1"/>
  <c r="U1593" i="1"/>
  <c r="K1595" i="1"/>
  <c r="AG1595" i="1"/>
  <c r="L1596" i="1"/>
  <c r="P1596" i="1" s="1"/>
  <c r="Q1596" i="1" s="1"/>
  <c r="AI1596" i="1" s="1"/>
  <c r="R1596" i="1"/>
  <c r="M1597" i="1"/>
  <c r="U1597" i="1"/>
  <c r="K1599" i="1"/>
  <c r="AG1599" i="1"/>
  <c r="L1600" i="1"/>
  <c r="P1600" i="1" s="1"/>
  <c r="Q1600" i="1" s="1"/>
  <c r="AI1600" i="1" s="1"/>
  <c r="R1600" i="1"/>
  <c r="M1601" i="1"/>
  <c r="U1601" i="1"/>
  <c r="L1603" i="1"/>
  <c r="U1603" i="1"/>
  <c r="U1605" i="1"/>
  <c r="M1605" i="1"/>
  <c r="P1605" i="1" s="1"/>
  <c r="Q1605" i="1" s="1"/>
  <c r="AG1605" i="1"/>
  <c r="R1605" i="1"/>
  <c r="P1606" i="1"/>
  <c r="Q1606" i="1" s="1"/>
  <c r="AI1606" i="1" s="1"/>
  <c r="AG1607" i="1"/>
  <c r="K1607" i="1"/>
  <c r="U1607" i="1"/>
  <c r="L1607" i="1"/>
  <c r="W1607" i="1"/>
  <c r="U1609" i="1"/>
  <c r="M1609" i="1"/>
  <c r="R1609" i="1"/>
  <c r="K1609" i="1"/>
  <c r="W1609" i="1"/>
  <c r="P1610" i="1"/>
  <c r="Q1610" i="1" s="1"/>
  <c r="AI1610" i="1" s="1"/>
  <c r="R1612" i="1"/>
  <c r="L1612" i="1"/>
  <c r="P1612" i="1" s="1"/>
  <c r="Q1612" i="1" s="1"/>
  <c r="AG1612" i="1"/>
  <c r="U1612" i="1"/>
  <c r="R1616" i="1"/>
  <c r="L1616" i="1"/>
  <c r="U1616" i="1"/>
  <c r="K1616" i="1"/>
  <c r="W1616" i="1"/>
  <c r="AG1619" i="1"/>
  <c r="K1619" i="1"/>
  <c r="P1619" i="1" s="1"/>
  <c r="Q1619" i="1" s="1"/>
  <c r="U1619" i="1"/>
  <c r="U1621" i="1"/>
  <c r="M1621" i="1"/>
  <c r="P1621" i="1" s="1"/>
  <c r="Q1621" i="1" s="1"/>
  <c r="AG1621" i="1"/>
  <c r="R1621" i="1"/>
  <c r="P1622" i="1"/>
  <c r="Q1622" i="1" s="1"/>
  <c r="AI1622" i="1" s="1"/>
  <c r="AG1623" i="1"/>
  <c r="K1623" i="1"/>
  <c r="U1623" i="1"/>
  <c r="L1623" i="1"/>
  <c r="W1623" i="1"/>
  <c r="U1625" i="1"/>
  <c r="M1625" i="1"/>
  <c r="R1625" i="1"/>
  <c r="K1625" i="1"/>
  <c r="W1625" i="1"/>
  <c r="P1626" i="1"/>
  <c r="Q1626" i="1" s="1"/>
  <c r="AI1626" i="1" s="1"/>
  <c r="R1628" i="1"/>
  <c r="L1628" i="1"/>
  <c r="P1628" i="1" s="1"/>
  <c r="Q1628" i="1" s="1"/>
  <c r="AG1628" i="1"/>
  <c r="U1628" i="1"/>
  <c r="AG1635" i="1"/>
  <c r="K1635" i="1"/>
  <c r="W1635" i="1"/>
  <c r="M1635" i="1"/>
  <c r="R1636" i="1"/>
  <c r="L1636" i="1"/>
  <c r="AG1636" i="1"/>
  <c r="W1636" i="1"/>
  <c r="M1636" i="1"/>
  <c r="U1637" i="1"/>
  <c r="M1637" i="1"/>
  <c r="AG1637" i="1"/>
  <c r="W1637" i="1"/>
  <c r="L1637" i="1"/>
  <c r="AG1643" i="1"/>
  <c r="K1643" i="1"/>
  <c r="W1643" i="1"/>
  <c r="M1643" i="1"/>
  <c r="R1644" i="1"/>
  <c r="L1644" i="1"/>
  <c r="AG1644" i="1"/>
  <c r="W1644" i="1"/>
  <c r="M1644" i="1"/>
  <c r="P1644" i="1" s="1"/>
  <c r="Q1644" i="1" s="1"/>
  <c r="U1645" i="1"/>
  <c r="M1645" i="1"/>
  <c r="AG1645" i="1"/>
  <c r="W1645" i="1"/>
  <c r="L1645" i="1"/>
  <c r="AG1651" i="1"/>
  <c r="K1651" i="1"/>
  <c r="W1651" i="1"/>
  <c r="M1651" i="1"/>
  <c r="R1652" i="1"/>
  <c r="L1652" i="1"/>
  <c r="AG1652" i="1"/>
  <c r="W1652" i="1"/>
  <c r="M1652" i="1"/>
  <c r="U1653" i="1"/>
  <c r="M1653" i="1"/>
  <c r="AG1653" i="1"/>
  <c r="W1653" i="1"/>
  <c r="L1653" i="1"/>
  <c r="AG1659" i="1"/>
  <c r="K1659" i="1"/>
  <c r="W1659" i="1"/>
  <c r="M1659" i="1"/>
  <c r="U1659" i="1"/>
  <c r="L1659" i="1"/>
  <c r="U1661" i="1"/>
  <c r="M1661" i="1"/>
  <c r="AG1661" i="1"/>
  <c r="W1661" i="1"/>
  <c r="L1661" i="1"/>
  <c r="R1661" i="1"/>
  <c r="K1661" i="1"/>
  <c r="AG1667" i="1"/>
  <c r="K1667" i="1"/>
  <c r="W1667" i="1"/>
  <c r="M1667" i="1"/>
  <c r="U1667" i="1"/>
  <c r="L1667" i="1"/>
  <c r="R1667" i="1"/>
  <c r="W1589" i="1"/>
  <c r="W1593" i="1"/>
  <c r="L1595" i="1"/>
  <c r="R1595" i="1"/>
  <c r="W1597" i="1"/>
  <c r="L1599" i="1"/>
  <c r="R1599" i="1"/>
  <c r="W1601" i="1"/>
  <c r="M1603" i="1"/>
  <c r="K1589" i="1"/>
  <c r="K1593" i="1"/>
  <c r="M1595" i="1"/>
  <c r="U1595" i="1"/>
  <c r="K1597" i="1"/>
  <c r="P1597" i="1" s="1"/>
  <c r="Q1597" i="1" s="1"/>
  <c r="M1599" i="1"/>
  <c r="U1599" i="1"/>
  <c r="K1601" i="1"/>
  <c r="R1604" i="1"/>
  <c r="L1604" i="1"/>
  <c r="P1604" i="1" s="1"/>
  <c r="Q1604" i="1" s="1"/>
  <c r="AG1604" i="1"/>
  <c r="U1604" i="1"/>
  <c r="R1608" i="1"/>
  <c r="L1608" i="1"/>
  <c r="U1608" i="1"/>
  <c r="K1608" i="1"/>
  <c r="W1608" i="1"/>
  <c r="AG1611" i="1"/>
  <c r="K1611" i="1"/>
  <c r="P1611" i="1" s="1"/>
  <c r="Q1611" i="1" s="1"/>
  <c r="U1611" i="1"/>
  <c r="U1613" i="1"/>
  <c r="M1613" i="1"/>
  <c r="P1613" i="1" s="1"/>
  <c r="Q1613" i="1" s="1"/>
  <c r="AG1613" i="1"/>
  <c r="R1613" i="1"/>
  <c r="AG1615" i="1"/>
  <c r="K1615" i="1"/>
  <c r="U1615" i="1"/>
  <c r="L1615" i="1"/>
  <c r="W1615" i="1"/>
  <c r="U1617" i="1"/>
  <c r="M1617" i="1"/>
  <c r="R1617" i="1"/>
  <c r="K1617" i="1"/>
  <c r="W1617" i="1"/>
  <c r="P1618" i="1"/>
  <c r="Q1618" i="1" s="1"/>
  <c r="AI1618" i="1" s="1"/>
  <c r="R1620" i="1"/>
  <c r="L1620" i="1"/>
  <c r="P1620" i="1" s="1"/>
  <c r="Q1620" i="1" s="1"/>
  <c r="AG1620" i="1"/>
  <c r="U1620" i="1"/>
  <c r="R1624" i="1"/>
  <c r="L1624" i="1"/>
  <c r="U1624" i="1"/>
  <c r="K1624" i="1"/>
  <c r="W1624" i="1"/>
  <c r="AG1627" i="1"/>
  <c r="K1627" i="1"/>
  <c r="P1627" i="1" s="1"/>
  <c r="Q1627" i="1" s="1"/>
  <c r="U1627" i="1"/>
  <c r="U1629" i="1"/>
  <c r="M1629" i="1"/>
  <c r="P1629" i="1" s="1"/>
  <c r="Q1629" i="1" s="1"/>
  <c r="AG1629" i="1"/>
  <c r="R1629" i="1"/>
  <c r="P1634" i="1"/>
  <c r="Q1634" i="1" s="1"/>
  <c r="AI1634" i="1" s="1"/>
  <c r="P1642" i="1"/>
  <c r="Q1642" i="1" s="1"/>
  <c r="AI1642" i="1" s="1"/>
  <c r="R1660" i="1"/>
  <c r="L1660" i="1"/>
  <c r="AG1660" i="1"/>
  <c r="W1660" i="1"/>
  <c r="M1660" i="1"/>
  <c r="U1660" i="1"/>
  <c r="K1660" i="1"/>
  <c r="AG1603" i="1"/>
  <c r="K1603" i="1"/>
  <c r="R1603" i="1"/>
  <c r="R1668" i="1"/>
  <c r="L1668" i="1"/>
  <c r="U1669" i="1"/>
  <c r="M1669" i="1"/>
  <c r="AG1675" i="1"/>
  <c r="K1675" i="1"/>
  <c r="P1675" i="1" s="1"/>
  <c r="Q1675" i="1" s="1"/>
  <c r="R1675" i="1"/>
  <c r="R1676" i="1"/>
  <c r="L1676" i="1"/>
  <c r="U1677" i="1"/>
  <c r="M1677" i="1"/>
  <c r="P1682" i="1"/>
  <c r="Q1682" i="1" s="1"/>
  <c r="AI1682" i="1" s="1"/>
  <c r="R1683" i="1"/>
  <c r="L1683" i="1"/>
  <c r="AG1683" i="1"/>
  <c r="K1683" i="1"/>
  <c r="W1683" i="1"/>
  <c r="R1691" i="1"/>
  <c r="L1691" i="1"/>
  <c r="AG1691" i="1"/>
  <c r="K1691" i="1"/>
  <c r="W1691" i="1"/>
  <c r="R1699" i="1"/>
  <c r="L1699" i="1"/>
  <c r="AG1699" i="1"/>
  <c r="K1699" i="1"/>
  <c r="W1699" i="1"/>
  <c r="K1668" i="1"/>
  <c r="U1668" i="1"/>
  <c r="K1669" i="1"/>
  <c r="R1669" i="1"/>
  <c r="L1675" i="1"/>
  <c r="U1675" i="1"/>
  <c r="K1676" i="1"/>
  <c r="U1676" i="1"/>
  <c r="K1677" i="1"/>
  <c r="R1677" i="1"/>
  <c r="U1684" i="1"/>
  <c r="M1684" i="1"/>
  <c r="R1684" i="1"/>
  <c r="L1684" i="1"/>
  <c r="W1684" i="1"/>
  <c r="U1692" i="1"/>
  <c r="M1692" i="1"/>
  <c r="R1692" i="1"/>
  <c r="L1692" i="1"/>
  <c r="W1692" i="1"/>
  <c r="U1700" i="1"/>
  <c r="M1700" i="1"/>
  <c r="R1700" i="1"/>
  <c r="L1700" i="1"/>
  <c r="W1700" i="1"/>
  <c r="AG1631" i="1"/>
  <c r="K1631" i="1"/>
  <c r="R1631" i="1"/>
  <c r="R1632" i="1"/>
  <c r="L1632" i="1"/>
  <c r="U1633" i="1"/>
  <c r="M1633" i="1"/>
  <c r="P1638" i="1"/>
  <c r="Q1638" i="1" s="1"/>
  <c r="AI1638" i="1" s="1"/>
  <c r="AG1639" i="1"/>
  <c r="K1639" i="1"/>
  <c r="R1639" i="1"/>
  <c r="R1640" i="1"/>
  <c r="L1640" i="1"/>
  <c r="U1641" i="1"/>
  <c r="M1641" i="1"/>
  <c r="P1646" i="1"/>
  <c r="Q1646" i="1" s="1"/>
  <c r="AI1646" i="1" s="1"/>
  <c r="AG1647" i="1"/>
  <c r="K1647" i="1"/>
  <c r="R1647" i="1"/>
  <c r="R1648" i="1"/>
  <c r="L1648" i="1"/>
  <c r="U1649" i="1"/>
  <c r="M1649" i="1"/>
  <c r="P1654" i="1"/>
  <c r="Q1654" i="1" s="1"/>
  <c r="AI1654" i="1" s="1"/>
  <c r="AG1655" i="1"/>
  <c r="K1655" i="1"/>
  <c r="R1655" i="1"/>
  <c r="R1656" i="1"/>
  <c r="L1656" i="1"/>
  <c r="U1657" i="1"/>
  <c r="M1657" i="1"/>
  <c r="P1662" i="1"/>
  <c r="Q1662" i="1" s="1"/>
  <c r="AI1662" i="1" s="1"/>
  <c r="AG1663" i="1"/>
  <c r="K1663" i="1"/>
  <c r="R1663" i="1"/>
  <c r="R1664" i="1"/>
  <c r="L1664" i="1"/>
  <c r="U1665" i="1"/>
  <c r="M1665" i="1"/>
  <c r="M1668" i="1"/>
  <c r="W1668" i="1"/>
  <c r="L1669" i="1"/>
  <c r="W1669" i="1"/>
  <c r="P1670" i="1"/>
  <c r="Q1670" i="1" s="1"/>
  <c r="AI1670" i="1" s="1"/>
  <c r="AG1671" i="1"/>
  <c r="K1671" i="1"/>
  <c r="R1671" i="1"/>
  <c r="R1672" i="1"/>
  <c r="L1672" i="1"/>
  <c r="U1673" i="1"/>
  <c r="M1673" i="1"/>
  <c r="M1675" i="1"/>
  <c r="W1675" i="1"/>
  <c r="M1676" i="1"/>
  <c r="W1676" i="1"/>
  <c r="L1677" i="1"/>
  <c r="W1677" i="1"/>
  <c r="P1678" i="1"/>
  <c r="Q1678" i="1" s="1"/>
  <c r="AI1678" i="1" s="1"/>
  <c r="AG1679" i="1"/>
  <c r="K1679" i="1"/>
  <c r="R1679" i="1"/>
  <c r="R1680" i="1"/>
  <c r="L1680" i="1"/>
  <c r="U1681" i="1"/>
  <c r="M1681" i="1"/>
  <c r="K1684" i="1"/>
  <c r="AG1684" i="1"/>
  <c r="R1687" i="1"/>
  <c r="L1687" i="1"/>
  <c r="AG1687" i="1"/>
  <c r="K1687" i="1"/>
  <c r="W1687" i="1"/>
  <c r="K1692" i="1"/>
  <c r="AG1692" i="1"/>
  <c r="R1695" i="1"/>
  <c r="L1695" i="1"/>
  <c r="AG1695" i="1"/>
  <c r="K1695" i="1"/>
  <c r="W1695" i="1"/>
  <c r="K1700" i="1"/>
  <c r="AG1700" i="1"/>
  <c r="AG1703" i="1"/>
  <c r="R1703" i="1"/>
  <c r="L1703" i="1"/>
  <c r="K1703" i="1"/>
  <c r="W1703" i="1"/>
  <c r="AG1707" i="1"/>
  <c r="K1707" i="1"/>
  <c r="W1707" i="1"/>
  <c r="M1707" i="1"/>
  <c r="U1707" i="1"/>
  <c r="L1707" i="1"/>
  <c r="R1708" i="1"/>
  <c r="L1708" i="1"/>
  <c r="W1708" i="1"/>
  <c r="M1708" i="1"/>
  <c r="U1708" i="1"/>
  <c r="K1708" i="1"/>
  <c r="U1709" i="1"/>
  <c r="M1709" i="1"/>
  <c r="W1709" i="1"/>
  <c r="L1709" i="1"/>
  <c r="R1709" i="1"/>
  <c r="K1709" i="1"/>
  <c r="AG1715" i="1"/>
  <c r="K1715" i="1"/>
  <c r="W1715" i="1"/>
  <c r="M1715" i="1"/>
  <c r="U1715" i="1"/>
  <c r="L1715" i="1"/>
  <c r="R1716" i="1"/>
  <c r="L1716" i="1"/>
  <c r="W1716" i="1"/>
  <c r="M1716" i="1"/>
  <c r="U1716" i="1"/>
  <c r="K1716" i="1"/>
  <c r="U1717" i="1"/>
  <c r="M1717" i="1"/>
  <c r="W1717" i="1"/>
  <c r="L1717" i="1"/>
  <c r="R1717" i="1"/>
  <c r="K1717" i="1"/>
  <c r="AG1723" i="1"/>
  <c r="K1723" i="1"/>
  <c r="W1723" i="1"/>
  <c r="M1723" i="1"/>
  <c r="U1723" i="1"/>
  <c r="L1723" i="1"/>
  <c r="R1724" i="1"/>
  <c r="L1724" i="1"/>
  <c r="W1724" i="1"/>
  <c r="M1724" i="1"/>
  <c r="U1724" i="1"/>
  <c r="K1724" i="1"/>
  <c r="U1725" i="1"/>
  <c r="M1725" i="1"/>
  <c r="W1725" i="1"/>
  <c r="L1725" i="1"/>
  <c r="R1725" i="1"/>
  <c r="K1725" i="1"/>
  <c r="L1631" i="1"/>
  <c r="U1631" i="1"/>
  <c r="K1632" i="1"/>
  <c r="U1632" i="1"/>
  <c r="K1633" i="1"/>
  <c r="R1633" i="1"/>
  <c r="L1639" i="1"/>
  <c r="U1639" i="1"/>
  <c r="K1640" i="1"/>
  <c r="P1640" i="1" s="1"/>
  <c r="Q1640" i="1" s="1"/>
  <c r="U1640" i="1"/>
  <c r="K1641" i="1"/>
  <c r="P1641" i="1" s="1"/>
  <c r="Q1641" i="1" s="1"/>
  <c r="R1641" i="1"/>
  <c r="L1647" i="1"/>
  <c r="U1647" i="1"/>
  <c r="K1648" i="1"/>
  <c r="U1648" i="1"/>
  <c r="K1649" i="1"/>
  <c r="R1649" i="1"/>
  <c r="L1655" i="1"/>
  <c r="U1655" i="1"/>
  <c r="K1656" i="1"/>
  <c r="P1656" i="1" s="1"/>
  <c r="Q1656" i="1" s="1"/>
  <c r="U1656" i="1"/>
  <c r="K1657" i="1"/>
  <c r="P1657" i="1" s="1"/>
  <c r="Q1657" i="1" s="1"/>
  <c r="R1657" i="1"/>
  <c r="L1663" i="1"/>
  <c r="U1663" i="1"/>
  <c r="K1664" i="1"/>
  <c r="U1664" i="1"/>
  <c r="K1665" i="1"/>
  <c r="R1665" i="1"/>
  <c r="AG1668" i="1"/>
  <c r="AG1669" i="1"/>
  <c r="L1671" i="1"/>
  <c r="U1671" i="1"/>
  <c r="K1672" i="1"/>
  <c r="U1672" i="1"/>
  <c r="K1673" i="1"/>
  <c r="R1673" i="1"/>
  <c r="AG1676" i="1"/>
  <c r="AG1677" i="1"/>
  <c r="L1679" i="1"/>
  <c r="U1679" i="1"/>
  <c r="K1680" i="1"/>
  <c r="P1680" i="1" s="1"/>
  <c r="Q1680" i="1" s="1"/>
  <c r="U1680" i="1"/>
  <c r="K1681" i="1"/>
  <c r="P1681" i="1" s="1"/>
  <c r="Q1681" i="1" s="1"/>
  <c r="R1681" i="1"/>
  <c r="U1683" i="1"/>
  <c r="P1686" i="1"/>
  <c r="Q1686" i="1" s="1"/>
  <c r="AI1686" i="1" s="1"/>
  <c r="M1687" i="1"/>
  <c r="U1688" i="1"/>
  <c r="M1688" i="1"/>
  <c r="R1688" i="1"/>
  <c r="L1688" i="1"/>
  <c r="W1688" i="1"/>
  <c r="U1691" i="1"/>
  <c r="P1694" i="1"/>
  <c r="Q1694" i="1" s="1"/>
  <c r="AI1694" i="1" s="1"/>
  <c r="M1695" i="1"/>
  <c r="U1696" i="1"/>
  <c r="M1696" i="1"/>
  <c r="R1696" i="1"/>
  <c r="L1696" i="1"/>
  <c r="W1696" i="1"/>
  <c r="U1699" i="1"/>
  <c r="P1702" i="1"/>
  <c r="Q1702" i="1" s="1"/>
  <c r="AI1702" i="1" s="1"/>
  <c r="M1703" i="1"/>
  <c r="M1685" i="1"/>
  <c r="P1685" i="1" s="1"/>
  <c r="Q1685" i="1" s="1"/>
  <c r="U1685" i="1"/>
  <c r="M1689" i="1"/>
  <c r="P1689" i="1" s="1"/>
  <c r="Q1689" i="1" s="1"/>
  <c r="U1689" i="1"/>
  <c r="M1693" i="1"/>
  <c r="P1693" i="1" s="1"/>
  <c r="Q1693" i="1" s="1"/>
  <c r="U1693" i="1"/>
  <c r="M1697" i="1"/>
  <c r="P1697" i="1" s="1"/>
  <c r="Q1697" i="1" s="1"/>
  <c r="U1697" i="1"/>
  <c r="M1701" i="1"/>
  <c r="P1701" i="1" s="1"/>
  <c r="Q1701" i="1" s="1"/>
  <c r="U1701" i="1"/>
  <c r="L1731" i="1"/>
  <c r="U1731" i="1"/>
  <c r="K1732" i="1"/>
  <c r="U1732" i="1"/>
  <c r="K1733" i="1"/>
  <c r="R1733" i="1"/>
  <c r="L1739" i="1"/>
  <c r="U1739" i="1"/>
  <c r="K1740" i="1"/>
  <c r="U1740" i="1"/>
  <c r="K1741" i="1"/>
  <c r="R1741" i="1"/>
  <c r="L1749" i="1"/>
  <c r="R1756" i="1"/>
  <c r="L1756" i="1"/>
  <c r="U1756" i="1"/>
  <c r="K1756" i="1"/>
  <c r="AG1756" i="1"/>
  <c r="M1756" i="1"/>
  <c r="P1758" i="1"/>
  <c r="Q1758" i="1" s="1"/>
  <c r="AI1758" i="1" s="1"/>
  <c r="U1761" i="1"/>
  <c r="M1761" i="1"/>
  <c r="AG1761" i="1"/>
  <c r="W1761" i="1"/>
  <c r="K1761" i="1"/>
  <c r="R1772" i="1"/>
  <c r="L1772" i="1"/>
  <c r="U1772" i="1"/>
  <c r="K1772" i="1"/>
  <c r="AG1772" i="1"/>
  <c r="M1772" i="1"/>
  <c r="AG1775" i="1"/>
  <c r="K1775" i="1"/>
  <c r="W1775" i="1"/>
  <c r="L1775" i="1"/>
  <c r="R1775" i="1"/>
  <c r="M1775" i="1"/>
  <c r="R1704" i="1"/>
  <c r="L1704" i="1"/>
  <c r="P1704" i="1" s="1"/>
  <c r="Q1704" i="1" s="1"/>
  <c r="AI1704" i="1" s="1"/>
  <c r="U1705" i="1"/>
  <c r="M1705" i="1"/>
  <c r="P1705" i="1" s="1"/>
  <c r="Q1705" i="1" s="1"/>
  <c r="P1710" i="1"/>
  <c r="Q1710" i="1" s="1"/>
  <c r="AI1710" i="1" s="1"/>
  <c r="AG1711" i="1"/>
  <c r="K1711" i="1"/>
  <c r="P1711" i="1" s="1"/>
  <c r="Q1711" i="1" s="1"/>
  <c r="R1711" i="1"/>
  <c r="R1712" i="1"/>
  <c r="L1712" i="1"/>
  <c r="P1712" i="1" s="1"/>
  <c r="Q1712" i="1" s="1"/>
  <c r="AI1712" i="1" s="1"/>
  <c r="U1713" i="1"/>
  <c r="M1713" i="1"/>
  <c r="P1713" i="1" s="1"/>
  <c r="Q1713" i="1" s="1"/>
  <c r="P1718" i="1"/>
  <c r="Q1718" i="1" s="1"/>
  <c r="AI1718" i="1" s="1"/>
  <c r="AG1719" i="1"/>
  <c r="K1719" i="1"/>
  <c r="P1719" i="1" s="1"/>
  <c r="Q1719" i="1" s="1"/>
  <c r="R1719" i="1"/>
  <c r="R1720" i="1"/>
  <c r="L1720" i="1"/>
  <c r="P1720" i="1" s="1"/>
  <c r="Q1720" i="1" s="1"/>
  <c r="AI1720" i="1" s="1"/>
  <c r="U1721" i="1"/>
  <c r="M1721" i="1"/>
  <c r="P1721" i="1" s="1"/>
  <c r="Q1721" i="1" s="1"/>
  <c r="P1726" i="1"/>
  <c r="Q1726" i="1" s="1"/>
  <c r="AI1726" i="1" s="1"/>
  <c r="AG1727" i="1"/>
  <c r="K1727" i="1"/>
  <c r="P1727" i="1" s="1"/>
  <c r="Q1727" i="1" s="1"/>
  <c r="R1727" i="1"/>
  <c r="R1728" i="1"/>
  <c r="L1728" i="1"/>
  <c r="P1728" i="1" s="1"/>
  <c r="Q1728" i="1" s="1"/>
  <c r="AI1728" i="1" s="1"/>
  <c r="U1729" i="1"/>
  <c r="M1729" i="1"/>
  <c r="P1729" i="1" s="1"/>
  <c r="Q1729" i="1" s="1"/>
  <c r="M1731" i="1"/>
  <c r="M1732" i="1"/>
  <c r="L1733" i="1"/>
  <c r="P1734" i="1"/>
  <c r="Q1734" i="1" s="1"/>
  <c r="AI1734" i="1" s="1"/>
  <c r="AG1735" i="1"/>
  <c r="K1735" i="1"/>
  <c r="P1735" i="1" s="1"/>
  <c r="Q1735" i="1" s="1"/>
  <c r="R1735" i="1"/>
  <c r="R1736" i="1"/>
  <c r="L1736" i="1"/>
  <c r="P1736" i="1" s="1"/>
  <c r="Q1736" i="1" s="1"/>
  <c r="AI1736" i="1" s="1"/>
  <c r="U1737" i="1"/>
  <c r="M1737" i="1"/>
  <c r="P1737" i="1" s="1"/>
  <c r="Q1737" i="1" s="1"/>
  <c r="M1739" i="1"/>
  <c r="M1740" i="1"/>
  <c r="L1741" i="1"/>
  <c r="P1742" i="1"/>
  <c r="Q1742" i="1" s="1"/>
  <c r="AI1742" i="1" s="1"/>
  <c r="AG1743" i="1"/>
  <c r="K1743" i="1"/>
  <c r="P1743" i="1" s="1"/>
  <c r="Q1743" i="1" s="1"/>
  <c r="R1743" i="1"/>
  <c r="R1744" i="1"/>
  <c r="L1744" i="1"/>
  <c r="P1744" i="1" s="1"/>
  <c r="Q1744" i="1" s="1"/>
  <c r="AI1744" i="1" s="1"/>
  <c r="U1745" i="1"/>
  <c r="M1745" i="1"/>
  <c r="P1745" i="1" s="1"/>
  <c r="Q1745" i="1" s="1"/>
  <c r="R1748" i="1"/>
  <c r="L1748" i="1"/>
  <c r="U1748" i="1"/>
  <c r="K1748" i="1"/>
  <c r="P1748" i="1" s="1"/>
  <c r="Q1748" i="1" s="1"/>
  <c r="W1748" i="1"/>
  <c r="AG1751" i="1"/>
  <c r="K1751" i="1"/>
  <c r="U1751" i="1"/>
  <c r="L1751" i="1"/>
  <c r="R1752" i="1"/>
  <c r="L1752" i="1"/>
  <c r="U1752" i="1"/>
  <c r="K1752" i="1"/>
  <c r="AG1752" i="1"/>
  <c r="U1753" i="1"/>
  <c r="M1753" i="1"/>
  <c r="R1753" i="1"/>
  <c r="K1753" i="1"/>
  <c r="AG1753" i="1"/>
  <c r="AG1755" i="1"/>
  <c r="K1755" i="1"/>
  <c r="U1755" i="1"/>
  <c r="L1755" i="1"/>
  <c r="R1755" i="1"/>
  <c r="M1755" i="1"/>
  <c r="R1760" i="1"/>
  <c r="L1760" i="1"/>
  <c r="AG1760" i="1"/>
  <c r="W1760" i="1"/>
  <c r="K1760" i="1"/>
  <c r="P1762" i="1"/>
  <c r="Q1762" i="1" s="1"/>
  <c r="AI1762" i="1" s="1"/>
  <c r="U1765" i="1"/>
  <c r="M1765" i="1"/>
  <c r="R1765" i="1"/>
  <c r="K1765" i="1"/>
  <c r="AG1765" i="1"/>
  <c r="L1765" i="1"/>
  <c r="W1772" i="1"/>
  <c r="U1775" i="1"/>
  <c r="AG1759" i="1"/>
  <c r="K1759" i="1"/>
  <c r="W1759" i="1"/>
  <c r="L1759" i="1"/>
  <c r="R1759" i="1"/>
  <c r="R1764" i="1"/>
  <c r="L1764" i="1"/>
  <c r="U1764" i="1"/>
  <c r="K1764" i="1"/>
  <c r="P1764" i="1" s="1"/>
  <c r="Q1764" i="1" s="1"/>
  <c r="AG1764" i="1"/>
  <c r="M1764" i="1"/>
  <c r="R1768" i="1"/>
  <c r="L1768" i="1"/>
  <c r="AG1768" i="1"/>
  <c r="W1768" i="1"/>
  <c r="K1768" i="1"/>
  <c r="M1768" i="1"/>
  <c r="AG1731" i="1"/>
  <c r="K1731" i="1"/>
  <c r="R1731" i="1"/>
  <c r="R1732" i="1"/>
  <c r="L1732" i="1"/>
  <c r="U1733" i="1"/>
  <c r="M1733" i="1"/>
  <c r="AG1739" i="1"/>
  <c r="K1739" i="1"/>
  <c r="R1739" i="1"/>
  <c r="R1740" i="1"/>
  <c r="L1740" i="1"/>
  <c r="U1741" i="1"/>
  <c r="M1741" i="1"/>
  <c r="AG1747" i="1"/>
  <c r="K1747" i="1"/>
  <c r="P1747" i="1" s="1"/>
  <c r="Q1747" i="1" s="1"/>
  <c r="U1747" i="1"/>
  <c r="L1747" i="1"/>
  <c r="W1747" i="1"/>
  <c r="U1749" i="1"/>
  <c r="M1749" i="1"/>
  <c r="R1749" i="1"/>
  <c r="K1749" i="1"/>
  <c r="W1749" i="1"/>
  <c r="U1757" i="1"/>
  <c r="M1757" i="1"/>
  <c r="R1757" i="1"/>
  <c r="K1757" i="1"/>
  <c r="P1757" i="1" s="1"/>
  <c r="Q1757" i="1" s="1"/>
  <c r="AG1757" i="1"/>
  <c r="L1757" i="1"/>
  <c r="M1759" i="1"/>
  <c r="AG1763" i="1"/>
  <c r="K1763" i="1"/>
  <c r="U1763" i="1"/>
  <c r="L1763" i="1"/>
  <c r="M1763" i="1"/>
  <c r="R1763" i="1"/>
  <c r="U1768" i="1"/>
  <c r="AG1767" i="1"/>
  <c r="K1767" i="1"/>
  <c r="U1767" i="1"/>
  <c r="U1769" i="1"/>
  <c r="M1769" i="1"/>
  <c r="AG1769" i="1"/>
  <c r="R1769" i="1"/>
  <c r="P1770" i="1"/>
  <c r="Q1770" i="1" s="1"/>
  <c r="AI1770" i="1" s="1"/>
  <c r="AG1771" i="1"/>
  <c r="K1771" i="1"/>
  <c r="U1771" i="1"/>
  <c r="L1771" i="1"/>
  <c r="W1771" i="1"/>
  <c r="U1773" i="1"/>
  <c r="M1773" i="1"/>
  <c r="R1773" i="1"/>
  <c r="K1773" i="1"/>
  <c r="W1773" i="1"/>
  <c r="P1774" i="1"/>
  <c r="Q1774" i="1" s="1"/>
  <c r="AI1774" i="1" s="1"/>
  <c r="R1776" i="1"/>
  <c r="L1776" i="1"/>
  <c r="AG1776" i="1"/>
  <c r="U1776" i="1"/>
  <c r="AG1779" i="1"/>
  <c r="K1779" i="1"/>
  <c r="U1779" i="1"/>
  <c r="L1779" i="1"/>
  <c r="R1780" i="1"/>
  <c r="L1780" i="1"/>
  <c r="AG1780" i="1"/>
  <c r="U1780" i="1"/>
  <c r="K1780" i="1"/>
  <c r="U1781" i="1"/>
  <c r="M1781" i="1"/>
  <c r="AG1781" i="1"/>
  <c r="R1781" i="1"/>
  <c r="K1781" i="1"/>
  <c r="AG1783" i="1"/>
  <c r="K1783" i="1"/>
  <c r="U1783" i="1"/>
  <c r="L1783" i="1"/>
  <c r="R1784" i="1"/>
  <c r="L1784" i="1"/>
  <c r="U1784" i="1"/>
  <c r="K1784" i="1"/>
  <c r="AG1784" i="1"/>
  <c r="U1785" i="1"/>
  <c r="M1785" i="1"/>
  <c r="R1785" i="1"/>
  <c r="K1785" i="1"/>
  <c r="AG1785" i="1"/>
  <c r="AG1787" i="1"/>
  <c r="K1787" i="1"/>
  <c r="U1787" i="1"/>
  <c r="L1787" i="1"/>
  <c r="R1788" i="1"/>
  <c r="L1788" i="1"/>
  <c r="AG1788" i="1"/>
  <c r="U1788" i="1"/>
  <c r="K1788" i="1"/>
  <c r="U1789" i="1"/>
  <c r="M1789" i="1"/>
  <c r="AG1789" i="1"/>
  <c r="R1789" i="1"/>
  <c r="K1789" i="1"/>
  <c r="AG1791" i="1"/>
  <c r="K1791" i="1"/>
  <c r="U1791" i="1"/>
  <c r="L1791" i="1"/>
  <c r="R1792" i="1"/>
  <c r="L1792" i="1"/>
  <c r="U1792" i="1"/>
  <c r="K1792" i="1"/>
  <c r="AG1792" i="1"/>
  <c r="U1793" i="1"/>
  <c r="M1793" i="1"/>
  <c r="R1793" i="1"/>
  <c r="K1793" i="1"/>
  <c r="P1793" i="1" s="1"/>
  <c r="Q1793" i="1" s="1"/>
  <c r="AG1793" i="1"/>
  <c r="AG1795" i="1"/>
  <c r="K1795" i="1"/>
  <c r="W1795" i="1"/>
  <c r="M1795" i="1"/>
  <c r="U1795" i="1"/>
  <c r="L1795" i="1"/>
  <c r="U1797" i="1"/>
  <c r="M1797" i="1"/>
  <c r="AG1797" i="1"/>
  <c r="W1797" i="1"/>
  <c r="L1797" i="1"/>
  <c r="R1797" i="1"/>
  <c r="K1797" i="1"/>
  <c r="R1804" i="1"/>
  <c r="L1804" i="1"/>
  <c r="AG1804" i="1"/>
  <c r="W1804" i="1"/>
  <c r="M1804" i="1"/>
  <c r="U1804" i="1"/>
  <c r="K1804" i="1"/>
  <c r="AG1811" i="1"/>
  <c r="K1811" i="1"/>
  <c r="W1811" i="1"/>
  <c r="M1811" i="1"/>
  <c r="U1811" i="1"/>
  <c r="L1811" i="1"/>
  <c r="U1813" i="1"/>
  <c r="M1813" i="1"/>
  <c r="AG1813" i="1"/>
  <c r="W1813" i="1"/>
  <c r="L1813" i="1"/>
  <c r="R1813" i="1"/>
  <c r="K1813" i="1"/>
  <c r="R1820" i="1"/>
  <c r="L1820" i="1"/>
  <c r="AG1820" i="1"/>
  <c r="W1820" i="1"/>
  <c r="M1820" i="1"/>
  <c r="U1820" i="1"/>
  <c r="K1820" i="1"/>
  <c r="L1767" i="1"/>
  <c r="W1767" i="1"/>
  <c r="K1769" i="1"/>
  <c r="P1769" i="1" s="1"/>
  <c r="Q1769" i="1" s="1"/>
  <c r="W1769" i="1"/>
  <c r="M1771" i="1"/>
  <c r="L1773" i="1"/>
  <c r="AG1773" i="1"/>
  <c r="K1776" i="1"/>
  <c r="W1776" i="1"/>
  <c r="M1779" i="1"/>
  <c r="M1780" i="1"/>
  <c r="L1781" i="1"/>
  <c r="M1783" i="1"/>
  <c r="M1784" i="1"/>
  <c r="L1785" i="1"/>
  <c r="M1787" i="1"/>
  <c r="M1788" i="1"/>
  <c r="L1789" i="1"/>
  <c r="M1791" i="1"/>
  <c r="M1792" i="1"/>
  <c r="L1793" i="1"/>
  <c r="R1795" i="1"/>
  <c r="R1811" i="1"/>
  <c r="U1777" i="1"/>
  <c r="M1777" i="1"/>
  <c r="AG1777" i="1"/>
  <c r="R1777" i="1"/>
  <c r="R1796" i="1"/>
  <c r="L1796" i="1"/>
  <c r="AG1796" i="1"/>
  <c r="W1796" i="1"/>
  <c r="M1796" i="1"/>
  <c r="U1796" i="1"/>
  <c r="K1796" i="1"/>
  <c r="AG1803" i="1"/>
  <c r="K1803" i="1"/>
  <c r="W1803" i="1"/>
  <c r="M1803" i="1"/>
  <c r="U1803" i="1"/>
  <c r="L1803" i="1"/>
  <c r="U1805" i="1"/>
  <c r="M1805" i="1"/>
  <c r="AG1805" i="1"/>
  <c r="W1805" i="1"/>
  <c r="L1805" i="1"/>
  <c r="R1805" i="1"/>
  <c r="K1805" i="1"/>
  <c r="R1812" i="1"/>
  <c r="L1812" i="1"/>
  <c r="AG1812" i="1"/>
  <c r="W1812" i="1"/>
  <c r="M1812" i="1"/>
  <c r="U1812" i="1"/>
  <c r="K1812" i="1"/>
  <c r="AG1819" i="1"/>
  <c r="K1819" i="1"/>
  <c r="W1819" i="1"/>
  <c r="M1819" i="1"/>
  <c r="U1819" i="1"/>
  <c r="L1819" i="1"/>
  <c r="U1821" i="1"/>
  <c r="M1821" i="1"/>
  <c r="AG1821" i="1"/>
  <c r="W1821" i="1"/>
  <c r="L1821" i="1"/>
  <c r="R1821" i="1"/>
  <c r="K1821" i="1"/>
  <c r="R1767" i="1"/>
  <c r="R1771" i="1"/>
  <c r="K1777" i="1"/>
  <c r="W1777" i="1"/>
  <c r="W1779" i="1"/>
  <c r="W1780" i="1"/>
  <c r="W1781" i="1"/>
  <c r="W1783" i="1"/>
  <c r="W1784" i="1"/>
  <c r="W1785" i="1"/>
  <c r="W1787" i="1"/>
  <c r="W1788" i="1"/>
  <c r="W1789" i="1"/>
  <c r="W1791" i="1"/>
  <c r="W1792" i="1"/>
  <c r="W1793" i="1"/>
  <c r="R1803" i="1"/>
  <c r="R1819" i="1"/>
  <c r="L1827" i="1"/>
  <c r="U1827" i="1"/>
  <c r="K1828" i="1"/>
  <c r="U1828" i="1"/>
  <c r="K1829" i="1"/>
  <c r="R1829" i="1"/>
  <c r="L1835" i="1"/>
  <c r="U1835" i="1"/>
  <c r="K1836" i="1"/>
  <c r="U1836" i="1"/>
  <c r="K1837" i="1"/>
  <c r="R1837" i="1"/>
  <c r="AG1847" i="1"/>
  <c r="K1847" i="1"/>
  <c r="U1847" i="1"/>
  <c r="M1847" i="1"/>
  <c r="W1847" i="1"/>
  <c r="U1849" i="1"/>
  <c r="M1849" i="1"/>
  <c r="AG1849" i="1"/>
  <c r="K1849" i="1"/>
  <c r="W1849" i="1"/>
  <c r="AG1855" i="1"/>
  <c r="K1855" i="1"/>
  <c r="U1855" i="1"/>
  <c r="M1855" i="1"/>
  <c r="W1855" i="1"/>
  <c r="U1857" i="1"/>
  <c r="M1857" i="1"/>
  <c r="AG1857" i="1"/>
  <c r="K1857" i="1"/>
  <c r="W1857" i="1"/>
  <c r="P1798" i="1"/>
  <c r="Q1798" i="1" s="1"/>
  <c r="AI1798" i="1" s="1"/>
  <c r="AG1799" i="1"/>
  <c r="K1799" i="1"/>
  <c r="R1799" i="1"/>
  <c r="R1800" i="1"/>
  <c r="L1800" i="1"/>
  <c r="U1801" i="1"/>
  <c r="M1801" i="1"/>
  <c r="P1806" i="1"/>
  <c r="Q1806" i="1" s="1"/>
  <c r="AI1806" i="1" s="1"/>
  <c r="AG1807" i="1"/>
  <c r="K1807" i="1"/>
  <c r="R1807" i="1"/>
  <c r="R1808" i="1"/>
  <c r="L1808" i="1"/>
  <c r="U1809" i="1"/>
  <c r="M1809" i="1"/>
  <c r="P1814" i="1"/>
  <c r="Q1814" i="1" s="1"/>
  <c r="AI1814" i="1" s="1"/>
  <c r="AG1815" i="1"/>
  <c r="K1815" i="1"/>
  <c r="R1815" i="1"/>
  <c r="R1816" i="1"/>
  <c r="L1816" i="1"/>
  <c r="U1817" i="1"/>
  <c r="M1817" i="1"/>
  <c r="P1822" i="1"/>
  <c r="Q1822" i="1" s="1"/>
  <c r="AI1822" i="1" s="1"/>
  <c r="AG1823" i="1"/>
  <c r="K1823" i="1"/>
  <c r="R1823" i="1"/>
  <c r="R1824" i="1"/>
  <c r="L1824" i="1"/>
  <c r="U1825" i="1"/>
  <c r="M1825" i="1"/>
  <c r="M1827" i="1"/>
  <c r="M1828" i="1"/>
  <c r="W1828" i="1"/>
  <c r="L1829" i="1"/>
  <c r="W1829" i="1"/>
  <c r="P1830" i="1"/>
  <c r="Q1830" i="1" s="1"/>
  <c r="AI1830" i="1" s="1"/>
  <c r="AG1831" i="1"/>
  <c r="K1831" i="1"/>
  <c r="R1831" i="1"/>
  <c r="R1832" i="1"/>
  <c r="L1832" i="1"/>
  <c r="U1833" i="1"/>
  <c r="M1833" i="1"/>
  <c r="M1835" i="1"/>
  <c r="M1836" i="1"/>
  <c r="W1836" i="1"/>
  <c r="L1837" i="1"/>
  <c r="W1837" i="1"/>
  <c r="P1838" i="1"/>
  <c r="Q1838" i="1" s="1"/>
  <c r="AI1838" i="1" s="1"/>
  <c r="AG1839" i="1"/>
  <c r="K1839" i="1"/>
  <c r="R1839" i="1"/>
  <c r="R1840" i="1"/>
  <c r="L1840" i="1"/>
  <c r="U1841" i="1"/>
  <c r="M1841" i="1"/>
  <c r="P1846" i="1"/>
  <c r="Q1846" i="1" s="1"/>
  <c r="AI1846" i="1" s="1"/>
  <c r="P1854" i="1"/>
  <c r="Q1854" i="1" s="1"/>
  <c r="AI1854" i="1" s="1"/>
  <c r="L1799" i="1"/>
  <c r="U1799" i="1"/>
  <c r="K1800" i="1"/>
  <c r="U1800" i="1"/>
  <c r="K1801" i="1"/>
  <c r="R1801" i="1"/>
  <c r="L1807" i="1"/>
  <c r="U1807" i="1"/>
  <c r="K1808" i="1"/>
  <c r="U1808" i="1"/>
  <c r="K1809" i="1"/>
  <c r="R1809" i="1"/>
  <c r="L1815" i="1"/>
  <c r="U1815" i="1"/>
  <c r="K1816" i="1"/>
  <c r="U1816" i="1"/>
  <c r="K1817" i="1"/>
  <c r="R1817" i="1"/>
  <c r="L1823" i="1"/>
  <c r="U1823" i="1"/>
  <c r="K1824" i="1"/>
  <c r="U1824" i="1"/>
  <c r="K1825" i="1"/>
  <c r="R1825" i="1"/>
  <c r="L1831" i="1"/>
  <c r="U1831" i="1"/>
  <c r="K1832" i="1"/>
  <c r="U1832" i="1"/>
  <c r="K1833" i="1"/>
  <c r="P1833" i="1" s="1"/>
  <c r="Q1833" i="1" s="1"/>
  <c r="R1833" i="1"/>
  <c r="L1839" i="1"/>
  <c r="U1839" i="1"/>
  <c r="K1840" i="1"/>
  <c r="U1840" i="1"/>
  <c r="K1841" i="1"/>
  <c r="R1841" i="1"/>
  <c r="AG1843" i="1"/>
  <c r="K1843" i="1"/>
  <c r="U1843" i="1"/>
  <c r="M1843" i="1"/>
  <c r="W1843" i="1"/>
  <c r="U1845" i="1"/>
  <c r="M1845" i="1"/>
  <c r="AG1845" i="1"/>
  <c r="K1845" i="1"/>
  <c r="W1845" i="1"/>
  <c r="AG1851" i="1"/>
  <c r="K1851" i="1"/>
  <c r="U1851" i="1"/>
  <c r="M1851" i="1"/>
  <c r="W1851" i="1"/>
  <c r="U1853" i="1"/>
  <c r="M1853" i="1"/>
  <c r="AG1853" i="1"/>
  <c r="K1853" i="1"/>
  <c r="W1853" i="1"/>
  <c r="AG1827" i="1"/>
  <c r="K1827" i="1"/>
  <c r="P1827" i="1" s="1"/>
  <c r="Q1827" i="1" s="1"/>
  <c r="R1827" i="1"/>
  <c r="R1828" i="1"/>
  <c r="L1828" i="1"/>
  <c r="U1829" i="1"/>
  <c r="M1829" i="1"/>
  <c r="AG1835" i="1"/>
  <c r="K1835" i="1"/>
  <c r="R1835" i="1"/>
  <c r="R1836" i="1"/>
  <c r="L1836" i="1"/>
  <c r="U1837" i="1"/>
  <c r="M1837" i="1"/>
  <c r="W1844" i="1"/>
  <c r="W1848" i="1"/>
  <c r="W1852" i="1"/>
  <c r="W1856" i="1"/>
  <c r="P1861" i="1"/>
  <c r="Q1861" i="1" s="1"/>
  <c r="AI1861" i="1" s="1"/>
  <c r="AG1862" i="1"/>
  <c r="K1862" i="1"/>
  <c r="R1862" i="1"/>
  <c r="R1863" i="1"/>
  <c r="L1863" i="1"/>
  <c r="U1864" i="1"/>
  <c r="M1864" i="1"/>
  <c r="AG1866" i="1"/>
  <c r="K1866" i="1"/>
  <c r="U1866" i="1"/>
  <c r="U1868" i="1"/>
  <c r="M1868" i="1"/>
  <c r="AG1868" i="1"/>
  <c r="R1868" i="1"/>
  <c r="AG1870" i="1"/>
  <c r="K1870" i="1"/>
  <c r="U1870" i="1"/>
  <c r="L1870" i="1"/>
  <c r="W1870" i="1"/>
  <c r="U1872" i="1"/>
  <c r="M1872" i="1"/>
  <c r="R1872" i="1"/>
  <c r="K1872" i="1"/>
  <c r="W1872" i="1"/>
  <c r="P1873" i="1"/>
  <c r="Q1873" i="1" s="1"/>
  <c r="AI1873" i="1" s="1"/>
  <c r="R1875" i="1"/>
  <c r="L1875" i="1"/>
  <c r="AG1875" i="1"/>
  <c r="U1875" i="1"/>
  <c r="R1879" i="1"/>
  <c r="L1879" i="1"/>
  <c r="U1879" i="1"/>
  <c r="K1879" i="1"/>
  <c r="W1879" i="1"/>
  <c r="AG1882" i="1"/>
  <c r="K1882" i="1"/>
  <c r="U1882" i="1"/>
  <c r="U1884" i="1"/>
  <c r="M1884" i="1"/>
  <c r="AG1884" i="1"/>
  <c r="R1884" i="1"/>
  <c r="AG1886" i="1"/>
  <c r="K1886" i="1"/>
  <c r="U1886" i="1"/>
  <c r="L1886" i="1"/>
  <c r="W1886" i="1"/>
  <c r="U1888" i="1"/>
  <c r="M1888" i="1"/>
  <c r="R1888" i="1"/>
  <c r="K1888" i="1"/>
  <c r="W1888" i="1"/>
  <c r="P1889" i="1"/>
  <c r="Q1889" i="1" s="1"/>
  <c r="AI1889" i="1" s="1"/>
  <c r="R1891" i="1"/>
  <c r="L1891" i="1"/>
  <c r="AG1891" i="1"/>
  <c r="U1891" i="1"/>
  <c r="R1895" i="1"/>
  <c r="L1895" i="1"/>
  <c r="U1895" i="1"/>
  <c r="K1895" i="1"/>
  <c r="W1895" i="1"/>
  <c r="AG1898" i="1"/>
  <c r="K1898" i="1"/>
  <c r="U1898" i="1"/>
  <c r="U1900" i="1"/>
  <c r="M1900" i="1"/>
  <c r="AG1900" i="1"/>
  <c r="R1900" i="1"/>
  <c r="AG1902" i="1"/>
  <c r="K1902" i="1"/>
  <c r="U1902" i="1"/>
  <c r="L1902" i="1"/>
  <c r="W1902" i="1"/>
  <c r="U1904" i="1"/>
  <c r="M1904" i="1"/>
  <c r="R1904" i="1"/>
  <c r="K1904" i="1"/>
  <c r="W1904" i="1"/>
  <c r="P1905" i="1"/>
  <c r="Q1905" i="1" s="1"/>
  <c r="AI1905" i="1" s="1"/>
  <c r="R1907" i="1"/>
  <c r="L1907" i="1"/>
  <c r="AG1907" i="1"/>
  <c r="U1907" i="1"/>
  <c r="P1911" i="1"/>
  <c r="Q1911" i="1" s="1"/>
  <c r="AI1911" i="1" s="1"/>
  <c r="L1844" i="1"/>
  <c r="P1844" i="1" s="1"/>
  <c r="Q1844" i="1" s="1"/>
  <c r="L1848" i="1"/>
  <c r="P1848" i="1" s="1"/>
  <c r="Q1848" i="1" s="1"/>
  <c r="L1852" i="1"/>
  <c r="P1852" i="1" s="1"/>
  <c r="Q1852" i="1" s="1"/>
  <c r="L1856" i="1"/>
  <c r="P1856" i="1" s="1"/>
  <c r="Q1856" i="1" s="1"/>
  <c r="AG1858" i="1"/>
  <c r="K1858" i="1"/>
  <c r="P1858" i="1" s="1"/>
  <c r="Q1858" i="1" s="1"/>
  <c r="R1858" i="1"/>
  <c r="R1859" i="1"/>
  <c r="L1859" i="1"/>
  <c r="P1859" i="1" s="1"/>
  <c r="Q1859" i="1" s="1"/>
  <c r="AI1859" i="1" s="1"/>
  <c r="U1860" i="1"/>
  <c r="M1860" i="1"/>
  <c r="P1860" i="1" s="1"/>
  <c r="Q1860" i="1" s="1"/>
  <c r="M1862" i="1"/>
  <c r="W1862" i="1"/>
  <c r="M1863" i="1"/>
  <c r="W1863" i="1"/>
  <c r="L1864" i="1"/>
  <c r="W1864" i="1"/>
  <c r="P1865" i="1"/>
  <c r="Q1865" i="1" s="1"/>
  <c r="AI1865" i="1" s="1"/>
  <c r="M1866" i="1"/>
  <c r="R1867" i="1"/>
  <c r="L1867" i="1"/>
  <c r="P1867" i="1" s="1"/>
  <c r="Q1867" i="1" s="1"/>
  <c r="AG1867" i="1"/>
  <c r="U1867" i="1"/>
  <c r="L1868" i="1"/>
  <c r="P1868" i="1" s="1"/>
  <c r="Q1868" i="1" s="1"/>
  <c r="R1871" i="1"/>
  <c r="L1871" i="1"/>
  <c r="U1871" i="1"/>
  <c r="K1871" i="1"/>
  <c r="W1871" i="1"/>
  <c r="AG1874" i="1"/>
  <c r="K1874" i="1"/>
  <c r="P1874" i="1" s="1"/>
  <c r="Q1874" i="1" s="1"/>
  <c r="U1874" i="1"/>
  <c r="M1875" i="1"/>
  <c r="U1876" i="1"/>
  <c r="M1876" i="1"/>
  <c r="P1876" i="1" s="1"/>
  <c r="Q1876" i="1" s="1"/>
  <c r="AG1876" i="1"/>
  <c r="R1876" i="1"/>
  <c r="P1877" i="1"/>
  <c r="Q1877" i="1" s="1"/>
  <c r="AI1877" i="1" s="1"/>
  <c r="AG1878" i="1"/>
  <c r="K1878" i="1"/>
  <c r="U1878" i="1"/>
  <c r="L1878" i="1"/>
  <c r="W1878" i="1"/>
  <c r="U1880" i="1"/>
  <c r="M1880" i="1"/>
  <c r="R1880" i="1"/>
  <c r="K1880" i="1"/>
  <c r="W1880" i="1"/>
  <c r="P1881" i="1"/>
  <c r="Q1881" i="1" s="1"/>
  <c r="AI1881" i="1" s="1"/>
  <c r="M1882" i="1"/>
  <c r="R1883" i="1"/>
  <c r="L1883" i="1"/>
  <c r="P1883" i="1" s="1"/>
  <c r="Q1883" i="1" s="1"/>
  <c r="AG1883" i="1"/>
  <c r="U1883" i="1"/>
  <c r="L1884" i="1"/>
  <c r="P1884" i="1" s="1"/>
  <c r="Q1884" i="1" s="1"/>
  <c r="R1887" i="1"/>
  <c r="L1887" i="1"/>
  <c r="U1887" i="1"/>
  <c r="K1887" i="1"/>
  <c r="W1887" i="1"/>
  <c r="AG1890" i="1"/>
  <c r="K1890" i="1"/>
  <c r="P1890" i="1" s="1"/>
  <c r="Q1890" i="1" s="1"/>
  <c r="U1890" i="1"/>
  <c r="M1891" i="1"/>
  <c r="P1891" i="1" s="1"/>
  <c r="Q1891" i="1" s="1"/>
  <c r="U1892" i="1"/>
  <c r="M1892" i="1"/>
  <c r="P1892" i="1" s="1"/>
  <c r="Q1892" i="1" s="1"/>
  <c r="AG1892" i="1"/>
  <c r="R1892" i="1"/>
  <c r="P1893" i="1"/>
  <c r="Q1893" i="1" s="1"/>
  <c r="AI1893" i="1" s="1"/>
  <c r="AG1894" i="1"/>
  <c r="K1894" i="1"/>
  <c r="U1894" i="1"/>
  <c r="L1894" i="1"/>
  <c r="W1894" i="1"/>
  <c r="U1896" i="1"/>
  <c r="M1896" i="1"/>
  <c r="R1896" i="1"/>
  <c r="K1896" i="1"/>
  <c r="W1896" i="1"/>
  <c r="P1897" i="1"/>
  <c r="Q1897" i="1" s="1"/>
  <c r="AI1897" i="1" s="1"/>
  <c r="M1898" i="1"/>
  <c r="R1899" i="1"/>
  <c r="L1899" i="1"/>
  <c r="P1899" i="1" s="1"/>
  <c r="Q1899" i="1" s="1"/>
  <c r="AG1899" i="1"/>
  <c r="U1899" i="1"/>
  <c r="L1900" i="1"/>
  <c r="R1903" i="1"/>
  <c r="L1903" i="1"/>
  <c r="U1903" i="1"/>
  <c r="K1903" i="1"/>
  <c r="W1903" i="1"/>
  <c r="AG1906" i="1"/>
  <c r="K1906" i="1"/>
  <c r="P1906" i="1" s="1"/>
  <c r="Q1906" i="1" s="1"/>
  <c r="U1906" i="1"/>
  <c r="M1907" i="1"/>
  <c r="P1907" i="1" s="1"/>
  <c r="Q1907" i="1" s="1"/>
  <c r="U1908" i="1"/>
  <c r="M1908" i="1"/>
  <c r="AG1908" i="1"/>
  <c r="R1908" i="1"/>
  <c r="U1910" i="1"/>
  <c r="M1910" i="1"/>
  <c r="R1910" i="1"/>
  <c r="K1910" i="1"/>
  <c r="AG1910" i="1"/>
  <c r="L1910" i="1"/>
  <c r="P1908" i="1"/>
  <c r="Q1908" i="1" s="1"/>
  <c r="R1925" i="1"/>
  <c r="L1925" i="1"/>
  <c r="W1925" i="1"/>
  <c r="M1925" i="1"/>
  <c r="U1925" i="1"/>
  <c r="K1925" i="1"/>
  <c r="AG1925" i="1"/>
  <c r="AG1927" i="1"/>
  <c r="K1927" i="1"/>
  <c r="U1927" i="1"/>
  <c r="L1927" i="1"/>
  <c r="M1927" i="1"/>
  <c r="R1927" i="1"/>
  <c r="R1932" i="1"/>
  <c r="L1932" i="1"/>
  <c r="AG1932" i="1"/>
  <c r="M1932" i="1"/>
  <c r="W1932" i="1"/>
  <c r="K1932" i="1"/>
  <c r="U1932" i="1"/>
  <c r="AG1916" i="1"/>
  <c r="K1916" i="1"/>
  <c r="W1916" i="1"/>
  <c r="M1916" i="1"/>
  <c r="U1916" i="1"/>
  <c r="L1916" i="1"/>
  <c r="R1917" i="1"/>
  <c r="L1917" i="1"/>
  <c r="W1917" i="1"/>
  <c r="M1917" i="1"/>
  <c r="U1917" i="1"/>
  <c r="K1917" i="1"/>
  <c r="U1918" i="1"/>
  <c r="M1918" i="1"/>
  <c r="W1918" i="1"/>
  <c r="L1918" i="1"/>
  <c r="R1918" i="1"/>
  <c r="K1918" i="1"/>
  <c r="AG1924" i="1"/>
  <c r="K1924" i="1"/>
  <c r="W1924" i="1"/>
  <c r="M1924" i="1"/>
  <c r="U1924" i="1"/>
  <c r="L1924" i="1"/>
  <c r="W1926" i="1"/>
  <c r="U1926" i="1"/>
  <c r="M1926" i="1"/>
  <c r="AG1926" i="1"/>
  <c r="L1926" i="1"/>
  <c r="R1926" i="1"/>
  <c r="K1926" i="1"/>
  <c r="U1929" i="1"/>
  <c r="M1929" i="1"/>
  <c r="R1929" i="1"/>
  <c r="K1929" i="1"/>
  <c r="AG1929" i="1"/>
  <c r="L1929" i="1"/>
  <c r="R1943" i="1"/>
  <c r="L1943" i="1"/>
  <c r="U1943" i="1"/>
  <c r="K1943" i="1"/>
  <c r="AG1943" i="1"/>
  <c r="M1943" i="1"/>
  <c r="R1947" i="1"/>
  <c r="L1947" i="1"/>
  <c r="AG1947" i="1"/>
  <c r="W1947" i="1"/>
  <c r="M1947" i="1"/>
  <c r="U1947" i="1"/>
  <c r="K1947" i="1"/>
  <c r="R1936" i="1"/>
  <c r="L1936" i="1"/>
  <c r="U1936" i="1"/>
  <c r="K1936" i="1"/>
  <c r="W1936" i="1"/>
  <c r="R1939" i="1"/>
  <c r="L1939" i="1"/>
  <c r="AG1939" i="1"/>
  <c r="M1939" i="1"/>
  <c r="W1939" i="1"/>
  <c r="K1939" i="1"/>
  <c r="U1948" i="1"/>
  <c r="M1948" i="1"/>
  <c r="AG1948" i="1"/>
  <c r="W1948" i="1"/>
  <c r="L1948" i="1"/>
  <c r="R1948" i="1"/>
  <c r="K1948" i="1"/>
  <c r="AG1912" i="1"/>
  <c r="K1912" i="1"/>
  <c r="P1912" i="1" s="1"/>
  <c r="Q1912" i="1" s="1"/>
  <c r="R1912" i="1"/>
  <c r="R1913" i="1"/>
  <c r="L1913" i="1"/>
  <c r="P1913" i="1" s="1"/>
  <c r="Q1913" i="1" s="1"/>
  <c r="AI1913" i="1" s="1"/>
  <c r="U1914" i="1"/>
  <c r="M1914" i="1"/>
  <c r="P1914" i="1" s="1"/>
  <c r="Q1914" i="1" s="1"/>
  <c r="P1919" i="1"/>
  <c r="Q1919" i="1" s="1"/>
  <c r="AI1919" i="1" s="1"/>
  <c r="AG1920" i="1"/>
  <c r="K1920" i="1"/>
  <c r="P1920" i="1" s="1"/>
  <c r="Q1920" i="1" s="1"/>
  <c r="R1920" i="1"/>
  <c r="R1921" i="1"/>
  <c r="L1921" i="1"/>
  <c r="P1921" i="1" s="1"/>
  <c r="Q1921" i="1" s="1"/>
  <c r="AI1921" i="1" s="1"/>
  <c r="U1922" i="1"/>
  <c r="M1922" i="1"/>
  <c r="P1922" i="1" s="1"/>
  <c r="Q1922" i="1" s="1"/>
  <c r="R1928" i="1"/>
  <c r="L1928" i="1"/>
  <c r="U1928" i="1"/>
  <c r="K1928" i="1"/>
  <c r="W1928" i="1"/>
  <c r="AG1931" i="1"/>
  <c r="K1931" i="1"/>
  <c r="P1931" i="1" s="1"/>
  <c r="Q1931" i="1" s="1"/>
  <c r="U1931" i="1"/>
  <c r="U1933" i="1"/>
  <c r="M1933" i="1"/>
  <c r="P1933" i="1" s="1"/>
  <c r="Q1933" i="1" s="1"/>
  <c r="AG1933" i="1"/>
  <c r="R1933" i="1"/>
  <c r="P1934" i="1"/>
  <c r="Q1934" i="1" s="1"/>
  <c r="AI1934" i="1" s="1"/>
  <c r="AG1935" i="1"/>
  <c r="K1935" i="1"/>
  <c r="U1935" i="1"/>
  <c r="L1935" i="1"/>
  <c r="W1935" i="1"/>
  <c r="U1937" i="1"/>
  <c r="M1937" i="1"/>
  <c r="R1937" i="1"/>
  <c r="K1937" i="1"/>
  <c r="W1937" i="1"/>
  <c r="P1938" i="1"/>
  <c r="Q1938" i="1" s="1"/>
  <c r="AI1938" i="1" s="1"/>
  <c r="U1939" i="1"/>
  <c r="AG1946" i="1"/>
  <c r="K1946" i="1"/>
  <c r="W1946" i="1"/>
  <c r="M1946" i="1"/>
  <c r="U1946" i="1"/>
  <c r="R1946" i="1"/>
  <c r="L1946" i="1"/>
  <c r="AG1954" i="1"/>
  <c r="K1954" i="1"/>
  <c r="W1954" i="1"/>
  <c r="M1954" i="1"/>
  <c r="R1955" i="1"/>
  <c r="L1955" i="1"/>
  <c r="AG1955" i="1"/>
  <c r="W1955" i="1"/>
  <c r="M1955" i="1"/>
  <c r="U1956" i="1"/>
  <c r="M1956" i="1"/>
  <c r="AG1956" i="1"/>
  <c r="W1956" i="1"/>
  <c r="L1956" i="1"/>
  <c r="AG1962" i="1"/>
  <c r="K1962" i="1"/>
  <c r="W1962" i="1"/>
  <c r="M1962" i="1"/>
  <c r="U1962" i="1"/>
  <c r="L1962" i="1"/>
  <c r="U1964" i="1"/>
  <c r="M1964" i="1"/>
  <c r="AG1964" i="1"/>
  <c r="W1964" i="1"/>
  <c r="L1964" i="1"/>
  <c r="R1964" i="1"/>
  <c r="K1964" i="1"/>
  <c r="L1954" i="1"/>
  <c r="K1955" i="1"/>
  <c r="K1956" i="1"/>
  <c r="R1962" i="1"/>
  <c r="U1940" i="1"/>
  <c r="M1940" i="1"/>
  <c r="P1940" i="1" s="1"/>
  <c r="Q1940" i="1" s="1"/>
  <c r="AG1940" i="1"/>
  <c r="R1940" i="1"/>
  <c r="P1941" i="1"/>
  <c r="Q1941" i="1" s="1"/>
  <c r="AI1941" i="1" s="1"/>
  <c r="AG1942" i="1"/>
  <c r="K1942" i="1"/>
  <c r="U1942" i="1"/>
  <c r="L1942" i="1"/>
  <c r="W1942" i="1"/>
  <c r="U1944" i="1"/>
  <c r="M1944" i="1"/>
  <c r="R1944" i="1"/>
  <c r="K1944" i="1"/>
  <c r="W1944" i="1"/>
  <c r="P1945" i="1"/>
  <c r="Q1945" i="1" s="1"/>
  <c r="AI1945" i="1" s="1"/>
  <c r="P1953" i="1"/>
  <c r="Q1953" i="1" s="1"/>
  <c r="AI1953" i="1" s="1"/>
  <c r="R1954" i="1"/>
  <c r="R1963" i="1"/>
  <c r="L1963" i="1"/>
  <c r="AG1963" i="1"/>
  <c r="W1963" i="1"/>
  <c r="M1963" i="1"/>
  <c r="U1963" i="1"/>
  <c r="K1963" i="1"/>
  <c r="U1954" i="1"/>
  <c r="U1955" i="1"/>
  <c r="R1956" i="1"/>
  <c r="P1949" i="1"/>
  <c r="Q1949" i="1" s="1"/>
  <c r="AI1949" i="1" s="1"/>
  <c r="AG1950" i="1"/>
  <c r="K1950" i="1"/>
  <c r="R1950" i="1"/>
  <c r="R1951" i="1"/>
  <c r="L1951" i="1"/>
  <c r="U1952" i="1"/>
  <c r="M1952" i="1"/>
  <c r="P1957" i="1"/>
  <c r="Q1957" i="1" s="1"/>
  <c r="AI1957" i="1" s="1"/>
  <c r="AG1958" i="1"/>
  <c r="K1958" i="1"/>
  <c r="R1958" i="1"/>
  <c r="R1959" i="1"/>
  <c r="L1959" i="1"/>
  <c r="U1960" i="1"/>
  <c r="M1960" i="1"/>
  <c r="P1965" i="1"/>
  <c r="Q1965" i="1" s="1"/>
  <c r="AI1965" i="1" s="1"/>
  <c r="AG1966" i="1"/>
  <c r="K1966" i="1"/>
  <c r="R1966" i="1"/>
  <c r="R1967" i="1"/>
  <c r="L1967" i="1"/>
  <c r="U1968" i="1"/>
  <c r="M1968" i="1"/>
  <c r="L1950" i="1"/>
  <c r="U1950" i="1"/>
  <c r="K1951" i="1"/>
  <c r="U1951" i="1"/>
  <c r="K1952" i="1"/>
  <c r="R1952" i="1"/>
  <c r="L1958" i="1"/>
  <c r="U1958" i="1"/>
  <c r="K1959" i="1"/>
  <c r="U1959" i="1"/>
  <c r="K1960" i="1"/>
  <c r="R1960" i="1"/>
  <c r="L1966" i="1"/>
  <c r="U1966" i="1"/>
  <c r="K1967" i="1"/>
  <c r="U1967" i="1"/>
  <c r="K1968" i="1"/>
  <c r="R1968" i="1"/>
  <c r="P1969" i="1"/>
  <c r="Q1969" i="1" s="1"/>
  <c r="AI1969" i="1" s="1"/>
  <c r="W1971" i="1"/>
  <c r="W1970" i="1"/>
  <c r="K1971" i="1"/>
  <c r="AG1971" i="1"/>
  <c r="K1970" i="1"/>
  <c r="P1970" i="1" s="1"/>
  <c r="Q1970" i="1" s="1"/>
  <c r="L1971" i="1"/>
  <c r="P449" i="1" l="1"/>
  <c r="Q449" i="1" s="1"/>
  <c r="P50" i="1"/>
  <c r="Q50" i="1" s="1"/>
  <c r="P1170" i="1"/>
  <c r="Q1170" i="1" s="1"/>
  <c r="AI1170" i="1" s="1"/>
  <c r="AI42" i="1"/>
  <c r="P1389" i="1"/>
  <c r="Q1389" i="1" s="1"/>
  <c r="P1357" i="1"/>
  <c r="Q1357" i="1" s="1"/>
  <c r="P1326" i="1"/>
  <c r="Q1326" i="1" s="1"/>
  <c r="P1294" i="1"/>
  <c r="Q1294" i="1" s="1"/>
  <c r="P1452" i="1"/>
  <c r="Q1452" i="1" s="1"/>
  <c r="P1420" i="1"/>
  <c r="Q1420" i="1" s="1"/>
  <c r="P1445" i="1"/>
  <c r="Q1445" i="1" s="1"/>
  <c r="P1413" i="1"/>
  <c r="Q1413" i="1" s="1"/>
  <c r="P1251" i="1"/>
  <c r="Q1251" i="1" s="1"/>
  <c r="P1230" i="1"/>
  <c r="Q1230" i="1" s="1"/>
  <c r="P1219" i="1"/>
  <c r="Q1219" i="1" s="1"/>
  <c r="P1178" i="1"/>
  <c r="Q1178" i="1" s="1"/>
  <c r="AI1178" i="1" s="1"/>
  <c r="P1192" i="1"/>
  <c r="Q1192" i="1" s="1"/>
  <c r="P903" i="1"/>
  <c r="Q903" i="1" s="1"/>
  <c r="P853" i="1"/>
  <c r="Q853" i="1" s="1"/>
  <c r="P846" i="1"/>
  <c r="Q846" i="1" s="1"/>
  <c r="P839" i="1"/>
  <c r="Q839" i="1" s="1"/>
  <c r="P796" i="1"/>
  <c r="Q796" i="1" s="1"/>
  <c r="AI403" i="1"/>
  <c r="P185" i="1"/>
  <c r="Q185" i="1" s="1"/>
  <c r="P286" i="1"/>
  <c r="Q286" i="1" s="1"/>
  <c r="AI286" i="1" s="1"/>
  <c r="P90" i="1"/>
  <c r="Q90" i="1" s="1"/>
  <c r="AI90" i="1" s="1"/>
  <c r="AI1842" i="1"/>
  <c r="AI1144" i="1"/>
  <c r="AI449" i="1"/>
  <c r="P504" i="1"/>
  <c r="Q504" i="1" s="1"/>
  <c r="AI504" i="1" s="1"/>
  <c r="P1967" i="1"/>
  <c r="Q1967" i="1" s="1"/>
  <c r="P1951" i="1"/>
  <c r="Q1951" i="1" s="1"/>
  <c r="P1523" i="1"/>
  <c r="Q1523" i="1" s="1"/>
  <c r="P1491" i="1"/>
  <c r="Q1491" i="1" s="1"/>
  <c r="AI1167" i="1"/>
  <c r="AI1151" i="1"/>
  <c r="AI1135" i="1"/>
  <c r="AI1119" i="1"/>
  <c r="AI1103" i="1"/>
  <c r="AI1087" i="1"/>
  <c r="AI1071" i="1"/>
  <c r="AI1055" i="1"/>
  <c r="AI1039" i="1"/>
  <c r="AI1023" i="1"/>
  <c r="AI1007" i="1"/>
  <c r="AI991" i="1"/>
  <c r="AI975" i="1"/>
  <c r="AI959" i="1"/>
  <c r="AI943" i="1"/>
  <c r="AI927" i="1"/>
  <c r="AI911" i="1"/>
  <c r="P1189" i="1"/>
  <c r="Q1189" i="1" s="1"/>
  <c r="P1186" i="1"/>
  <c r="Q1186" i="1" s="1"/>
  <c r="AI624" i="1"/>
  <c r="AI608" i="1"/>
  <c r="AI592" i="1"/>
  <c r="P359" i="1"/>
  <c r="Q359" i="1" s="1"/>
  <c r="AI359" i="1" s="1"/>
  <c r="P352" i="1"/>
  <c r="Q352" i="1" s="1"/>
  <c r="P344" i="1"/>
  <c r="Q344" i="1" s="1"/>
  <c r="P336" i="1"/>
  <c r="Q336" i="1" s="1"/>
  <c r="P320" i="1"/>
  <c r="Q320" i="1" s="1"/>
  <c r="P312" i="1"/>
  <c r="Q312" i="1" s="1"/>
  <c r="P304" i="1"/>
  <c r="Q304" i="1" s="1"/>
  <c r="P133" i="1"/>
  <c r="Q133" i="1" s="1"/>
  <c r="P117" i="1"/>
  <c r="Q117" i="1" s="1"/>
  <c r="P101" i="1"/>
  <c r="Q101" i="1" s="1"/>
  <c r="P69" i="1"/>
  <c r="Q69" i="1" s="1"/>
  <c r="P45" i="1"/>
  <c r="Q45" i="1" s="1"/>
  <c r="P25" i="1"/>
  <c r="Q25" i="1" s="1"/>
  <c r="AI25" i="1" s="1"/>
  <c r="P17" i="1"/>
  <c r="Q17" i="1" s="1"/>
  <c r="P281" i="1"/>
  <c r="Q281" i="1" s="1"/>
  <c r="AI281" i="1" s="1"/>
  <c r="P265" i="1"/>
  <c r="Q265" i="1" s="1"/>
  <c r="AI265" i="1" s="1"/>
  <c r="P545" i="1"/>
  <c r="Q545" i="1" s="1"/>
  <c r="P1909" i="1"/>
  <c r="Q1909" i="1" s="1"/>
  <c r="P1786" i="1"/>
  <c r="Q1786" i="1" s="1"/>
  <c r="P1698" i="1"/>
  <c r="Q1698" i="1" s="1"/>
  <c r="P590" i="1"/>
  <c r="Q590" i="1" s="1"/>
  <c r="AI590" i="1" s="1"/>
  <c r="P198" i="1"/>
  <c r="Q198" i="1" s="1"/>
  <c r="P1930" i="1"/>
  <c r="Q1930" i="1" s="1"/>
  <c r="AI50" i="1"/>
  <c r="AI1876" i="1"/>
  <c r="P1792" i="1"/>
  <c r="Q1792" i="1" s="1"/>
  <c r="P1765" i="1"/>
  <c r="Q1765" i="1" s="1"/>
  <c r="P1751" i="1"/>
  <c r="Q1751" i="1" s="1"/>
  <c r="P1691" i="1"/>
  <c r="Q1691" i="1" s="1"/>
  <c r="P1585" i="1"/>
  <c r="Q1585" i="1" s="1"/>
  <c r="P1569" i="1"/>
  <c r="Q1569" i="1" s="1"/>
  <c r="P1553" i="1"/>
  <c r="Q1553" i="1" s="1"/>
  <c r="P1388" i="1"/>
  <c r="Q1388" i="1" s="1"/>
  <c r="P1356" i="1"/>
  <c r="Q1356" i="1" s="1"/>
  <c r="P1334" i="1"/>
  <c r="Q1334" i="1" s="1"/>
  <c r="P1302" i="1"/>
  <c r="Q1302" i="1" s="1"/>
  <c r="P1259" i="1"/>
  <c r="Q1259" i="1" s="1"/>
  <c r="P1238" i="1"/>
  <c r="Q1238" i="1" s="1"/>
  <c r="P1227" i="1"/>
  <c r="Q1227" i="1" s="1"/>
  <c r="P1159" i="1"/>
  <c r="Q1159" i="1" s="1"/>
  <c r="P1143" i="1"/>
  <c r="Q1143" i="1" s="1"/>
  <c r="P1127" i="1"/>
  <c r="Q1127" i="1" s="1"/>
  <c r="P1111" i="1"/>
  <c r="Q1111" i="1" s="1"/>
  <c r="P1095" i="1"/>
  <c r="Q1095" i="1" s="1"/>
  <c r="P1078" i="1"/>
  <c r="Q1078" i="1" s="1"/>
  <c r="P1062" i="1"/>
  <c r="Q1062" i="1" s="1"/>
  <c r="P1046" i="1"/>
  <c r="Q1046" i="1" s="1"/>
  <c r="P1030" i="1"/>
  <c r="Q1030" i="1" s="1"/>
  <c r="P1014" i="1"/>
  <c r="Q1014" i="1" s="1"/>
  <c r="P998" i="1"/>
  <c r="Q998" i="1" s="1"/>
  <c r="P982" i="1"/>
  <c r="Q982" i="1" s="1"/>
  <c r="P966" i="1"/>
  <c r="Q966" i="1" s="1"/>
  <c r="P950" i="1"/>
  <c r="Q950" i="1" s="1"/>
  <c r="P934" i="1"/>
  <c r="Q934" i="1" s="1"/>
  <c r="P918" i="1"/>
  <c r="Q918" i="1" s="1"/>
  <c r="P1255" i="1"/>
  <c r="Q1255" i="1" s="1"/>
  <c r="P1239" i="1"/>
  <c r="Q1239" i="1" s="1"/>
  <c r="P1223" i="1"/>
  <c r="Q1223" i="1" s="1"/>
  <c r="P785" i="1"/>
  <c r="Q785" i="1" s="1"/>
  <c r="P540" i="1"/>
  <c r="Q540" i="1" s="1"/>
  <c r="P225" i="1"/>
  <c r="Q225" i="1" s="1"/>
  <c r="AI780" i="1"/>
  <c r="AI764" i="1"/>
  <c r="P756" i="1"/>
  <c r="Q756" i="1" s="1"/>
  <c r="AI756" i="1" s="1"/>
  <c r="AI634" i="1"/>
  <c r="AI626" i="1"/>
  <c r="AI618" i="1"/>
  <c r="AI610" i="1"/>
  <c r="P495" i="1"/>
  <c r="Q495" i="1" s="1"/>
  <c r="AI495" i="1" s="1"/>
  <c r="AI502" i="1"/>
  <c r="P453" i="1"/>
  <c r="Q453" i="1" s="1"/>
  <c r="AI453" i="1" s="1"/>
  <c r="P413" i="1"/>
  <c r="Q413" i="1" s="1"/>
  <c r="P381" i="1"/>
  <c r="Q381" i="1" s="1"/>
  <c r="P578" i="1"/>
  <c r="Q578" i="1" s="1"/>
  <c r="AI578" i="1" s="1"/>
  <c r="P562" i="1"/>
  <c r="Q562" i="1" s="1"/>
  <c r="AI562" i="1" s="1"/>
  <c r="P546" i="1"/>
  <c r="Q546" i="1" s="1"/>
  <c r="AI546" i="1" s="1"/>
  <c r="P530" i="1"/>
  <c r="Q530" i="1" s="1"/>
  <c r="AI530" i="1" s="1"/>
  <c r="P514" i="1"/>
  <c r="Q514" i="1" s="1"/>
  <c r="AI514" i="1" s="1"/>
  <c r="AI1884" i="1"/>
  <c r="P1902" i="1"/>
  <c r="Q1902" i="1" s="1"/>
  <c r="P1888" i="1"/>
  <c r="Q1888" i="1" s="1"/>
  <c r="P1845" i="1"/>
  <c r="Q1845" i="1" s="1"/>
  <c r="P1935" i="1"/>
  <c r="Q1935" i="1" s="1"/>
  <c r="P1929" i="1"/>
  <c r="Q1929" i="1" s="1"/>
  <c r="P1926" i="1"/>
  <c r="Q1926" i="1" s="1"/>
  <c r="AI1844" i="1"/>
  <c r="AI1729" i="1"/>
  <c r="AI1721" i="1"/>
  <c r="AI1713" i="1"/>
  <c r="AI1705" i="1"/>
  <c r="P1601" i="1"/>
  <c r="Q1601" i="1" s="1"/>
  <c r="P1637" i="1"/>
  <c r="Q1637" i="1" s="1"/>
  <c r="AI1621" i="1"/>
  <c r="P1439" i="1"/>
  <c r="Q1439" i="1" s="1"/>
  <c r="P1407" i="1"/>
  <c r="Q1407" i="1" s="1"/>
  <c r="P1375" i="1"/>
  <c r="Q1375" i="1" s="1"/>
  <c r="P831" i="1"/>
  <c r="Q831" i="1" s="1"/>
  <c r="AI743" i="1"/>
  <c r="AI735" i="1"/>
  <c r="AI727" i="1"/>
  <c r="AI719" i="1"/>
  <c r="AI711" i="1"/>
  <c r="AI703" i="1"/>
  <c r="AI695" i="1"/>
  <c r="AI687" i="1"/>
  <c r="AI679" i="1"/>
  <c r="AI671" i="1"/>
  <c r="AI663" i="1"/>
  <c r="AI655" i="1"/>
  <c r="AI647" i="1"/>
  <c r="AI639" i="1"/>
  <c r="AI631" i="1"/>
  <c r="AI623" i="1"/>
  <c r="AI615" i="1"/>
  <c r="AI607" i="1"/>
  <c r="AI599" i="1"/>
  <c r="AI591" i="1"/>
  <c r="AI567" i="1"/>
  <c r="AI515" i="1"/>
  <c r="AI511" i="1"/>
  <c r="AI474" i="1"/>
  <c r="AI446" i="1"/>
  <c r="AI394" i="1"/>
  <c r="AI370" i="1"/>
  <c r="AI366" i="1"/>
  <c r="AI354" i="1"/>
  <c r="AI322" i="1"/>
  <c r="AI291" i="1"/>
  <c r="AI283" i="1"/>
  <c r="AI271" i="1"/>
  <c r="AI247" i="1"/>
  <c r="AI207" i="1"/>
  <c r="P9" i="1"/>
  <c r="Q9" i="1" s="1"/>
  <c r="AI9" i="1" s="1"/>
  <c r="P241" i="1"/>
  <c r="Q241" i="1" s="1"/>
  <c r="P81" i="1"/>
  <c r="Q81" i="1" s="1"/>
  <c r="P1818" i="1"/>
  <c r="Q1818" i="1" s="1"/>
  <c r="P1722" i="1"/>
  <c r="Q1722" i="1" s="1"/>
  <c r="AI1722" i="1" s="1"/>
  <c r="P1690" i="1"/>
  <c r="Q1690" i="1" s="1"/>
  <c r="P1486" i="1"/>
  <c r="Q1486" i="1" s="1"/>
  <c r="P1470" i="1"/>
  <c r="Q1470" i="1" s="1"/>
  <c r="P1325" i="1"/>
  <c r="Q1325" i="1" s="1"/>
  <c r="P848" i="1"/>
  <c r="Q848" i="1" s="1"/>
  <c r="P98" i="1"/>
  <c r="Q98" i="1" s="1"/>
  <c r="AI98" i="1" s="1"/>
  <c r="P361" i="1"/>
  <c r="Q361" i="1" s="1"/>
  <c r="P936" i="1"/>
  <c r="Q936" i="1" s="1"/>
  <c r="AI936" i="1" s="1"/>
  <c r="AI1899" i="1"/>
  <c r="AI1769" i="1"/>
  <c r="AI1757" i="1"/>
  <c r="AI1745" i="1"/>
  <c r="AI1701" i="1"/>
  <c r="AI1693" i="1"/>
  <c r="AI1685" i="1"/>
  <c r="P1695" i="1"/>
  <c r="Q1695" i="1" s="1"/>
  <c r="P1684" i="1"/>
  <c r="Q1684" i="1" s="1"/>
  <c r="AI1684" i="1" s="1"/>
  <c r="P1671" i="1"/>
  <c r="Q1671" i="1" s="1"/>
  <c r="P1663" i="1"/>
  <c r="Q1663" i="1" s="1"/>
  <c r="P1647" i="1"/>
  <c r="Q1647" i="1" s="1"/>
  <c r="P1631" i="1"/>
  <c r="Q1631" i="1" s="1"/>
  <c r="P1603" i="1"/>
  <c r="Q1603" i="1" s="1"/>
  <c r="AI1604" i="1"/>
  <c r="AI1612" i="1"/>
  <c r="P1645" i="1"/>
  <c r="Q1645" i="1" s="1"/>
  <c r="AI1645" i="1" s="1"/>
  <c r="P1456" i="1"/>
  <c r="Q1456" i="1" s="1"/>
  <c r="AI1456" i="1" s="1"/>
  <c r="AI1389" i="1"/>
  <c r="P1380" i="1"/>
  <c r="Q1380" i="1" s="1"/>
  <c r="AI1380" i="1" s="1"/>
  <c r="AI1357" i="1"/>
  <c r="P1348" i="1"/>
  <c r="Q1348" i="1" s="1"/>
  <c r="AI1348" i="1" s="1"/>
  <c r="AI1338" i="1"/>
  <c r="AI1316" i="1"/>
  <c r="AI1306" i="1"/>
  <c r="AI1284" i="1"/>
  <c r="AI1274" i="1"/>
  <c r="AI1266" i="1"/>
  <c r="AI1251" i="1"/>
  <c r="AI1219" i="1"/>
  <c r="AI1192" i="1"/>
  <c r="AI899" i="1"/>
  <c r="P584" i="1"/>
  <c r="Q584" i="1" s="1"/>
  <c r="P560" i="1"/>
  <c r="Q560" i="1" s="1"/>
  <c r="P19" i="1"/>
  <c r="Q19" i="1" s="1"/>
  <c r="P273" i="1"/>
  <c r="Q273" i="1" s="1"/>
  <c r="P289" i="1"/>
  <c r="Q289" i="1" s="1"/>
  <c r="P209" i="1"/>
  <c r="Q209" i="1" s="1"/>
  <c r="P161" i="1"/>
  <c r="Q161" i="1" s="1"/>
  <c r="P49" i="1"/>
  <c r="Q49" i="1" s="1"/>
  <c r="AI1674" i="1"/>
  <c r="AI1650" i="1"/>
  <c r="AI294" i="1"/>
  <c r="AI190" i="1"/>
  <c r="AI130" i="1"/>
  <c r="P66" i="1"/>
  <c r="Q66" i="1" s="1"/>
  <c r="AI1333" i="1"/>
  <c r="P500" i="1"/>
  <c r="Q500" i="1" s="1"/>
  <c r="AI500" i="1" s="1"/>
  <c r="P1950" i="1"/>
  <c r="Q1950" i="1" s="1"/>
  <c r="AI1950" i="1" s="1"/>
  <c r="P1954" i="1"/>
  <c r="Q1954" i="1" s="1"/>
  <c r="P1947" i="1"/>
  <c r="Q1947" i="1" s="1"/>
  <c r="AI831" i="1"/>
  <c r="AI564" i="1"/>
  <c r="AI519" i="1"/>
  <c r="AI422" i="1"/>
  <c r="P472" i="1"/>
  <c r="Q472" i="1" s="1"/>
  <c r="P448" i="1"/>
  <c r="Q448" i="1" s="1"/>
  <c r="P432" i="1"/>
  <c r="Q432" i="1" s="1"/>
  <c r="P416" i="1"/>
  <c r="Q416" i="1" s="1"/>
  <c r="P384" i="1"/>
  <c r="Q384" i="1" s="1"/>
  <c r="P368" i="1"/>
  <c r="Q368" i="1" s="1"/>
  <c r="P360" i="1"/>
  <c r="Q360" i="1" s="1"/>
  <c r="P348" i="1"/>
  <c r="Q348" i="1" s="1"/>
  <c r="AI348" i="1" s="1"/>
  <c r="P324" i="1"/>
  <c r="Q324" i="1" s="1"/>
  <c r="AI324" i="1" s="1"/>
  <c r="P316" i="1"/>
  <c r="Q316" i="1" s="1"/>
  <c r="AI316" i="1" s="1"/>
  <c r="AI33" i="1"/>
  <c r="AI1786" i="1"/>
  <c r="AI1698" i="1"/>
  <c r="AI1574" i="1"/>
  <c r="AI1196" i="1"/>
  <c r="AI836" i="1"/>
  <c r="AI788" i="1"/>
  <c r="AI772" i="1"/>
  <c r="AI461" i="1"/>
  <c r="P594" i="1"/>
  <c r="Q594" i="1" s="1"/>
  <c r="AI594" i="1" s="1"/>
  <c r="AI222" i="1"/>
  <c r="P114" i="1"/>
  <c r="Q114" i="1" s="1"/>
  <c r="AI114" i="1" s="1"/>
  <c r="AI26" i="1"/>
  <c r="P262" i="1"/>
  <c r="Q262" i="1" s="1"/>
  <c r="AI262" i="1" s="1"/>
  <c r="P158" i="1"/>
  <c r="Q158" i="1" s="1"/>
  <c r="AI158" i="1" s="1"/>
  <c r="P106" i="1"/>
  <c r="Q106" i="1" s="1"/>
  <c r="AI106" i="1" s="1"/>
  <c r="P1088" i="1"/>
  <c r="Q1088" i="1" s="1"/>
  <c r="AI1088" i="1" s="1"/>
  <c r="AI150" i="1"/>
  <c r="P1966" i="1"/>
  <c r="Q1966" i="1" s="1"/>
  <c r="AI1966" i="1" s="1"/>
  <c r="P1942" i="1"/>
  <c r="Q1942" i="1" s="1"/>
  <c r="P1937" i="1"/>
  <c r="Q1937" i="1" s="1"/>
  <c r="P1936" i="1"/>
  <c r="Q1936" i="1" s="1"/>
  <c r="P1971" i="1"/>
  <c r="Q1971" i="1" s="1"/>
  <c r="AI1891" i="1"/>
  <c r="AI1868" i="1"/>
  <c r="P1864" i="1"/>
  <c r="Q1864" i="1" s="1"/>
  <c r="AI1864" i="1" s="1"/>
  <c r="AI1856" i="1"/>
  <c r="AI1256" i="1"/>
  <c r="AI1248" i="1"/>
  <c r="AI1240" i="1"/>
  <c r="AI1232" i="1"/>
  <c r="AI1224" i="1"/>
  <c r="AI1216" i="1"/>
  <c r="AI1206" i="1"/>
  <c r="AI1199" i="1"/>
  <c r="AI1193" i="1"/>
  <c r="AI1187" i="1"/>
  <c r="AI1181" i="1"/>
  <c r="AI1166" i="1"/>
  <c r="AI1150" i="1"/>
  <c r="AI1134" i="1"/>
  <c r="AI1118" i="1"/>
  <c r="AI1102" i="1"/>
  <c r="AI1086" i="1"/>
  <c r="AI1070" i="1"/>
  <c r="AI1054" i="1"/>
  <c r="AI1038" i="1"/>
  <c r="AI1022" i="1"/>
  <c r="AI1006" i="1"/>
  <c r="AI990" i="1"/>
  <c r="AI974" i="1"/>
  <c r="AI958" i="1"/>
  <c r="AI942" i="1"/>
  <c r="AI926" i="1"/>
  <c r="AI910" i="1"/>
  <c r="AI883" i="1"/>
  <c r="AI881" i="1"/>
  <c r="AI842" i="1"/>
  <c r="AI835" i="1"/>
  <c r="AI827" i="1"/>
  <c r="AI816" i="1"/>
  <c r="AI808" i="1"/>
  <c r="AI800" i="1"/>
  <c r="AI820" i="1"/>
  <c r="P793" i="1"/>
  <c r="Q793" i="1" s="1"/>
  <c r="P761" i="1"/>
  <c r="Q761" i="1" s="1"/>
  <c r="P367" i="1"/>
  <c r="Q367" i="1" s="1"/>
  <c r="AI367" i="1" s="1"/>
  <c r="P565" i="1"/>
  <c r="Q565" i="1" s="1"/>
  <c r="AI565" i="1" s="1"/>
  <c r="AI587" i="1"/>
  <c r="AI536" i="1"/>
  <c r="AI503" i="1"/>
  <c r="AI482" i="1"/>
  <c r="AI430" i="1"/>
  <c r="AI350" i="1"/>
  <c r="AI203" i="1"/>
  <c r="AI1930" i="1"/>
  <c r="P1450" i="1"/>
  <c r="Q1450" i="1" s="1"/>
  <c r="AI1450" i="1" s="1"/>
  <c r="P1120" i="1"/>
  <c r="Q1120" i="1" s="1"/>
  <c r="AI1120" i="1" s="1"/>
  <c r="P481" i="1"/>
  <c r="Q481" i="1" s="1"/>
  <c r="AI481" i="1" s="1"/>
  <c r="AI32" i="1"/>
  <c r="P1790" i="1"/>
  <c r="Q1790" i="1" s="1"/>
  <c r="AI1790" i="1" s="1"/>
  <c r="P1630" i="1"/>
  <c r="Q1630" i="1" s="1"/>
  <c r="P1658" i="1"/>
  <c r="Q1658" i="1" s="1"/>
  <c r="P1309" i="1"/>
  <c r="Q1309" i="1" s="1"/>
  <c r="AI1309" i="1" s="1"/>
  <c r="AI1285" i="1"/>
  <c r="AI477" i="1"/>
  <c r="AI166" i="1"/>
  <c r="P82" i="1"/>
  <c r="Q82" i="1" s="1"/>
  <c r="AI82" i="1" s="1"/>
  <c r="AI58" i="1"/>
  <c r="AI10" i="1"/>
  <c r="P122" i="1"/>
  <c r="Q122" i="1" s="1"/>
  <c r="AI122" i="1" s="1"/>
  <c r="P1152" i="1"/>
  <c r="Q1152" i="1" s="1"/>
  <c r="AI1152" i="1" s="1"/>
  <c r="AI904" i="1"/>
  <c r="P278" i="1"/>
  <c r="Q278" i="1" s="1"/>
  <c r="AI278" i="1" s="1"/>
  <c r="AI1970" i="1"/>
  <c r="P1964" i="1"/>
  <c r="Q1964" i="1" s="1"/>
  <c r="AI1964" i="1" s="1"/>
  <c r="P1946" i="1"/>
  <c r="Q1946" i="1" s="1"/>
  <c r="AI1946" i="1" s="1"/>
  <c r="AI1935" i="1"/>
  <c r="AI1931" i="1"/>
  <c r="AI1920" i="1"/>
  <c r="AI1912" i="1"/>
  <c r="AI1858" i="1"/>
  <c r="P1840" i="1"/>
  <c r="Q1840" i="1" s="1"/>
  <c r="AI1833" i="1"/>
  <c r="P1817" i="1"/>
  <c r="Q1817" i="1" s="1"/>
  <c r="AI1817" i="1" s="1"/>
  <c r="P1801" i="1"/>
  <c r="Q1801" i="1" s="1"/>
  <c r="AI1801" i="1" s="1"/>
  <c r="P1777" i="1"/>
  <c r="Q1777" i="1" s="1"/>
  <c r="P1787" i="1"/>
  <c r="Q1787" i="1" s="1"/>
  <c r="P1749" i="1"/>
  <c r="Q1749" i="1" s="1"/>
  <c r="AI1743" i="1"/>
  <c r="AI1681" i="1"/>
  <c r="AI1613" i="1"/>
  <c r="P1539" i="1"/>
  <c r="Q1539" i="1" s="1"/>
  <c r="AI1539" i="1" s="1"/>
  <c r="AI1523" i="1"/>
  <c r="P1507" i="1"/>
  <c r="Q1507" i="1" s="1"/>
  <c r="AI1507" i="1" s="1"/>
  <c r="AI1491" i="1"/>
  <c r="AI1465" i="1"/>
  <c r="AI1334" i="1"/>
  <c r="AI1302" i="1"/>
  <c r="AI1324" i="1"/>
  <c r="AI1292" i="1"/>
  <c r="P744" i="1"/>
  <c r="Q744" i="1" s="1"/>
  <c r="P736" i="1"/>
  <c r="Q736" i="1" s="1"/>
  <c r="AI736" i="1" s="1"/>
  <c r="P728" i="1"/>
  <c r="Q728" i="1" s="1"/>
  <c r="P720" i="1"/>
  <c r="Q720" i="1" s="1"/>
  <c r="AI720" i="1" s="1"/>
  <c r="P712" i="1"/>
  <c r="Q712" i="1" s="1"/>
  <c r="P704" i="1"/>
  <c r="Q704" i="1" s="1"/>
  <c r="AI704" i="1" s="1"/>
  <c r="P696" i="1"/>
  <c r="Q696" i="1" s="1"/>
  <c r="P688" i="1"/>
  <c r="Q688" i="1" s="1"/>
  <c r="AI688" i="1" s="1"/>
  <c r="P680" i="1"/>
  <c r="Q680" i="1" s="1"/>
  <c r="P672" i="1"/>
  <c r="Q672" i="1" s="1"/>
  <c r="AI672" i="1" s="1"/>
  <c r="P664" i="1"/>
  <c r="Q664" i="1" s="1"/>
  <c r="P656" i="1"/>
  <c r="Q656" i="1" s="1"/>
  <c r="AI656" i="1" s="1"/>
  <c r="P648" i="1"/>
  <c r="Q648" i="1" s="1"/>
  <c r="P640" i="1"/>
  <c r="Q640" i="1" s="1"/>
  <c r="AI640" i="1" s="1"/>
  <c r="AI555" i="1"/>
  <c r="AI543" i="1"/>
  <c r="AI539" i="1"/>
  <c r="AI466" i="1"/>
  <c r="AI438" i="1"/>
  <c r="AI414" i="1"/>
  <c r="AI390" i="1"/>
  <c r="AI358" i="1"/>
  <c r="AI346" i="1"/>
  <c r="AI314" i="1"/>
  <c r="AI306" i="1"/>
  <c r="AI263" i="1"/>
  <c r="AI239" i="1"/>
  <c r="AI223" i="1"/>
  <c r="AI211" i="1"/>
  <c r="AI183" i="1"/>
  <c r="AI167" i="1"/>
  <c r="AI151" i="1"/>
  <c r="AI135" i="1"/>
  <c r="AI119" i="1"/>
  <c r="AI103" i="1"/>
  <c r="AI87" i="1"/>
  <c r="AI71" i="1"/>
  <c r="AI55" i="1"/>
  <c r="AI39" i="1"/>
  <c r="P93" i="1"/>
  <c r="Q93" i="1" s="1"/>
  <c r="AI93" i="1" s="1"/>
  <c r="P57" i="1"/>
  <c r="Q57" i="1" s="1"/>
  <c r="P201" i="1"/>
  <c r="Q201" i="1" s="1"/>
  <c r="P89" i="1"/>
  <c r="Q89" i="1" s="1"/>
  <c r="AI89" i="1" s="1"/>
  <c r="AI1834" i="1"/>
  <c r="AI1818" i="1"/>
  <c r="P1778" i="1"/>
  <c r="Q1778" i="1" s="1"/>
  <c r="AI1778" i="1" s="1"/>
  <c r="AI1730" i="1"/>
  <c r="P1766" i="1"/>
  <c r="Q1766" i="1" s="1"/>
  <c r="AI1766" i="1" s="1"/>
  <c r="P1566" i="1"/>
  <c r="Q1566" i="1" s="1"/>
  <c r="P1558" i="1"/>
  <c r="Q1558" i="1" s="1"/>
  <c r="AI1558" i="1" s="1"/>
  <c r="P1301" i="1"/>
  <c r="Q1301" i="1" s="1"/>
  <c r="AI1301" i="1" s="1"/>
  <c r="AI1177" i="1"/>
  <c r="AI860" i="1"/>
  <c r="P864" i="1"/>
  <c r="Q864" i="1" s="1"/>
  <c r="AI864" i="1" s="1"/>
  <c r="P397" i="1"/>
  <c r="Q397" i="1" s="1"/>
  <c r="AI397" i="1" s="1"/>
  <c r="AI381" i="1"/>
  <c r="AI469" i="1"/>
  <c r="P465" i="1"/>
  <c r="Q465" i="1" s="1"/>
  <c r="AI465" i="1" s="1"/>
  <c r="P1862" i="1"/>
  <c r="Q1862" i="1" s="1"/>
  <c r="AI1793" i="1"/>
  <c r="AI488" i="1"/>
  <c r="AI1566" i="1"/>
  <c r="P1518" i="1"/>
  <c r="Q1518" i="1" s="1"/>
  <c r="AI1518" i="1" s="1"/>
  <c r="P1277" i="1"/>
  <c r="Q1277" i="1" s="1"/>
  <c r="AI1277" i="1" s="1"/>
  <c r="P892" i="1"/>
  <c r="Q892" i="1" s="1"/>
  <c r="AI892" i="1" s="1"/>
  <c r="AI748" i="1"/>
  <c r="P602" i="1"/>
  <c r="Q602" i="1" s="1"/>
  <c r="AI602" i="1" s="1"/>
  <c r="AI487" i="1"/>
  <c r="AI445" i="1"/>
  <c r="P582" i="1"/>
  <c r="Q582" i="1" s="1"/>
  <c r="AI582" i="1" s="1"/>
  <c r="P566" i="1"/>
  <c r="Q566" i="1" s="1"/>
  <c r="AI566" i="1" s="1"/>
  <c r="P550" i="1"/>
  <c r="Q550" i="1" s="1"/>
  <c r="AI550" i="1" s="1"/>
  <c r="P534" i="1"/>
  <c r="Q534" i="1" s="1"/>
  <c r="AI534" i="1" s="1"/>
  <c r="P518" i="1"/>
  <c r="Q518" i="1" s="1"/>
  <c r="AI518" i="1" s="1"/>
  <c r="P473" i="1"/>
  <c r="Q473" i="1" s="1"/>
  <c r="AI473" i="1" s="1"/>
  <c r="AI238" i="1"/>
  <c r="AI34" i="1"/>
  <c r="P254" i="1"/>
  <c r="Q254" i="1" s="1"/>
  <c r="AI254" i="1" s="1"/>
  <c r="P78" i="1"/>
  <c r="Q78" i="1" s="1"/>
  <c r="AI78" i="1" s="1"/>
  <c r="P38" i="1"/>
  <c r="Q38" i="1" s="1"/>
  <c r="AI38" i="1" s="1"/>
  <c r="AI361" i="1"/>
  <c r="P134" i="1"/>
  <c r="Q134" i="1" s="1"/>
  <c r="AI134" i="1" s="1"/>
  <c r="P1781" i="1"/>
  <c r="Q1781" i="1" s="1"/>
  <c r="AI1749" i="1"/>
  <c r="P1768" i="1"/>
  <c r="Q1768" i="1" s="1"/>
  <c r="AI1768" i="1" s="1"/>
  <c r="AI1765" i="1"/>
  <c r="AI1751" i="1"/>
  <c r="P1692" i="1"/>
  <c r="Q1692" i="1" s="1"/>
  <c r="AI1692" i="1" s="1"/>
  <c r="AI1644" i="1"/>
  <c r="P1475" i="1"/>
  <c r="Q1475" i="1" s="1"/>
  <c r="AI1475" i="1" s="1"/>
  <c r="P1462" i="1"/>
  <c r="Q1462" i="1" s="1"/>
  <c r="AI1585" i="1"/>
  <c r="AI1569" i="1"/>
  <c r="AI1553" i="1"/>
  <c r="P1397" i="1"/>
  <c r="Q1397" i="1" s="1"/>
  <c r="AI1397" i="1" s="1"/>
  <c r="AI1388" i="1"/>
  <c r="P1365" i="1"/>
  <c r="Q1365" i="1" s="1"/>
  <c r="AI1365" i="1" s="1"/>
  <c r="AI1356" i="1"/>
  <c r="AI1252" i="1"/>
  <c r="AI1244" i="1"/>
  <c r="AI1236" i="1"/>
  <c r="AI1228" i="1"/>
  <c r="AI1220" i="1"/>
  <c r="AI1212" i="1"/>
  <c r="AI1202" i="1"/>
  <c r="AI1195" i="1"/>
  <c r="AI1190" i="1"/>
  <c r="AI1184" i="1"/>
  <c r="AI1259" i="1"/>
  <c r="AI1227" i="1"/>
  <c r="AI1171" i="1"/>
  <c r="P1169" i="1"/>
  <c r="Q1169" i="1" s="1"/>
  <c r="AI1169" i="1" s="1"/>
  <c r="AI1159" i="1"/>
  <c r="AI1143" i="1"/>
  <c r="AI1127" i="1"/>
  <c r="AI1111" i="1"/>
  <c r="AI1095" i="1"/>
  <c r="AI1255" i="1"/>
  <c r="AI1239" i="1"/>
  <c r="AI1223" i="1"/>
  <c r="AI858" i="1"/>
  <c r="P823" i="1"/>
  <c r="Q823" i="1" s="1"/>
  <c r="AI823" i="1" s="1"/>
  <c r="AI819" i="1"/>
  <c r="AI796" i="1"/>
  <c r="AI584" i="1"/>
  <c r="P572" i="1"/>
  <c r="Q572" i="1" s="1"/>
  <c r="AI572" i="1" s="1"/>
  <c r="AI560" i="1"/>
  <c r="P581" i="1"/>
  <c r="Q581" i="1" s="1"/>
  <c r="AI581" i="1" s="1"/>
  <c r="P557" i="1"/>
  <c r="Q557" i="1" s="1"/>
  <c r="AI557" i="1" s="1"/>
  <c r="AI563" i="1"/>
  <c r="AI406" i="1"/>
  <c r="AI378" i="1"/>
  <c r="AI279" i="1"/>
  <c r="AI231" i="1"/>
  <c r="AI215" i="1"/>
  <c r="AI175" i="1"/>
  <c r="AI159" i="1"/>
  <c r="AI143" i="1"/>
  <c r="AI127" i="1"/>
  <c r="AI111" i="1"/>
  <c r="AI95" i="1"/>
  <c r="AI79" i="1"/>
  <c r="AI63" i="1"/>
  <c r="AI47" i="1"/>
  <c r="AI308" i="1"/>
  <c r="AI352" i="1"/>
  <c r="AI344" i="1"/>
  <c r="AI336" i="1"/>
  <c r="P328" i="1"/>
  <c r="Q328" i="1" s="1"/>
  <c r="AI328" i="1" s="1"/>
  <c r="AI320" i="1"/>
  <c r="AI312" i="1"/>
  <c r="AI304" i="1"/>
  <c r="AI133" i="1"/>
  <c r="AI117" i="1"/>
  <c r="AI101" i="1"/>
  <c r="AI69" i="1"/>
  <c r="AI45" i="1"/>
  <c r="AI17" i="1"/>
  <c r="AI241" i="1"/>
  <c r="AI1909" i="1"/>
  <c r="AI1630" i="1"/>
  <c r="AI1658" i="1"/>
  <c r="AI1690" i="1"/>
  <c r="P1510" i="1"/>
  <c r="Q1510" i="1" s="1"/>
  <c r="AI1510" i="1" s="1"/>
  <c r="AI1486" i="1"/>
  <c r="AI1470" i="1"/>
  <c r="AI1188" i="1"/>
  <c r="AI848" i="1"/>
  <c r="P429" i="1"/>
  <c r="Q429" i="1" s="1"/>
  <c r="AI429" i="1" s="1"/>
  <c r="AI413" i="1"/>
  <c r="P365" i="1"/>
  <c r="Q365" i="1" s="1"/>
  <c r="AI365" i="1" s="1"/>
  <c r="P425" i="1"/>
  <c r="Q425" i="1" s="1"/>
  <c r="AI425" i="1" s="1"/>
  <c r="P393" i="1"/>
  <c r="Q393" i="1" s="1"/>
  <c r="AI393" i="1" s="1"/>
  <c r="P142" i="1"/>
  <c r="Q142" i="1" s="1"/>
  <c r="AI142" i="1" s="1"/>
  <c r="P94" i="1"/>
  <c r="Q94" i="1" s="1"/>
  <c r="AI94" i="1" s="1"/>
  <c r="P62" i="1"/>
  <c r="Q62" i="1" s="1"/>
  <c r="AI62" i="1" s="1"/>
  <c r="P46" i="1"/>
  <c r="Q46" i="1" s="1"/>
  <c r="AI46" i="1" s="1"/>
  <c r="P302" i="1"/>
  <c r="Q302" i="1" s="1"/>
  <c r="AI302" i="1" s="1"/>
  <c r="P206" i="1"/>
  <c r="Q206" i="1" s="1"/>
  <c r="AI206" i="1" s="1"/>
  <c r="P102" i="1"/>
  <c r="Q102" i="1" s="1"/>
  <c r="AI102" i="1" s="1"/>
  <c r="P70" i="1"/>
  <c r="Q70" i="1" s="1"/>
  <c r="AI70" i="1" s="1"/>
  <c r="AI1907" i="1"/>
  <c r="P1835" i="1"/>
  <c r="Q1835" i="1" s="1"/>
  <c r="AI1840" i="1"/>
  <c r="P1824" i="1"/>
  <c r="Q1824" i="1" s="1"/>
  <c r="AI1824" i="1" s="1"/>
  <c r="P1927" i="1"/>
  <c r="Q1927" i="1" s="1"/>
  <c r="AI1927" i="1" s="1"/>
  <c r="P1903" i="1"/>
  <c r="Q1903" i="1" s="1"/>
  <c r="AI1903" i="1" s="1"/>
  <c r="P1900" i="1"/>
  <c r="Q1900" i="1" s="1"/>
  <c r="AI1900" i="1" s="1"/>
  <c r="P1896" i="1"/>
  <c r="Q1896" i="1" s="1"/>
  <c r="AI1896" i="1" s="1"/>
  <c r="AI1892" i="1"/>
  <c r="AI1890" i="1"/>
  <c r="AI1848" i="1"/>
  <c r="P1851" i="1"/>
  <c r="Q1851" i="1" s="1"/>
  <c r="AI1851" i="1" s="1"/>
  <c r="P1855" i="1"/>
  <c r="Q1855" i="1" s="1"/>
  <c r="AI1697" i="1"/>
  <c r="AI1689" i="1"/>
  <c r="P1725" i="1"/>
  <c r="Q1725" i="1" s="1"/>
  <c r="AI1725" i="1" s="1"/>
  <c r="P1716" i="1"/>
  <c r="Q1716" i="1" s="1"/>
  <c r="AI1716" i="1" s="1"/>
  <c r="P1709" i="1"/>
  <c r="Q1709" i="1" s="1"/>
  <c r="AI1709" i="1" s="1"/>
  <c r="P1700" i="1"/>
  <c r="Q1700" i="1" s="1"/>
  <c r="AI1700" i="1" s="1"/>
  <c r="AI1620" i="1"/>
  <c r="P1615" i="1"/>
  <c r="Q1615" i="1" s="1"/>
  <c r="P1593" i="1"/>
  <c r="Q1593" i="1" s="1"/>
  <c r="AI1593" i="1" s="1"/>
  <c r="AI1637" i="1"/>
  <c r="P1455" i="1"/>
  <c r="Q1455" i="1" s="1"/>
  <c r="P1447" i="1"/>
  <c r="Q1447" i="1" s="1"/>
  <c r="P1423" i="1"/>
  <c r="Q1423" i="1" s="1"/>
  <c r="P1415" i="1"/>
  <c r="Q1415" i="1" s="1"/>
  <c r="P1391" i="1"/>
  <c r="Q1391" i="1" s="1"/>
  <c r="P1383" i="1"/>
  <c r="Q1383" i="1" s="1"/>
  <c r="P1359" i="1"/>
  <c r="Q1359" i="1" s="1"/>
  <c r="P1351" i="1"/>
  <c r="Q1351" i="1" s="1"/>
  <c r="P1575" i="1"/>
  <c r="Q1575" i="1" s="1"/>
  <c r="P1559" i="1"/>
  <c r="Q1559" i="1" s="1"/>
  <c r="P1543" i="1"/>
  <c r="Q1543" i="1" s="1"/>
  <c r="P1405" i="1"/>
  <c r="Q1405" i="1" s="1"/>
  <c r="AI1405" i="1" s="1"/>
  <c r="P1396" i="1"/>
  <c r="Q1396" i="1" s="1"/>
  <c r="AI1396" i="1" s="1"/>
  <c r="P1373" i="1"/>
  <c r="Q1373" i="1" s="1"/>
  <c r="AI1373" i="1" s="1"/>
  <c r="P1364" i="1"/>
  <c r="Q1364" i="1" s="1"/>
  <c r="AI1364" i="1" s="1"/>
  <c r="P1342" i="1"/>
  <c r="Q1342" i="1" s="1"/>
  <c r="AI1342" i="1" s="1"/>
  <c r="P1310" i="1"/>
  <c r="Q1310" i="1" s="1"/>
  <c r="AI1310" i="1" s="1"/>
  <c r="P1278" i="1"/>
  <c r="Q1278" i="1" s="1"/>
  <c r="AI1278" i="1" s="1"/>
  <c r="AI1332" i="1"/>
  <c r="AI1300" i="1"/>
  <c r="P1246" i="1"/>
  <c r="Q1246" i="1" s="1"/>
  <c r="P1235" i="1"/>
  <c r="Q1235" i="1" s="1"/>
  <c r="AI1235" i="1" s="1"/>
  <c r="P1214" i="1"/>
  <c r="Q1214" i="1" s="1"/>
  <c r="P1204" i="1"/>
  <c r="Q1204" i="1" s="1"/>
  <c r="AI1204" i="1" s="1"/>
  <c r="AI1176" i="1"/>
  <c r="P1272" i="1"/>
  <c r="Q1272" i="1" s="1"/>
  <c r="AI1272" i="1" s="1"/>
  <c r="P1263" i="1"/>
  <c r="Q1263" i="1" s="1"/>
  <c r="AI1263" i="1" s="1"/>
  <c r="P1074" i="1"/>
  <c r="Q1074" i="1" s="1"/>
  <c r="AI1074" i="1" s="1"/>
  <c r="P1042" i="1"/>
  <c r="Q1042" i="1" s="1"/>
  <c r="AI1042" i="1" s="1"/>
  <c r="P1009" i="1"/>
  <c r="Q1009" i="1" s="1"/>
  <c r="AI1009" i="1" s="1"/>
  <c r="P993" i="1"/>
  <c r="Q993" i="1" s="1"/>
  <c r="AI993" i="1" s="1"/>
  <c r="P977" i="1"/>
  <c r="Q977" i="1" s="1"/>
  <c r="AI977" i="1" s="1"/>
  <c r="P961" i="1"/>
  <c r="Q961" i="1" s="1"/>
  <c r="AI961" i="1" s="1"/>
  <c r="P945" i="1"/>
  <c r="Q945" i="1" s="1"/>
  <c r="AI945" i="1" s="1"/>
  <c r="P929" i="1"/>
  <c r="Q929" i="1" s="1"/>
  <c r="AI929" i="1" s="1"/>
  <c r="AI874" i="1"/>
  <c r="P869" i="1"/>
  <c r="Q869" i="1" s="1"/>
  <c r="AI869" i="1" s="1"/>
  <c r="P862" i="1"/>
  <c r="Q862" i="1" s="1"/>
  <c r="AI862" i="1" s="1"/>
  <c r="P855" i="1"/>
  <c r="Q855" i="1" s="1"/>
  <c r="AI855" i="1" s="1"/>
  <c r="AI851" i="1"/>
  <c r="AI849" i="1"/>
  <c r="P1075" i="1"/>
  <c r="Q1075" i="1" s="1"/>
  <c r="AI1075" i="1" s="1"/>
  <c r="P1043" i="1"/>
  <c r="Q1043" i="1" s="1"/>
  <c r="AI1043" i="1" s="1"/>
  <c r="P822" i="1"/>
  <c r="Q822" i="1" s="1"/>
  <c r="AI822" i="1" s="1"/>
  <c r="P753" i="1"/>
  <c r="Q753" i="1" s="1"/>
  <c r="AI744" i="1"/>
  <c r="AI728" i="1"/>
  <c r="AI712" i="1"/>
  <c r="AI696" i="1"/>
  <c r="AI680" i="1"/>
  <c r="AI664" i="1"/>
  <c r="AI648" i="1"/>
  <c r="AI632" i="1"/>
  <c r="AI616" i="1"/>
  <c r="AI600" i="1"/>
  <c r="AI540" i="1"/>
  <c r="P383" i="1"/>
  <c r="Q383" i="1" s="1"/>
  <c r="AI383" i="1" s="1"/>
  <c r="P830" i="1"/>
  <c r="Q830" i="1" s="1"/>
  <c r="AI830" i="1" s="1"/>
  <c r="P804" i="1"/>
  <c r="Q804" i="1" s="1"/>
  <c r="AI804" i="1" s="1"/>
  <c r="AI739" i="1"/>
  <c r="AI731" i="1"/>
  <c r="AI723" i="1"/>
  <c r="AI715" i="1"/>
  <c r="AI707" i="1"/>
  <c r="AI699" i="1"/>
  <c r="AI691" i="1"/>
  <c r="AI683" i="1"/>
  <c r="AI675" i="1"/>
  <c r="AI667" i="1"/>
  <c r="AI659" i="1"/>
  <c r="AI651" i="1"/>
  <c r="AI643" i="1"/>
  <c r="AI635" i="1"/>
  <c r="AI627" i="1"/>
  <c r="AI619" i="1"/>
  <c r="AI611" i="1"/>
  <c r="AI603" i="1"/>
  <c r="AI595" i="1"/>
  <c r="AI580" i="1"/>
  <c r="AI559" i="1"/>
  <c r="AI535" i="1"/>
  <c r="AI462" i="1"/>
  <c r="AI434" i="1"/>
  <c r="AI410" i="1"/>
  <c r="AI391" i="1"/>
  <c r="AI386" i="1"/>
  <c r="AI338" i="1"/>
  <c r="AI326" i="1"/>
  <c r="AI275" i="1"/>
  <c r="AI227" i="1"/>
  <c r="AI199" i="1"/>
  <c r="AI187" i="1"/>
  <c r="AI171" i="1"/>
  <c r="AI155" i="1"/>
  <c r="AI139" i="1"/>
  <c r="AI123" i="1"/>
  <c r="AI107" i="1"/>
  <c r="AI91" i="1"/>
  <c r="AI75" i="1"/>
  <c r="AI59" i="1"/>
  <c r="AI43" i="1"/>
  <c r="P340" i="1"/>
  <c r="Q340" i="1" s="1"/>
  <c r="AI340" i="1" s="1"/>
  <c r="P128" i="1"/>
  <c r="Q128" i="1" s="1"/>
  <c r="P64" i="1"/>
  <c r="Q64" i="1" s="1"/>
  <c r="P323" i="1"/>
  <c r="Q323" i="1" s="1"/>
  <c r="P221" i="1"/>
  <c r="Q221" i="1" s="1"/>
  <c r="P77" i="1"/>
  <c r="Q77" i="1" s="1"/>
  <c r="AI77" i="1" s="1"/>
  <c r="P53" i="1"/>
  <c r="Q53" i="1" s="1"/>
  <c r="AI53" i="1" s="1"/>
  <c r="P249" i="1"/>
  <c r="Q249" i="1" s="1"/>
  <c r="AI249" i="1" s="1"/>
  <c r="P193" i="1"/>
  <c r="Q193" i="1" s="1"/>
  <c r="AI193" i="1" s="1"/>
  <c r="P129" i="1"/>
  <c r="Q129" i="1" s="1"/>
  <c r="AI129" i="1" s="1"/>
  <c r="P105" i="1"/>
  <c r="Q105" i="1" s="1"/>
  <c r="AI105" i="1" s="1"/>
  <c r="P88" i="1"/>
  <c r="Q88" i="1" s="1"/>
  <c r="P27" i="1"/>
  <c r="Q27" i="1" s="1"/>
  <c r="AI27" i="1" s="1"/>
  <c r="P297" i="1"/>
  <c r="Q297" i="1" s="1"/>
  <c r="AI297" i="1" s="1"/>
  <c r="P233" i="1"/>
  <c r="Q233" i="1" s="1"/>
  <c r="AI233" i="1" s="1"/>
  <c r="P137" i="1"/>
  <c r="Q137" i="1" s="1"/>
  <c r="AI137" i="1" s="1"/>
  <c r="P65" i="1"/>
  <c r="Q65" i="1" s="1"/>
  <c r="AI65" i="1" s="1"/>
  <c r="AI29" i="1"/>
  <c r="P56" i="1"/>
  <c r="Q56" i="1" s="1"/>
  <c r="P1961" i="1"/>
  <c r="Q1961" i="1" s="1"/>
  <c r="AI1961" i="1" s="1"/>
  <c r="P1885" i="1"/>
  <c r="Q1885" i="1" s="1"/>
  <c r="AI1885" i="1" s="1"/>
  <c r="P1802" i="1"/>
  <c r="Q1802" i="1" s="1"/>
  <c r="AI1802" i="1" s="1"/>
  <c r="AI1738" i="1"/>
  <c r="P1666" i="1"/>
  <c r="Q1666" i="1" s="1"/>
  <c r="AI1666" i="1" s="1"/>
  <c r="P1526" i="1"/>
  <c r="Q1526" i="1" s="1"/>
  <c r="AI1526" i="1" s="1"/>
  <c r="P1534" i="1"/>
  <c r="Q1534" i="1" s="1"/>
  <c r="AI1534" i="1" s="1"/>
  <c r="P1502" i="1"/>
  <c r="Q1502" i="1" s="1"/>
  <c r="AI1502" i="1" s="1"/>
  <c r="AI1341" i="1"/>
  <c r="AI1325" i="1"/>
  <c r="AI1185" i="1"/>
  <c r="AI876" i="1"/>
  <c r="AI896" i="1"/>
  <c r="AI484" i="1"/>
  <c r="P586" i="1"/>
  <c r="Q586" i="1" s="1"/>
  <c r="AI586" i="1" s="1"/>
  <c r="P598" i="1"/>
  <c r="Q598" i="1" s="1"/>
  <c r="AI598" i="1" s="1"/>
  <c r="P574" i="1"/>
  <c r="Q574" i="1" s="1"/>
  <c r="AI574" i="1" s="1"/>
  <c r="P558" i="1"/>
  <c r="Q558" i="1" s="1"/>
  <c r="AI558" i="1" s="1"/>
  <c r="P542" i="1"/>
  <c r="Q542" i="1" s="1"/>
  <c r="AI542" i="1" s="1"/>
  <c r="P526" i="1"/>
  <c r="Q526" i="1" s="1"/>
  <c r="AI526" i="1" s="1"/>
  <c r="P506" i="1"/>
  <c r="Q506" i="1" s="1"/>
  <c r="AI506" i="1" s="1"/>
  <c r="AI198" i="1"/>
  <c r="AI66" i="1"/>
  <c r="AI18" i="1"/>
  <c r="P270" i="1"/>
  <c r="Q270" i="1" s="1"/>
  <c r="AI270" i="1" s="1"/>
  <c r="P230" i="1"/>
  <c r="Q230" i="1" s="1"/>
  <c r="AI230" i="1" s="1"/>
  <c r="P126" i="1"/>
  <c r="Q126" i="1" s="1"/>
  <c r="AI126" i="1" s="1"/>
  <c r="P54" i="1"/>
  <c r="Q54" i="1" s="1"/>
  <c r="AI54" i="1" s="1"/>
  <c r="P174" i="1"/>
  <c r="Q174" i="1" s="1"/>
  <c r="AI174" i="1" s="1"/>
  <c r="P74" i="1"/>
  <c r="Q74" i="1" s="1"/>
  <c r="AI74" i="1" s="1"/>
  <c r="AI1933" i="1"/>
  <c r="AI1852" i="1"/>
  <c r="P1808" i="1"/>
  <c r="Q1808" i="1" s="1"/>
  <c r="AI1808" i="1" s="1"/>
  <c r="AI1777" i="1"/>
  <c r="AI1922" i="1"/>
  <c r="AI1914" i="1"/>
  <c r="P1917" i="1"/>
  <c r="Q1917" i="1" s="1"/>
  <c r="AI1917" i="1" s="1"/>
  <c r="AI1908" i="1"/>
  <c r="AI1867" i="1"/>
  <c r="P1886" i="1"/>
  <c r="Q1886" i="1" s="1"/>
  <c r="AI1886" i="1" s="1"/>
  <c r="P1875" i="1"/>
  <c r="Q1875" i="1" s="1"/>
  <c r="AI1875" i="1" s="1"/>
  <c r="P1872" i="1"/>
  <c r="Q1872" i="1" s="1"/>
  <c r="AI1872" i="1" s="1"/>
  <c r="P1825" i="1"/>
  <c r="Q1825" i="1" s="1"/>
  <c r="P1809" i="1"/>
  <c r="Q1809" i="1" s="1"/>
  <c r="AI1809" i="1" s="1"/>
  <c r="P1823" i="1"/>
  <c r="Q1823" i="1" s="1"/>
  <c r="P1807" i="1"/>
  <c r="Q1807" i="1" s="1"/>
  <c r="P1857" i="1"/>
  <c r="Q1857" i="1" s="1"/>
  <c r="AI1857" i="1" s="1"/>
  <c r="P1837" i="1"/>
  <c r="Q1837" i="1" s="1"/>
  <c r="P1739" i="1"/>
  <c r="Q1739" i="1" s="1"/>
  <c r="AI1737" i="1"/>
  <c r="AI1680" i="1"/>
  <c r="P1672" i="1"/>
  <c r="Q1672" i="1" s="1"/>
  <c r="AI1672" i="1" s="1"/>
  <c r="P1664" i="1"/>
  <c r="Q1664" i="1" s="1"/>
  <c r="AI1664" i="1" s="1"/>
  <c r="AI1657" i="1"/>
  <c r="P1648" i="1"/>
  <c r="Q1648" i="1" s="1"/>
  <c r="AI1648" i="1" s="1"/>
  <c r="AI1641" i="1"/>
  <c r="P1632" i="1"/>
  <c r="Q1632" i="1" s="1"/>
  <c r="AI1632" i="1" s="1"/>
  <c r="P1687" i="1"/>
  <c r="Q1687" i="1" s="1"/>
  <c r="AI1629" i="1"/>
  <c r="P1617" i="1"/>
  <c r="Q1617" i="1" s="1"/>
  <c r="AI1617" i="1" s="1"/>
  <c r="AI1597" i="1"/>
  <c r="P1589" i="1"/>
  <c r="Q1589" i="1" s="1"/>
  <c r="AI1589" i="1" s="1"/>
  <c r="AI1628" i="1"/>
  <c r="P1653" i="1"/>
  <c r="Q1653" i="1" s="1"/>
  <c r="AI1653" i="1" s="1"/>
  <c r="P1652" i="1"/>
  <c r="Q1652" i="1" s="1"/>
  <c r="AI1652" i="1" s="1"/>
  <c r="P1651" i="1"/>
  <c r="Q1651" i="1" s="1"/>
  <c r="AI1651" i="1" s="1"/>
  <c r="P1636" i="1"/>
  <c r="Q1636" i="1" s="1"/>
  <c r="AI1636" i="1" s="1"/>
  <c r="P1635" i="1"/>
  <c r="Q1635" i="1" s="1"/>
  <c r="AI1635" i="1" s="1"/>
  <c r="P1625" i="1"/>
  <c r="Q1625" i="1" s="1"/>
  <c r="AI1625" i="1" s="1"/>
  <c r="P1609" i="1"/>
  <c r="Q1609" i="1" s="1"/>
  <c r="AI1609" i="1" s="1"/>
  <c r="AI1605" i="1"/>
  <c r="P1515" i="1"/>
  <c r="Q1515" i="1" s="1"/>
  <c r="P1483" i="1"/>
  <c r="Q1483" i="1" s="1"/>
  <c r="P1461" i="1"/>
  <c r="Q1461" i="1" s="1"/>
  <c r="AI1461" i="1" s="1"/>
  <c r="P1591" i="1"/>
  <c r="Q1591" i="1" s="1"/>
  <c r="P1444" i="1"/>
  <c r="Q1444" i="1" s="1"/>
  <c r="AI1444" i="1" s="1"/>
  <c r="P1412" i="1"/>
  <c r="Q1412" i="1" s="1"/>
  <c r="AI1412" i="1" s="1"/>
  <c r="P1395" i="1"/>
  <c r="Q1395" i="1" s="1"/>
  <c r="AI1395" i="1" s="1"/>
  <c r="P1363" i="1"/>
  <c r="Q1363" i="1" s="1"/>
  <c r="AI1363" i="1" s="1"/>
  <c r="P1463" i="1"/>
  <c r="Q1463" i="1" s="1"/>
  <c r="AI1463" i="1" s="1"/>
  <c r="AI1349" i="1"/>
  <c r="AI1340" i="1"/>
  <c r="AI1330" i="1"/>
  <c r="AI1308" i="1"/>
  <c r="AI1298" i="1"/>
  <c r="AI1276" i="1"/>
  <c r="AI1268" i="1"/>
  <c r="AI1260" i="1"/>
  <c r="P1421" i="1"/>
  <c r="Q1421" i="1" s="1"/>
  <c r="AI1421" i="1" s="1"/>
  <c r="P1254" i="1"/>
  <c r="Q1254" i="1" s="1"/>
  <c r="P1243" i="1"/>
  <c r="Q1243" i="1" s="1"/>
  <c r="AI1243" i="1" s="1"/>
  <c r="P1222" i="1"/>
  <c r="Q1222" i="1" s="1"/>
  <c r="P1211" i="1"/>
  <c r="Q1211" i="1" s="1"/>
  <c r="AI1211" i="1" s="1"/>
  <c r="P1201" i="1"/>
  <c r="Q1201" i="1" s="1"/>
  <c r="P1158" i="1"/>
  <c r="Q1158" i="1" s="1"/>
  <c r="AI1158" i="1" s="1"/>
  <c r="P1142" i="1"/>
  <c r="Q1142" i="1" s="1"/>
  <c r="AI1142" i="1" s="1"/>
  <c r="P1126" i="1"/>
  <c r="Q1126" i="1" s="1"/>
  <c r="AI1126" i="1" s="1"/>
  <c r="P1110" i="1"/>
  <c r="Q1110" i="1" s="1"/>
  <c r="AI1110" i="1" s="1"/>
  <c r="P1094" i="1"/>
  <c r="Q1094" i="1" s="1"/>
  <c r="AI1094" i="1" s="1"/>
  <c r="P1079" i="1"/>
  <c r="Q1079" i="1" s="1"/>
  <c r="AI1079" i="1" s="1"/>
  <c r="P1063" i="1"/>
  <c r="Q1063" i="1" s="1"/>
  <c r="AI1063" i="1" s="1"/>
  <c r="P1047" i="1"/>
  <c r="Q1047" i="1" s="1"/>
  <c r="AI1047" i="1" s="1"/>
  <c r="P1031" i="1"/>
  <c r="Q1031" i="1" s="1"/>
  <c r="AI1031" i="1" s="1"/>
  <c r="P1015" i="1"/>
  <c r="Q1015" i="1" s="1"/>
  <c r="AI1015" i="1" s="1"/>
  <c r="P999" i="1"/>
  <c r="Q999" i="1" s="1"/>
  <c r="AI999" i="1" s="1"/>
  <c r="P983" i="1"/>
  <c r="Q983" i="1" s="1"/>
  <c r="AI983" i="1" s="1"/>
  <c r="P967" i="1"/>
  <c r="Q967" i="1" s="1"/>
  <c r="AI967" i="1" s="1"/>
  <c r="P951" i="1"/>
  <c r="Q951" i="1" s="1"/>
  <c r="AI951" i="1" s="1"/>
  <c r="P935" i="1"/>
  <c r="Q935" i="1" s="1"/>
  <c r="AI935" i="1" s="1"/>
  <c r="P919" i="1"/>
  <c r="Q919" i="1" s="1"/>
  <c r="AI919" i="1" s="1"/>
  <c r="P1198" i="1"/>
  <c r="Q1198" i="1" s="1"/>
  <c r="P1247" i="1"/>
  <c r="Q1247" i="1" s="1"/>
  <c r="AI1247" i="1" s="1"/>
  <c r="P1231" i="1"/>
  <c r="Q1231" i="1" s="1"/>
  <c r="AI1231" i="1" s="1"/>
  <c r="P1215" i="1"/>
  <c r="Q1215" i="1" s="1"/>
  <c r="AI1215" i="1" s="1"/>
  <c r="P1205" i="1"/>
  <c r="Q1205" i="1" s="1"/>
  <c r="AI1205" i="1" s="1"/>
  <c r="AI890" i="1"/>
  <c r="AI867" i="1"/>
  <c r="P803" i="1"/>
  <c r="Q803" i="1" s="1"/>
  <c r="AI803" i="1" s="1"/>
  <c r="AI576" i="1"/>
  <c r="P532" i="1"/>
  <c r="Q532" i="1" s="1"/>
  <c r="AI532" i="1" s="1"/>
  <c r="AI471" i="1"/>
  <c r="P553" i="1"/>
  <c r="Q553" i="1" s="1"/>
  <c r="AI553" i="1" s="1"/>
  <c r="P811" i="1"/>
  <c r="Q811" i="1" s="1"/>
  <c r="AI811" i="1" s="1"/>
  <c r="AI505" i="1"/>
  <c r="AI470" i="1"/>
  <c r="AI442" i="1"/>
  <c r="AI418" i="1"/>
  <c r="AI362" i="1"/>
  <c r="AI334" i="1"/>
  <c r="AI251" i="1"/>
  <c r="AI195" i="1"/>
  <c r="P499" i="1"/>
  <c r="Q499" i="1" s="1"/>
  <c r="AI499" i="1" s="1"/>
  <c r="P332" i="1"/>
  <c r="Q332" i="1" s="1"/>
  <c r="AI332" i="1" s="1"/>
  <c r="P296" i="1"/>
  <c r="Q296" i="1" s="1"/>
  <c r="AI296" i="1" s="1"/>
  <c r="P288" i="1"/>
  <c r="Q288" i="1" s="1"/>
  <c r="AI288" i="1" s="1"/>
  <c r="P280" i="1"/>
  <c r="Q280" i="1" s="1"/>
  <c r="AI280" i="1" s="1"/>
  <c r="P272" i="1"/>
  <c r="Q272" i="1" s="1"/>
  <c r="AI272" i="1" s="1"/>
  <c r="P248" i="1"/>
  <c r="Q248" i="1" s="1"/>
  <c r="AI248" i="1" s="1"/>
  <c r="P240" i="1"/>
  <c r="Q240" i="1" s="1"/>
  <c r="AI240" i="1" s="1"/>
  <c r="P232" i="1"/>
  <c r="Q232" i="1" s="1"/>
  <c r="AI232" i="1" s="1"/>
  <c r="P224" i="1"/>
  <c r="Q224" i="1" s="1"/>
  <c r="AI224" i="1" s="1"/>
  <c r="P208" i="1"/>
  <c r="Q208" i="1" s="1"/>
  <c r="AI208" i="1" s="1"/>
  <c r="P200" i="1"/>
  <c r="Q200" i="1" s="1"/>
  <c r="AI200" i="1" s="1"/>
  <c r="P184" i="1"/>
  <c r="Q184" i="1" s="1"/>
  <c r="AI184" i="1" s="1"/>
  <c r="P176" i="1"/>
  <c r="Q176" i="1" s="1"/>
  <c r="AI176" i="1" s="1"/>
  <c r="P160" i="1"/>
  <c r="Q160" i="1" s="1"/>
  <c r="AI160" i="1" s="1"/>
  <c r="P144" i="1"/>
  <c r="Q144" i="1" s="1"/>
  <c r="AI144" i="1" s="1"/>
  <c r="P120" i="1"/>
  <c r="Q120" i="1" s="1"/>
  <c r="AI120" i="1" s="1"/>
  <c r="P355" i="1"/>
  <c r="Q355" i="1" s="1"/>
  <c r="P301" i="1"/>
  <c r="Q301" i="1" s="1"/>
  <c r="AI301" i="1" s="1"/>
  <c r="P285" i="1"/>
  <c r="Q285" i="1" s="1"/>
  <c r="AI285" i="1" s="1"/>
  <c r="P253" i="1"/>
  <c r="Q253" i="1" s="1"/>
  <c r="AI253" i="1" s="1"/>
  <c r="P245" i="1"/>
  <c r="Q245" i="1" s="1"/>
  <c r="AI245" i="1" s="1"/>
  <c r="P237" i="1"/>
  <c r="Q237" i="1" s="1"/>
  <c r="AI237" i="1" s="1"/>
  <c r="P213" i="1"/>
  <c r="Q213" i="1" s="1"/>
  <c r="AI213" i="1" s="1"/>
  <c r="P205" i="1"/>
  <c r="Q205" i="1" s="1"/>
  <c r="AI205" i="1" s="1"/>
  <c r="P197" i="1"/>
  <c r="Q197" i="1" s="1"/>
  <c r="AI197" i="1" s="1"/>
  <c r="P189" i="1"/>
  <c r="Q189" i="1" s="1"/>
  <c r="AI189" i="1" s="1"/>
  <c r="P181" i="1"/>
  <c r="Q181" i="1" s="1"/>
  <c r="AI181" i="1" s="1"/>
  <c r="P173" i="1"/>
  <c r="Q173" i="1" s="1"/>
  <c r="AI173" i="1" s="1"/>
  <c r="P157" i="1"/>
  <c r="Q157" i="1" s="1"/>
  <c r="AI157" i="1" s="1"/>
  <c r="P141" i="1"/>
  <c r="Q141" i="1" s="1"/>
  <c r="AI141" i="1" s="1"/>
  <c r="P125" i="1"/>
  <c r="Q125" i="1" s="1"/>
  <c r="AI125" i="1" s="1"/>
  <c r="P109" i="1"/>
  <c r="Q109" i="1" s="1"/>
  <c r="AI109" i="1" s="1"/>
  <c r="P85" i="1"/>
  <c r="Q85" i="1" s="1"/>
  <c r="AI85" i="1" s="1"/>
  <c r="P61" i="1"/>
  <c r="Q61" i="1" s="1"/>
  <c r="AI61" i="1" s="1"/>
  <c r="P24" i="1"/>
  <c r="Q24" i="1" s="1"/>
  <c r="AI24" i="1" s="1"/>
  <c r="P16" i="1"/>
  <c r="Q16" i="1" s="1"/>
  <c r="AI16" i="1" s="1"/>
  <c r="AI273" i="1"/>
  <c r="P217" i="1"/>
  <c r="Q217" i="1" s="1"/>
  <c r="AI217" i="1" s="1"/>
  <c r="P145" i="1"/>
  <c r="Q145" i="1" s="1"/>
  <c r="AI145" i="1" s="1"/>
  <c r="P121" i="1"/>
  <c r="Q121" i="1" s="1"/>
  <c r="AI121" i="1" s="1"/>
  <c r="P41" i="1"/>
  <c r="Q41" i="1" s="1"/>
  <c r="AI41" i="1" s="1"/>
  <c r="P72" i="1"/>
  <c r="Q72" i="1" s="1"/>
  <c r="P257" i="1"/>
  <c r="Q257" i="1" s="1"/>
  <c r="P113" i="1"/>
  <c r="Q113" i="1" s="1"/>
  <c r="P73" i="1"/>
  <c r="Q73" i="1" s="1"/>
  <c r="P1923" i="1"/>
  <c r="Q1923" i="1" s="1"/>
  <c r="AI1923" i="1" s="1"/>
  <c r="AI1782" i="1"/>
  <c r="P1750" i="1"/>
  <c r="Q1750" i="1" s="1"/>
  <c r="AI1750" i="1" s="1"/>
  <c r="P1602" i="1"/>
  <c r="Q1602" i="1" s="1"/>
  <c r="AI1602" i="1" s="1"/>
  <c r="P1542" i="1"/>
  <c r="Q1542" i="1" s="1"/>
  <c r="AI1542" i="1" s="1"/>
  <c r="P1594" i="1"/>
  <c r="Q1594" i="1" s="1"/>
  <c r="AI1594" i="1" s="1"/>
  <c r="P1582" i="1"/>
  <c r="Q1582" i="1" s="1"/>
  <c r="AI1582" i="1" s="1"/>
  <c r="P1494" i="1"/>
  <c r="Q1494" i="1" s="1"/>
  <c r="AI1494" i="1" s="1"/>
  <c r="P1478" i="1"/>
  <c r="Q1478" i="1" s="1"/>
  <c r="AI1478" i="1" s="1"/>
  <c r="P1466" i="1"/>
  <c r="Q1466" i="1" s="1"/>
  <c r="AI1466" i="1" s="1"/>
  <c r="P1453" i="1"/>
  <c r="Q1453" i="1" s="1"/>
  <c r="AI1453" i="1" s="1"/>
  <c r="P1458" i="1"/>
  <c r="Q1458" i="1" s="1"/>
  <c r="AI1458" i="1" s="1"/>
  <c r="P1317" i="1"/>
  <c r="Q1317" i="1" s="1"/>
  <c r="AI1317" i="1" s="1"/>
  <c r="P1269" i="1"/>
  <c r="Q1269" i="1" s="1"/>
  <c r="AI1269" i="1" s="1"/>
  <c r="P1261" i="1"/>
  <c r="Q1261" i="1" s="1"/>
  <c r="AI1261" i="1" s="1"/>
  <c r="P828" i="1"/>
  <c r="Q828" i="1" s="1"/>
  <c r="AI828" i="1" s="1"/>
  <c r="AI437" i="1"/>
  <c r="P441" i="1"/>
  <c r="Q441" i="1" s="1"/>
  <c r="AI441" i="1" s="1"/>
  <c r="P497" i="1"/>
  <c r="Q497" i="1" s="1"/>
  <c r="AI497" i="1" s="1"/>
  <c r="P409" i="1"/>
  <c r="Q409" i="1" s="1"/>
  <c r="AI409" i="1" s="1"/>
  <c r="P377" i="1"/>
  <c r="Q377" i="1" s="1"/>
  <c r="AI377" i="1" s="1"/>
  <c r="P570" i="1"/>
  <c r="Q570" i="1" s="1"/>
  <c r="AI570" i="1" s="1"/>
  <c r="P554" i="1"/>
  <c r="Q554" i="1" s="1"/>
  <c r="AI554" i="1" s="1"/>
  <c r="P538" i="1"/>
  <c r="Q538" i="1" s="1"/>
  <c r="AI538" i="1" s="1"/>
  <c r="P522" i="1"/>
  <c r="Q522" i="1" s="1"/>
  <c r="AI522" i="1" s="1"/>
  <c r="P457" i="1"/>
  <c r="Q457" i="1" s="1"/>
  <c r="AI457" i="1" s="1"/>
  <c r="P110" i="1"/>
  <c r="Q110" i="1" s="1"/>
  <c r="AI110" i="1" s="1"/>
  <c r="P118" i="1"/>
  <c r="Q118" i="1" s="1"/>
  <c r="AI118" i="1" s="1"/>
  <c r="P86" i="1"/>
  <c r="Q86" i="1" s="1"/>
  <c r="AI86" i="1" s="1"/>
  <c r="P1960" i="1"/>
  <c r="Q1960" i="1" s="1"/>
  <c r="AI1960" i="1" s="1"/>
  <c r="P1958" i="1"/>
  <c r="Q1958" i="1" s="1"/>
  <c r="AI1958" i="1" s="1"/>
  <c r="P1956" i="1"/>
  <c r="Q1956" i="1" s="1"/>
  <c r="AI1956" i="1" s="1"/>
  <c r="AI1954" i="1"/>
  <c r="AI1937" i="1"/>
  <c r="AI1936" i="1"/>
  <c r="AI1929" i="1"/>
  <c r="P1944" i="1"/>
  <c r="Q1944" i="1" s="1"/>
  <c r="AI1944" i="1" s="1"/>
  <c r="P1955" i="1"/>
  <c r="Q1955" i="1" s="1"/>
  <c r="AI1955" i="1" s="1"/>
  <c r="P1948" i="1"/>
  <c r="Q1948" i="1" s="1"/>
  <c r="AI1948" i="1" s="1"/>
  <c r="P1939" i="1"/>
  <c r="Q1939" i="1" s="1"/>
  <c r="AI1939" i="1" s="1"/>
  <c r="P1943" i="1"/>
  <c r="Q1943" i="1" s="1"/>
  <c r="AI1943" i="1" s="1"/>
  <c r="P1918" i="1"/>
  <c r="Q1918" i="1" s="1"/>
  <c r="AI1918" i="1" s="1"/>
  <c r="P1916" i="1"/>
  <c r="Q1916" i="1" s="1"/>
  <c r="AI1916" i="1" s="1"/>
  <c r="P1932" i="1"/>
  <c r="Q1932" i="1" s="1"/>
  <c r="AI1932" i="1" s="1"/>
  <c r="P1878" i="1"/>
  <c r="Q1878" i="1" s="1"/>
  <c r="AI1878" i="1" s="1"/>
  <c r="P1871" i="1"/>
  <c r="Q1871" i="1" s="1"/>
  <c r="AI1871" i="1" s="1"/>
  <c r="P1904" i="1"/>
  <c r="Q1904" i="1" s="1"/>
  <c r="AI1904" i="1" s="1"/>
  <c r="P1879" i="1"/>
  <c r="Q1879" i="1" s="1"/>
  <c r="AI1879" i="1" s="1"/>
  <c r="P1866" i="1"/>
  <c r="Q1866" i="1" s="1"/>
  <c r="AI1866" i="1" s="1"/>
  <c r="P1863" i="1"/>
  <c r="Q1863" i="1" s="1"/>
  <c r="AI1863" i="1" s="1"/>
  <c r="P1853" i="1"/>
  <c r="Q1853" i="1" s="1"/>
  <c r="AI1853" i="1" s="1"/>
  <c r="P1841" i="1"/>
  <c r="Q1841" i="1" s="1"/>
  <c r="AI1841" i="1" s="1"/>
  <c r="P1832" i="1"/>
  <c r="Q1832" i="1" s="1"/>
  <c r="AI1832" i="1" s="1"/>
  <c r="AI1825" i="1"/>
  <c r="P1816" i="1"/>
  <c r="Q1816" i="1" s="1"/>
  <c r="AI1816" i="1" s="1"/>
  <c r="P1800" i="1"/>
  <c r="Q1800" i="1" s="1"/>
  <c r="AI1800" i="1" s="1"/>
  <c r="P1839" i="1"/>
  <c r="Q1839" i="1" s="1"/>
  <c r="AI1839" i="1" s="1"/>
  <c r="P1847" i="1"/>
  <c r="Q1847" i="1" s="1"/>
  <c r="AI1847" i="1" s="1"/>
  <c r="P1819" i="1"/>
  <c r="Q1819" i="1" s="1"/>
  <c r="AI1819" i="1" s="1"/>
  <c r="P1803" i="1"/>
  <c r="Q1803" i="1" s="1"/>
  <c r="AI1803" i="1" s="1"/>
  <c r="P1813" i="1"/>
  <c r="Q1813" i="1" s="1"/>
  <c r="AI1813" i="1" s="1"/>
  <c r="P1797" i="1"/>
  <c r="Q1797" i="1" s="1"/>
  <c r="AI1797" i="1" s="1"/>
  <c r="P1788" i="1"/>
  <c r="Q1788" i="1" s="1"/>
  <c r="AI1788" i="1" s="1"/>
  <c r="P1780" i="1"/>
  <c r="Q1780" i="1" s="1"/>
  <c r="AI1780" i="1" s="1"/>
  <c r="P1731" i="1"/>
  <c r="Q1731" i="1" s="1"/>
  <c r="AI1731" i="1" s="1"/>
  <c r="P1760" i="1"/>
  <c r="Q1760" i="1" s="1"/>
  <c r="AI1760" i="1" s="1"/>
  <c r="P1753" i="1"/>
  <c r="Q1753" i="1" s="1"/>
  <c r="AI1753" i="1" s="1"/>
  <c r="P1775" i="1"/>
  <c r="Q1775" i="1" s="1"/>
  <c r="AI1775" i="1" s="1"/>
  <c r="P1772" i="1"/>
  <c r="Q1772" i="1" s="1"/>
  <c r="AI1772" i="1" s="1"/>
  <c r="P1761" i="1"/>
  <c r="Q1761" i="1" s="1"/>
  <c r="AI1761" i="1" s="1"/>
  <c r="P1756" i="1"/>
  <c r="Q1756" i="1" s="1"/>
  <c r="AI1756" i="1" s="1"/>
  <c r="P1740" i="1"/>
  <c r="Q1740" i="1" s="1"/>
  <c r="AI1740" i="1" s="1"/>
  <c r="P1733" i="1"/>
  <c r="Q1733" i="1" s="1"/>
  <c r="AI1733" i="1" s="1"/>
  <c r="P1660" i="1"/>
  <c r="Q1660" i="1" s="1"/>
  <c r="AI1660" i="1" s="1"/>
  <c r="P1608" i="1"/>
  <c r="Q1608" i="1" s="1"/>
  <c r="AI1608" i="1" s="1"/>
  <c r="AI1601" i="1"/>
  <c r="P1667" i="1"/>
  <c r="Q1667" i="1" s="1"/>
  <c r="AI1667" i="1" s="1"/>
  <c r="P1599" i="1"/>
  <c r="Q1599" i="1" s="1"/>
  <c r="AI1599" i="1" s="1"/>
  <c r="AI1462" i="1"/>
  <c r="P1571" i="1"/>
  <c r="Q1571" i="1" s="1"/>
  <c r="AI1571" i="1" s="1"/>
  <c r="P1555" i="1"/>
  <c r="Q1555" i="1" s="1"/>
  <c r="AI1555" i="1" s="1"/>
  <c r="P1454" i="1"/>
  <c r="Q1454" i="1" s="1"/>
  <c r="AI1454" i="1" s="1"/>
  <c r="P1519" i="1"/>
  <c r="Q1519" i="1" s="1"/>
  <c r="AI1519" i="1" s="1"/>
  <c r="P1487" i="1"/>
  <c r="Q1487" i="1" s="1"/>
  <c r="AI1487" i="1" s="1"/>
  <c r="AI1575" i="1"/>
  <c r="AI1559" i="1"/>
  <c r="AI1543" i="1"/>
  <c r="P1541" i="1"/>
  <c r="Q1541" i="1" s="1"/>
  <c r="AI1541" i="1" s="1"/>
  <c r="P1532" i="1"/>
  <c r="Q1532" i="1" s="1"/>
  <c r="AI1532" i="1" s="1"/>
  <c r="P1509" i="1"/>
  <c r="Q1509" i="1" s="1"/>
  <c r="AI1509" i="1" s="1"/>
  <c r="P1500" i="1"/>
  <c r="Q1500" i="1" s="1"/>
  <c r="AI1500" i="1" s="1"/>
  <c r="P1477" i="1"/>
  <c r="Q1477" i="1" s="1"/>
  <c r="AI1477" i="1" s="1"/>
  <c r="P1449" i="1"/>
  <c r="Q1449" i="1" s="1"/>
  <c r="AI1449" i="1" s="1"/>
  <c r="P1440" i="1"/>
  <c r="Q1440" i="1" s="1"/>
  <c r="AI1440" i="1" s="1"/>
  <c r="P1417" i="1"/>
  <c r="Q1417" i="1" s="1"/>
  <c r="AI1417" i="1" s="1"/>
  <c r="P1408" i="1"/>
  <c r="Q1408" i="1" s="1"/>
  <c r="AI1408" i="1" s="1"/>
  <c r="P1385" i="1"/>
  <c r="Q1385" i="1" s="1"/>
  <c r="AI1385" i="1" s="1"/>
  <c r="P1376" i="1"/>
  <c r="Q1376" i="1" s="1"/>
  <c r="AI1376" i="1" s="1"/>
  <c r="P1353" i="1"/>
  <c r="Q1353" i="1" s="1"/>
  <c r="AI1353" i="1" s="1"/>
  <c r="AI1452" i="1"/>
  <c r="AI1420" i="1"/>
  <c r="AI1445" i="1"/>
  <c r="P1427" i="1"/>
  <c r="Q1427" i="1" s="1"/>
  <c r="AI1427" i="1" s="1"/>
  <c r="AI1413" i="1"/>
  <c r="AI1078" i="1"/>
  <c r="AI1062" i="1"/>
  <c r="AI1046" i="1"/>
  <c r="AI1030" i="1"/>
  <c r="AI1014" i="1"/>
  <c r="AI998" i="1"/>
  <c r="AI982" i="1"/>
  <c r="AI966" i="1"/>
  <c r="AI950" i="1"/>
  <c r="AI934" i="1"/>
  <c r="AI918" i="1"/>
  <c r="AI1198" i="1"/>
  <c r="P1168" i="1"/>
  <c r="Q1168" i="1" s="1"/>
  <c r="AI1168" i="1" s="1"/>
  <c r="P1162" i="1"/>
  <c r="Q1162" i="1" s="1"/>
  <c r="AI1162" i="1" s="1"/>
  <c r="P1155" i="1"/>
  <c r="Q1155" i="1" s="1"/>
  <c r="AI1155" i="1" s="1"/>
  <c r="P1146" i="1"/>
  <c r="Q1146" i="1" s="1"/>
  <c r="AI1146" i="1" s="1"/>
  <c r="P1139" i="1"/>
  <c r="Q1139" i="1" s="1"/>
  <c r="AI1139" i="1" s="1"/>
  <c r="P1130" i="1"/>
  <c r="Q1130" i="1" s="1"/>
  <c r="AI1130" i="1" s="1"/>
  <c r="P1123" i="1"/>
  <c r="Q1123" i="1" s="1"/>
  <c r="AI1123" i="1" s="1"/>
  <c r="P1114" i="1"/>
  <c r="Q1114" i="1" s="1"/>
  <c r="AI1114" i="1" s="1"/>
  <c r="P1107" i="1"/>
  <c r="Q1107" i="1" s="1"/>
  <c r="AI1107" i="1" s="1"/>
  <c r="P1098" i="1"/>
  <c r="Q1098" i="1" s="1"/>
  <c r="AI1098" i="1" s="1"/>
  <c r="P1091" i="1"/>
  <c r="Q1091" i="1" s="1"/>
  <c r="AI1091" i="1" s="1"/>
  <c r="P1161" i="1"/>
  <c r="Q1161" i="1" s="1"/>
  <c r="AI1161" i="1" s="1"/>
  <c r="P1129" i="1"/>
  <c r="Q1129" i="1" s="1"/>
  <c r="AI1129" i="1" s="1"/>
  <c r="P1097" i="1"/>
  <c r="Q1097" i="1" s="1"/>
  <c r="AI1097" i="1" s="1"/>
  <c r="P1082" i="1"/>
  <c r="Q1082" i="1" s="1"/>
  <c r="AI1082" i="1" s="1"/>
  <c r="P1050" i="1"/>
  <c r="Q1050" i="1" s="1"/>
  <c r="AI1050" i="1" s="1"/>
  <c r="P1018" i="1"/>
  <c r="Q1018" i="1" s="1"/>
  <c r="AI1018" i="1" s="1"/>
  <c r="AI903" i="1"/>
  <c r="AI897" i="1"/>
  <c r="AI853" i="1"/>
  <c r="AI846" i="1"/>
  <c r="AI839" i="1"/>
  <c r="P1083" i="1"/>
  <c r="Q1083" i="1" s="1"/>
  <c r="AI1083" i="1" s="1"/>
  <c r="P1073" i="1"/>
  <c r="Q1073" i="1" s="1"/>
  <c r="AI1073" i="1" s="1"/>
  <c r="P1051" i="1"/>
  <c r="Q1051" i="1" s="1"/>
  <c r="AI1051" i="1" s="1"/>
  <c r="P1041" i="1"/>
  <c r="Q1041" i="1" s="1"/>
  <c r="AI1041" i="1" s="1"/>
  <c r="P1019" i="1"/>
  <c r="Q1019" i="1" s="1"/>
  <c r="AI1019" i="1" s="1"/>
  <c r="P866" i="1"/>
  <c r="Q866" i="1" s="1"/>
  <c r="AI866" i="1" s="1"/>
  <c r="P843" i="1"/>
  <c r="Q843" i="1" s="1"/>
  <c r="AI843" i="1" s="1"/>
  <c r="AI833" i="1"/>
  <c r="AI825" i="1"/>
  <c r="AI814" i="1"/>
  <c r="AI806" i="1"/>
  <c r="AI798" i="1"/>
  <c r="P1011" i="1"/>
  <c r="Q1011" i="1" s="1"/>
  <c r="AI1011" i="1" s="1"/>
  <c r="P1002" i="1"/>
  <c r="Q1002" i="1" s="1"/>
  <c r="AI1002" i="1" s="1"/>
  <c r="P979" i="1"/>
  <c r="Q979" i="1" s="1"/>
  <c r="AI979" i="1" s="1"/>
  <c r="P970" i="1"/>
  <c r="Q970" i="1" s="1"/>
  <c r="AI970" i="1" s="1"/>
  <c r="P947" i="1"/>
  <c r="Q947" i="1" s="1"/>
  <c r="AI947" i="1" s="1"/>
  <c r="P938" i="1"/>
  <c r="Q938" i="1" s="1"/>
  <c r="AI938" i="1" s="1"/>
  <c r="P915" i="1"/>
  <c r="Q915" i="1" s="1"/>
  <c r="AI915" i="1" s="1"/>
  <c r="P906" i="1"/>
  <c r="Q906" i="1" s="1"/>
  <c r="AI906" i="1" s="1"/>
  <c r="P895" i="1"/>
  <c r="Q895" i="1" s="1"/>
  <c r="AI895" i="1" s="1"/>
  <c r="P873" i="1"/>
  <c r="Q873" i="1" s="1"/>
  <c r="AI873" i="1" s="1"/>
  <c r="P863" i="1"/>
  <c r="Q863" i="1" s="1"/>
  <c r="AI863" i="1" s="1"/>
  <c r="P841" i="1"/>
  <c r="Q841" i="1" s="1"/>
  <c r="AI841" i="1" s="1"/>
  <c r="P838" i="1"/>
  <c r="Q838" i="1" s="1"/>
  <c r="AI838" i="1" s="1"/>
  <c r="AI785" i="1"/>
  <c r="AI769" i="1"/>
  <c r="AI753" i="1"/>
  <c r="P821" i="1"/>
  <c r="Q821" i="1" s="1"/>
  <c r="AI821" i="1" s="1"/>
  <c r="P791" i="1"/>
  <c r="Q791" i="1" s="1"/>
  <c r="AI791" i="1" s="1"/>
  <c r="P782" i="1"/>
  <c r="Q782" i="1" s="1"/>
  <c r="AI782" i="1" s="1"/>
  <c r="P775" i="1"/>
  <c r="Q775" i="1" s="1"/>
  <c r="AI775" i="1" s="1"/>
  <c r="P766" i="1"/>
  <c r="Q766" i="1" s="1"/>
  <c r="AI766" i="1" s="1"/>
  <c r="P759" i="1"/>
  <c r="Q759" i="1" s="1"/>
  <c r="AI759" i="1" s="1"/>
  <c r="P750" i="1"/>
  <c r="Q750" i="1" s="1"/>
  <c r="AI750" i="1" s="1"/>
  <c r="P745" i="1"/>
  <c r="Q745" i="1" s="1"/>
  <c r="AI745" i="1" s="1"/>
  <c r="P729" i="1"/>
  <c r="Q729" i="1" s="1"/>
  <c r="AI729" i="1" s="1"/>
  <c r="P713" i="1"/>
  <c r="Q713" i="1" s="1"/>
  <c r="AI713" i="1" s="1"/>
  <c r="P697" i="1"/>
  <c r="Q697" i="1" s="1"/>
  <c r="AI697" i="1" s="1"/>
  <c r="P681" i="1"/>
  <c r="Q681" i="1" s="1"/>
  <c r="AI681" i="1" s="1"/>
  <c r="P665" i="1"/>
  <c r="Q665" i="1" s="1"/>
  <c r="AI665" i="1" s="1"/>
  <c r="P649" i="1"/>
  <c r="Q649" i="1" s="1"/>
  <c r="AI649" i="1" s="1"/>
  <c r="P633" i="1"/>
  <c r="Q633" i="1" s="1"/>
  <c r="AI633" i="1" s="1"/>
  <c r="P617" i="1"/>
  <c r="Q617" i="1" s="1"/>
  <c r="AI617" i="1" s="1"/>
  <c r="P601" i="1"/>
  <c r="Q601" i="1" s="1"/>
  <c r="AI601" i="1" s="1"/>
  <c r="P577" i="1"/>
  <c r="Q577" i="1" s="1"/>
  <c r="AI577" i="1" s="1"/>
  <c r="P773" i="1"/>
  <c r="Q773" i="1" s="1"/>
  <c r="AI773" i="1" s="1"/>
  <c r="P787" i="1"/>
  <c r="Q787" i="1" s="1"/>
  <c r="AI787" i="1" s="1"/>
  <c r="P778" i="1"/>
  <c r="Q778" i="1" s="1"/>
  <c r="AI778" i="1" s="1"/>
  <c r="P755" i="1"/>
  <c r="Q755" i="1" s="1"/>
  <c r="AI755" i="1" s="1"/>
  <c r="P516" i="1"/>
  <c r="Q516" i="1" s="1"/>
  <c r="AI516" i="1" s="1"/>
  <c r="P501" i="1"/>
  <c r="Q501" i="1" s="1"/>
  <c r="AI501" i="1" s="1"/>
  <c r="P451" i="1"/>
  <c r="Q451" i="1" s="1"/>
  <c r="AI451" i="1" s="1"/>
  <c r="P443" i="1"/>
  <c r="Q443" i="1" s="1"/>
  <c r="AI443" i="1" s="1"/>
  <c r="P427" i="1"/>
  <c r="Q427" i="1" s="1"/>
  <c r="AI427" i="1" s="1"/>
  <c r="P407" i="1"/>
  <c r="Q407" i="1" s="1"/>
  <c r="AI407" i="1" s="1"/>
  <c r="P379" i="1"/>
  <c r="Q379" i="1" s="1"/>
  <c r="AI379" i="1" s="1"/>
  <c r="P480" i="1"/>
  <c r="Q480" i="1" s="1"/>
  <c r="AI480" i="1" s="1"/>
  <c r="P476" i="1"/>
  <c r="Q476" i="1" s="1"/>
  <c r="AI476" i="1" s="1"/>
  <c r="P468" i="1"/>
  <c r="Q468" i="1" s="1"/>
  <c r="AI468" i="1" s="1"/>
  <c r="P464" i="1"/>
  <c r="Q464" i="1" s="1"/>
  <c r="AI464" i="1" s="1"/>
  <c r="P460" i="1"/>
  <c r="Q460" i="1" s="1"/>
  <c r="AI460" i="1" s="1"/>
  <c r="P456" i="1"/>
  <c r="Q456" i="1" s="1"/>
  <c r="AI456" i="1" s="1"/>
  <c r="P428" i="1"/>
  <c r="Q428" i="1" s="1"/>
  <c r="AI428" i="1" s="1"/>
  <c r="P424" i="1"/>
  <c r="Q424" i="1" s="1"/>
  <c r="AI424" i="1" s="1"/>
  <c r="P408" i="1"/>
  <c r="Q408" i="1" s="1"/>
  <c r="AI408" i="1" s="1"/>
  <c r="P404" i="1"/>
  <c r="Q404" i="1" s="1"/>
  <c r="AI404" i="1" s="1"/>
  <c r="P400" i="1"/>
  <c r="Q400" i="1" s="1"/>
  <c r="AI400" i="1" s="1"/>
  <c r="P396" i="1"/>
  <c r="Q396" i="1" s="1"/>
  <c r="AI396" i="1" s="1"/>
  <c r="P392" i="1"/>
  <c r="Q392" i="1" s="1"/>
  <c r="AI392" i="1" s="1"/>
  <c r="P388" i="1"/>
  <c r="Q388" i="1" s="1"/>
  <c r="AI388" i="1" s="1"/>
  <c r="P372" i="1"/>
  <c r="Q372" i="1" s="1"/>
  <c r="AI372" i="1" s="1"/>
  <c r="P364" i="1"/>
  <c r="Q364" i="1" s="1"/>
  <c r="AI364" i="1" s="1"/>
  <c r="AI128" i="1"/>
  <c r="AI64" i="1"/>
  <c r="AI19" i="1"/>
  <c r="AI323" i="1"/>
  <c r="AI221" i="1"/>
  <c r="P244" i="1"/>
  <c r="Q244" i="1" s="1"/>
  <c r="AI244" i="1" s="1"/>
  <c r="P148" i="1"/>
  <c r="Q148" i="1" s="1"/>
  <c r="AI148" i="1" s="1"/>
  <c r="P44" i="1"/>
  <c r="Q44" i="1" s="1"/>
  <c r="AI44" i="1" s="1"/>
  <c r="P37" i="1"/>
  <c r="Q37" i="1" s="1"/>
  <c r="AI37" i="1" s="1"/>
  <c r="AI88" i="1"/>
  <c r="P276" i="1"/>
  <c r="Q276" i="1" s="1"/>
  <c r="AI276" i="1" s="1"/>
  <c r="P260" i="1"/>
  <c r="Q260" i="1" s="1"/>
  <c r="AI260" i="1" s="1"/>
  <c r="P212" i="1"/>
  <c r="Q212" i="1" s="1"/>
  <c r="AI212" i="1" s="1"/>
  <c r="P177" i="1"/>
  <c r="Q177" i="1" s="1"/>
  <c r="AI177" i="1" s="1"/>
  <c r="P116" i="1"/>
  <c r="Q116" i="1" s="1"/>
  <c r="AI116" i="1" s="1"/>
  <c r="P76" i="1"/>
  <c r="Q76" i="1" s="1"/>
  <c r="AI76" i="1" s="1"/>
  <c r="AI56" i="1"/>
  <c r="P11" i="1"/>
  <c r="Q11" i="1" s="1"/>
  <c r="AI11" i="1" s="1"/>
  <c r="P549" i="1"/>
  <c r="Q549" i="1" s="1"/>
  <c r="AI549" i="1" s="1"/>
  <c r="P343" i="1"/>
  <c r="Q343" i="1" s="1"/>
  <c r="AI343" i="1" s="1"/>
  <c r="P327" i="1"/>
  <c r="Q327" i="1" s="1"/>
  <c r="AI327" i="1" s="1"/>
  <c r="P311" i="1"/>
  <c r="Q311" i="1" s="1"/>
  <c r="AI311" i="1" s="1"/>
  <c r="P48" i="1"/>
  <c r="Q48" i="1" s="1"/>
  <c r="AI48" i="1" s="1"/>
  <c r="AI1942" i="1"/>
  <c r="AI1926" i="1"/>
  <c r="AI1971" i="1"/>
  <c r="P1968" i="1"/>
  <c r="Q1968" i="1" s="1"/>
  <c r="AI1968" i="1" s="1"/>
  <c r="P1959" i="1"/>
  <c r="Q1959" i="1" s="1"/>
  <c r="AI1959" i="1" s="1"/>
  <c r="P1952" i="1"/>
  <c r="Q1952" i="1" s="1"/>
  <c r="AI1952" i="1" s="1"/>
  <c r="P1963" i="1"/>
  <c r="Q1963" i="1" s="1"/>
  <c r="AI1963" i="1" s="1"/>
  <c r="P1962" i="1"/>
  <c r="Q1962" i="1" s="1"/>
  <c r="AI1962" i="1" s="1"/>
  <c r="P1928" i="1"/>
  <c r="Q1928" i="1" s="1"/>
  <c r="AI1928" i="1" s="1"/>
  <c r="P1925" i="1"/>
  <c r="Q1925" i="1" s="1"/>
  <c r="AI1925" i="1" s="1"/>
  <c r="AI1883" i="1"/>
  <c r="P1910" i="1"/>
  <c r="Q1910" i="1" s="1"/>
  <c r="AI1910" i="1" s="1"/>
  <c r="P1894" i="1"/>
  <c r="Q1894" i="1" s="1"/>
  <c r="AI1894" i="1" s="1"/>
  <c r="P1887" i="1"/>
  <c r="Q1887" i="1" s="1"/>
  <c r="AI1887" i="1" s="1"/>
  <c r="P1880" i="1"/>
  <c r="Q1880" i="1" s="1"/>
  <c r="AI1880" i="1" s="1"/>
  <c r="AI1874" i="1"/>
  <c r="AI1860" i="1"/>
  <c r="P1895" i="1"/>
  <c r="Q1895" i="1" s="1"/>
  <c r="AI1895" i="1" s="1"/>
  <c r="P1882" i="1"/>
  <c r="Q1882" i="1" s="1"/>
  <c r="AI1882" i="1" s="1"/>
  <c r="P1870" i="1"/>
  <c r="Q1870" i="1" s="1"/>
  <c r="AI1870" i="1" s="1"/>
  <c r="AI1827" i="1"/>
  <c r="P1843" i="1"/>
  <c r="Q1843" i="1" s="1"/>
  <c r="AI1843" i="1" s="1"/>
  <c r="P1831" i="1"/>
  <c r="Q1831" i="1" s="1"/>
  <c r="AI1831" i="1" s="1"/>
  <c r="P1849" i="1"/>
  <c r="Q1849" i="1" s="1"/>
  <c r="AI1849" i="1" s="1"/>
  <c r="P1836" i="1"/>
  <c r="Q1836" i="1" s="1"/>
  <c r="AI1836" i="1" s="1"/>
  <c r="P1829" i="1"/>
  <c r="Q1829" i="1" s="1"/>
  <c r="AI1829" i="1" s="1"/>
  <c r="P1821" i="1"/>
  <c r="Q1821" i="1" s="1"/>
  <c r="AI1821" i="1" s="1"/>
  <c r="P1805" i="1"/>
  <c r="Q1805" i="1" s="1"/>
  <c r="AI1805" i="1" s="1"/>
  <c r="P1776" i="1"/>
  <c r="Q1776" i="1" s="1"/>
  <c r="AI1776" i="1" s="1"/>
  <c r="P1820" i="1"/>
  <c r="Q1820" i="1" s="1"/>
  <c r="AI1820" i="1" s="1"/>
  <c r="P1804" i="1"/>
  <c r="Q1804" i="1" s="1"/>
  <c r="AI1804" i="1" s="1"/>
  <c r="P1791" i="1"/>
  <c r="Q1791" i="1" s="1"/>
  <c r="AI1791" i="1" s="1"/>
  <c r="P1783" i="1"/>
  <c r="Q1783" i="1" s="1"/>
  <c r="AI1783" i="1" s="1"/>
  <c r="P1763" i="1"/>
  <c r="Q1763" i="1" s="1"/>
  <c r="AI1763" i="1" s="1"/>
  <c r="AI1739" i="1"/>
  <c r="P1759" i="1"/>
  <c r="Q1759" i="1" s="1"/>
  <c r="AI1759" i="1" s="1"/>
  <c r="P1755" i="1"/>
  <c r="Q1755" i="1" s="1"/>
  <c r="AI1755" i="1" s="1"/>
  <c r="P1752" i="1"/>
  <c r="Q1752" i="1" s="1"/>
  <c r="AI1752" i="1" s="1"/>
  <c r="AI1727" i="1"/>
  <c r="AI1719" i="1"/>
  <c r="AI1711" i="1"/>
  <c r="P1696" i="1"/>
  <c r="Q1696" i="1" s="1"/>
  <c r="AI1696" i="1" s="1"/>
  <c r="P1688" i="1"/>
  <c r="Q1688" i="1" s="1"/>
  <c r="AI1688" i="1" s="1"/>
  <c r="P1673" i="1"/>
  <c r="Q1673" i="1" s="1"/>
  <c r="AI1673" i="1" s="1"/>
  <c r="P1665" i="1"/>
  <c r="Q1665" i="1" s="1"/>
  <c r="AI1665" i="1" s="1"/>
  <c r="AI1656" i="1"/>
  <c r="P1649" i="1"/>
  <c r="Q1649" i="1" s="1"/>
  <c r="AI1649" i="1" s="1"/>
  <c r="AI1640" i="1"/>
  <c r="P1633" i="1"/>
  <c r="Q1633" i="1" s="1"/>
  <c r="AI1633" i="1" s="1"/>
  <c r="P1724" i="1"/>
  <c r="Q1724" i="1" s="1"/>
  <c r="AI1724" i="1" s="1"/>
  <c r="P1717" i="1"/>
  <c r="Q1717" i="1" s="1"/>
  <c r="AI1717" i="1" s="1"/>
  <c r="P1715" i="1"/>
  <c r="Q1715" i="1" s="1"/>
  <c r="AI1715" i="1" s="1"/>
  <c r="P1708" i="1"/>
  <c r="Q1708" i="1" s="1"/>
  <c r="AI1708" i="1" s="1"/>
  <c r="P1679" i="1"/>
  <c r="Q1679" i="1" s="1"/>
  <c r="AI1679" i="1" s="1"/>
  <c r="P1677" i="1"/>
  <c r="Q1677" i="1" s="1"/>
  <c r="AI1677" i="1" s="1"/>
  <c r="P1668" i="1"/>
  <c r="Q1668" i="1" s="1"/>
  <c r="AI1668" i="1" s="1"/>
  <c r="P1699" i="1"/>
  <c r="Q1699" i="1" s="1"/>
  <c r="AI1699" i="1" s="1"/>
  <c r="P1683" i="1"/>
  <c r="Q1683" i="1" s="1"/>
  <c r="AI1683" i="1" s="1"/>
  <c r="P1624" i="1"/>
  <c r="Q1624" i="1" s="1"/>
  <c r="AI1624" i="1" s="1"/>
  <c r="AI1611" i="1"/>
  <c r="P1659" i="1"/>
  <c r="Q1659" i="1" s="1"/>
  <c r="AI1659" i="1" s="1"/>
  <c r="P1643" i="1"/>
  <c r="Q1643" i="1" s="1"/>
  <c r="AI1643" i="1" s="1"/>
  <c r="P1616" i="1"/>
  <c r="Q1616" i="1" s="1"/>
  <c r="AI1616" i="1" s="1"/>
  <c r="AI1455" i="1"/>
  <c r="AI1447" i="1"/>
  <c r="AI1439" i="1"/>
  <c r="AI1431" i="1"/>
  <c r="AI1423" i="1"/>
  <c r="AI1415" i="1"/>
  <c r="AI1407" i="1"/>
  <c r="AI1399" i="1"/>
  <c r="AI1391" i="1"/>
  <c r="AI1383" i="1"/>
  <c r="AI1375" i="1"/>
  <c r="AI1367" i="1"/>
  <c r="AI1359" i="1"/>
  <c r="AI1351" i="1"/>
  <c r="P1573" i="1"/>
  <c r="Q1573" i="1" s="1"/>
  <c r="AI1573" i="1" s="1"/>
  <c r="P1557" i="1"/>
  <c r="Q1557" i="1" s="1"/>
  <c r="AI1557" i="1" s="1"/>
  <c r="P1536" i="1"/>
  <c r="Q1536" i="1" s="1"/>
  <c r="AI1536" i="1" s="1"/>
  <c r="P1529" i="1"/>
  <c r="Q1529" i="1" s="1"/>
  <c r="AI1529" i="1" s="1"/>
  <c r="P1520" i="1"/>
  <c r="Q1520" i="1" s="1"/>
  <c r="AI1520" i="1" s="1"/>
  <c r="P1513" i="1"/>
  <c r="Q1513" i="1" s="1"/>
  <c r="AI1513" i="1" s="1"/>
  <c r="P1504" i="1"/>
  <c r="Q1504" i="1" s="1"/>
  <c r="AI1504" i="1" s="1"/>
  <c r="P1497" i="1"/>
  <c r="Q1497" i="1" s="1"/>
  <c r="AI1497" i="1" s="1"/>
  <c r="P1488" i="1"/>
  <c r="Q1488" i="1" s="1"/>
  <c r="AI1488" i="1" s="1"/>
  <c r="P1481" i="1"/>
  <c r="Q1481" i="1" s="1"/>
  <c r="AI1481" i="1" s="1"/>
  <c r="P1472" i="1"/>
  <c r="Q1472" i="1" s="1"/>
  <c r="AI1472" i="1" s="1"/>
  <c r="P1527" i="1"/>
  <c r="Q1527" i="1" s="1"/>
  <c r="AI1527" i="1" s="1"/>
  <c r="P1495" i="1"/>
  <c r="Q1495" i="1" s="1"/>
  <c r="AI1495" i="1" s="1"/>
  <c r="P1577" i="1"/>
  <c r="Q1577" i="1" s="1"/>
  <c r="AI1577" i="1" s="1"/>
  <c r="P1561" i="1"/>
  <c r="Q1561" i="1" s="1"/>
  <c r="AI1561" i="1" s="1"/>
  <c r="P1545" i="1"/>
  <c r="Q1545" i="1" s="1"/>
  <c r="AI1545" i="1" s="1"/>
  <c r="P1540" i="1"/>
  <c r="Q1540" i="1" s="1"/>
  <c r="AI1540" i="1" s="1"/>
  <c r="P1517" i="1"/>
  <c r="Q1517" i="1" s="1"/>
  <c r="AI1517" i="1" s="1"/>
  <c r="P1508" i="1"/>
  <c r="Q1508" i="1" s="1"/>
  <c r="AI1508" i="1" s="1"/>
  <c r="P1485" i="1"/>
  <c r="Q1485" i="1" s="1"/>
  <c r="AI1485" i="1" s="1"/>
  <c r="P1476" i="1"/>
  <c r="Q1476" i="1" s="1"/>
  <c r="AI1476" i="1" s="1"/>
  <c r="P1467" i="1"/>
  <c r="Q1467" i="1" s="1"/>
  <c r="AI1467" i="1" s="1"/>
  <c r="AI1460" i="1"/>
  <c r="P1448" i="1"/>
  <c r="Q1448" i="1" s="1"/>
  <c r="AI1448" i="1" s="1"/>
  <c r="P1425" i="1"/>
  <c r="Q1425" i="1" s="1"/>
  <c r="AI1425" i="1" s="1"/>
  <c r="P1416" i="1"/>
  <c r="Q1416" i="1" s="1"/>
  <c r="AI1416" i="1" s="1"/>
  <c r="P1393" i="1"/>
  <c r="Q1393" i="1" s="1"/>
  <c r="AI1393" i="1" s="1"/>
  <c r="P1384" i="1"/>
  <c r="Q1384" i="1" s="1"/>
  <c r="AI1384" i="1" s="1"/>
  <c r="P1361" i="1"/>
  <c r="Q1361" i="1" s="1"/>
  <c r="AI1361" i="1" s="1"/>
  <c r="P1352" i="1"/>
  <c r="Q1352" i="1" s="1"/>
  <c r="AI1352" i="1" s="1"/>
  <c r="P1404" i="1"/>
  <c r="Q1404" i="1" s="1"/>
  <c r="AI1404" i="1" s="1"/>
  <c r="P1381" i="1"/>
  <c r="Q1381" i="1" s="1"/>
  <c r="AI1381" i="1" s="1"/>
  <c r="P1372" i="1"/>
  <c r="Q1372" i="1" s="1"/>
  <c r="AI1372" i="1" s="1"/>
  <c r="AI1318" i="1"/>
  <c r="AI1286" i="1"/>
  <c r="P1428" i="1"/>
  <c r="Q1428" i="1" s="1"/>
  <c r="AI1428" i="1" s="1"/>
  <c r="P1403" i="1"/>
  <c r="Q1403" i="1" s="1"/>
  <c r="AI1403" i="1" s="1"/>
  <c r="P1387" i="1"/>
  <c r="Q1387" i="1" s="1"/>
  <c r="AI1387" i="1" s="1"/>
  <c r="P1371" i="1"/>
  <c r="Q1371" i="1" s="1"/>
  <c r="AI1371" i="1" s="1"/>
  <c r="P1355" i="1"/>
  <c r="Q1355" i="1" s="1"/>
  <c r="AI1355" i="1" s="1"/>
  <c r="AI1346" i="1"/>
  <c r="AI1314" i="1"/>
  <c r="AI1282" i="1"/>
  <c r="P1451" i="1"/>
  <c r="Q1451" i="1" s="1"/>
  <c r="AI1451" i="1" s="1"/>
  <c r="P1437" i="1"/>
  <c r="Q1437" i="1" s="1"/>
  <c r="AI1437" i="1" s="1"/>
  <c r="P1419" i="1"/>
  <c r="Q1419" i="1" s="1"/>
  <c r="AI1419" i="1" s="1"/>
  <c r="P1344" i="1"/>
  <c r="Q1344" i="1" s="1"/>
  <c r="AI1344" i="1" s="1"/>
  <c r="P1335" i="1"/>
  <c r="Q1335" i="1" s="1"/>
  <c r="AI1335" i="1" s="1"/>
  <c r="P1328" i="1"/>
  <c r="Q1328" i="1" s="1"/>
  <c r="AI1328" i="1" s="1"/>
  <c r="P1319" i="1"/>
  <c r="Q1319" i="1" s="1"/>
  <c r="AI1319" i="1" s="1"/>
  <c r="P1312" i="1"/>
  <c r="Q1312" i="1" s="1"/>
  <c r="AI1312" i="1" s="1"/>
  <c r="P1303" i="1"/>
  <c r="Q1303" i="1" s="1"/>
  <c r="AI1303" i="1" s="1"/>
  <c r="P1296" i="1"/>
  <c r="Q1296" i="1" s="1"/>
  <c r="AI1296" i="1" s="1"/>
  <c r="P1287" i="1"/>
  <c r="Q1287" i="1" s="1"/>
  <c r="AI1287" i="1" s="1"/>
  <c r="P1280" i="1"/>
  <c r="Q1280" i="1" s="1"/>
  <c r="AI1280" i="1" s="1"/>
  <c r="AI1201" i="1"/>
  <c r="P1183" i="1"/>
  <c r="Q1183" i="1" s="1"/>
  <c r="AI1183" i="1" s="1"/>
  <c r="P1271" i="1"/>
  <c r="Q1271" i="1" s="1"/>
  <c r="AI1271" i="1" s="1"/>
  <c r="P1264" i="1"/>
  <c r="Q1264" i="1" s="1"/>
  <c r="AI1264" i="1" s="1"/>
  <c r="P1262" i="1"/>
  <c r="Q1262" i="1" s="1"/>
  <c r="AI1262" i="1" s="1"/>
  <c r="P1172" i="1"/>
  <c r="Q1172" i="1" s="1"/>
  <c r="AI1172" i="1" s="1"/>
  <c r="P1157" i="1"/>
  <c r="Q1157" i="1" s="1"/>
  <c r="AI1157" i="1" s="1"/>
  <c r="P1141" i="1"/>
  <c r="Q1141" i="1" s="1"/>
  <c r="AI1141" i="1" s="1"/>
  <c r="P1125" i="1"/>
  <c r="Q1125" i="1" s="1"/>
  <c r="AI1125" i="1" s="1"/>
  <c r="P1109" i="1"/>
  <c r="Q1109" i="1" s="1"/>
  <c r="AI1109" i="1" s="1"/>
  <c r="P1093" i="1"/>
  <c r="Q1093" i="1" s="1"/>
  <c r="AI1093" i="1" s="1"/>
  <c r="P1250" i="1"/>
  <c r="Q1250" i="1" s="1"/>
  <c r="AI1250" i="1" s="1"/>
  <c r="P1234" i="1"/>
  <c r="Q1234" i="1" s="1"/>
  <c r="AI1234" i="1" s="1"/>
  <c r="P1218" i="1"/>
  <c r="Q1218" i="1" s="1"/>
  <c r="AI1218" i="1" s="1"/>
  <c r="P1200" i="1"/>
  <c r="Q1200" i="1" s="1"/>
  <c r="AI1200" i="1" s="1"/>
  <c r="P1197" i="1"/>
  <c r="Q1197" i="1" s="1"/>
  <c r="AI1197" i="1" s="1"/>
  <c r="P1137" i="1"/>
  <c r="Q1137" i="1" s="1"/>
  <c r="AI1137" i="1" s="1"/>
  <c r="P1105" i="1"/>
  <c r="Q1105" i="1" s="1"/>
  <c r="AI1105" i="1" s="1"/>
  <c r="P1058" i="1"/>
  <c r="Q1058" i="1" s="1"/>
  <c r="AI1058" i="1" s="1"/>
  <c r="P1026" i="1"/>
  <c r="Q1026" i="1" s="1"/>
  <c r="AI1026" i="1" s="1"/>
  <c r="P1001" i="1"/>
  <c r="Q1001" i="1" s="1"/>
  <c r="AI1001" i="1" s="1"/>
  <c r="P985" i="1"/>
  <c r="Q985" i="1" s="1"/>
  <c r="AI985" i="1" s="1"/>
  <c r="P969" i="1"/>
  <c r="Q969" i="1" s="1"/>
  <c r="AI969" i="1" s="1"/>
  <c r="P953" i="1"/>
  <c r="Q953" i="1" s="1"/>
  <c r="AI953" i="1" s="1"/>
  <c r="P937" i="1"/>
  <c r="Q937" i="1" s="1"/>
  <c r="AI937" i="1" s="1"/>
  <c r="P921" i="1"/>
  <c r="Q921" i="1" s="1"/>
  <c r="AI921" i="1" s="1"/>
  <c r="P905" i="1"/>
  <c r="Q905" i="1" s="1"/>
  <c r="AI905" i="1" s="1"/>
  <c r="P1065" i="1"/>
  <c r="Q1065" i="1" s="1"/>
  <c r="AI1065" i="1" s="1"/>
  <c r="P1033" i="1"/>
  <c r="Q1033" i="1" s="1"/>
  <c r="AI1033" i="1" s="1"/>
  <c r="P882" i="1"/>
  <c r="Q882" i="1" s="1"/>
  <c r="AI882" i="1" s="1"/>
  <c r="P859" i="1"/>
  <c r="Q859" i="1" s="1"/>
  <c r="AI859" i="1" s="1"/>
  <c r="P1010" i="1"/>
  <c r="Q1010" i="1" s="1"/>
  <c r="AI1010" i="1" s="1"/>
  <c r="P987" i="1"/>
  <c r="Q987" i="1" s="1"/>
  <c r="AI987" i="1" s="1"/>
  <c r="P978" i="1"/>
  <c r="Q978" i="1" s="1"/>
  <c r="AI978" i="1" s="1"/>
  <c r="P955" i="1"/>
  <c r="Q955" i="1" s="1"/>
  <c r="AI955" i="1" s="1"/>
  <c r="P946" i="1"/>
  <c r="Q946" i="1" s="1"/>
  <c r="AI946" i="1" s="1"/>
  <c r="P923" i="1"/>
  <c r="Q923" i="1" s="1"/>
  <c r="AI923" i="1" s="1"/>
  <c r="P914" i="1"/>
  <c r="Q914" i="1" s="1"/>
  <c r="AI914" i="1" s="1"/>
  <c r="P886" i="1"/>
  <c r="Q886" i="1" s="1"/>
  <c r="AI886" i="1" s="1"/>
  <c r="P877" i="1"/>
  <c r="Q877" i="1" s="1"/>
  <c r="AI877" i="1" s="1"/>
  <c r="P854" i="1"/>
  <c r="Q854" i="1" s="1"/>
  <c r="AI854" i="1" s="1"/>
  <c r="P845" i="1"/>
  <c r="Q845" i="1" s="1"/>
  <c r="AI845" i="1" s="1"/>
  <c r="P818" i="1"/>
  <c r="Q818" i="1" s="1"/>
  <c r="AI818" i="1" s="1"/>
  <c r="P733" i="1"/>
  <c r="Q733" i="1" s="1"/>
  <c r="AI733" i="1" s="1"/>
  <c r="P717" i="1"/>
  <c r="Q717" i="1" s="1"/>
  <c r="AI717" i="1" s="1"/>
  <c r="P701" i="1"/>
  <c r="Q701" i="1" s="1"/>
  <c r="AI701" i="1" s="1"/>
  <c r="P685" i="1"/>
  <c r="Q685" i="1" s="1"/>
  <c r="AI685" i="1" s="1"/>
  <c r="P669" i="1"/>
  <c r="Q669" i="1" s="1"/>
  <c r="AI669" i="1" s="1"/>
  <c r="P653" i="1"/>
  <c r="Q653" i="1" s="1"/>
  <c r="AI653" i="1" s="1"/>
  <c r="P637" i="1"/>
  <c r="Q637" i="1" s="1"/>
  <c r="AI637" i="1" s="1"/>
  <c r="P621" i="1"/>
  <c r="Q621" i="1" s="1"/>
  <c r="AI621" i="1" s="1"/>
  <c r="P605" i="1"/>
  <c r="Q605" i="1" s="1"/>
  <c r="AI605" i="1" s="1"/>
  <c r="P589" i="1"/>
  <c r="Q589" i="1" s="1"/>
  <c r="AI589" i="1" s="1"/>
  <c r="P837" i="1"/>
  <c r="Q837" i="1" s="1"/>
  <c r="AI837" i="1" s="1"/>
  <c r="P781" i="1"/>
  <c r="Q781" i="1" s="1"/>
  <c r="AI781" i="1" s="1"/>
  <c r="P749" i="1"/>
  <c r="Q749" i="1" s="1"/>
  <c r="AI749" i="1" s="1"/>
  <c r="P795" i="1"/>
  <c r="Q795" i="1" s="1"/>
  <c r="AI795" i="1" s="1"/>
  <c r="P786" i="1"/>
  <c r="Q786" i="1" s="1"/>
  <c r="AI786" i="1" s="1"/>
  <c r="P763" i="1"/>
  <c r="Q763" i="1" s="1"/>
  <c r="AI763" i="1" s="1"/>
  <c r="P754" i="1"/>
  <c r="Q754" i="1" s="1"/>
  <c r="AI754" i="1" s="1"/>
  <c r="P552" i="1"/>
  <c r="Q552" i="1" s="1"/>
  <c r="AI552" i="1" s="1"/>
  <c r="P496" i="1"/>
  <c r="Q496" i="1" s="1"/>
  <c r="AI496" i="1" s="1"/>
  <c r="P475" i="1"/>
  <c r="Q475" i="1" s="1"/>
  <c r="AI475" i="1" s="1"/>
  <c r="P463" i="1"/>
  <c r="Q463" i="1" s="1"/>
  <c r="AI463" i="1" s="1"/>
  <c r="P455" i="1"/>
  <c r="Q455" i="1" s="1"/>
  <c r="AI455" i="1" s="1"/>
  <c r="P435" i="1"/>
  <c r="Q435" i="1" s="1"/>
  <c r="AI435" i="1" s="1"/>
  <c r="P419" i="1"/>
  <c r="Q419" i="1" s="1"/>
  <c r="AI419" i="1" s="1"/>
  <c r="P411" i="1"/>
  <c r="Q411" i="1" s="1"/>
  <c r="AI411" i="1" s="1"/>
  <c r="P395" i="1"/>
  <c r="Q395" i="1" s="1"/>
  <c r="AI395" i="1" s="1"/>
  <c r="P387" i="1"/>
  <c r="Q387" i="1" s="1"/>
  <c r="AI387" i="1" s="1"/>
  <c r="AI507" i="1"/>
  <c r="AI355" i="1"/>
  <c r="P228" i="1"/>
  <c r="Q228" i="1" s="1"/>
  <c r="AI228" i="1" s="1"/>
  <c r="P172" i="1"/>
  <c r="Q172" i="1" s="1"/>
  <c r="AI172" i="1" s="1"/>
  <c r="P60" i="1"/>
  <c r="Q60" i="1" s="1"/>
  <c r="AI60" i="1" s="1"/>
  <c r="P13" i="1"/>
  <c r="Q13" i="1" s="1"/>
  <c r="AI13" i="1" s="1"/>
  <c r="AI72" i="1"/>
  <c r="P284" i="1"/>
  <c r="Q284" i="1" s="1"/>
  <c r="AI284" i="1" s="1"/>
  <c r="P268" i="1"/>
  <c r="Q268" i="1" s="1"/>
  <c r="AI268" i="1" s="1"/>
  <c r="AI257" i="1"/>
  <c r="P236" i="1"/>
  <c r="Q236" i="1" s="1"/>
  <c r="AI236" i="1" s="1"/>
  <c r="P188" i="1"/>
  <c r="Q188" i="1" s="1"/>
  <c r="AI188" i="1" s="1"/>
  <c r="P156" i="1"/>
  <c r="Q156" i="1" s="1"/>
  <c r="AI156" i="1" s="1"/>
  <c r="P153" i="1"/>
  <c r="Q153" i="1" s="1"/>
  <c r="AI153" i="1" s="1"/>
  <c r="AI113" i="1"/>
  <c r="P92" i="1"/>
  <c r="Q92" i="1" s="1"/>
  <c r="AI92" i="1" s="1"/>
  <c r="AI73" i="1"/>
  <c r="P31" i="1"/>
  <c r="Q31" i="1" s="1"/>
  <c r="AI31" i="1" s="1"/>
  <c r="P23" i="1"/>
  <c r="Q23" i="1" s="1"/>
  <c r="AI23" i="1" s="1"/>
  <c r="P40" i="1"/>
  <c r="Q40" i="1" s="1"/>
  <c r="AI40" i="1" s="1"/>
  <c r="AI545" i="1"/>
  <c r="P508" i="1"/>
  <c r="Q508" i="1" s="1"/>
  <c r="AI508" i="1" s="1"/>
  <c r="P351" i="1"/>
  <c r="Q351" i="1" s="1"/>
  <c r="AI351" i="1" s="1"/>
  <c r="P1924" i="1"/>
  <c r="Q1924" i="1" s="1"/>
  <c r="AI1924" i="1" s="1"/>
  <c r="P1898" i="1"/>
  <c r="Q1898" i="1" s="1"/>
  <c r="AI1898" i="1" s="1"/>
  <c r="AI1835" i="1"/>
  <c r="AI1845" i="1"/>
  <c r="AI1823" i="1"/>
  <c r="P1815" i="1"/>
  <c r="Q1815" i="1" s="1"/>
  <c r="AI1815" i="1" s="1"/>
  <c r="AI1807" i="1"/>
  <c r="P1799" i="1"/>
  <c r="Q1799" i="1" s="1"/>
  <c r="AI1799" i="1" s="1"/>
  <c r="AI1855" i="1"/>
  <c r="P1812" i="1"/>
  <c r="Q1812" i="1" s="1"/>
  <c r="AI1812" i="1" s="1"/>
  <c r="P1796" i="1"/>
  <c r="Q1796" i="1" s="1"/>
  <c r="AI1796" i="1" s="1"/>
  <c r="P1785" i="1"/>
  <c r="Q1785" i="1" s="1"/>
  <c r="AI1785" i="1" s="1"/>
  <c r="P1771" i="1"/>
  <c r="Q1771" i="1" s="1"/>
  <c r="AI1771" i="1" s="1"/>
  <c r="P1767" i="1"/>
  <c r="Q1767" i="1" s="1"/>
  <c r="AI1767" i="1" s="1"/>
  <c r="AI1747" i="1"/>
  <c r="AI1764" i="1"/>
  <c r="AI1748" i="1"/>
  <c r="AI1735" i="1"/>
  <c r="P1741" i="1"/>
  <c r="Q1741" i="1" s="1"/>
  <c r="AI1741" i="1" s="1"/>
  <c r="P1732" i="1"/>
  <c r="Q1732" i="1" s="1"/>
  <c r="AI1732" i="1" s="1"/>
  <c r="P1703" i="1"/>
  <c r="Q1703" i="1" s="1"/>
  <c r="AI1703" i="1" s="1"/>
  <c r="AI1695" i="1"/>
  <c r="AI1687" i="1"/>
  <c r="AI1603" i="1"/>
  <c r="AI1627" i="1"/>
  <c r="AI1615" i="1"/>
  <c r="P1661" i="1"/>
  <c r="Q1661" i="1" s="1"/>
  <c r="AI1661" i="1" s="1"/>
  <c r="P1623" i="1"/>
  <c r="Q1623" i="1" s="1"/>
  <c r="AI1623" i="1" s="1"/>
  <c r="AI1619" i="1"/>
  <c r="P1607" i="1"/>
  <c r="Q1607" i="1" s="1"/>
  <c r="AI1607" i="1" s="1"/>
  <c r="P1595" i="1"/>
  <c r="Q1595" i="1" s="1"/>
  <c r="AI1595" i="1" s="1"/>
  <c r="AI1531" i="1"/>
  <c r="AI1515" i="1"/>
  <c r="AI1499" i="1"/>
  <c r="AI1483" i="1"/>
  <c r="P1579" i="1"/>
  <c r="Q1579" i="1" s="1"/>
  <c r="AI1579" i="1" s="1"/>
  <c r="P1563" i="1"/>
  <c r="Q1563" i="1" s="1"/>
  <c r="AI1563" i="1" s="1"/>
  <c r="P1547" i="1"/>
  <c r="Q1547" i="1" s="1"/>
  <c r="AI1547" i="1" s="1"/>
  <c r="P1587" i="1"/>
  <c r="Q1587" i="1" s="1"/>
  <c r="AI1587" i="1" s="1"/>
  <c r="P1535" i="1"/>
  <c r="Q1535" i="1" s="1"/>
  <c r="AI1535" i="1" s="1"/>
  <c r="P1503" i="1"/>
  <c r="Q1503" i="1" s="1"/>
  <c r="AI1503" i="1" s="1"/>
  <c r="P1471" i="1"/>
  <c r="Q1471" i="1" s="1"/>
  <c r="AI1471" i="1" s="1"/>
  <c r="P1583" i="1"/>
  <c r="Q1583" i="1" s="1"/>
  <c r="AI1583" i="1" s="1"/>
  <c r="P1567" i="1"/>
  <c r="Q1567" i="1" s="1"/>
  <c r="AI1567" i="1" s="1"/>
  <c r="P1551" i="1"/>
  <c r="Q1551" i="1" s="1"/>
  <c r="AI1551" i="1" s="1"/>
  <c r="P1525" i="1"/>
  <c r="Q1525" i="1" s="1"/>
  <c r="AI1525" i="1" s="1"/>
  <c r="P1516" i="1"/>
  <c r="Q1516" i="1" s="1"/>
  <c r="AI1516" i="1" s="1"/>
  <c r="P1493" i="1"/>
  <c r="Q1493" i="1" s="1"/>
  <c r="AI1493" i="1" s="1"/>
  <c r="P1484" i="1"/>
  <c r="Q1484" i="1" s="1"/>
  <c r="AI1484" i="1" s="1"/>
  <c r="P1459" i="1"/>
  <c r="Q1459" i="1" s="1"/>
  <c r="AI1459" i="1" s="1"/>
  <c r="P1433" i="1"/>
  <c r="Q1433" i="1" s="1"/>
  <c r="AI1433" i="1" s="1"/>
  <c r="P1424" i="1"/>
  <c r="Q1424" i="1" s="1"/>
  <c r="AI1424" i="1" s="1"/>
  <c r="P1401" i="1"/>
  <c r="Q1401" i="1" s="1"/>
  <c r="AI1401" i="1" s="1"/>
  <c r="P1392" i="1"/>
  <c r="Q1392" i="1" s="1"/>
  <c r="AI1392" i="1" s="1"/>
  <c r="P1369" i="1"/>
  <c r="Q1369" i="1" s="1"/>
  <c r="AI1369" i="1" s="1"/>
  <c r="P1360" i="1"/>
  <c r="Q1360" i="1" s="1"/>
  <c r="AI1360" i="1" s="1"/>
  <c r="AI1326" i="1"/>
  <c r="AI1294" i="1"/>
  <c r="P1436" i="1"/>
  <c r="Q1436" i="1" s="1"/>
  <c r="AI1436" i="1" s="1"/>
  <c r="AI1322" i="1"/>
  <c r="AI1290" i="1"/>
  <c r="P1443" i="1"/>
  <c r="Q1443" i="1" s="1"/>
  <c r="AI1443" i="1" s="1"/>
  <c r="P1429" i="1"/>
  <c r="Q1429" i="1" s="1"/>
  <c r="AI1429" i="1" s="1"/>
  <c r="P1411" i="1"/>
  <c r="Q1411" i="1" s="1"/>
  <c r="AI1411" i="1" s="1"/>
  <c r="AI1347" i="1"/>
  <c r="P1208" i="1"/>
  <c r="Q1208" i="1" s="1"/>
  <c r="AI1208" i="1" s="1"/>
  <c r="P1191" i="1"/>
  <c r="Q1191" i="1" s="1"/>
  <c r="AI1191" i="1" s="1"/>
  <c r="AI1174" i="1"/>
  <c r="P1182" i="1"/>
  <c r="Q1182" i="1" s="1"/>
  <c r="AI1182" i="1" s="1"/>
  <c r="P1163" i="1"/>
  <c r="Q1163" i="1" s="1"/>
  <c r="AI1163" i="1" s="1"/>
  <c r="P1154" i="1"/>
  <c r="Q1154" i="1" s="1"/>
  <c r="AI1154" i="1" s="1"/>
  <c r="P1147" i="1"/>
  <c r="Q1147" i="1" s="1"/>
  <c r="AI1147" i="1" s="1"/>
  <c r="P1138" i="1"/>
  <c r="Q1138" i="1" s="1"/>
  <c r="AI1138" i="1" s="1"/>
  <c r="P1131" i="1"/>
  <c r="Q1131" i="1" s="1"/>
  <c r="AI1131" i="1" s="1"/>
  <c r="P1122" i="1"/>
  <c r="Q1122" i="1" s="1"/>
  <c r="AI1122" i="1" s="1"/>
  <c r="P1115" i="1"/>
  <c r="Q1115" i="1" s="1"/>
  <c r="AI1115" i="1" s="1"/>
  <c r="P1106" i="1"/>
  <c r="Q1106" i="1" s="1"/>
  <c r="AI1106" i="1" s="1"/>
  <c r="P1099" i="1"/>
  <c r="Q1099" i="1" s="1"/>
  <c r="AI1099" i="1" s="1"/>
  <c r="P1090" i="1"/>
  <c r="Q1090" i="1" s="1"/>
  <c r="AI1090" i="1" s="1"/>
  <c r="P1194" i="1"/>
  <c r="Q1194" i="1" s="1"/>
  <c r="AI1194" i="1" s="1"/>
  <c r="P1145" i="1"/>
  <c r="Q1145" i="1" s="1"/>
  <c r="AI1145" i="1" s="1"/>
  <c r="P1113" i="1"/>
  <c r="Q1113" i="1" s="1"/>
  <c r="AI1113" i="1" s="1"/>
  <c r="P1066" i="1"/>
  <c r="Q1066" i="1" s="1"/>
  <c r="AI1066" i="1" s="1"/>
  <c r="P1034" i="1"/>
  <c r="Q1034" i="1" s="1"/>
  <c r="AI1034" i="1" s="1"/>
  <c r="P885" i="1"/>
  <c r="Q885" i="1" s="1"/>
  <c r="AI885" i="1" s="1"/>
  <c r="P878" i="1"/>
  <c r="Q878" i="1" s="1"/>
  <c r="AI878" i="1" s="1"/>
  <c r="P871" i="1"/>
  <c r="Q871" i="1" s="1"/>
  <c r="AI871" i="1" s="1"/>
  <c r="AI865" i="1"/>
  <c r="P1067" i="1"/>
  <c r="Q1067" i="1" s="1"/>
  <c r="AI1067" i="1" s="1"/>
  <c r="P1057" i="1"/>
  <c r="Q1057" i="1" s="1"/>
  <c r="AI1057" i="1" s="1"/>
  <c r="P1035" i="1"/>
  <c r="Q1035" i="1" s="1"/>
  <c r="AI1035" i="1" s="1"/>
  <c r="P1025" i="1"/>
  <c r="Q1025" i="1" s="1"/>
  <c r="AI1025" i="1" s="1"/>
  <c r="P898" i="1"/>
  <c r="Q898" i="1" s="1"/>
  <c r="AI898" i="1" s="1"/>
  <c r="P875" i="1"/>
  <c r="Q875" i="1" s="1"/>
  <c r="AI875" i="1" s="1"/>
  <c r="P995" i="1"/>
  <c r="Q995" i="1" s="1"/>
  <c r="AI995" i="1" s="1"/>
  <c r="P986" i="1"/>
  <c r="Q986" i="1" s="1"/>
  <c r="AI986" i="1" s="1"/>
  <c r="P963" i="1"/>
  <c r="Q963" i="1" s="1"/>
  <c r="AI963" i="1" s="1"/>
  <c r="P954" i="1"/>
  <c r="Q954" i="1" s="1"/>
  <c r="AI954" i="1" s="1"/>
  <c r="P931" i="1"/>
  <c r="Q931" i="1" s="1"/>
  <c r="AI931" i="1" s="1"/>
  <c r="P922" i="1"/>
  <c r="Q922" i="1" s="1"/>
  <c r="AI922" i="1" s="1"/>
  <c r="P889" i="1"/>
  <c r="Q889" i="1" s="1"/>
  <c r="AI889" i="1" s="1"/>
  <c r="P879" i="1"/>
  <c r="Q879" i="1" s="1"/>
  <c r="AI879" i="1" s="1"/>
  <c r="P857" i="1"/>
  <c r="Q857" i="1" s="1"/>
  <c r="AI857" i="1" s="1"/>
  <c r="P847" i="1"/>
  <c r="Q847" i="1" s="1"/>
  <c r="AI847" i="1" s="1"/>
  <c r="AI812" i="1"/>
  <c r="AI793" i="1"/>
  <c r="AI777" i="1"/>
  <c r="AI761" i="1"/>
  <c r="P790" i="1"/>
  <c r="Q790" i="1" s="1"/>
  <c r="AI790" i="1" s="1"/>
  <c r="P783" i="1"/>
  <c r="Q783" i="1" s="1"/>
  <c r="AI783" i="1" s="1"/>
  <c r="P774" i="1"/>
  <c r="Q774" i="1" s="1"/>
  <c r="AI774" i="1" s="1"/>
  <c r="P767" i="1"/>
  <c r="Q767" i="1" s="1"/>
  <c r="AI767" i="1" s="1"/>
  <c r="P758" i="1"/>
  <c r="Q758" i="1" s="1"/>
  <c r="AI758" i="1" s="1"/>
  <c r="P751" i="1"/>
  <c r="Q751" i="1" s="1"/>
  <c r="AI751" i="1" s="1"/>
  <c r="P737" i="1"/>
  <c r="Q737" i="1" s="1"/>
  <c r="AI737" i="1" s="1"/>
  <c r="P721" i="1"/>
  <c r="Q721" i="1" s="1"/>
  <c r="AI721" i="1" s="1"/>
  <c r="P705" i="1"/>
  <c r="Q705" i="1" s="1"/>
  <c r="AI705" i="1" s="1"/>
  <c r="P689" i="1"/>
  <c r="Q689" i="1" s="1"/>
  <c r="AI689" i="1" s="1"/>
  <c r="P673" i="1"/>
  <c r="Q673" i="1" s="1"/>
  <c r="AI673" i="1" s="1"/>
  <c r="P657" i="1"/>
  <c r="Q657" i="1" s="1"/>
  <c r="AI657" i="1" s="1"/>
  <c r="P641" i="1"/>
  <c r="Q641" i="1" s="1"/>
  <c r="AI641" i="1" s="1"/>
  <c r="P625" i="1"/>
  <c r="Q625" i="1" s="1"/>
  <c r="AI625" i="1" s="1"/>
  <c r="P609" i="1"/>
  <c r="Q609" i="1" s="1"/>
  <c r="AI609" i="1" s="1"/>
  <c r="P593" i="1"/>
  <c r="Q593" i="1" s="1"/>
  <c r="AI593" i="1" s="1"/>
  <c r="P569" i="1"/>
  <c r="Q569" i="1" s="1"/>
  <c r="AI569" i="1" s="1"/>
  <c r="P789" i="1"/>
  <c r="Q789" i="1" s="1"/>
  <c r="AI789" i="1" s="1"/>
  <c r="P757" i="1"/>
  <c r="Q757" i="1" s="1"/>
  <c r="AI757" i="1" s="1"/>
  <c r="P829" i="1"/>
  <c r="Q829" i="1" s="1"/>
  <c r="AI829" i="1" s="1"/>
  <c r="P802" i="1"/>
  <c r="Q802" i="1" s="1"/>
  <c r="AI802" i="1" s="1"/>
  <c r="P794" i="1"/>
  <c r="Q794" i="1" s="1"/>
  <c r="AI794" i="1" s="1"/>
  <c r="P771" i="1"/>
  <c r="Q771" i="1" s="1"/>
  <c r="AI771" i="1" s="1"/>
  <c r="P762" i="1"/>
  <c r="Q762" i="1" s="1"/>
  <c r="AI762" i="1" s="1"/>
  <c r="AI551" i="1"/>
  <c r="AI523" i="1"/>
  <c r="AI426" i="1"/>
  <c r="AI402" i="1"/>
  <c r="AI342" i="1"/>
  <c r="AI330" i="1"/>
  <c r="AI310" i="1"/>
  <c r="AI191" i="1"/>
  <c r="P588" i="1"/>
  <c r="Q588" i="1" s="1"/>
  <c r="AI588" i="1" s="1"/>
  <c r="P556" i="1"/>
  <c r="Q556" i="1" s="1"/>
  <c r="AI556" i="1" s="1"/>
  <c r="P544" i="1"/>
  <c r="Q544" i="1" s="1"/>
  <c r="AI544" i="1" s="1"/>
  <c r="P520" i="1"/>
  <c r="Q520" i="1" s="1"/>
  <c r="AI520" i="1" s="1"/>
  <c r="P512" i="1"/>
  <c r="Q512" i="1" s="1"/>
  <c r="AI512" i="1" s="1"/>
  <c r="P483" i="1"/>
  <c r="Q483" i="1" s="1"/>
  <c r="AI483" i="1" s="1"/>
  <c r="P447" i="1"/>
  <c r="Q447" i="1" s="1"/>
  <c r="AI447" i="1" s="1"/>
  <c r="P423" i="1"/>
  <c r="Q423" i="1" s="1"/>
  <c r="AI423" i="1" s="1"/>
  <c r="AI472" i="1"/>
  <c r="P452" i="1"/>
  <c r="Q452" i="1" s="1"/>
  <c r="AI452" i="1" s="1"/>
  <c r="AI448" i="1"/>
  <c r="P444" i="1"/>
  <c r="Q444" i="1" s="1"/>
  <c r="AI444" i="1" s="1"/>
  <c r="P436" i="1"/>
  <c r="Q436" i="1" s="1"/>
  <c r="AI436" i="1" s="1"/>
  <c r="AI432" i="1"/>
  <c r="P420" i="1"/>
  <c r="Q420" i="1" s="1"/>
  <c r="AI420" i="1" s="1"/>
  <c r="AI416" i="1"/>
  <c r="P412" i="1"/>
  <c r="Q412" i="1" s="1"/>
  <c r="AI412" i="1" s="1"/>
  <c r="AI384" i="1"/>
  <c r="P380" i="1"/>
  <c r="Q380" i="1" s="1"/>
  <c r="AI380" i="1" s="1"/>
  <c r="AI368" i="1"/>
  <c r="AI360" i="1"/>
  <c r="P356" i="1"/>
  <c r="Q356" i="1" s="1"/>
  <c r="AI356" i="1" s="1"/>
  <c r="P112" i="1"/>
  <c r="Q112" i="1" s="1"/>
  <c r="AI112" i="1" s="1"/>
  <c r="AI35" i="1"/>
  <c r="P486" i="1"/>
  <c r="Q486" i="1" s="1"/>
  <c r="AI486" i="1" s="1"/>
  <c r="P347" i="1"/>
  <c r="Q347" i="1" s="1"/>
  <c r="AI347" i="1" s="1"/>
  <c r="P339" i="1"/>
  <c r="Q339" i="1" s="1"/>
  <c r="AI339" i="1" s="1"/>
  <c r="P331" i="1"/>
  <c r="Q331" i="1" s="1"/>
  <c r="AI331" i="1" s="1"/>
  <c r="P315" i="1"/>
  <c r="Q315" i="1" s="1"/>
  <c r="AI315" i="1" s="1"/>
  <c r="P307" i="1"/>
  <c r="Q307" i="1" s="1"/>
  <c r="AI307" i="1" s="1"/>
  <c r="AI225" i="1"/>
  <c r="AI169" i="1"/>
  <c r="P84" i="1"/>
  <c r="Q84" i="1" s="1"/>
  <c r="AI84" i="1" s="1"/>
  <c r="AI57" i="1"/>
  <c r="P15" i="1"/>
  <c r="Q15" i="1" s="1"/>
  <c r="AI15" i="1" s="1"/>
  <c r="P36" i="1"/>
  <c r="Q36" i="1" s="1"/>
  <c r="AI36" i="1" s="1"/>
  <c r="AI12" i="1"/>
  <c r="P292" i="1"/>
  <c r="Q292" i="1" s="1"/>
  <c r="AI292" i="1" s="1"/>
  <c r="AI201" i="1"/>
  <c r="P180" i="1"/>
  <c r="Q180" i="1" s="1"/>
  <c r="AI180" i="1" s="1"/>
  <c r="P164" i="1"/>
  <c r="Q164" i="1" s="1"/>
  <c r="AI164" i="1" s="1"/>
  <c r="P124" i="1"/>
  <c r="Q124" i="1" s="1"/>
  <c r="AI124" i="1" s="1"/>
  <c r="P52" i="1"/>
  <c r="Q52" i="1" s="1"/>
  <c r="AI52" i="1" s="1"/>
  <c r="P96" i="1"/>
  <c r="Q96" i="1" s="1"/>
  <c r="AI96" i="1" s="1"/>
  <c r="P541" i="1"/>
  <c r="Q541" i="1" s="1"/>
  <c r="AI541" i="1" s="1"/>
  <c r="P537" i="1"/>
  <c r="Q537" i="1" s="1"/>
  <c r="AI537" i="1" s="1"/>
  <c r="P533" i="1"/>
  <c r="Q533" i="1" s="1"/>
  <c r="AI533" i="1" s="1"/>
  <c r="P529" i="1"/>
  <c r="Q529" i="1" s="1"/>
  <c r="AI529" i="1" s="1"/>
  <c r="P525" i="1"/>
  <c r="Q525" i="1" s="1"/>
  <c r="AI525" i="1" s="1"/>
  <c r="P521" i="1"/>
  <c r="Q521" i="1" s="1"/>
  <c r="AI521" i="1" s="1"/>
  <c r="P517" i="1"/>
  <c r="Q517" i="1" s="1"/>
  <c r="AI517" i="1" s="1"/>
  <c r="P513" i="1"/>
  <c r="Q513" i="1" s="1"/>
  <c r="AI513" i="1" s="1"/>
  <c r="P510" i="1"/>
  <c r="Q510" i="1" s="1"/>
  <c r="AI510" i="1" s="1"/>
  <c r="P489" i="1"/>
  <c r="Q489" i="1" s="1"/>
  <c r="AI489" i="1" s="1"/>
  <c r="P21" i="1"/>
  <c r="Q21" i="1" s="1"/>
  <c r="AI21" i="1" s="1"/>
  <c r="AI1967" i="1"/>
  <c r="AI1951" i="1"/>
  <c r="AI1940" i="1"/>
  <c r="AI1947" i="1"/>
  <c r="AI1906" i="1"/>
  <c r="AI1902" i="1"/>
  <c r="AI1888" i="1"/>
  <c r="AI1862" i="1"/>
  <c r="AI1837" i="1"/>
  <c r="P1828" i="1"/>
  <c r="Q1828" i="1" s="1"/>
  <c r="AI1828" i="1" s="1"/>
  <c r="P1811" i="1"/>
  <c r="Q1811" i="1" s="1"/>
  <c r="AI1811" i="1" s="1"/>
  <c r="P1795" i="1"/>
  <c r="Q1795" i="1" s="1"/>
  <c r="AI1795" i="1" s="1"/>
  <c r="AI1792" i="1"/>
  <c r="P1789" i="1"/>
  <c r="Q1789" i="1" s="1"/>
  <c r="AI1789" i="1" s="1"/>
  <c r="AI1787" i="1"/>
  <c r="P1784" i="1"/>
  <c r="Q1784" i="1" s="1"/>
  <c r="AI1784" i="1" s="1"/>
  <c r="AI1781" i="1"/>
  <c r="P1779" i="1"/>
  <c r="Q1779" i="1" s="1"/>
  <c r="AI1779" i="1" s="1"/>
  <c r="P1773" i="1"/>
  <c r="Q1773" i="1" s="1"/>
  <c r="AI1773" i="1" s="1"/>
  <c r="P1723" i="1"/>
  <c r="Q1723" i="1" s="1"/>
  <c r="AI1723" i="1" s="1"/>
  <c r="P1707" i="1"/>
  <c r="Q1707" i="1" s="1"/>
  <c r="AI1707" i="1" s="1"/>
  <c r="AI1671" i="1"/>
  <c r="AI1663" i="1"/>
  <c r="P1655" i="1"/>
  <c r="Q1655" i="1" s="1"/>
  <c r="AI1655" i="1" s="1"/>
  <c r="AI1647" i="1"/>
  <c r="P1639" i="1"/>
  <c r="Q1639" i="1" s="1"/>
  <c r="AI1639" i="1" s="1"/>
  <c r="AI1631" i="1"/>
  <c r="P1676" i="1"/>
  <c r="Q1676" i="1" s="1"/>
  <c r="AI1676" i="1" s="1"/>
  <c r="P1669" i="1"/>
  <c r="Q1669" i="1" s="1"/>
  <c r="AI1669" i="1" s="1"/>
  <c r="AI1691" i="1"/>
  <c r="AI1675" i="1"/>
  <c r="P1581" i="1"/>
  <c r="Q1581" i="1" s="1"/>
  <c r="AI1581" i="1" s="1"/>
  <c r="P1565" i="1"/>
  <c r="Q1565" i="1" s="1"/>
  <c r="AI1565" i="1" s="1"/>
  <c r="P1549" i="1"/>
  <c r="Q1549" i="1" s="1"/>
  <c r="AI1549" i="1" s="1"/>
  <c r="P1537" i="1"/>
  <c r="Q1537" i="1" s="1"/>
  <c r="AI1537" i="1" s="1"/>
  <c r="P1528" i="1"/>
  <c r="Q1528" i="1" s="1"/>
  <c r="AI1528" i="1" s="1"/>
  <c r="P1521" i="1"/>
  <c r="Q1521" i="1" s="1"/>
  <c r="AI1521" i="1" s="1"/>
  <c r="P1512" i="1"/>
  <c r="Q1512" i="1" s="1"/>
  <c r="AI1512" i="1" s="1"/>
  <c r="P1505" i="1"/>
  <c r="Q1505" i="1" s="1"/>
  <c r="AI1505" i="1" s="1"/>
  <c r="P1496" i="1"/>
  <c r="Q1496" i="1" s="1"/>
  <c r="AI1496" i="1" s="1"/>
  <c r="P1489" i="1"/>
  <c r="Q1489" i="1" s="1"/>
  <c r="AI1489" i="1" s="1"/>
  <c r="P1480" i="1"/>
  <c r="Q1480" i="1" s="1"/>
  <c r="AI1480" i="1" s="1"/>
  <c r="P1473" i="1"/>
  <c r="Q1473" i="1" s="1"/>
  <c r="AI1473" i="1" s="1"/>
  <c r="AI1591" i="1"/>
  <c r="P1511" i="1"/>
  <c r="Q1511" i="1" s="1"/>
  <c r="AI1511" i="1" s="1"/>
  <c r="P1479" i="1"/>
  <c r="Q1479" i="1" s="1"/>
  <c r="AI1479" i="1" s="1"/>
  <c r="P1533" i="1"/>
  <c r="Q1533" i="1" s="1"/>
  <c r="AI1533" i="1" s="1"/>
  <c r="P1524" i="1"/>
  <c r="Q1524" i="1" s="1"/>
  <c r="AI1524" i="1" s="1"/>
  <c r="P1501" i="1"/>
  <c r="Q1501" i="1" s="1"/>
  <c r="AI1501" i="1" s="1"/>
  <c r="P1492" i="1"/>
  <c r="Q1492" i="1" s="1"/>
  <c r="AI1492" i="1" s="1"/>
  <c r="P1441" i="1"/>
  <c r="Q1441" i="1" s="1"/>
  <c r="AI1441" i="1" s="1"/>
  <c r="P1432" i="1"/>
  <c r="Q1432" i="1" s="1"/>
  <c r="AI1432" i="1" s="1"/>
  <c r="P1409" i="1"/>
  <c r="Q1409" i="1" s="1"/>
  <c r="AI1409" i="1" s="1"/>
  <c r="P1400" i="1"/>
  <c r="Q1400" i="1" s="1"/>
  <c r="AI1400" i="1" s="1"/>
  <c r="P1377" i="1"/>
  <c r="Q1377" i="1" s="1"/>
  <c r="AI1377" i="1" s="1"/>
  <c r="P1368" i="1"/>
  <c r="Q1368" i="1" s="1"/>
  <c r="AI1368" i="1" s="1"/>
  <c r="P1464" i="1"/>
  <c r="Q1464" i="1" s="1"/>
  <c r="AI1464" i="1" s="1"/>
  <c r="P1379" i="1"/>
  <c r="Q1379" i="1" s="1"/>
  <c r="AI1379" i="1" s="1"/>
  <c r="P1435" i="1"/>
  <c r="Q1435" i="1" s="1"/>
  <c r="AI1435" i="1" s="1"/>
  <c r="P1343" i="1"/>
  <c r="Q1343" i="1" s="1"/>
  <c r="AI1343" i="1" s="1"/>
  <c r="P1336" i="1"/>
  <c r="Q1336" i="1" s="1"/>
  <c r="AI1336" i="1" s="1"/>
  <c r="P1327" i="1"/>
  <c r="Q1327" i="1" s="1"/>
  <c r="AI1327" i="1" s="1"/>
  <c r="P1320" i="1"/>
  <c r="Q1320" i="1" s="1"/>
  <c r="AI1320" i="1" s="1"/>
  <c r="P1311" i="1"/>
  <c r="Q1311" i="1" s="1"/>
  <c r="AI1311" i="1" s="1"/>
  <c r="P1304" i="1"/>
  <c r="Q1304" i="1" s="1"/>
  <c r="AI1304" i="1" s="1"/>
  <c r="P1295" i="1"/>
  <c r="Q1295" i="1" s="1"/>
  <c r="AI1295" i="1" s="1"/>
  <c r="P1288" i="1"/>
  <c r="Q1288" i="1" s="1"/>
  <c r="AI1288" i="1" s="1"/>
  <c r="P1279" i="1"/>
  <c r="Q1279" i="1" s="1"/>
  <c r="AI1279" i="1" s="1"/>
  <c r="AI1254" i="1"/>
  <c r="AI1246" i="1"/>
  <c r="AI1238" i="1"/>
  <c r="AI1230" i="1"/>
  <c r="AI1222" i="1"/>
  <c r="AI1214" i="1"/>
  <c r="P1180" i="1"/>
  <c r="Q1180" i="1" s="1"/>
  <c r="AI1180" i="1" s="1"/>
  <c r="P1270" i="1"/>
  <c r="Q1270" i="1" s="1"/>
  <c r="AI1270" i="1" s="1"/>
  <c r="P1165" i="1"/>
  <c r="Q1165" i="1" s="1"/>
  <c r="AI1165" i="1" s="1"/>
  <c r="P1149" i="1"/>
  <c r="Q1149" i="1" s="1"/>
  <c r="AI1149" i="1" s="1"/>
  <c r="P1133" i="1"/>
  <c r="Q1133" i="1" s="1"/>
  <c r="AI1133" i="1" s="1"/>
  <c r="P1117" i="1"/>
  <c r="Q1117" i="1" s="1"/>
  <c r="AI1117" i="1" s="1"/>
  <c r="P1101" i="1"/>
  <c r="Q1101" i="1" s="1"/>
  <c r="AI1101" i="1" s="1"/>
  <c r="P1085" i="1"/>
  <c r="Q1085" i="1" s="1"/>
  <c r="AI1085" i="1" s="1"/>
  <c r="P1077" i="1"/>
  <c r="Q1077" i="1" s="1"/>
  <c r="AI1077" i="1" s="1"/>
  <c r="P1069" i="1"/>
  <c r="Q1069" i="1" s="1"/>
  <c r="AI1069" i="1" s="1"/>
  <c r="P1061" i="1"/>
  <c r="Q1061" i="1" s="1"/>
  <c r="AI1061" i="1" s="1"/>
  <c r="P1053" i="1"/>
  <c r="Q1053" i="1" s="1"/>
  <c r="AI1053" i="1" s="1"/>
  <c r="P1045" i="1"/>
  <c r="Q1045" i="1" s="1"/>
  <c r="AI1045" i="1" s="1"/>
  <c r="P1037" i="1"/>
  <c r="Q1037" i="1" s="1"/>
  <c r="AI1037" i="1" s="1"/>
  <c r="P1029" i="1"/>
  <c r="Q1029" i="1" s="1"/>
  <c r="AI1029" i="1" s="1"/>
  <c r="P1021" i="1"/>
  <c r="Q1021" i="1" s="1"/>
  <c r="AI1021" i="1" s="1"/>
  <c r="P1013" i="1"/>
  <c r="Q1013" i="1" s="1"/>
  <c r="AI1013" i="1" s="1"/>
  <c r="P1005" i="1"/>
  <c r="Q1005" i="1" s="1"/>
  <c r="AI1005" i="1" s="1"/>
  <c r="P997" i="1"/>
  <c r="Q997" i="1" s="1"/>
  <c r="AI997" i="1" s="1"/>
  <c r="P989" i="1"/>
  <c r="Q989" i="1" s="1"/>
  <c r="AI989" i="1" s="1"/>
  <c r="P981" i="1"/>
  <c r="Q981" i="1" s="1"/>
  <c r="AI981" i="1" s="1"/>
  <c r="P973" i="1"/>
  <c r="Q973" i="1" s="1"/>
  <c r="AI973" i="1" s="1"/>
  <c r="P965" i="1"/>
  <c r="Q965" i="1" s="1"/>
  <c r="AI965" i="1" s="1"/>
  <c r="P957" i="1"/>
  <c r="Q957" i="1" s="1"/>
  <c r="AI957" i="1" s="1"/>
  <c r="P949" i="1"/>
  <c r="Q949" i="1" s="1"/>
  <c r="AI949" i="1" s="1"/>
  <c r="P941" i="1"/>
  <c r="Q941" i="1" s="1"/>
  <c r="AI941" i="1" s="1"/>
  <c r="P933" i="1"/>
  <c r="Q933" i="1" s="1"/>
  <c r="AI933" i="1" s="1"/>
  <c r="P925" i="1"/>
  <c r="Q925" i="1" s="1"/>
  <c r="AI925" i="1" s="1"/>
  <c r="P917" i="1"/>
  <c r="Q917" i="1" s="1"/>
  <c r="AI917" i="1" s="1"/>
  <c r="P909" i="1"/>
  <c r="Q909" i="1" s="1"/>
  <c r="AI909" i="1" s="1"/>
  <c r="P1258" i="1"/>
  <c r="Q1258" i="1" s="1"/>
  <c r="AI1258" i="1" s="1"/>
  <c r="P1242" i="1"/>
  <c r="Q1242" i="1" s="1"/>
  <c r="AI1242" i="1" s="1"/>
  <c r="P1226" i="1"/>
  <c r="Q1226" i="1" s="1"/>
  <c r="AI1226" i="1" s="1"/>
  <c r="P1210" i="1"/>
  <c r="Q1210" i="1" s="1"/>
  <c r="AI1210" i="1" s="1"/>
  <c r="AI1189" i="1"/>
  <c r="AI1186" i="1"/>
  <c r="P1153" i="1"/>
  <c r="Q1153" i="1" s="1"/>
  <c r="AI1153" i="1" s="1"/>
  <c r="P1121" i="1"/>
  <c r="Q1121" i="1" s="1"/>
  <c r="AI1121" i="1" s="1"/>
  <c r="P1089" i="1"/>
  <c r="Q1089" i="1" s="1"/>
  <c r="AI1089" i="1" s="1"/>
  <c r="P913" i="1"/>
  <c r="Q913" i="1" s="1"/>
  <c r="AI913" i="1" s="1"/>
  <c r="P901" i="1"/>
  <c r="Q901" i="1" s="1"/>
  <c r="AI901" i="1" s="1"/>
  <c r="P894" i="1"/>
  <c r="Q894" i="1" s="1"/>
  <c r="AI894" i="1" s="1"/>
  <c r="P887" i="1"/>
  <c r="Q887" i="1" s="1"/>
  <c r="AI887" i="1" s="1"/>
  <c r="P1081" i="1"/>
  <c r="Q1081" i="1" s="1"/>
  <c r="AI1081" i="1" s="1"/>
  <c r="P1059" i="1"/>
  <c r="Q1059" i="1" s="1"/>
  <c r="AI1059" i="1" s="1"/>
  <c r="P1049" i="1"/>
  <c r="Q1049" i="1" s="1"/>
  <c r="AI1049" i="1" s="1"/>
  <c r="P1027" i="1"/>
  <c r="Q1027" i="1" s="1"/>
  <c r="AI1027" i="1" s="1"/>
  <c r="P1017" i="1"/>
  <c r="Q1017" i="1" s="1"/>
  <c r="AI1017" i="1" s="1"/>
  <c r="P891" i="1"/>
  <c r="Q891" i="1" s="1"/>
  <c r="AI891" i="1" s="1"/>
  <c r="P850" i="1"/>
  <c r="Q850" i="1" s="1"/>
  <c r="AI850" i="1" s="1"/>
  <c r="P1003" i="1"/>
  <c r="Q1003" i="1" s="1"/>
  <c r="AI1003" i="1" s="1"/>
  <c r="P994" i="1"/>
  <c r="Q994" i="1" s="1"/>
  <c r="AI994" i="1" s="1"/>
  <c r="P971" i="1"/>
  <c r="Q971" i="1" s="1"/>
  <c r="AI971" i="1" s="1"/>
  <c r="P962" i="1"/>
  <c r="Q962" i="1" s="1"/>
  <c r="AI962" i="1" s="1"/>
  <c r="P939" i="1"/>
  <c r="Q939" i="1" s="1"/>
  <c r="AI939" i="1" s="1"/>
  <c r="P930" i="1"/>
  <c r="Q930" i="1" s="1"/>
  <c r="AI930" i="1" s="1"/>
  <c r="P907" i="1"/>
  <c r="Q907" i="1" s="1"/>
  <c r="AI907" i="1" s="1"/>
  <c r="P902" i="1"/>
  <c r="Q902" i="1" s="1"/>
  <c r="AI902" i="1" s="1"/>
  <c r="P893" i="1"/>
  <c r="Q893" i="1" s="1"/>
  <c r="AI893" i="1" s="1"/>
  <c r="P870" i="1"/>
  <c r="Q870" i="1" s="1"/>
  <c r="AI870" i="1" s="1"/>
  <c r="P861" i="1"/>
  <c r="Q861" i="1" s="1"/>
  <c r="AI861" i="1" s="1"/>
  <c r="P810" i="1"/>
  <c r="Q810" i="1" s="1"/>
  <c r="AI810" i="1" s="1"/>
  <c r="P741" i="1"/>
  <c r="Q741" i="1" s="1"/>
  <c r="AI741" i="1" s="1"/>
  <c r="P725" i="1"/>
  <c r="Q725" i="1" s="1"/>
  <c r="AI725" i="1" s="1"/>
  <c r="P709" i="1"/>
  <c r="Q709" i="1" s="1"/>
  <c r="AI709" i="1" s="1"/>
  <c r="P693" i="1"/>
  <c r="Q693" i="1" s="1"/>
  <c r="AI693" i="1" s="1"/>
  <c r="P677" i="1"/>
  <c r="Q677" i="1" s="1"/>
  <c r="AI677" i="1" s="1"/>
  <c r="P661" i="1"/>
  <c r="Q661" i="1" s="1"/>
  <c r="AI661" i="1" s="1"/>
  <c r="P645" i="1"/>
  <c r="Q645" i="1" s="1"/>
  <c r="AI645" i="1" s="1"/>
  <c r="P629" i="1"/>
  <c r="Q629" i="1" s="1"/>
  <c r="AI629" i="1" s="1"/>
  <c r="P613" i="1"/>
  <c r="Q613" i="1" s="1"/>
  <c r="AI613" i="1" s="1"/>
  <c r="P597" i="1"/>
  <c r="Q597" i="1" s="1"/>
  <c r="AI597" i="1" s="1"/>
  <c r="P585" i="1"/>
  <c r="Q585" i="1" s="1"/>
  <c r="AI585" i="1" s="1"/>
  <c r="P573" i="1"/>
  <c r="Q573" i="1" s="1"/>
  <c r="AI573" i="1" s="1"/>
  <c r="P561" i="1"/>
  <c r="Q561" i="1" s="1"/>
  <c r="AI561" i="1" s="1"/>
  <c r="P765" i="1"/>
  <c r="Q765" i="1" s="1"/>
  <c r="AI765" i="1" s="1"/>
  <c r="P779" i="1"/>
  <c r="Q779" i="1" s="1"/>
  <c r="AI779" i="1" s="1"/>
  <c r="P770" i="1"/>
  <c r="Q770" i="1" s="1"/>
  <c r="AI770" i="1" s="1"/>
  <c r="P747" i="1"/>
  <c r="Q747" i="1" s="1"/>
  <c r="AI747" i="1" s="1"/>
  <c r="AI571" i="1"/>
  <c r="AI531" i="1"/>
  <c r="AI458" i="1"/>
  <c r="AI382" i="1"/>
  <c r="AI318" i="1"/>
  <c r="AI295" i="1"/>
  <c r="AI287" i="1"/>
  <c r="AI267" i="1"/>
  <c r="AI255" i="1"/>
  <c r="AI243" i="1"/>
  <c r="P548" i="1"/>
  <c r="Q548" i="1" s="1"/>
  <c r="AI548" i="1" s="1"/>
  <c r="P528" i="1"/>
  <c r="Q528" i="1" s="1"/>
  <c r="AI528" i="1" s="1"/>
  <c r="P493" i="1"/>
  <c r="Q493" i="1" s="1"/>
  <c r="AI493" i="1" s="1"/>
  <c r="P467" i="1"/>
  <c r="Q467" i="1" s="1"/>
  <c r="AI467" i="1" s="1"/>
  <c r="P459" i="1"/>
  <c r="Q459" i="1" s="1"/>
  <c r="AI459" i="1" s="1"/>
  <c r="P439" i="1"/>
  <c r="Q439" i="1" s="1"/>
  <c r="AI439" i="1" s="1"/>
  <c r="P415" i="1"/>
  <c r="Q415" i="1" s="1"/>
  <c r="AI415" i="1" s="1"/>
  <c r="P399" i="1"/>
  <c r="Q399" i="1" s="1"/>
  <c r="AI399" i="1" s="1"/>
  <c r="P375" i="1"/>
  <c r="Q375" i="1" s="1"/>
  <c r="AI375" i="1" s="1"/>
  <c r="P440" i="1"/>
  <c r="Q440" i="1" s="1"/>
  <c r="AI440" i="1" s="1"/>
  <c r="P376" i="1"/>
  <c r="Q376" i="1" s="1"/>
  <c r="AI376" i="1" s="1"/>
  <c r="P264" i="1"/>
  <c r="Q264" i="1" s="1"/>
  <c r="AI264" i="1" s="1"/>
  <c r="P256" i="1"/>
  <c r="Q256" i="1" s="1"/>
  <c r="AI256" i="1" s="1"/>
  <c r="P216" i="1"/>
  <c r="Q216" i="1" s="1"/>
  <c r="AI216" i="1" s="1"/>
  <c r="P192" i="1"/>
  <c r="Q192" i="1" s="1"/>
  <c r="AI192" i="1" s="1"/>
  <c r="P168" i="1"/>
  <c r="Q168" i="1" s="1"/>
  <c r="AI168" i="1" s="1"/>
  <c r="P152" i="1"/>
  <c r="Q152" i="1" s="1"/>
  <c r="AI152" i="1" s="1"/>
  <c r="P136" i="1"/>
  <c r="Q136" i="1" s="1"/>
  <c r="AI136" i="1" s="1"/>
  <c r="P104" i="1"/>
  <c r="Q104" i="1" s="1"/>
  <c r="AI104" i="1" s="1"/>
  <c r="P293" i="1"/>
  <c r="Q293" i="1" s="1"/>
  <c r="AI293" i="1" s="1"/>
  <c r="P277" i="1"/>
  <c r="Q277" i="1" s="1"/>
  <c r="AI277" i="1" s="1"/>
  <c r="P269" i="1"/>
  <c r="Q269" i="1" s="1"/>
  <c r="AI269" i="1" s="1"/>
  <c r="P261" i="1"/>
  <c r="Q261" i="1" s="1"/>
  <c r="AI261" i="1" s="1"/>
  <c r="P229" i="1"/>
  <c r="Q229" i="1" s="1"/>
  <c r="AI229" i="1" s="1"/>
  <c r="P165" i="1"/>
  <c r="Q165" i="1" s="1"/>
  <c r="AI165" i="1" s="1"/>
  <c r="P149" i="1"/>
  <c r="Q149" i="1" s="1"/>
  <c r="AI149" i="1" s="1"/>
  <c r="P252" i="1"/>
  <c r="Q252" i="1" s="1"/>
  <c r="AI252" i="1" s="1"/>
  <c r="P220" i="1"/>
  <c r="Q220" i="1" s="1"/>
  <c r="AI220" i="1" s="1"/>
  <c r="P196" i="1"/>
  <c r="Q196" i="1" s="1"/>
  <c r="AI196" i="1" s="1"/>
  <c r="AI185" i="1"/>
  <c r="P132" i="1"/>
  <c r="Q132" i="1" s="1"/>
  <c r="AI132" i="1" s="1"/>
  <c r="P108" i="1"/>
  <c r="Q108" i="1" s="1"/>
  <c r="AI108" i="1" s="1"/>
  <c r="AI81" i="1"/>
  <c r="P300" i="1"/>
  <c r="Q300" i="1" s="1"/>
  <c r="AI300" i="1" s="1"/>
  <c r="AI289" i="1"/>
  <c r="AI209" i="1"/>
  <c r="P204" i="1"/>
  <c r="Q204" i="1" s="1"/>
  <c r="AI204" i="1" s="1"/>
  <c r="AI161" i="1"/>
  <c r="P140" i="1"/>
  <c r="Q140" i="1" s="1"/>
  <c r="AI140" i="1" s="1"/>
  <c r="P100" i="1"/>
  <c r="Q100" i="1" s="1"/>
  <c r="AI100" i="1" s="1"/>
  <c r="P97" i="1"/>
  <c r="Q97" i="1" s="1"/>
  <c r="AI97" i="1" s="1"/>
  <c r="P68" i="1"/>
  <c r="Q68" i="1" s="1"/>
  <c r="AI68" i="1" s="1"/>
  <c r="AI49" i="1"/>
  <c r="P80" i="1"/>
  <c r="Q80" i="1" s="1"/>
  <c r="AI80" i="1" s="1"/>
  <c r="P494" i="1"/>
  <c r="Q494" i="1" s="1"/>
  <c r="AI494" i="1" s="1"/>
  <c r="P491" i="1"/>
  <c r="Q491" i="1" s="1"/>
  <c r="AI491" i="1" s="1"/>
  <c r="P335" i="1"/>
  <c r="Q335" i="1" s="1"/>
  <c r="AI335" i="1" s="1"/>
  <c r="P319" i="1"/>
  <c r="Q319" i="1" s="1"/>
  <c r="AI319" i="1" s="1"/>
  <c r="P303" i="1"/>
  <c r="Q303" i="1" s="1"/>
  <c r="AI303" i="1" s="1"/>
  <c r="P28" i="1"/>
  <c r="Q28" i="1" s="1"/>
  <c r="AI28" i="1" s="1"/>
  <c r="P20" i="1"/>
  <c r="Q20" i="1" s="1"/>
  <c r="AI20" i="1" s="1"/>
</calcChain>
</file>

<file path=xl/sharedStrings.xml><?xml version="1.0" encoding="utf-8"?>
<sst xmlns="http://schemas.openxmlformats.org/spreadsheetml/2006/main" count="4456" uniqueCount="53">
  <si>
    <t>INFORMACION ACREEDOR DE SERVICIOS Y TECNOLOGÍAS EN SALUD</t>
  </si>
  <si>
    <t>INFORMACION ERP</t>
  </si>
  <si>
    <t>Evento</t>
  </si>
  <si>
    <t>FH</t>
  </si>
  <si>
    <t>ACTA 23/12/2020</t>
  </si>
  <si>
    <t>ACTA 23/04/2021</t>
  </si>
  <si>
    <t>ACTA 26/03/2021</t>
  </si>
  <si>
    <t>RF</t>
  </si>
  <si>
    <t>ACTA 14/10/2020</t>
  </si>
  <si>
    <t>ACTA 18/04/2018</t>
  </si>
  <si>
    <t>FORMATO AIFT010 - Conciliación Cartera ERP – EBP</t>
  </si>
  <si>
    <t>EPS:</t>
  </si>
  <si>
    <t>COOSALUD EPS S.A. NIT 900.226.715</t>
  </si>
  <si>
    <t>IPS:</t>
  </si>
  <si>
    <t xml:space="preserve">HOSPITAL PABLO TOBON URIBE -NIT 890901826 </t>
  </si>
  <si>
    <t>FECHA DE CORTE DE CONCILIACION: 30/06/2021</t>
  </si>
  <si>
    <t>FECHA DE CONCILIACION: 08/03/2022</t>
  </si>
  <si>
    <t>No.</t>
  </si>
  <si>
    <t>MODALIDAD CONTRATACIÓN</t>
  </si>
  <si>
    <t>PREFIJO FACTURA ACREEDOR</t>
  </si>
  <si>
    <t>No. FACTURA ACREEDOR</t>
  </si>
  <si>
    <t>FACTURAS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</si>
  <si>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</si>
  <si>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</si>
  <si>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</si>
  <si>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</si>
  <si>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</si>
  <si>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</si>
  <si>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</si>
  <si>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ADRES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</si>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</sst>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dd/mm/yyyy"/>
    <numFmt numFmtId="169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5" xfId="0" applyFont="1" applyBorder="1" applyAlignment="1">
      <alignment horizontal="center"/>
    </xf>
    <xf numFmtId="0" fontId="5" fillId="0" borderId="5" xfId="4" applyBorder="1"/>
    <xf numFmtId="165" fontId="5" fillId="0" borderId="5" xfId="4" applyNumberFormat="1" applyBorder="1"/>
    <xf numFmtId="3" fontId="5" fillId="0" borderId="5" xfId="4" applyNumberFormat="1" applyBorder="1"/>
    <xf numFmtId="164" fontId="4" fillId="0" borderId="5" xfId="1" applyNumberFormat="1" applyFont="1" applyFill="1" applyBorder="1"/>
    <xf numFmtId="164" fontId="4" fillId="0" borderId="5" xfId="1" applyNumberFormat="1" applyFont="1" applyBorder="1"/>
    <xf numFmtId="164" fontId="5" fillId="0" borderId="5" xfId="1" applyNumberFormat="1" applyFont="1" applyBorder="1"/>
    <xf numFmtId="164" fontId="0" fillId="0" borderId="5" xfId="1" applyNumberFormat="1" applyFont="1" applyBorder="1"/>
    <xf numFmtId="164" fontId="6" fillId="0" borderId="5" xfId="1" applyNumberFormat="1" applyFont="1" applyBorder="1"/>
    <xf numFmtId="14" fontId="5" fillId="0" borderId="5" xfId="4" applyNumberFormat="1" applyBorder="1"/>
    <xf numFmtId="43" fontId="4" fillId="0" borderId="5" xfId="5" applyFont="1" applyBorder="1"/>
    <xf numFmtId="164" fontId="0" fillId="0" borderId="0" xfId="1" applyNumberFormat="1" applyFont="1"/>
    <xf numFmtId="164" fontId="0" fillId="0" borderId="5" xfId="6" applyNumberFormat="1" applyFont="1" applyBorder="1"/>
    <xf numFmtId="164" fontId="5" fillId="2" borderId="5" xfId="1" applyNumberFormat="1" applyFont="1" applyFill="1" applyBorder="1"/>
    <xf numFmtId="0" fontId="5" fillId="2" borderId="5" xfId="4" applyFill="1" applyBorder="1"/>
    <xf numFmtId="0" fontId="5" fillId="3" borderId="5" xfId="4" applyFill="1" applyBorder="1"/>
    <xf numFmtId="0" fontId="4" fillId="0" borderId="4" xfId="0" applyFont="1" applyBorder="1" applyAlignment="1">
      <alignment horizontal="center"/>
    </xf>
    <xf numFmtId="0" fontId="5" fillId="0" borderId="4" xfId="4" applyBorder="1"/>
    <xf numFmtId="164" fontId="4" fillId="0" borderId="4" xfId="1" applyNumberFormat="1" applyFont="1" applyFill="1" applyBorder="1"/>
    <xf numFmtId="164" fontId="4" fillId="0" borderId="4" xfId="1" applyNumberFormat="1" applyFont="1" applyBorder="1"/>
    <xf numFmtId="164" fontId="6" fillId="0" borderId="4" xfId="1" applyNumberFormat="1" applyFont="1" applyBorder="1"/>
    <xf numFmtId="43" fontId="4" fillId="0" borderId="4" xfId="5" applyFont="1" applyBorder="1"/>
    <xf numFmtId="0" fontId="2" fillId="0" borderId="0" xfId="0" applyFont="1"/>
    <xf numFmtId="43" fontId="0" fillId="0" borderId="0" xfId="1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5" xfId="2" applyFont="1" applyFill="1" applyBorder="1" applyAlignment="1">
      <alignment horizontal="center" vertical="center" wrapText="1"/>
    </xf>
    <xf numFmtId="3" fontId="2" fillId="4" borderId="5" xfId="8" applyNumberFormat="1" applyFont="1" applyFill="1" applyBorder="1" applyAlignment="1">
      <alignment horizontal="center" vertical="center" wrapText="1"/>
    </xf>
    <xf numFmtId="169" fontId="2" fillId="4" borderId="5" xfId="7" applyFont="1" applyFill="1" applyBorder="1" applyAlignment="1">
      <alignment horizontal="center" vertical="center" wrapText="1"/>
    </xf>
    <xf numFmtId="169" fontId="2" fillId="2" borderId="4" xfId="7" applyFont="1" applyFill="1" applyBorder="1" applyAlignment="1">
      <alignment horizontal="center" vertical="center" wrapText="1"/>
    </xf>
    <xf numFmtId="169" fontId="2" fillId="4" borderId="6" xfId="7" applyFont="1" applyFill="1" applyBorder="1" applyAlignment="1">
      <alignment horizontal="center" vertical="center" wrapText="1"/>
    </xf>
    <xf numFmtId="164" fontId="2" fillId="4" borderId="6" xfId="7" applyNumberFormat="1" applyFont="1" applyFill="1" applyBorder="1" applyAlignment="1">
      <alignment horizontal="center" vertical="center" wrapText="1"/>
    </xf>
    <xf numFmtId="0" fontId="2" fillId="5" borderId="6" xfId="2" applyFont="1" applyFill="1" applyBorder="1" applyAlignment="1">
      <alignment horizontal="center" vertical="center" wrapText="1"/>
    </xf>
    <xf numFmtId="164" fontId="2" fillId="5" borderId="6" xfId="7" applyNumberFormat="1" applyFont="1" applyFill="1" applyBorder="1" applyAlignment="1">
      <alignment horizontal="center" vertical="center" wrapText="1"/>
    </xf>
    <xf numFmtId="3" fontId="2" fillId="5" borderId="7" xfId="8" applyNumberFormat="1" applyFont="1" applyFill="1" applyBorder="1" applyAlignment="1">
      <alignment horizontal="center" vertical="center" wrapText="1"/>
    </xf>
  </cellXfs>
  <cellStyles count="12">
    <cellStyle name="Millares" xfId="1" builtinId="3"/>
    <cellStyle name="Millares 2" xfId="9" xr:uid="{3DABC725-6EBC-454D-8A24-65BA5F1D9AF5}"/>
    <cellStyle name="Millares 2 2 2 2 2" xfId="3" xr:uid="{F7C0CBF9-F644-4370-8AA1-2EA6ACC23351}"/>
    <cellStyle name="Millares 2 2 2 2 2 2" xfId="8" xr:uid="{D06A8F32-D818-46AC-AF60-96CCAA850618}"/>
    <cellStyle name="Millares 3" xfId="6" xr:uid="{F6D02C11-3BE9-4C4A-9AFB-B3DAF6B9BED8}"/>
    <cellStyle name="Millares 3 2" xfId="10" xr:uid="{74FA2F6B-5B37-403D-AA9C-A557E5D0DA9F}"/>
    <cellStyle name="Millares 4" xfId="5" xr:uid="{3D86EFDB-D8AC-451B-A771-74E52980819A}"/>
    <cellStyle name="Millares 4 2" xfId="11" xr:uid="{29DAA357-DD7B-42AB-B9CF-7D583AD4516B}"/>
    <cellStyle name="Millares 5" xfId="7" xr:uid="{567CAC9B-BA47-4D29-8952-79B53F637CA8}"/>
    <cellStyle name="Normal" xfId="0" builtinId="0"/>
    <cellStyle name="Normal 2 2" xfId="2" xr:uid="{498C24A9-A79B-4C76-B93A-D4642F3FCC5B}"/>
    <cellStyle name="Normal 3" xfId="4" xr:uid="{7E3C1307-5B7F-44EF-A3B9-96C4D12CD5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ciliador12\Desktop\Copia%20de%20AIT010%20EVEDI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FT010"/>
      <sheetName val="CRUCE"/>
      <sheetName val="P900"/>
      <sheetName val="Hoja3"/>
      <sheetName val="Hoja7"/>
      <sheetName val="Hoja6"/>
      <sheetName val="Hoja4"/>
      <sheetName val="ajuste"/>
      <sheetName val="Glosa ips"/>
    </sheetNames>
    <sheetDataSet>
      <sheetData sheetId="0"/>
      <sheetData sheetId="1">
        <row r="2">
          <cell r="A2" t="str">
            <v>FH2503508</v>
          </cell>
          <cell r="AL2"/>
          <cell r="AM2"/>
          <cell r="AS2">
            <v>1880</v>
          </cell>
        </row>
        <row r="3">
          <cell r="A3" t="str">
            <v>FH2491929</v>
          </cell>
          <cell r="AL3"/>
          <cell r="AM3"/>
          <cell r="AS3">
            <v>0</v>
          </cell>
        </row>
        <row r="4">
          <cell r="A4" t="str">
            <v>FH2482797</v>
          </cell>
          <cell r="AL4"/>
          <cell r="AM4"/>
          <cell r="AS4">
            <v>0</v>
          </cell>
        </row>
        <row r="5">
          <cell r="A5" t="str">
            <v>FH2504349</v>
          </cell>
          <cell r="AL5"/>
          <cell r="AM5"/>
          <cell r="AS5">
            <v>6740</v>
          </cell>
        </row>
        <row r="6">
          <cell r="A6" t="str">
            <v>FH2460725</v>
          </cell>
          <cell r="AL6"/>
          <cell r="AM6"/>
          <cell r="AS6">
            <v>9600</v>
          </cell>
        </row>
        <row r="7">
          <cell r="A7" t="str">
            <v>FH2461816</v>
          </cell>
          <cell r="AL7"/>
          <cell r="AM7"/>
          <cell r="AS7">
            <v>9600</v>
          </cell>
        </row>
        <row r="8">
          <cell r="A8" t="str">
            <v>FH2493869</v>
          </cell>
          <cell r="AL8"/>
          <cell r="AM8"/>
          <cell r="AS8">
            <v>9600</v>
          </cell>
        </row>
        <row r="9">
          <cell r="A9" t="str">
            <v>FH2495081</v>
          </cell>
          <cell r="AL9"/>
          <cell r="AM9"/>
          <cell r="AS9">
            <v>9600</v>
          </cell>
        </row>
        <row r="10">
          <cell r="A10" t="str">
            <v>FH2499144</v>
          </cell>
          <cell r="AL10"/>
          <cell r="AM10"/>
          <cell r="AS10">
            <v>9600</v>
          </cell>
        </row>
        <row r="11">
          <cell r="A11" t="str">
            <v>FH2499368</v>
          </cell>
          <cell r="AL11"/>
          <cell r="AM11"/>
          <cell r="AS11">
            <v>9600</v>
          </cell>
        </row>
        <row r="12">
          <cell r="A12" t="str">
            <v>FH2494645</v>
          </cell>
          <cell r="AL12"/>
          <cell r="AM12"/>
          <cell r="AS12">
            <v>9600</v>
          </cell>
        </row>
        <row r="13">
          <cell r="A13" t="str">
            <v>FH2573712</v>
          </cell>
          <cell r="AL13"/>
          <cell r="AM13"/>
          <cell r="AS13">
            <v>9600</v>
          </cell>
        </row>
        <row r="14">
          <cell r="A14" t="str">
            <v>FH2590876</v>
          </cell>
          <cell r="AL14"/>
          <cell r="AM14"/>
          <cell r="AS14">
            <v>9600</v>
          </cell>
        </row>
        <row r="15">
          <cell r="A15" t="str">
            <v>FH2591252</v>
          </cell>
          <cell r="AL15"/>
          <cell r="AM15"/>
          <cell r="AS15">
            <v>9600</v>
          </cell>
        </row>
        <row r="16">
          <cell r="A16" t="str">
            <v>FH2593548</v>
          </cell>
          <cell r="AL16"/>
          <cell r="AM16"/>
          <cell r="AS16">
            <v>9600</v>
          </cell>
        </row>
        <row r="17">
          <cell r="A17" t="str">
            <v>FH2575600</v>
          </cell>
          <cell r="AL17"/>
          <cell r="AM17"/>
          <cell r="AS17">
            <v>9600</v>
          </cell>
        </row>
        <row r="18">
          <cell r="A18" t="str">
            <v>FH2580733</v>
          </cell>
          <cell r="AL18"/>
          <cell r="AM18"/>
          <cell r="AS18">
            <v>9600</v>
          </cell>
        </row>
        <row r="19">
          <cell r="A19" t="str">
            <v>FH2580524</v>
          </cell>
          <cell r="AL19"/>
          <cell r="AM19"/>
          <cell r="AS19">
            <v>9600</v>
          </cell>
        </row>
        <row r="20">
          <cell r="A20" t="str">
            <v>FH2574780</v>
          </cell>
          <cell r="AL20"/>
          <cell r="AM20"/>
          <cell r="AS20">
            <v>9600</v>
          </cell>
        </row>
        <row r="21">
          <cell r="A21" t="str">
            <v>FH2580521</v>
          </cell>
          <cell r="AL21"/>
          <cell r="AM21"/>
          <cell r="AS21">
            <v>9600</v>
          </cell>
        </row>
        <row r="22">
          <cell r="A22" t="str">
            <v>FH2592879</v>
          </cell>
          <cell r="AL22"/>
          <cell r="AM22"/>
          <cell r="AS22">
            <v>9600</v>
          </cell>
        </row>
        <row r="23">
          <cell r="A23" t="str">
            <v>FH2596580</v>
          </cell>
          <cell r="AL23"/>
          <cell r="AM23"/>
          <cell r="AS23">
            <v>9600</v>
          </cell>
        </row>
        <row r="24">
          <cell r="A24" t="str">
            <v>FH2617092</v>
          </cell>
          <cell r="AL24"/>
          <cell r="AM24"/>
          <cell r="AS24">
            <v>9600</v>
          </cell>
        </row>
        <row r="25">
          <cell r="A25" t="str">
            <v>FH2620839</v>
          </cell>
          <cell r="AL25"/>
          <cell r="AM25"/>
          <cell r="AS25">
            <v>9600</v>
          </cell>
        </row>
        <row r="26">
          <cell r="A26" t="str">
            <v>RF549933</v>
          </cell>
          <cell r="AL26"/>
          <cell r="AM26"/>
          <cell r="AS26">
            <v>9600</v>
          </cell>
        </row>
        <row r="27">
          <cell r="A27" t="str">
            <v>RF550079</v>
          </cell>
          <cell r="AL27"/>
          <cell r="AM27"/>
          <cell r="AS27">
            <v>9600</v>
          </cell>
        </row>
        <row r="28">
          <cell r="A28" t="str">
            <v>FH2479360</v>
          </cell>
          <cell r="AL28"/>
          <cell r="AM28"/>
          <cell r="AS28">
            <v>9600</v>
          </cell>
        </row>
        <row r="29">
          <cell r="A29" t="str">
            <v>FH2479823</v>
          </cell>
          <cell r="AL29"/>
          <cell r="AM29"/>
          <cell r="AS29">
            <v>9600</v>
          </cell>
        </row>
        <row r="30">
          <cell r="A30" t="str">
            <v>FH2480803</v>
          </cell>
          <cell r="AL30"/>
          <cell r="AM30"/>
          <cell r="AS30">
            <v>9600</v>
          </cell>
        </row>
        <row r="31">
          <cell r="A31" t="str">
            <v>FH2482685</v>
          </cell>
          <cell r="AL31"/>
          <cell r="AM31"/>
          <cell r="AS31">
            <v>9600</v>
          </cell>
        </row>
        <row r="32">
          <cell r="A32" t="str">
            <v>FH2491061</v>
          </cell>
          <cell r="AL32"/>
          <cell r="AM32"/>
          <cell r="AS32">
            <v>9600</v>
          </cell>
        </row>
        <row r="33">
          <cell r="A33" t="str">
            <v>FH2562807</v>
          </cell>
          <cell r="AL33"/>
          <cell r="AM33"/>
          <cell r="AS33">
            <v>19440</v>
          </cell>
        </row>
        <row r="34">
          <cell r="A34" t="str">
            <v>FH2655522</v>
          </cell>
          <cell r="AL34"/>
          <cell r="AM34"/>
          <cell r="AS34">
            <v>12600</v>
          </cell>
        </row>
        <row r="35">
          <cell r="A35" t="str">
            <v>FH2662601</v>
          </cell>
          <cell r="AL35"/>
          <cell r="AM35"/>
          <cell r="AS35">
            <v>12600</v>
          </cell>
        </row>
        <row r="36">
          <cell r="A36" t="str">
            <v>FH2662859</v>
          </cell>
          <cell r="AL36"/>
          <cell r="AM36"/>
          <cell r="AS36">
            <v>12600</v>
          </cell>
        </row>
        <row r="37">
          <cell r="A37" t="str">
            <v>FH2668573</v>
          </cell>
          <cell r="AL37"/>
          <cell r="AM37"/>
          <cell r="AS37">
            <v>12600</v>
          </cell>
        </row>
        <row r="38">
          <cell r="A38" t="str">
            <v>FH2597885</v>
          </cell>
          <cell r="AL38"/>
          <cell r="AM38"/>
          <cell r="AS38">
            <v>13000</v>
          </cell>
        </row>
        <row r="39">
          <cell r="A39" t="str">
            <v>FH2597953</v>
          </cell>
          <cell r="AL39"/>
          <cell r="AM39"/>
          <cell r="AS39">
            <v>13000</v>
          </cell>
        </row>
        <row r="40">
          <cell r="A40" t="str">
            <v>FH2603163</v>
          </cell>
          <cell r="AL40"/>
          <cell r="AM40"/>
          <cell r="AS40">
            <v>13000</v>
          </cell>
        </row>
        <row r="41">
          <cell r="A41" t="str">
            <v>FH2605336</v>
          </cell>
          <cell r="AL41"/>
          <cell r="AM41"/>
          <cell r="AS41">
            <v>13000</v>
          </cell>
        </row>
        <row r="42">
          <cell r="A42" t="str">
            <v>FH2605641</v>
          </cell>
          <cell r="AL42"/>
          <cell r="AM42"/>
          <cell r="AS42">
            <v>13000</v>
          </cell>
        </row>
        <row r="43">
          <cell r="A43" t="str">
            <v>FH2605826</v>
          </cell>
          <cell r="AL43"/>
          <cell r="AM43"/>
          <cell r="AS43">
            <v>13000</v>
          </cell>
        </row>
        <row r="44">
          <cell r="A44" t="str">
            <v>FH2606923</v>
          </cell>
          <cell r="AL44"/>
          <cell r="AM44"/>
          <cell r="AS44">
            <v>13000</v>
          </cell>
        </row>
        <row r="45">
          <cell r="A45" t="str">
            <v>FH2607941</v>
          </cell>
          <cell r="AL45"/>
          <cell r="AM45"/>
          <cell r="AS45">
            <v>13000</v>
          </cell>
        </row>
        <row r="46">
          <cell r="A46" t="str">
            <v>FH2610313</v>
          </cell>
          <cell r="AL46"/>
          <cell r="AM46"/>
          <cell r="AS46">
            <v>13000</v>
          </cell>
        </row>
        <row r="47">
          <cell r="A47" t="str">
            <v>FH2611623</v>
          </cell>
          <cell r="AL47"/>
          <cell r="AM47"/>
          <cell r="AS47">
            <v>13000</v>
          </cell>
        </row>
        <row r="48">
          <cell r="A48" t="str">
            <v>FH2612146</v>
          </cell>
          <cell r="AL48"/>
          <cell r="AM48"/>
          <cell r="AS48">
            <v>13000</v>
          </cell>
        </row>
        <row r="49">
          <cell r="A49" t="str">
            <v>FH2612531</v>
          </cell>
          <cell r="AL49"/>
          <cell r="AM49"/>
          <cell r="AS49">
            <v>13000</v>
          </cell>
        </row>
        <row r="50">
          <cell r="A50" t="str">
            <v>FH2612558</v>
          </cell>
          <cell r="AL50"/>
          <cell r="AM50"/>
          <cell r="AS50">
            <v>13000</v>
          </cell>
        </row>
        <row r="51">
          <cell r="A51" t="str">
            <v>FH2614153</v>
          </cell>
          <cell r="AL51"/>
          <cell r="AM51"/>
          <cell r="AS51">
            <v>13000</v>
          </cell>
        </row>
        <row r="52">
          <cell r="A52" t="str">
            <v>FH2614279</v>
          </cell>
          <cell r="AL52"/>
          <cell r="AM52"/>
          <cell r="AS52">
            <v>13000</v>
          </cell>
        </row>
        <row r="53">
          <cell r="A53" t="str">
            <v>FH2614387</v>
          </cell>
          <cell r="AL53"/>
          <cell r="AM53"/>
          <cell r="AS53">
            <v>13000</v>
          </cell>
        </row>
        <row r="54">
          <cell r="A54" t="str">
            <v>FH2614749</v>
          </cell>
          <cell r="AL54"/>
          <cell r="AM54"/>
          <cell r="AS54">
            <v>13000</v>
          </cell>
        </row>
        <row r="55">
          <cell r="A55" t="str">
            <v>FH2614856</v>
          </cell>
          <cell r="AL55"/>
          <cell r="AM55"/>
          <cell r="AS55">
            <v>13000</v>
          </cell>
        </row>
        <row r="56">
          <cell r="A56" t="str">
            <v>FH2615158</v>
          </cell>
          <cell r="AL56"/>
          <cell r="AM56"/>
          <cell r="AS56">
            <v>13000</v>
          </cell>
        </row>
        <row r="57">
          <cell r="A57" t="str">
            <v>FH2608710</v>
          </cell>
          <cell r="AL57"/>
          <cell r="AM57"/>
          <cell r="AS57">
            <v>13000</v>
          </cell>
        </row>
        <row r="58">
          <cell r="A58" t="str">
            <v>FH2612016</v>
          </cell>
          <cell r="AL58"/>
          <cell r="AM58"/>
          <cell r="AS58">
            <v>13000</v>
          </cell>
        </row>
        <row r="59">
          <cell r="A59" t="str">
            <v>FH2462310</v>
          </cell>
          <cell r="AL59"/>
          <cell r="AM59"/>
          <cell r="AS59">
            <v>9600</v>
          </cell>
        </row>
        <row r="60">
          <cell r="A60" t="str">
            <v>FH2526707</v>
          </cell>
          <cell r="AL60"/>
          <cell r="AM60"/>
          <cell r="AS60">
            <v>9600</v>
          </cell>
        </row>
        <row r="61">
          <cell r="A61" t="str">
            <v>FH2666822</v>
          </cell>
          <cell r="AL61"/>
          <cell r="AM61"/>
          <cell r="AS61">
            <v>15823</v>
          </cell>
        </row>
        <row r="62">
          <cell r="A62" t="str">
            <v>FH2597916</v>
          </cell>
          <cell r="AL62"/>
          <cell r="AM62"/>
          <cell r="AS62">
            <v>17490</v>
          </cell>
        </row>
        <row r="63">
          <cell r="A63" t="str">
            <v>FH2459767</v>
          </cell>
          <cell r="AL63"/>
          <cell r="AM63"/>
          <cell r="AS63">
            <v>17800</v>
          </cell>
        </row>
        <row r="64">
          <cell r="A64" t="str">
            <v>FH2462182</v>
          </cell>
          <cell r="AL64"/>
          <cell r="AM64"/>
          <cell r="AS64">
            <v>17800</v>
          </cell>
        </row>
        <row r="65">
          <cell r="A65" t="str">
            <v>FH2483227</v>
          </cell>
          <cell r="AL65"/>
          <cell r="AM65"/>
          <cell r="AS65">
            <v>17800</v>
          </cell>
        </row>
        <row r="66">
          <cell r="A66" t="str">
            <v>FH2485962</v>
          </cell>
          <cell r="AL66"/>
          <cell r="AM66"/>
          <cell r="AS66">
            <v>17800</v>
          </cell>
        </row>
        <row r="67">
          <cell r="A67" t="str">
            <v>FH2486027</v>
          </cell>
          <cell r="AL67"/>
          <cell r="AM67"/>
          <cell r="AS67">
            <v>17800</v>
          </cell>
        </row>
        <row r="68">
          <cell r="A68" t="str">
            <v>FH2488229</v>
          </cell>
          <cell r="AL68"/>
          <cell r="AM68"/>
          <cell r="AS68">
            <v>17800</v>
          </cell>
        </row>
        <row r="69">
          <cell r="A69" t="str">
            <v>FH2489579</v>
          </cell>
          <cell r="AL69"/>
          <cell r="AM69"/>
          <cell r="AS69">
            <v>17800</v>
          </cell>
        </row>
        <row r="70">
          <cell r="A70" t="str">
            <v>FH2491260</v>
          </cell>
          <cell r="AL70"/>
          <cell r="AM70"/>
          <cell r="AS70">
            <v>17800</v>
          </cell>
        </row>
        <row r="71">
          <cell r="A71" t="str">
            <v>FH2492236</v>
          </cell>
          <cell r="AL71"/>
          <cell r="AM71"/>
          <cell r="AS71">
            <v>17800</v>
          </cell>
        </row>
        <row r="72">
          <cell r="A72" t="str">
            <v>FH2492532</v>
          </cell>
          <cell r="AL72"/>
          <cell r="AM72"/>
          <cell r="AS72">
            <v>17800</v>
          </cell>
        </row>
        <row r="73">
          <cell r="A73" t="str">
            <v>FH2492625</v>
          </cell>
          <cell r="AL73"/>
          <cell r="AM73"/>
          <cell r="AS73">
            <v>17800</v>
          </cell>
        </row>
        <row r="74">
          <cell r="A74" t="str">
            <v>FH2498026</v>
          </cell>
          <cell r="AL74"/>
          <cell r="AM74"/>
          <cell r="AS74">
            <v>17800</v>
          </cell>
        </row>
        <row r="75">
          <cell r="A75" t="str">
            <v>FH2493284</v>
          </cell>
          <cell r="AL75"/>
          <cell r="AM75"/>
          <cell r="AS75">
            <v>17800</v>
          </cell>
        </row>
        <row r="76">
          <cell r="A76" t="str">
            <v>FH2494101</v>
          </cell>
          <cell r="AL76"/>
          <cell r="AM76"/>
          <cell r="AS76">
            <v>17800</v>
          </cell>
        </row>
        <row r="77">
          <cell r="A77" t="str">
            <v>FH2494363</v>
          </cell>
          <cell r="AL77"/>
          <cell r="AM77"/>
          <cell r="AS77">
            <v>17800</v>
          </cell>
        </row>
        <row r="78">
          <cell r="A78" t="str">
            <v>FH2494838</v>
          </cell>
          <cell r="AL78"/>
          <cell r="AM78"/>
          <cell r="AS78">
            <v>17800</v>
          </cell>
        </row>
        <row r="79">
          <cell r="A79" t="str">
            <v>FH2494844</v>
          </cell>
          <cell r="AL79"/>
          <cell r="AM79"/>
          <cell r="AS79">
            <v>17800</v>
          </cell>
        </row>
        <row r="80">
          <cell r="A80" t="str">
            <v>FH2498051</v>
          </cell>
          <cell r="AL80"/>
          <cell r="AM80"/>
          <cell r="AS80">
            <v>17800</v>
          </cell>
        </row>
        <row r="81">
          <cell r="A81" t="str">
            <v>FH2498592</v>
          </cell>
          <cell r="AL81"/>
          <cell r="AM81"/>
          <cell r="AS81">
            <v>17800</v>
          </cell>
        </row>
        <row r="82">
          <cell r="A82" t="str">
            <v>FH2499522</v>
          </cell>
          <cell r="AL82"/>
          <cell r="AM82"/>
          <cell r="AS82">
            <v>17800</v>
          </cell>
        </row>
        <row r="83">
          <cell r="A83" t="str">
            <v>FH2499576</v>
          </cell>
          <cell r="AL83"/>
          <cell r="AM83"/>
          <cell r="AS83">
            <v>17800</v>
          </cell>
        </row>
        <row r="84">
          <cell r="A84" t="str">
            <v>FH2501164</v>
          </cell>
          <cell r="AL84"/>
          <cell r="AM84"/>
          <cell r="AS84">
            <v>17800</v>
          </cell>
        </row>
        <row r="85">
          <cell r="A85" t="str">
            <v>FH2504268</v>
          </cell>
          <cell r="AL85"/>
          <cell r="AM85"/>
          <cell r="AS85">
            <v>17800</v>
          </cell>
        </row>
        <row r="86">
          <cell r="A86" t="str">
            <v>RF547378</v>
          </cell>
          <cell r="AL86"/>
          <cell r="AM86"/>
          <cell r="AS86">
            <v>17800</v>
          </cell>
        </row>
        <row r="87">
          <cell r="A87" t="str">
            <v>RF547387</v>
          </cell>
          <cell r="AL87"/>
          <cell r="AM87"/>
          <cell r="AS87">
            <v>17800</v>
          </cell>
        </row>
        <row r="88">
          <cell r="A88" t="str">
            <v>FH2528089</v>
          </cell>
          <cell r="AL88"/>
          <cell r="AM88"/>
          <cell r="AS88">
            <v>17800</v>
          </cell>
        </row>
        <row r="89">
          <cell r="A89" t="str">
            <v>FH2533123</v>
          </cell>
          <cell r="AL89"/>
          <cell r="AM89"/>
          <cell r="AS89">
            <v>17800</v>
          </cell>
        </row>
        <row r="90">
          <cell r="A90" t="str">
            <v>FH2533538</v>
          </cell>
          <cell r="AL90"/>
          <cell r="AM90"/>
          <cell r="AS90">
            <v>17800</v>
          </cell>
        </row>
        <row r="91">
          <cell r="A91" t="str">
            <v>FH2534000</v>
          </cell>
          <cell r="AL91"/>
          <cell r="AM91"/>
          <cell r="AS91">
            <v>17800</v>
          </cell>
        </row>
        <row r="92">
          <cell r="A92" t="str">
            <v>FH2534861</v>
          </cell>
          <cell r="AL92"/>
          <cell r="AM92"/>
          <cell r="AS92">
            <v>17800</v>
          </cell>
        </row>
        <row r="93">
          <cell r="A93" t="str">
            <v>RF548183</v>
          </cell>
          <cell r="AL93"/>
          <cell r="AM93"/>
          <cell r="AS93">
            <v>17800</v>
          </cell>
        </row>
        <row r="94">
          <cell r="A94" t="str">
            <v>FH2577512</v>
          </cell>
          <cell r="AL94"/>
          <cell r="AM94"/>
          <cell r="AS94">
            <v>17800</v>
          </cell>
        </row>
        <row r="95">
          <cell r="A95" t="str">
            <v>FH2576171</v>
          </cell>
          <cell r="AL95"/>
          <cell r="AM95"/>
          <cell r="AS95">
            <v>17800</v>
          </cell>
        </row>
        <row r="96">
          <cell r="A96" t="str">
            <v>FH2576213</v>
          </cell>
          <cell r="AL96"/>
          <cell r="AM96"/>
          <cell r="AS96">
            <v>17800</v>
          </cell>
        </row>
        <row r="97">
          <cell r="A97" t="str">
            <v>FH2576890</v>
          </cell>
          <cell r="AL97"/>
          <cell r="AM97"/>
          <cell r="AS97">
            <v>17800</v>
          </cell>
        </row>
        <row r="98">
          <cell r="A98" t="str">
            <v>FH2576976</v>
          </cell>
          <cell r="AL98"/>
          <cell r="AM98"/>
          <cell r="AS98">
            <v>17800</v>
          </cell>
        </row>
        <row r="99">
          <cell r="A99" t="str">
            <v>FH2577295</v>
          </cell>
          <cell r="AL99"/>
          <cell r="AM99"/>
          <cell r="AS99">
            <v>17800</v>
          </cell>
        </row>
        <row r="100">
          <cell r="A100" t="str">
            <v>FH2577701</v>
          </cell>
          <cell r="AL100"/>
          <cell r="AM100"/>
          <cell r="AS100">
            <v>17800</v>
          </cell>
        </row>
        <row r="101">
          <cell r="A101" t="str">
            <v>FH2577820</v>
          </cell>
          <cell r="AL101"/>
          <cell r="AM101"/>
          <cell r="AS101">
            <v>17800</v>
          </cell>
        </row>
        <row r="102">
          <cell r="A102" t="str">
            <v>FH2578862</v>
          </cell>
          <cell r="AL102"/>
          <cell r="AM102"/>
          <cell r="AS102">
            <v>17800</v>
          </cell>
        </row>
        <row r="103">
          <cell r="A103" t="str">
            <v>FH2579096</v>
          </cell>
          <cell r="AL103"/>
          <cell r="AM103"/>
          <cell r="AS103">
            <v>17800</v>
          </cell>
        </row>
        <row r="104">
          <cell r="A104" t="str">
            <v>FH2580061</v>
          </cell>
          <cell r="AL104"/>
          <cell r="AM104"/>
          <cell r="AS104">
            <v>17800</v>
          </cell>
        </row>
        <row r="105">
          <cell r="A105" t="str">
            <v>FH2581476</v>
          </cell>
          <cell r="AL105"/>
          <cell r="AM105"/>
          <cell r="AS105">
            <v>17800</v>
          </cell>
        </row>
        <row r="106">
          <cell r="A106" t="str">
            <v>FH2581581</v>
          </cell>
          <cell r="AL106"/>
          <cell r="AM106"/>
          <cell r="AS106">
            <v>17800</v>
          </cell>
        </row>
        <row r="107">
          <cell r="A107" t="str">
            <v>FH2581703</v>
          </cell>
          <cell r="AL107"/>
          <cell r="AM107"/>
          <cell r="AS107">
            <v>17800</v>
          </cell>
        </row>
        <row r="108">
          <cell r="A108" t="str">
            <v>FH2581705</v>
          </cell>
          <cell r="AL108"/>
          <cell r="AM108"/>
          <cell r="AS108">
            <v>17800</v>
          </cell>
        </row>
        <row r="109">
          <cell r="A109" t="str">
            <v>FH2581817</v>
          </cell>
          <cell r="AL109"/>
          <cell r="AM109"/>
          <cell r="AS109">
            <v>17800</v>
          </cell>
        </row>
        <row r="110">
          <cell r="A110" t="str">
            <v>FH2581958</v>
          </cell>
          <cell r="AL110"/>
          <cell r="AM110"/>
          <cell r="AS110">
            <v>17800</v>
          </cell>
        </row>
        <row r="111">
          <cell r="A111" t="str">
            <v>FH2582674</v>
          </cell>
          <cell r="AL111"/>
          <cell r="AM111"/>
          <cell r="AS111">
            <v>17800</v>
          </cell>
        </row>
        <row r="112">
          <cell r="A112" t="str">
            <v>FH2583875</v>
          </cell>
          <cell r="AL112"/>
          <cell r="AM112"/>
          <cell r="AS112">
            <v>17800</v>
          </cell>
        </row>
        <row r="113">
          <cell r="A113" t="str">
            <v>FH2584576</v>
          </cell>
          <cell r="AL113"/>
          <cell r="AM113"/>
          <cell r="AS113">
            <v>17800</v>
          </cell>
        </row>
        <row r="114">
          <cell r="A114" t="str">
            <v>FH2584788</v>
          </cell>
          <cell r="AL114"/>
          <cell r="AM114"/>
          <cell r="AS114">
            <v>17800</v>
          </cell>
        </row>
        <row r="115">
          <cell r="A115" t="str">
            <v>FH2585903</v>
          </cell>
          <cell r="AL115"/>
          <cell r="AM115"/>
          <cell r="AS115">
            <v>17800</v>
          </cell>
        </row>
        <row r="116">
          <cell r="A116" t="str">
            <v>FH2586068</v>
          </cell>
          <cell r="AL116"/>
          <cell r="AM116"/>
          <cell r="AS116">
            <v>17800</v>
          </cell>
        </row>
        <row r="117">
          <cell r="A117" t="str">
            <v>RF549216</v>
          </cell>
          <cell r="AL117"/>
          <cell r="AM117"/>
          <cell r="AS117">
            <v>17800</v>
          </cell>
        </row>
        <row r="118">
          <cell r="A118" t="str">
            <v>FH2577001</v>
          </cell>
          <cell r="AL118"/>
          <cell r="AM118"/>
          <cell r="AS118">
            <v>17800</v>
          </cell>
        </row>
        <row r="119">
          <cell r="A119" t="str">
            <v>FH2587550</v>
          </cell>
          <cell r="AL119"/>
          <cell r="AM119"/>
          <cell r="AS119">
            <v>17800</v>
          </cell>
        </row>
        <row r="120">
          <cell r="A120" t="str">
            <v>FH2587727</v>
          </cell>
          <cell r="AL120"/>
          <cell r="AM120"/>
          <cell r="AS120">
            <v>17800</v>
          </cell>
        </row>
        <row r="121">
          <cell r="A121" t="str">
            <v>FH2587862</v>
          </cell>
          <cell r="AL121"/>
          <cell r="AM121"/>
          <cell r="AS121">
            <v>17800</v>
          </cell>
        </row>
        <row r="122">
          <cell r="A122" t="str">
            <v>FH2588289</v>
          </cell>
          <cell r="AL122"/>
          <cell r="AM122"/>
          <cell r="AS122">
            <v>17800</v>
          </cell>
        </row>
        <row r="123">
          <cell r="A123" t="str">
            <v>FH2589039</v>
          </cell>
          <cell r="AL123"/>
          <cell r="AM123"/>
          <cell r="AS123">
            <v>17800</v>
          </cell>
        </row>
        <row r="124">
          <cell r="A124" t="str">
            <v>FH2591566</v>
          </cell>
          <cell r="AL124"/>
          <cell r="AM124"/>
          <cell r="AS124">
            <v>17800</v>
          </cell>
        </row>
        <row r="125">
          <cell r="A125" t="str">
            <v>FH2592540</v>
          </cell>
          <cell r="AL125"/>
          <cell r="AM125"/>
          <cell r="AS125">
            <v>17800</v>
          </cell>
        </row>
        <row r="126">
          <cell r="A126" t="str">
            <v>FH2594026</v>
          </cell>
          <cell r="AL126"/>
          <cell r="AM126"/>
          <cell r="AS126">
            <v>17800</v>
          </cell>
        </row>
        <row r="127">
          <cell r="A127" t="str">
            <v>FH2594279</v>
          </cell>
          <cell r="AL127"/>
          <cell r="AM127"/>
          <cell r="AS127">
            <v>17800</v>
          </cell>
        </row>
        <row r="128">
          <cell r="A128" t="str">
            <v>FH2594285</v>
          </cell>
          <cell r="AL128"/>
          <cell r="AM128"/>
          <cell r="AS128">
            <v>17800</v>
          </cell>
        </row>
        <row r="129">
          <cell r="A129" t="str">
            <v>FH2594796</v>
          </cell>
          <cell r="AL129"/>
          <cell r="AM129"/>
          <cell r="AS129">
            <v>17800</v>
          </cell>
        </row>
        <row r="130">
          <cell r="A130" t="str">
            <v>FH2594801</v>
          </cell>
          <cell r="AL130"/>
          <cell r="AM130"/>
          <cell r="AS130">
            <v>17800</v>
          </cell>
        </row>
        <row r="131">
          <cell r="A131" t="str">
            <v>FH2583490</v>
          </cell>
          <cell r="AL131"/>
          <cell r="AM131"/>
          <cell r="AS131">
            <v>17800</v>
          </cell>
        </row>
        <row r="132">
          <cell r="A132" t="str">
            <v>FH2587929</v>
          </cell>
          <cell r="AL132"/>
          <cell r="AM132"/>
          <cell r="AS132">
            <v>17800</v>
          </cell>
        </row>
        <row r="133">
          <cell r="A133" t="str">
            <v>FH2596664</v>
          </cell>
          <cell r="AL133"/>
          <cell r="AM133"/>
          <cell r="AS133">
            <v>17800</v>
          </cell>
        </row>
        <row r="134">
          <cell r="A134" t="str">
            <v>FH2596745</v>
          </cell>
          <cell r="AL134"/>
          <cell r="AM134"/>
          <cell r="AS134">
            <v>17800</v>
          </cell>
        </row>
        <row r="135">
          <cell r="A135" t="str">
            <v>FH2590941</v>
          </cell>
          <cell r="AL135"/>
          <cell r="AM135"/>
          <cell r="AS135">
            <v>17800</v>
          </cell>
        </row>
        <row r="136">
          <cell r="A136" t="str">
            <v>FH2599473</v>
          </cell>
          <cell r="AL136"/>
          <cell r="AM136"/>
          <cell r="AS136">
            <v>17800</v>
          </cell>
        </row>
        <row r="137">
          <cell r="A137" t="str">
            <v>FH2601290</v>
          </cell>
          <cell r="AL137"/>
          <cell r="AM137"/>
          <cell r="AS137">
            <v>17800</v>
          </cell>
        </row>
        <row r="138">
          <cell r="A138" t="str">
            <v>FH2602570</v>
          </cell>
          <cell r="AL138"/>
          <cell r="AM138"/>
          <cell r="AS138">
            <v>17800</v>
          </cell>
        </row>
        <row r="139">
          <cell r="A139" t="str">
            <v>FH2597687</v>
          </cell>
          <cell r="AL139"/>
          <cell r="AM139"/>
          <cell r="AS139">
            <v>17800</v>
          </cell>
        </row>
        <row r="140">
          <cell r="A140" t="str">
            <v>FH2598833</v>
          </cell>
          <cell r="AL140"/>
          <cell r="AM140"/>
          <cell r="AS140">
            <v>17800</v>
          </cell>
        </row>
        <row r="141">
          <cell r="A141" t="str">
            <v>FH2605615</v>
          </cell>
          <cell r="AL141"/>
          <cell r="AM141"/>
          <cell r="AS141">
            <v>17800</v>
          </cell>
        </row>
        <row r="142">
          <cell r="A142" t="str">
            <v>FH2608490</v>
          </cell>
          <cell r="AL142"/>
          <cell r="AM142"/>
          <cell r="AS142">
            <v>17800</v>
          </cell>
        </row>
        <row r="143">
          <cell r="A143" t="str">
            <v>FH2609031</v>
          </cell>
          <cell r="AL143"/>
          <cell r="AM143"/>
          <cell r="AS143">
            <v>17800</v>
          </cell>
        </row>
        <row r="144">
          <cell r="A144" t="str">
            <v>FH2610413</v>
          </cell>
          <cell r="AL144"/>
          <cell r="AM144"/>
          <cell r="AS144">
            <v>17800</v>
          </cell>
        </row>
        <row r="145">
          <cell r="A145" t="str">
            <v>FH2613224</v>
          </cell>
          <cell r="AL145"/>
          <cell r="AM145"/>
          <cell r="AS145">
            <v>17800</v>
          </cell>
        </row>
        <row r="146">
          <cell r="A146" t="str">
            <v>FH2616530</v>
          </cell>
          <cell r="AL146"/>
          <cell r="AM146"/>
          <cell r="AS146">
            <v>17800</v>
          </cell>
        </row>
        <row r="147">
          <cell r="A147" t="str">
            <v>FH2617028</v>
          </cell>
          <cell r="AL147"/>
          <cell r="AM147"/>
          <cell r="AS147">
            <v>17800</v>
          </cell>
        </row>
        <row r="148">
          <cell r="A148" t="str">
            <v>FH2618099</v>
          </cell>
          <cell r="AL148"/>
          <cell r="AM148"/>
          <cell r="AS148">
            <v>17800</v>
          </cell>
        </row>
        <row r="149">
          <cell r="A149" t="str">
            <v>FH2618673</v>
          </cell>
          <cell r="AL149"/>
          <cell r="AM149"/>
          <cell r="AS149">
            <v>17800</v>
          </cell>
        </row>
        <row r="150">
          <cell r="A150" t="str">
            <v>FH2619265</v>
          </cell>
          <cell r="AL150"/>
          <cell r="AM150"/>
          <cell r="AS150">
            <v>17800</v>
          </cell>
        </row>
        <row r="151">
          <cell r="A151" t="str">
            <v>FH2619455</v>
          </cell>
          <cell r="AL151"/>
          <cell r="AM151"/>
          <cell r="AS151">
            <v>17800</v>
          </cell>
        </row>
        <row r="152">
          <cell r="A152" t="str">
            <v>FH2620461</v>
          </cell>
          <cell r="AL152"/>
          <cell r="AM152"/>
          <cell r="AS152">
            <v>17800</v>
          </cell>
        </row>
        <row r="153">
          <cell r="A153" t="str">
            <v>FH2620780</v>
          </cell>
          <cell r="AL153"/>
          <cell r="AM153"/>
          <cell r="AS153">
            <v>17800</v>
          </cell>
        </row>
        <row r="154">
          <cell r="A154" t="str">
            <v>FH2621078</v>
          </cell>
          <cell r="AL154"/>
          <cell r="AM154"/>
          <cell r="AS154">
            <v>17800</v>
          </cell>
        </row>
        <row r="155">
          <cell r="A155" t="str">
            <v>FH2621131</v>
          </cell>
          <cell r="AL155"/>
          <cell r="AM155"/>
          <cell r="AS155">
            <v>17800</v>
          </cell>
        </row>
        <row r="156">
          <cell r="A156" t="str">
            <v>FH2621166</v>
          </cell>
          <cell r="AL156"/>
          <cell r="AM156"/>
          <cell r="AS156">
            <v>17800</v>
          </cell>
        </row>
        <row r="157">
          <cell r="A157" t="str">
            <v>FH2624578</v>
          </cell>
          <cell r="AL157"/>
          <cell r="AM157"/>
          <cell r="AS157">
            <v>17800</v>
          </cell>
        </row>
        <row r="158">
          <cell r="A158" t="str">
            <v>FH2626404</v>
          </cell>
          <cell r="AL158"/>
          <cell r="AM158"/>
          <cell r="AS158">
            <v>17800</v>
          </cell>
        </row>
        <row r="159">
          <cell r="A159" t="str">
            <v>FH2626527</v>
          </cell>
          <cell r="AL159"/>
          <cell r="AM159"/>
          <cell r="AS159">
            <v>17800</v>
          </cell>
        </row>
        <row r="160">
          <cell r="A160" t="str">
            <v>FH2626873</v>
          </cell>
          <cell r="AL160"/>
          <cell r="AM160"/>
          <cell r="AS160">
            <v>17800</v>
          </cell>
        </row>
        <row r="161">
          <cell r="A161" t="str">
            <v>RF549934</v>
          </cell>
          <cell r="AL161"/>
          <cell r="AM161"/>
          <cell r="AS161">
            <v>17800</v>
          </cell>
        </row>
        <row r="162">
          <cell r="A162" t="str">
            <v>RF550003</v>
          </cell>
          <cell r="AL162"/>
          <cell r="AM162"/>
          <cell r="AS162">
            <v>17800</v>
          </cell>
        </row>
        <row r="163">
          <cell r="A163" t="str">
            <v>FH2626726</v>
          </cell>
          <cell r="AL163"/>
          <cell r="AM163"/>
          <cell r="AS163">
            <v>17800</v>
          </cell>
        </row>
        <row r="164">
          <cell r="A164" t="str">
            <v>FH2626989</v>
          </cell>
          <cell r="AL164"/>
          <cell r="AM164"/>
          <cell r="AS164">
            <v>17800</v>
          </cell>
        </row>
        <row r="165">
          <cell r="A165" t="str">
            <v>FH2628240</v>
          </cell>
          <cell r="AL165"/>
          <cell r="AM165"/>
          <cell r="AS165">
            <v>17800</v>
          </cell>
        </row>
        <row r="166">
          <cell r="A166" t="str">
            <v>FH2628347</v>
          </cell>
          <cell r="AL166"/>
          <cell r="AM166"/>
          <cell r="AS166">
            <v>17800</v>
          </cell>
        </row>
        <row r="167">
          <cell r="A167" t="str">
            <v>FH2628368</v>
          </cell>
          <cell r="AL167"/>
          <cell r="AM167"/>
          <cell r="AS167">
            <v>17800</v>
          </cell>
        </row>
        <row r="168">
          <cell r="A168" t="str">
            <v>FH2628558</v>
          </cell>
          <cell r="AL168"/>
          <cell r="AM168"/>
          <cell r="AS168">
            <v>17800</v>
          </cell>
        </row>
        <row r="169">
          <cell r="A169" t="str">
            <v>FH2628592</v>
          </cell>
          <cell r="AL169"/>
          <cell r="AM169"/>
          <cell r="AS169">
            <v>17800</v>
          </cell>
        </row>
        <row r="170">
          <cell r="A170" t="str">
            <v>FH2628946</v>
          </cell>
          <cell r="AL170"/>
          <cell r="AM170"/>
          <cell r="AS170">
            <v>17800</v>
          </cell>
        </row>
        <row r="171">
          <cell r="A171" t="str">
            <v>FH2628957</v>
          </cell>
          <cell r="AL171"/>
          <cell r="AM171"/>
          <cell r="AS171">
            <v>17800</v>
          </cell>
        </row>
        <row r="172">
          <cell r="A172" t="str">
            <v>FH2629413</v>
          </cell>
          <cell r="AL172"/>
          <cell r="AM172"/>
          <cell r="AS172">
            <v>17800</v>
          </cell>
        </row>
        <row r="173">
          <cell r="A173" t="str">
            <v>FH2629580</v>
          </cell>
          <cell r="AL173"/>
          <cell r="AM173"/>
          <cell r="AS173">
            <v>17800</v>
          </cell>
        </row>
        <row r="174">
          <cell r="A174" t="str">
            <v>FH2629788</v>
          </cell>
          <cell r="AL174"/>
          <cell r="AM174"/>
          <cell r="AS174">
            <v>17800</v>
          </cell>
        </row>
        <row r="175">
          <cell r="A175" t="str">
            <v>FH2631611</v>
          </cell>
          <cell r="AL175"/>
          <cell r="AM175"/>
          <cell r="AS175">
            <v>17800</v>
          </cell>
        </row>
        <row r="176">
          <cell r="A176" t="str">
            <v>FH2632285</v>
          </cell>
          <cell r="AL176"/>
          <cell r="AM176"/>
          <cell r="AS176">
            <v>17800</v>
          </cell>
        </row>
        <row r="177">
          <cell r="A177" t="str">
            <v>FH2641854</v>
          </cell>
          <cell r="AL177"/>
          <cell r="AM177"/>
          <cell r="AS177">
            <v>17800</v>
          </cell>
        </row>
        <row r="178">
          <cell r="A178" t="str">
            <v>FH2628439</v>
          </cell>
          <cell r="AL178"/>
          <cell r="AM178"/>
          <cell r="AS178">
            <v>17800</v>
          </cell>
        </row>
        <row r="179">
          <cell r="A179" t="str">
            <v>FH2639184</v>
          </cell>
          <cell r="AL179"/>
          <cell r="AM179"/>
          <cell r="AS179">
            <v>17800</v>
          </cell>
        </row>
        <row r="180">
          <cell r="A180" t="str">
            <v>FH2480069</v>
          </cell>
          <cell r="AL180"/>
          <cell r="AM180"/>
          <cell r="AS180">
            <v>17800</v>
          </cell>
        </row>
        <row r="181">
          <cell r="A181" t="str">
            <v>FH2480483</v>
          </cell>
          <cell r="AL181"/>
          <cell r="AM181"/>
          <cell r="AS181">
            <v>17800</v>
          </cell>
        </row>
        <row r="182">
          <cell r="A182" t="str">
            <v>FH2481391</v>
          </cell>
          <cell r="AL182"/>
          <cell r="AM182"/>
          <cell r="AS182">
            <v>17800</v>
          </cell>
        </row>
        <row r="183">
          <cell r="A183" t="str">
            <v>FH2483180</v>
          </cell>
          <cell r="AL183"/>
          <cell r="AM183"/>
          <cell r="AS183">
            <v>17800</v>
          </cell>
        </row>
        <row r="184">
          <cell r="A184" t="str">
            <v>FH2486308</v>
          </cell>
          <cell r="AL184"/>
          <cell r="AM184"/>
          <cell r="AS184">
            <v>17800</v>
          </cell>
        </row>
        <row r="185">
          <cell r="A185" t="str">
            <v>FH2490386</v>
          </cell>
          <cell r="AL185"/>
          <cell r="AM185"/>
          <cell r="AS185">
            <v>17800</v>
          </cell>
        </row>
        <row r="186">
          <cell r="A186" t="str">
            <v>FH2461612</v>
          </cell>
          <cell r="AL186"/>
          <cell r="AM186"/>
          <cell r="AS186">
            <v>19200</v>
          </cell>
        </row>
        <row r="187">
          <cell r="A187" t="str">
            <v>FH2668977</v>
          </cell>
          <cell r="AL187"/>
          <cell r="AM187"/>
          <cell r="AS187">
            <v>20800</v>
          </cell>
        </row>
        <row r="188">
          <cell r="A188" t="str">
            <v>FH2643930</v>
          </cell>
          <cell r="AL188"/>
          <cell r="AM188"/>
          <cell r="AS188">
            <v>21300</v>
          </cell>
        </row>
        <row r="189">
          <cell r="A189" t="str">
            <v>FH2646246</v>
          </cell>
          <cell r="AL189"/>
          <cell r="AM189"/>
          <cell r="AS189">
            <v>21300</v>
          </cell>
        </row>
        <row r="190">
          <cell r="A190" t="str">
            <v>FH2646325</v>
          </cell>
          <cell r="AL190"/>
          <cell r="AM190"/>
          <cell r="AS190">
            <v>21300</v>
          </cell>
        </row>
        <row r="191">
          <cell r="A191" t="str">
            <v>FH2646479</v>
          </cell>
          <cell r="AL191"/>
          <cell r="AM191"/>
          <cell r="AS191">
            <v>21300</v>
          </cell>
        </row>
        <row r="192">
          <cell r="A192" t="str">
            <v>FH2650627</v>
          </cell>
          <cell r="AL192"/>
          <cell r="AM192"/>
          <cell r="AS192">
            <v>21300</v>
          </cell>
        </row>
        <row r="193">
          <cell r="A193" t="str">
            <v>FH2651087</v>
          </cell>
          <cell r="AL193"/>
          <cell r="AM193"/>
          <cell r="AS193">
            <v>21300</v>
          </cell>
        </row>
        <row r="194">
          <cell r="A194" t="str">
            <v>FH2651187</v>
          </cell>
          <cell r="AL194"/>
          <cell r="AM194"/>
          <cell r="AS194">
            <v>21300</v>
          </cell>
        </row>
        <row r="195">
          <cell r="A195" t="str">
            <v>FH2651831</v>
          </cell>
          <cell r="AL195"/>
          <cell r="AM195"/>
          <cell r="AS195">
            <v>21300</v>
          </cell>
        </row>
        <row r="196">
          <cell r="A196" t="str">
            <v>FH2652129</v>
          </cell>
          <cell r="AL196"/>
          <cell r="AM196"/>
          <cell r="AS196">
            <v>21300</v>
          </cell>
        </row>
        <row r="197">
          <cell r="A197" t="str">
            <v>FH2653244</v>
          </cell>
          <cell r="AL197"/>
          <cell r="AM197"/>
          <cell r="AS197">
            <v>21300</v>
          </cell>
        </row>
        <row r="198">
          <cell r="A198" t="str">
            <v>FH2666336</v>
          </cell>
          <cell r="AL198"/>
          <cell r="AM198"/>
          <cell r="AS198">
            <v>21300</v>
          </cell>
        </row>
        <row r="199">
          <cell r="A199" t="str">
            <v>FH2650708</v>
          </cell>
          <cell r="AL199"/>
          <cell r="AM199"/>
          <cell r="AS199">
            <v>21300</v>
          </cell>
        </row>
        <row r="200">
          <cell r="A200" t="str">
            <v>FH2652259</v>
          </cell>
          <cell r="AL200"/>
          <cell r="AM200"/>
          <cell r="AS200">
            <v>21300</v>
          </cell>
        </row>
        <row r="201">
          <cell r="A201" t="str">
            <v>FH2654545</v>
          </cell>
          <cell r="AL201"/>
          <cell r="AM201"/>
          <cell r="AS201">
            <v>21300</v>
          </cell>
        </row>
        <row r="202">
          <cell r="A202" t="str">
            <v>FH2654613</v>
          </cell>
          <cell r="AL202"/>
          <cell r="AM202"/>
          <cell r="AS202">
            <v>21300</v>
          </cell>
        </row>
        <row r="203">
          <cell r="A203" t="str">
            <v>FH2654633</v>
          </cell>
          <cell r="AL203"/>
          <cell r="AM203"/>
          <cell r="AS203">
            <v>21300</v>
          </cell>
        </row>
        <row r="204">
          <cell r="A204" t="str">
            <v>FH2655719</v>
          </cell>
          <cell r="AL204"/>
          <cell r="AM204"/>
          <cell r="AS204">
            <v>21300</v>
          </cell>
        </row>
        <row r="205">
          <cell r="A205" t="str">
            <v>FH2655723</v>
          </cell>
          <cell r="AL205"/>
          <cell r="AM205"/>
          <cell r="AS205">
            <v>21300</v>
          </cell>
        </row>
        <row r="206">
          <cell r="A206" t="str">
            <v>FH2655819</v>
          </cell>
          <cell r="AL206"/>
          <cell r="AM206"/>
          <cell r="AS206">
            <v>21300</v>
          </cell>
        </row>
        <row r="207">
          <cell r="A207" t="str">
            <v>FH2661989</v>
          </cell>
          <cell r="AL207"/>
          <cell r="AM207"/>
          <cell r="AS207">
            <v>21300</v>
          </cell>
        </row>
        <row r="208">
          <cell r="A208" t="str">
            <v>FH2662365</v>
          </cell>
          <cell r="AL208"/>
          <cell r="AM208"/>
          <cell r="AS208">
            <v>21300</v>
          </cell>
        </row>
        <row r="209">
          <cell r="A209" t="str">
            <v>FH2662798</v>
          </cell>
          <cell r="AL209"/>
          <cell r="AM209"/>
          <cell r="AS209">
            <v>21300</v>
          </cell>
        </row>
        <row r="210">
          <cell r="A210" t="str">
            <v>FH2663041</v>
          </cell>
          <cell r="AL210"/>
          <cell r="AM210"/>
          <cell r="AS210">
            <v>21300</v>
          </cell>
        </row>
        <row r="211">
          <cell r="A211" t="str">
            <v>FH2664520</v>
          </cell>
          <cell r="AL211"/>
          <cell r="AM211"/>
          <cell r="AS211">
            <v>21300</v>
          </cell>
        </row>
        <row r="212">
          <cell r="A212" t="str">
            <v>FH2664628</v>
          </cell>
          <cell r="AL212"/>
          <cell r="AM212"/>
          <cell r="AS212">
            <v>21300</v>
          </cell>
        </row>
        <row r="213">
          <cell r="A213" t="str">
            <v>FH2664718</v>
          </cell>
          <cell r="AL213"/>
          <cell r="AM213"/>
          <cell r="AS213">
            <v>21300</v>
          </cell>
        </row>
        <row r="214">
          <cell r="A214" t="str">
            <v>FH2664829</v>
          </cell>
          <cell r="AL214"/>
          <cell r="AM214"/>
          <cell r="AS214">
            <v>21300</v>
          </cell>
        </row>
        <row r="215">
          <cell r="A215" t="str">
            <v>FH2664919</v>
          </cell>
          <cell r="AL215"/>
          <cell r="AM215"/>
          <cell r="AS215">
            <v>21300</v>
          </cell>
        </row>
        <row r="216">
          <cell r="A216" t="str">
            <v>FH2665147</v>
          </cell>
          <cell r="AL216"/>
          <cell r="AM216"/>
          <cell r="AS216">
            <v>21300</v>
          </cell>
        </row>
        <row r="217">
          <cell r="A217" t="str">
            <v>FH2667920</v>
          </cell>
          <cell r="AL217"/>
          <cell r="AM217"/>
          <cell r="AS217">
            <v>21300</v>
          </cell>
        </row>
        <row r="218">
          <cell r="A218" t="str">
            <v>FH2668019</v>
          </cell>
          <cell r="AL218"/>
          <cell r="AM218"/>
          <cell r="AS218">
            <v>21300</v>
          </cell>
        </row>
        <row r="219">
          <cell r="A219" t="str">
            <v>FH2668143</v>
          </cell>
          <cell r="AL219"/>
          <cell r="AM219"/>
          <cell r="AS219">
            <v>21300</v>
          </cell>
        </row>
        <row r="220">
          <cell r="A220" t="str">
            <v>FH2668990</v>
          </cell>
          <cell r="AL220"/>
          <cell r="AM220"/>
          <cell r="AS220">
            <v>21300</v>
          </cell>
        </row>
        <row r="221">
          <cell r="A221" t="str">
            <v>FH2669073</v>
          </cell>
          <cell r="AL221"/>
          <cell r="AM221"/>
          <cell r="AS221">
            <v>21300</v>
          </cell>
        </row>
        <row r="222">
          <cell r="A222" t="str">
            <v>FH2666788</v>
          </cell>
          <cell r="AL222"/>
          <cell r="AM222"/>
          <cell r="AS222">
            <v>21300</v>
          </cell>
        </row>
        <row r="223">
          <cell r="A223" t="str">
            <v>FH2616964</v>
          </cell>
          <cell r="AL223"/>
          <cell r="AM223"/>
          <cell r="AS223">
            <v>21600</v>
          </cell>
        </row>
        <row r="224">
          <cell r="A224" t="str">
            <v>FH2624683</v>
          </cell>
          <cell r="AL224"/>
          <cell r="AM224"/>
          <cell r="AS224">
            <v>19200</v>
          </cell>
        </row>
        <row r="225">
          <cell r="A225" t="str">
            <v>FH2569071</v>
          </cell>
          <cell r="AL225"/>
          <cell r="AM225"/>
          <cell r="AS225">
            <v>37668</v>
          </cell>
        </row>
        <row r="226">
          <cell r="A226" t="str">
            <v>FH2528328</v>
          </cell>
          <cell r="AL226"/>
          <cell r="AM226"/>
          <cell r="AS226">
            <v>17800</v>
          </cell>
        </row>
        <row r="227">
          <cell r="A227" t="str">
            <v>FH2607745</v>
          </cell>
          <cell r="AL227"/>
          <cell r="AM227"/>
          <cell r="AS227">
            <v>14416</v>
          </cell>
        </row>
        <row r="228">
          <cell r="A228" t="str">
            <v>FH2527072</v>
          </cell>
          <cell r="AL228"/>
          <cell r="AM228"/>
          <cell r="AS228">
            <v>50000</v>
          </cell>
        </row>
        <row r="229">
          <cell r="A229" t="str">
            <v>FH2625186</v>
          </cell>
          <cell r="AL229"/>
          <cell r="AM229"/>
          <cell r="AS229">
            <v>12687</v>
          </cell>
        </row>
        <row r="230">
          <cell r="A230" t="str">
            <v>FH2632250</v>
          </cell>
          <cell r="AL230"/>
          <cell r="AM230"/>
          <cell r="AS230">
            <v>19200</v>
          </cell>
        </row>
        <row r="231">
          <cell r="A231" t="str">
            <v>FH2589620</v>
          </cell>
          <cell r="AL231"/>
          <cell r="AM231"/>
          <cell r="AS231">
            <v>9339</v>
          </cell>
        </row>
        <row r="232">
          <cell r="A232" t="str">
            <v>FH2460436</v>
          </cell>
          <cell r="AL232"/>
          <cell r="AM232"/>
          <cell r="AS232">
            <v>9600</v>
          </cell>
        </row>
        <row r="233">
          <cell r="A233" t="str">
            <v>FH2586924</v>
          </cell>
          <cell r="AL233"/>
          <cell r="AM233"/>
          <cell r="AS233">
            <v>0</v>
          </cell>
        </row>
        <row r="234">
          <cell r="A234" t="str">
            <v>FH2609712</v>
          </cell>
          <cell r="AL234"/>
          <cell r="AM234"/>
          <cell r="AS234">
            <v>8673</v>
          </cell>
        </row>
        <row r="235">
          <cell r="A235" t="str">
            <v>FH2432260</v>
          </cell>
          <cell r="AL235"/>
          <cell r="AM235"/>
          <cell r="AS235">
            <v>4596</v>
          </cell>
        </row>
        <row r="236">
          <cell r="A236" t="str">
            <v>FH2501906</v>
          </cell>
          <cell r="AL236"/>
          <cell r="AM236"/>
          <cell r="AS236">
            <v>50000</v>
          </cell>
        </row>
        <row r="237">
          <cell r="A237" t="str">
            <v>FH2603922</v>
          </cell>
          <cell r="AL237"/>
          <cell r="AM237"/>
          <cell r="AS237">
            <v>9600</v>
          </cell>
        </row>
        <row r="238">
          <cell r="A238" t="str">
            <v>FH2604796</v>
          </cell>
          <cell r="AL238"/>
          <cell r="AM238"/>
          <cell r="AS238">
            <v>9600</v>
          </cell>
        </row>
        <row r="239">
          <cell r="A239" t="str">
            <v>FH2604811</v>
          </cell>
          <cell r="AL239"/>
          <cell r="AM239"/>
          <cell r="AS239">
            <v>9600</v>
          </cell>
        </row>
        <row r="240">
          <cell r="A240" t="str">
            <v>FH2572332</v>
          </cell>
          <cell r="AL240"/>
          <cell r="AM240"/>
          <cell r="AS240">
            <v>0</v>
          </cell>
        </row>
        <row r="241">
          <cell r="A241" t="str">
            <v>FH2549126</v>
          </cell>
          <cell r="AL241"/>
          <cell r="AM241"/>
          <cell r="AS241">
            <v>50000</v>
          </cell>
        </row>
        <row r="242">
          <cell r="A242" t="str">
            <v>FH2607618</v>
          </cell>
          <cell r="AL242"/>
          <cell r="AM242"/>
          <cell r="AS242">
            <v>9600</v>
          </cell>
        </row>
        <row r="243">
          <cell r="A243" t="str">
            <v>FH2607741</v>
          </cell>
          <cell r="AL243"/>
          <cell r="AM243"/>
          <cell r="AS243">
            <v>9600</v>
          </cell>
        </row>
        <row r="244">
          <cell r="A244" t="str">
            <v>FH2610474</v>
          </cell>
          <cell r="AL244"/>
          <cell r="AM244"/>
          <cell r="AS244">
            <v>9600</v>
          </cell>
        </row>
        <row r="245">
          <cell r="A245" t="str">
            <v>FH2613260</v>
          </cell>
          <cell r="AL245"/>
          <cell r="AM245"/>
          <cell r="AS245">
            <v>9600</v>
          </cell>
        </row>
        <row r="246">
          <cell r="A246" t="str">
            <v>FH2621198</v>
          </cell>
          <cell r="AL246"/>
          <cell r="AM246"/>
          <cell r="AS246">
            <v>54405</v>
          </cell>
        </row>
        <row r="247">
          <cell r="A247" t="str">
            <v>FH2513848</v>
          </cell>
          <cell r="AL247"/>
          <cell r="AM247"/>
          <cell r="AS247">
            <v>17800</v>
          </cell>
        </row>
        <row r="248">
          <cell r="A248" t="str">
            <v>FH2514709</v>
          </cell>
          <cell r="AL248"/>
          <cell r="AM248"/>
          <cell r="AS248">
            <v>17800</v>
          </cell>
        </row>
        <row r="249">
          <cell r="A249" t="str">
            <v>FH2515696</v>
          </cell>
          <cell r="AL249"/>
          <cell r="AM249"/>
          <cell r="AS249">
            <v>17800</v>
          </cell>
        </row>
        <row r="250">
          <cell r="A250" t="str">
            <v>FH2523524</v>
          </cell>
          <cell r="AL250"/>
          <cell r="AM250"/>
          <cell r="AS250">
            <v>17800</v>
          </cell>
        </row>
        <row r="251">
          <cell r="A251" t="str">
            <v>FH2606570</v>
          </cell>
          <cell r="AL251"/>
          <cell r="AM251"/>
          <cell r="AS251">
            <v>17800</v>
          </cell>
        </row>
        <row r="252">
          <cell r="A252" t="str">
            <v>FH2617552</v>
          </cell>
          <cell r="AL252"/>
          <cell r="AM252"/>
          <cell r="AS252">
            <v>17800</v>
          </cell>
        </row>
        <row r="253">
          <cell r="A253" t="str">
            <v>FH2617876</v>
          </cell>
          <cell r="AL253"/>
          <cell r="AM253"/>
          <cell r="AS253">
            <v>17800</v>
          </cell>
        </row>
        <row r="254">
          <cell r="A254" t="str">
            <v>FH2617918</v>
          </cell>
          <cell r="AL254"/>
          <cell r="AM254"/>
          <cell r="AS254">
            <v>17800</v>
          </cell>
        </row>
        <row r="255">
          <cell r="A255" t="str">
            <v>RF549708</v>
          </cell>
          <cell r="AL255"/>
          <cell r="AM255"/>
          <cell r="AS255">
            <v>17800</v>
          </cell>
        </row>
        <row r="256">
          <cell r="A256" t="str">
            <v>FH2613386</v>
          </cell>
          <cell r="AL256"/>
          <cell r="AM256"/>
          <cell r="AS256">
            <v>5500</v>
          </cell>
        </row>
        <row r="257">
          <cell r="A257" t="str">
            <v>FH2623666</v>
          </cell>
          <cell r="AL257"/>
          <cell r="AM257"/>
          <cell r="AS257">
            <v>9600</v>
          </cell>
        </row>
        <row r="258">
          <cell r="A258" t="str">
            <v>FH2586713</v>
          </cell>
          <cell r="AL258"/>
          <cell r="AM258"/>
          <cell r="AS258">
            <v>7170</v>
          </cell>
        </row>
        <row r="259">
          <cell r="A259" t="str">
            <v>FH2512820</v>
          </cell>
          <cell r="AL259"/>
          <cell r="AM259"/>
          <cell r="AS259">
            <v>50000</v>
          </cell>
        </row>
        <row r="260">
          <cell r="A260" t="str">
            <v>FH2528462</v>
          </cell>
          <cell r="AL260"/>
          <cell r="AM260"/>
          <cell r="AS260">
            <v>50000</v>
          </cell>
        </row>
        <row r="261">
          <cell r="A261" t="str">
            <v>FH2667800</v>
          </cell>
          <cell r="AL261"/>
          <cell r="AM261"/>
          <cell r="AS261">
            <v>16114</v>
          </cell>
        </row>
        <row r="262">
          <cell r="A262" t="str">
            <v>FH2558202</v>
          </cell>
          <cell r="AL262"/>
          <cell r="AM262"/>
          <cell r="AS262">
            <v>111634</v>
          </cell>
        </row>
        <row r="263">
          <cell r="A263" t="str">
            <v>FH2572187</v>
          </cell>
          <cell r="AL263"/>
          <cell r="AM263"/>
          <cell r="AS263">
            <v>115076</v>
          </cell>
        </row>
        <row r="264">
          <cell r="A264" t="str">
            <v>FH2634802</v>
          </cell>
          <cell r="AL264"/>
          <cell r="AM264"/>
          <cell r="AS264">
            <v>0</v>
          </cell>
        </row>
        <row r="265">
          <cell r="A265" t="str">
            <v>FH2636071</v>
          </cell>
          <cell r="AL265"/>
          <cell r="AM265"/>
          <cell r="AS265">
            <v>47100</v>
          </cell>
        </row>
        <row r="266">
          <cell r="A266" t="str">
            <v>FH2628441</v>
          </cell>
          <cell r="AL266"/>
          <cell r="AM266"/>
          <cell r="AS266">
            <v>87962</v>
          </cell>
        </row>
        <row r="267">
          <cell r="A267" t="str">
            <v>FH2669582</v>
          </cell>
          <cell r="AL267"/>
          <cell r="AM267"/>
          <cell r="AS267">
            <v>51500</v>
          </cell>
        </row>
        <row r="268">
          <cell r="A268" t="str">
            <v>FH2625126</v>
          </cell>
          <cell r="AL268"/>
          <cell r="AM268"/>
          <cell r="AS268">
            <v>0</v>
          </cell>
        </row>
        <row r="269">
          <cell r="A269" t="str">
            <v>FH2629129</v>
          </cell>
          <cell r="AL269"/>
          <cell r="AM269"/>
          <cell r="AS269">
            <v>59600</v>
          </cell>
        </row>
        <row r="270">
          <cell r="A270" t="str">
            <v>FH2636621</v>
          </cell>
          <cell r="AL270"/>
          <cell r="AM270"/>
          <cell r="AS270">
            <v>9600</v>
          </cell>
        </row>
        <row r="271">
          <cell r="A271" t="str">
            <v>FH2557995</v>
          </cell>
          <cell r="AL271"/>
          <cell r="AM271"/>
          <cell r="AS271">
            <v>50000</v>
          </cell>
        </row>
        <row r="272">
          <cell r="A272" t="str">
            <v>RF548706</v>
          </cell>
          <cell r="AL272"/>
          <cell r="AM272"/>
          <cell r="AS272">
            <v>152246</v>
          </cell>
        </row>
        <row r="273">
          <cell r="A273" t="str">
            <v>FH2551515</v>
          </cell>
          <cell r="AL273"/>
          <cell r="AM273"/>
          <cell r="AS273">
            <v>119821</v>
          </cell>
        </row>
        <row r="274">
          <cell r="A274" t="str">
            <v>RF548301</v>
          </cell>
          <cell r="AL274"/>
          <cell r="AM274"/>
          <cell r="AS274">
            <v>50000</v>
          </cell>
        </row>
        <row r="275">
          <cell r="A275" t="str">
            <v>FH2513029</v>
          </cell>
          <cell r="AL275"/>
          <cell r="AM275"/>
          <cell r="AS275">
            <v>232395</v>
          </cell>
        </row>
        <row r="276">
          <cell r="A276" t="str">
            <v>FH2528198</v>
          </cell>
          <cell r="AL276"/>
          <cell r="AM276"/>
          <cell r="AS276">
            <v>50000</v>
          </cell>
        </row>
        <row r="277">
          <cell r="A277" t="str">
            <v>FH2499043</v>
          </cell>
          <cell r="AL277"/>
          <cell r="AM277"/>
          <cell r="AS277">
            <v>50000</v>
          </cell>
        </row>
        <row r="278">
          <cell r="A278" t="str">
            <v>RF548876</v>
          </cell>
          <cell r="AL278"/>
          <cell r="AM278"/>
          <cell r="AS278">
            <v>243998</v>
          </cell>
        </row>
        <row r="279">
          <cell r="A279" t="str">
            <v>FH2508337</v>
          </cell>
          <cell r="AL279"/>
          <cell r="AM279"/>
          <cell r="AS279">
            <v>47182</v>
          </cell>
        </row>
        <row r="280">
          <cell r="A280" t="str">
            <v>FH2431133</v>
          </cell>
          <cell r="AL280"/>
          <cell r="AM280"/>
          <cell r="AS280">
            <v>50000</v>
          </cell>
        </row>
        <row r="281">
          <cell r="A281" t="str">
            <v>FH2560385</v>
          </cell>
          <cell r="AL281"/>
          <cell r="AM281"/>
          <cell r="AS281">
            <v>179338</v>
          </cell>
        </row>
        <row r="282">
          <cell r="A282" t="str">
            <v>FH2558924</v>
          </cell>
          <cell r="AL282"/>
          <cell r="AM282"/>
          <cell r="AS282">
            <v>70992</v>
          </cell>
        </row>
        <row r="283">
          <cell r="A283" t="str">
            <v>FH2527814</v>
          </cell>
          <cell r="AL283"/>
          <cell r="AM283"/>
          <cell r="AS283">
            <v>93000</v>
          </cell>
        </row>
        <row r="284">
          <cell r="A284" t="str">
            <v>FH2562727</v>
          </cell>
          <cell r="AL284"/>
          <cell r="AM284"/>
          <cell r="AS284">
            <v>50000</v>
          </cell>
        </row>
        <row r="285">
          <cell r="A285" t="str">
            <v>FH2510050</v>
          </cell>
          <cell r="AL285"/>
          <cell r="AM285"/>
          <cell r="AS285">
            <v>301000</v>
          </cell>
        </row>
        <row r="286">
          <cell r="A286" t="str">
            <v>FH2574363</v>
          </cell>
          <cell r="AL286"/>
          <cell r="AM286"/>
          <cell r="AS286">
            <v>249655</v>
          </cell>
        </row>
        <row r="287">
          <cell r="A287" t="str">
            <v>FH2503581</v>
          </cell>
          <cell r="AL287"/>
          <cell r="AM287"/>
          <cell r="AS287">
            <v>223944</v>
          </cell>
        </row>
        <row r="288">
          <cell r="A288" t="str">
            <v>FH2504715</v>
          </cell>
          <cell r="AL288"/>
          <cell r="AM288"/>
          <cell r="AS288">
            <v>143242</v>
          </cell>
        </row>
        <row r="289">
          <cell r="A289" t="str">
            <v>FH2525658</v>
          </cell>
          <cell r="AL289"/>
          <cell r="AM289"/>
          <cell r="AS289">
            <v>50000</v>
          </cell>
        </row>
        <row r="290">
          <cell r="A290" t="str">
            <v>FH2507139</v>
          </cell>
          <cell r="AL290"/>
          <cell r="AM290"/>
          <cell r="AS290">
            <v>50000</v>
          </cell>
        </row>
        <row r="291">
          <cell r="A291" t="str">
            <v>FH2527829</v>
          </cell>
          <cell r="AL291"/>
          <cell r="AM291"/>
          <cell r="AS291">
            <v>50000</v>
          </cell>
        </row>
        <row r="292">
          <cell r="A292" t="str">
            <v>FH2512833</v>
          </cell>
          <cell r="AL292"/>
          <cell r="AM292"/>
          <cell r="AS292">
            <v>50000</v>
          </cell>
        </row>
        <row r="293">
          <cell r="A293" t="str">
            <v>FH2523407</v>
          </cell>
          <cell r="AL293"/>
          <cell r="AM293"/>
          <cell r="AS293">
            <v>94240</v>
          </cell>
        </row>
        <row r="294">
          <cell r="A294" t="str">
            <v>FH2437892</v>
          </cell>
          <cell r="AL294"/>
          <cell r="AM294"/>
          <cell r="AS294">
            <v>50000</v>
          </cell>
        </row>
        <row r="295">
          <cell r="A295" t="str">
            <v>FH2457165</v>
          </cell>
          <cell r="AL295"/>
          <cell r="AM295"/>
          <cell r="AS295">
            <v>50000</v>
          </cell>
        </row>
        <row r="296">
          <cell r="A296" t="str">
            <v>FH2448622</v>
          </cell>
          <cell r="AL296"/>
          <cell r="AM296"/>
          <cell r="AS296">
            <v>81352</v>
          </cell>
        </row>
        <row r="297">
          <cell r="A297" t="str">
            <v>FH2553563</v>
          </cell>
          <cell r="AL297"/>
          <cell r="AM297"/>
          <cell r="AS297">
            <v>246934</v>
          </cell>
        </row>
        <row r="298">
          <cell r="A298" t="str">
            <v>FH2508535</v>
          </cell>
          <cell r="AL298"/>
          <cell r="AM298"/>
          <cell r="AS298">
            <v>558980</v>
          </cell>
        </row>
        <row r="299">
          <cell r="A299" t="str">
            <v>FH2555748</v>
          </cell>
          <cell r="AL299"/>
          <cell r="AM299"/>
          <cell r="AS299">
            <v>120632</v>
          </cell>
        </row>
        <row r="300">
          <cell r="A300" t="str">
            <v>FH2556593</v>
          </cell>
          <cell r="AL300"/>
          <cell r="AM300"/>
          <cell r="AS300">
            <v>684218</v>
          </cell>
        </row>
        <row r="301">
          <cell r="A301" t="str">
            <v>FH2555630</v>
          </cell>
          <cell r="AL301"/>
          <cell r="AM301"/>
          <cell r="AS301">
            <v>516198</v>
          </cell>
        </row>
        <row r="302">
          <cell r="A302" t="str">
            <v>FH2486810</v>
          </cell>
          <cell r="AL302"/>
          <cell r="AM302"/>
          <cell r="AS302">
            <v>59600</v>
          </cell>
        </row>
        <row r="303">
          <cell r="A303" t="str">
            <v>FH2571976</v>
          </cell>
          <cell r="AL303"/>
          <cell r="AM303"/>
          <cell r="AS303">
            <v>57110</v>
          </cell>
        </row>
        <row r="304">
          <cell r="A304" t="str">
            <v>FH2627486</v>
          </cell>
          <cell r="AL304"/>
          <cell r="AM304"/>
          <cell r="AS304">
            <v>225715</v>
          </cell>
        </row>
        <row r="305">
          <cell r="A305" t="str">
            <v>FH2571182</v>
          </cell>
          <cell r="AL305"/>
          <cell r="AM305"/>
          <cell r="AS305">
            <v>0</v>
          </cell>
        </row>
        <row r="306">
          <cell r="A306" t="str">
            <v>FH2516905</v>
          </cell>
          <cell r="AL306"/>
          <cell r="AM306"/>
          <cell r="AS306">
            <v>187520</v>
          </cell>
        </row>
        <row r="307">
          <cell r="A307" t="str">
            <v>FH2476763</v>
          </cell>
          <cell r="AL307"/>
          <cell r="AM307"/>
          <cell r="AS307">
            <v>265038</v>
          </cell>
        </row>
        <row r="308">
          <cell r="A308" t="str">
            <v>FH2544034</v>
          </cell>
          <cell r="AL308"/>
          <cell r="AM308"/>
          <cell r="AS308">
            <v>232379</v>
          </cell>
        </row>
        <row r="309">
          <cell r="A309" t="str">
            <v>FH2489033</v>
          </cell>
          <cell r="AL309"/>
          <cell r="AM309"/>
          <cell r="AS309">
            <v>634996</v>
          </cell>
        </row>
        <row r="310">
          <cell r="A310" t="str">
            <v>FH2482561</v>
          </cell>
          <cell r="AL310"/>
          <cell r="AM310"/>
          <cell r="AS310">
            <v>367679</v>
          </cell>
        </row>
        <row r="311">
          <cell r="A311" t="str">
            <v>FH2455989</v>
          </cell>
          <cell r="AL311"/>
          <cell r="AM311"/>
          <cell r="AS311">
            <v>186704</v>
          </cell>
        </row>
        <row r="312">
          <cell r="A312" t="str">
            <v>FH2560114</v>
          </cell>
          <cell r="AL312"/>
          <cell r="AM312"/>
          <cell r="AS312">
            <v>1335036</v>
          </cell>
        </row>
        <row r="313">
          <cell r="A313" t="str">
            <v>FH2597619</v>
          </cell>
          <cell r="AL313"/>
          <cell r="AM313"/>
          <cell r="AS313">
            <v>157544</v>
          </cell>
        </row>
        <row r="314">
          <cell r="A314" t="str">
            <v>FH2613794</v>
          </cell>
          <cell r="AL314"/>
          <cell r="AM314"/>
          <cell r="AS314">
            <v>69743</v>
          </cell>
        </row>
        <row r="315">
          <cell r="A315" t="str">
            <v>FH2647888</v>
          </cell>
          <cell r="AL315"/>
          <cell r="AM315"/>
          <cell r="AS315">
            <v>4320</v>
          </cell>
        </row>
        <row r="316">
          <cell r="A316" t="str">
            <v>FH2516799</v>
          </cell>
          <cell r="AL316"/>
          <cell r="AM316"/>
          <cell r="AS316">
            <v>50000</v>
          </cell>
        </row>
        <row r="317">
          <cell r="A317" t="str">
            <v>FH2627092</v>
          </cell>
          <cell r="AL317"/>
          <cell r="AM317"/>
          <cell r="AS317">
            <v>114792</v>
          </cell>
        </row>
        <row r="318">
          <cell r="A318" t="str">
            <v>FH2666004</v>
          </cell>
          <cell r="AL318"/>
          <cell r="AM318"/>
          <cell r="AS318">
            <v>400250</v>
          </cell>
        </row>
        <row r="319">
          <cell r="A319" t="str">
            <v>FH2614648</v>
          </cell>
          <cell r="AL319"/>
          <cell r="AM319"/>
          <cell r="AS319">
            <v>274395</v>
          </cell>
        </row>
        <row r="320">
          <cell r="A320" t="str">
            <v>FH2625553</v>
          </cell>
          <cell r="AL320"/>
          <cell r="AM320"/>
          <cell r="AS320">
            <v>0</v>
          </cell>
        </row>
        <row r="321">
          <cell r="A321" t="str">
            <v>FH2635768</v>
          </cell>
          <cell r="AL321"/>
          <cell r="AM321"/>
          <cell r="AS321">
            <v>224640</v>
          </cell>
        </row>
        <row r="322">
          <cell r="A322" t="str">
            <v>RF550581</v>
          </cell>
          <cell r="AL322"/>
          <cell r="AM322"/>
          <cell r="AS322">
            <v>402810</v>
          </cell>
        </row>
        <row r="323">
          <cell r="A323" t="str">
            <v>FH2665353</v>
          </cell>
          <cell r="AL323"/>
          <cell r="AM323"/>
          <cell r="AS323">
            <v>205536</v>
          </cell>
        </row>
        <row r="324">
          <cell r="A324" t="str">
            <v>FH2576757</v>
          </cell>
          <cell r="AL324"/>
          <cell r="AM324"/>
          <cell r="AS324">
            <v>180539</v>
          </cell>
        </row>
        <row r="325">
          <cell r="A325" t="str">
            <v>FH2474974</v>
          </cell>
          <cell r="AL325"/>
          <cell r="AM325"/>
          <cell r="AS325">
            <v>1208682</v>
          </cell>
        </row>
        <row r="326">
          <cell r="A326" t="str">
            <v>FH2609321</v>
          </cell>
          <cell r="AL326"/>
          <cell r="AM326"/>
          <cell r="AS326">
            <v>205545</v>
          </cell>
        </row>
        <row r="327">
          <cell r="A327" t="str">
            <v>FH2617090</v>
          </cell>
          <cell r="AL327"/>
          <cell r="AM327"/>
          <cell r="AS327">
            <v>150360</v>
          </cell>
        </row>
        <row r="328">
          <cell r="A328" t="str">
            <v>FH2520183</v>
          </cell>
          <cell r="AL328"/>
          <cell r="AM328"/>
          <cell r="AS328">
            <v>523470</v>
          </cell>
        </row>
        <row r="329">
          <cell r="A329" t="str">
            <v>FH2564102</v>
          </cell>
          <cell r="AL329"/>
          <cell r="AM329"/>
          <cell r="AS329">
            <v>1220724</v>
          </cell>
        </row>
        <row r="330">
          <cell r="A330" t="str">
            <v>FH2621777</v>
          </cell>
          <cell r="AL330"/>
          <cell r="AM330"/>
          <cell r="AS330">
            <v>1122019</v>
          </cell>
        </row>
        <row r="331">
          <cell r="A331" t="str">
            <v>FH2516167</v>
          </cell>
          <cell r="AL331"/>
          <cell r="AM331"/>
          <cell r="AS331">
            <v>60669</v>
          </cell>
        </row>
        <row r="332">
          <cell r="A332" t="str">
            <v>FH2628504</v>
          </cell>
          <cell r="AL332"/>
          <cell r="AM332"/>
          <cell r="AS332">
            <v>321434</v>
          </cell>
        </row>
        <row r="333">
          <cell r="A333" t="str">
            <v>FH2648178</v>
          </cell>
          <cell r="AL333"/>
          <cell r="AM333"/>
          <cell r="AS333">
            <v>497316</v>
          </cell>
        </row>
        <row r="334">
          <cell r="A334" t="str">
            <v>FH2654687</v>
          </cell>
          <cell r="AL334"/>
          <cell r="AM334"/>
          <cell r="AS334">
            <v>94596</v>
          </cell>
        </row>
        <row r="335">
          <cell r="A335" t="str">
            <v>FH2506866</v>
          </cell>
          <cell r="AL335"/>
          <cell r="AM335"/>
          <cell r="AS335">
            <v>50000</v>
          </cell>
        </row>
        <row r="336">
          <cell r="A336" t="str">
            <v>FH2535386</v>
          </cell>
          <cell r="AL336"/>
          <cell r="AM336"/>
          <cell r="AS336">
            <v>115304</v>
          </cell>
        </row>
        <row r="337">
          <cell r="A337" t="str">
            <v>FH2613912</v>
          </cell>
          <cell r="AL337"/>
          <cell r="AM337"/>
          <cell r="AS337">
            <v>350319</v>
          </cell>
        </row>
        <row r="338">
          <cell r="A338" t="str">
            <v>FH2585360</v>
          </cell>
          <cell r="AL338"/>
          <cell r="AM338"/>
          <cell r="AS338">
            <v>0</v>
          </cell>
        </row>
        <row r="339">
          <cell r="A339" t="str">
            <v>FH2146020</v>
          </cell>
          <cell r="AL339"/>
          <cell r="AM339"/>
          <cell r="AS339">
            <v>2056800</v>
          </cell>
        </row>
        <row r="340">
          <cell r="A340" t="str">
            <v>FH2522155</v>
          </cell>
          <cell r="AL340"/>
          <cell r="AM340"/>
          <cell r="AS340">
            <v>2764413</v>
          </cell>
        </row>
        <row r="341">
          <cell r="A341" t="str">
            <v>FH2518039</v>
          </cell>
          <cell r="AL341"/>
          <cell r="AM341"/>
          <cell r="AS341">
            <v>971987</v>
          </cell>
        </row>
        <row r="342">
          <cell r="A342" t="str">
            <v>FH2523160</v>
          </cell>
          <cell r="AL342"/>
          <cell r="AM342"/>
          <cell r="AS342">
            <v>1450308</v>
          </cell>
        </row>
        <row r="343">
          <cell r="A343" t="str">
            <v>FH2537949</v>
          </cell>
          <cell r="AL343"/>
          <cell r="AM343"/>
          <cell r="AS343">
            <v>3358120</v>
          </cell>
        </row>
        <row r="344">
          <cell r="A344" t="str">
            <v>FH2617241</v>
          </cell>
          <cell r="AL344"/>
          <cell r="AM344"/>
          <cell r="AS344">
            <v>1792465</v>
          </cell>
        </row>
        <row r="345">
          <cell r="A345" t="str">
            <v>FH2483857</v>
          </cell>
          <cell r="AL345"/>
          <cell r="AM345"/>
          <cell r="AS345">
            <v>1166771</v>
          </cell>
        </row>
        <row r="346">
          <cell r="A346" t="str">
            <v>FH2660299</v>
          </cell>
          <cell r="AL346"/>
          <cell r="AM346"/>
          <cell r="AS346">
            <v>1604030</v>
          </cell>
        </row>
        <row r="347">
          <cell r="A347" t="str">
            <v>FH2594403</v>
          </cell>
          <cell r="AL347"/>
          <cell r="AM347"/>
          <cell r="AS347">
            <v>2144976</v>
          </cell>
        </row>
        <row r="348">
          <cell r="A348" t="str">
            <v>FH2583708</v>
          </cell>
          <cell r="AL348"/>
          <cell r="AM348"/>
          <cell r="AS348">
            <v>114970</v>
          </cell>
        </row>
        <row r="349">
          <cell r="A349" t="str">
            <v>FH2550798</v>
          </cell>
          <cell r="AL349"/>
          <cell r="AM349"/>
          <cell r="AS349">
            <v>6244220</v>
          </cell>
        </row>
        <row r="350">
          <cell r="A350" t="str">
            <v>FH2584889</v>
          </cell>
          <cell r="AL350"/>
          <cell r="AM350"/>
          <cell r="AS350">
            <v>87730</v>
          </cell>
        </row>
        <row r="351">
          <cell r="A351" t="str">
            <v>FH2588017</v>
          </cell>
          <cell r="AL351"/>
          <cell r="AM351"/>
          <cell r="AS351">
            <v>1415314</v>
          </cell>
        </row>
        <row r="352">
          <cell r="A352" t="str">
            <v>FH2519988</v>
          </cell>
          <cell r="AL352"/>
          <cell r="AM352"/>
          <cell r="AS352">
            <v>4055979</v>
          </cell>
        </row>
        <row r="353">
          <cell r="A353" t="str">
            <v>FH2550543</v>
          </cell>
          <cell r="AL353"/>
          <cell r="AM353"/>
          <cell r="AS353">
            <v>8906764</v>
          </cell>
        </row>
        <row r="354">
          <cell r="A354" t="str">
            <v>FH2565296</v>
          </cell>
          <cell r="AL354"/>
          <cell r="AM354"/>
          <cell r="AS354">
            <v>4857982</v>
          </cell>
        </row>
        <row r="355">
          <cell r="A355" t="str">
            <v>FH2620219</v>
          </cell>
          <cell r="AL355"/>
          <cell r="AM355"/>
          <cell r="AS355">
            <v>694702</v>
          </cell>
        </row>
        <row r="356">
          <cell r="A356" t="str">
            <v>FH2668182</v>
          </cell>
          <cell r="AL356"/>
          <cell r="AM356"/>
          <cell r="AS356">
            <v>2535274</v>
          </cell>
        </row>
        <row r="357">
          <cell r="A357" t="str">
            <v>FH2508908</v>
          </cell>
          <cell r="AL357"/>
          <cell r="AM357"/>
          <cell r="AS357">
            <v>9290285</v>
          </cell>
        </row>
        <row r="358">
          <cell r="A358" t="str">
            <v>FH2626521</v>
          </cell>
          <cell r="AL358"/>
          <cell r="AM358"/>
          <cell r="AS358">
            <v>6317595</v>
          </cell>
        </row>
        <row r="359">
          <cell r="A359" t="str">
            <v>FH2647575</v>
          </cell>
          <cell r="AL359"/>
          <cell r="AM359"/>
          <cell r="AS359">
            <v>1106886</v>
          </cell>
        </row>
        <row r="360">
          <cell r="A360" t="str">
            <v>FH2647970</v>
          </cell>
          <cell r="AL360"/>
          <cell r="AM360"/>
          <cell r="AS360">
            <v>4164747</v>
          </cell>
        </row>
        <row r="361">
          <cell r="A361" t="str">
            <v>FH2610570</v>
          </cell>
          <cell r="AL361"/>
          <cell r="AM361"/>
          <cell r="AS361">
            <v>1174200</v>
          </cell>
        </row>
        <row r="362">
          <cell r="A362" t="str">
            <v>FH2583848</v>
          </cell>
          <cell r="AL362"/>
          <cell r="AM362"/>
          <cell r="AS362">
            <v>356839</v>
          </cell>
        </row>
        <row r="363">
          <cell r="A363" t="str">
            <v>FH2539489</v>
          </cell>
          <cell r="AL363"/>
          <cell r="AM363"/>
          <cell r="AS363">
            <v>583985</v>
          </cell>
        </row>
        <row r="364">
          <cell r="A364" t="str">
            <v>FH2613799</v>
          </cell>
          <cell r="AL364"/>
          <cell r="AM364"/>
          <cell r="AS364">
            <v>1818767</v>
          </cell>
        </row>
        <row r="365">
          <cell r="A365" t="str">
            <v>FH2555049</v>
          </cell>
          <cell r="AL365"/>
          <cell r="AM365"/>
          <cell r="AS365">
            <v>9263748</v>
          </cell>
        </row>
        <row r="366">
          <cell r="A366" t="str">
            <v>FH2605951</v>
          </cell>
          <cell r="AL366"/>
          <cell r="AM366"/>
          <cell r="AS366">
            <v>1966902</v>
          </cell>
        </row>
        <row r="367">
          <cell r="A367" t="str">
            <v>FH2539703</v>
          </cell>
          <cell r="AL367"/>
          <cell r="AM367"/>
          <cell r="AS367">
            <v>5431511</v>
          </cell>
        </row>
        <row r="368">
          <cell r="A368" t="str">
            <v>FH2525951</v>
          </cell>
          <cell r="AL368"/>
          <cell r="AM368"/>
          <cell r="AS368">
            <v>1192857</v>
          </cell>
        </row>
        <row r="369">
          <cell r="A369" t="str">
            <v>FH2541015</v>
          </cell>
          <cell r="AL369"/>
          <cell r="AM369"/>
          <cell r="AS369">
            <v>5565697</v>
          </cell>
        </row>
        <row r="370">
          <cell r="A370" t="str">
            <v>FH2629588</v>
          </cell>
          <cell r="AL370"/>
          <cell r="AM370"/>
          <cell r="AS370">
            <v>3981009</v>
          </cell>
        </row>
        <row r="371">
          <cell r="A371" t="str">
            <v>RF549660</v>
          </cell>
          <cell r="AL371"/>
          <cell r="AM371"/>
          <cell r="AS371">
            <v>6838938</v>
          </cell>
        </row>
        <row r="372">
          <cell r="A372" t="str">
            <v>FH2508169</v>
          </cell>
          <cell r="AL372"/>
          <cell r="AM372"/>
          <cell r="AS372">
            <v>12672463</v>
          </cell>
        </row>
        <row r="373">
          <cell r="A373" t="str">
            <v>FH2479420</v>
          </cell>
          <cell r="AL373"/>
          <cell r="AM373"/>
          <cell r="AS373">
            <v>1297702</v>
          </cell>
        </row>
        <row r="374">
          <cell r="A374" t="str">
            <v>FH2674878</v>
          </cell>
          <cell r="AL374"/>
          <cell r="AM374"/>
          <cell r="AS374">
            <v>10064751</v>
          </cell>
        </row>
        <row r="375">
          <cell r="A375" t="str">
            <v>FH2487948</v>
          </cell>
          <cell r="AL375"/>
          <cell r="AM375"/>
          <cell r="AS375">
            <v>6861398</v>
          </cell>
        </row>
        <row r="376">
          <cell r="A376" t="str">
            <v>FH2654151</v>
          </cell>
          <cell r="AL376"/>
          <cell r="AM376"/>
          <cell r="AS376">
            <v>8307203</v>
          </cell>
        </row>
        <row r="377">
          <cell r="A377" t="str">
            <v>FH2615109</v>
          </cell>
          <cell r="AL377"/>
          <cell r="AM377"/>
          <cell r="AS377">
            <v>19259594</v>
          </cell>
        </row>
        <row r="378">
          <cell r="A378" t="str">
            <v>FH2535096</v>
          </cell>
          <cell r="AL378"/>
          <cell r="AM378"/>
          <cell r="AS378">
            <v>19860762</v>
          </cell>
        </row>
        <row r="379">
          <cell r="A379" t="str">
            <v>FH2597653</v>
          </cell>
          <cell r="AL379"/>
          <cell r="AM379"/>
          <cell r="AS379">
            <v>10034932</v>
          </cell>
        </row>
        <row r="380">
          <cell r="A380" t="str">
            <v>FH2608783</v>
          </cell>
          <cell r="AL380"/>
          <cell r="AM380"/>
          <cell r="AS380">
            <v>17415698</v>
          </cell>
        </row>
        <row r="381">
          <cell r="A381" t="str">
            <v>FH2594068</v>
          </cell>
          <cell r="AL381"/>
          <cell r="AM381"/>
          <cell r="AS381">
            <v>28343113</v>
          </cell>
        </row>
        <row r="382">
          <cell r="A382" t="str">
            <v>FH2650727</v>
          </cell>
          <cell r="AL382"/>
          <cell r="AM382"/>
          <cell r="AS382">
            <v>54017740</v>
          </cell>
        </row>
        <row r="383">
          <cell r="A383" t="str">
            <v>FH2475215</v>
          </cell>
          <cell r="AL383">
            <v>1120</v>
          </cell>
          <cell r="AM383"/>
          <cell r="AS383">
            <v>0</v>
          </cell>
        </row>
        <row r="384">
          <cell r="A384" t="str">
            <v>FH2530823</v>
          </cell>
          <cell r="AL384">
            <v>1707</v>
          </cell>
          <cell r="AM384"/>
          <cell r="AS384">
            <v>0</v>
          </cell>
        </row>
        <row r="385">
          <cell r="A385" t="str">
            <v>RF546246</v>
          </cell>
          <cell r="AL385">
            <v>2800</v>
          </cell>
          <cell r="AM385"/>
          <cell r="AS385">
            <v>0</v>
          </cell>
        </row>
        <row r="386">
          <cell r="A386" t="str">
            <v>FH2457297</v>
          </cell>
          <cell r="AL386">
            <v>4704</v>
          </cell>
          <cell r="AM386"/>
          <cell r="AS386">
            <v>0</v>
          </cell>
        </row>
        <row r="387">
          <cell r="A387" t="str">
            <v>FH2711225</v>
          </cell>
          <cell r="AL387">
            <v>5253</v>
          </cell>
          <cell r="AM387"/>
          <cell r="AS387">
            <v>0</v>
          </cell>
        </row>
        <row r="388">
          <cell r="A388" t="str">
            <v>FH2475207</v>
          </cell>
          <cell r="AL388">
            <v>5263</v>
          </cell>
          <cell r="AM388"/>
          <cell r="AS388">
            <v>0</v>
          </cell>
        </row>
        <row r="389">
          <cell r="A389" t="str">
            <v>FH2584930</v>
          </cell>
          <cell r="AL389">
            <v>5263</v>
          </cell>
          <cell r="AM389"/>
          <cell r="AS389">
            <v>0</v>
          </cell>
        </row>
        <row r="390">
          <cell r="A390" t="str">
            <v>FH2584937</v>
          </cell>
          <cell r="AL390">
            <v>5263</v>
          </cell>
          <cell r="AM390"/>
          <cell r="AS390">
            <v>0</v>
          </cell>
        </row>
        <row r="391">
          <cell r="A391" t="str">
            <v>RF549509</v>
          </cell>
          <cell r="AL391">
            <v>5263</v>
          </cell>
          <cell r="AM391"/>
          <cell r="AS391">
            <v>0</v>
          </cell>
        </row>
        <row r="392">
          <cell r="A392" t="str">
            <v>FH2539673</v>
          </cell>
          <cell r="AL392"/>
          <cell r="AM392"/>
          <cell r="AS392">
            <v>0</v>
          </cell>
        </row>
        <row r="393">
          <cell r="A393" t="str">
            <v>RF546245</v>
          </cell>
          <cell r="AL393">
            <v>7204</v>
          </cell>
          <cell r="AM393"/>
          <cell r="AS393">
            <v>0</v>
          </cell>
        </row>
        <row r="394">
          <cell r="A394" t="str">
            <v>RF548804</v>
          </cell>
          <cell r="AL394">
            <v>8344</v>
          </cell>
          <cell r="AM394"/>
          <cell r="AS394">
            <v>0</v>
          </cell>
        </row>
        <row r="395">
          <cell r="A395" t="str">
            <v>FH2479443</v>
          </cell>
          <cell r="AL395">
            <v>8388</v>
          </cell>
          <cell r="AM395"/>
          <cell r="AS395">
            <v>0</v>
          </cell>
        </row>
        <row r="396">
          <cell r="A396" t="str">
            <v>FH2756364</v>
          </cell>
          <cell r="AL396">
            <v>9208</v>
          </cell>
          <cell r="AM396"/>
          <cell r="AS396">
            <v>0</v>
          </cell>
        </row>
        <row r="397">
          <cell r="A397" t="str">
            <v>FH2556973</v>
          </cell>
          <cell r="AL397"/>
          <cell r="AM397"/>
          <cell r="AS397">
            <v>0</v>
          </cell>
        </row>
        <row r="398">
          <cell r="A398" t="str">
            <v>FH2617130</v>
          </cell>
          <cell r="AL398">
            <v>10542</v>
          </cell>
          <cell r="AM398"/>
          <cell r="AS398">
            <v>0</v>
          </cell>
        </row>
        <row r="399">
          <cell r="A399" t="str">
            <v>FH2597524</v>
          </cell>
          <cell r="AL399"/>
          <cell r="AM399"/>
          <cell r="AS399">
            <v>0</v>
          </cell>
        </row>
        <row r="400">
          <cell r="A400" t="str">
            <v>RF546894</v>
          </cell>
          <cell r="AL400">
            <v>10748</v>
          </cell>
          <cell r="AM400"/>
          <cell r="AS400">
            <v>0</v>
          </cell>
        </row>
        <row r="401">
          <cell r="A401" t="str">
            <v>FH2584928</v>
          </cell>
          <cell r="AL401">
            <v>11270</v>
          </cell>
          <cell r="AM401"/>
          <cell r="AS401">
            <v>0</v>
          </cell>
        </row>
        <row r="402">
          <cell r="A402" t="str">
            <v>FH2475189</v>
          </cell>
          <cell r="AL402">
            <v>11280</v>
          </cell>
          <cell r="AM402"/>
          <cell r="AS402">
            <v>0</v>
          </cell>
        </row>
        <row r="403">
          <cell r="A403" t="str">
            <v>FH2576337</v>
          </cell>
          <cell r="AL403">
            <v>11280</v>
          </cell>
          <cell r="AM403"/>
          <cell r="AS403">
            <v>0</v>
          </cell>
        </row>
        <row r="404">
          <cell r="A404" t="str">
            <v>FH2584924</v>
          </cell>
          <cell r="AL404">
            <v>11280</v>
          </cell>
          <cell r="AM404"/>
          <cell r="AS404">
            <v>0</v>
          </cell>
        </row>
        <row r="405">
          <cell r="A405" t="str">
            <v>FH2478729</v>
          </cell>
          <cell r="AL405">
            <v>11500</v>
          </cell>
          <cell r="AM405"/>
          <cell r="AS405">
            <v>0</v>
          </cell>
        </row>
        <row r="406">
          <cell r="A406" t="str">
            <v>RF549448</v>
          </cell>
          <cell r="AL406">
            <v>12300</v>
          </cell>
          <cell r="AM406"/>
          <cell r="AS406">
            <v>0</v>
          </cell>
        </row>
        <row r="407">
          <cell r="A407" t="str">
            <v>RF550043</v>
          </cell>
          <cell r="AL407">
            <v>13860</v>
          </cell>
          <cell r="AM407"/>
          <cell r="AS407">
            <v>0</v>
          </cell>
        </row>
        <row r="408">
          <cell r="A408" t="str">
            <v>FH2610600</v>
          </cell>
          <cell r="AL408"/>
          <cell r="AM408"/>
          <cell r="AS408">
            <v>0</v>
          </cell>
        </row>
        <row r="409">
          <cell r="A409" t="str">
            <v>FH2473872</v>
          </cell>
          <cell r="AL409">
            <v>18975</v>
          </cell>
          <cell r="AM409"/>
          <cell r="AS409">
            <v>0</v>
          </cell>
        </row>
        <row r="410">
          <cell r="A410" t="str">
            <v>FH2756355</v>
          </cell>
          <cell r="AL410">
            <v>19006</v>
          </cell>
          <cell r="AM410"/>
          <cell r="AS410">
            <v>0</v>
          </cell>
        </row>
        <row r="411">
          <cell r="A411" t="str">
            <v>FH2610632</v>
          </cell>
          <cell r="AL411"/>
          <cell r="AM411"/>
          <cell r="AS411">
            <v>0</v>
          </cell>
        </row>
        <row r="412">
          <cell r="A412" t="str">
            <v>FH2601011</v>
          </cell>
          <cell r="AL412">
            <v>20969</v>
          </cell>
          <cell r="AM412"/>
          <cell r="AS412">
            <v>0</v>
          </cell>
        </row>
        <row r="413">
          <cell r="A413" t="str">
            <v>FH2478734</v>
          </cell>
          <cell r="AL413">
            <v>20979</v>
          </cell>
          <cell r="AM413"/>
          <cell r="AS413">
            <v>0</v>
          </cell>
        </row>
        <row r="414">
          <cell r="A414" t="str">
            <v>FH2522171</v>
          </cell>
          <cell r="AL414">
            <v>20979</v>
          </cell>
          <cell r="AM414"/>
          <cell r="AS414">
            <v>0</v>
          </cell>
        </row>
        <row r="415">
          <cell r="A415" t="str">
            <v>FH2475204</v>
          </cell>
          <cell r="AL415">
            <v>21600</v>
          </cell>
          <cell r="AM415"/>
          <cell r="AS415">
            <v>0</v>
          </cell>
        </row>
        <row r="416">
          <cell r="A416" t="str">
            <v>FH2726460</v>
          </cell>
          <cell r="AL416">
            <v>22540</v>
          </cell>
          <cell r="AM416"/>
          <cell r="AS416">
            <v>0</v>
          </cell>
        </row>
        <row r="417">
          <cell r="A417" t="str">
            <v>FH2600961</v>
          </cell>
          <cell r="AL417">
            <v>22560</v>
          </cell>
          <cell r="AM417"/>
          <cell r="AS417">
            <v>0</v>
          </cell>
        </row>
        <row r="418">
          <cell r="A418" t="str">
            <v>RF550042</v>
          </cell>
          <cell r="AL418">
            <v>27720</v>
          </cell>
          <cell r="AM418"/>
          <cell r="AS418">
            <v>0</v>
          </cell>
        </row>
        <row r="419">
          <cell r="A419" t="str">
            <v>FH2617124</v>
          </cell>
          <cell r="AL419">
            <v>30540</v>
          </cell>
          <cell r="AM419"/>
          <cell r="AS419">
            <v>0</v>
          </cell>
        </row>
        <row r="420">
          <cell r="A420" t="str">
            <v>FH2457296</v>
          </cell>
          <cell r="AL420">
            <v>33840</v>
          </cell>
          <cell r="AM420"/>
          <cell r="AS420">
            <v>0</v>
          </cell>
        </row>
        <row r="421">
          <cell r="A421" t="str">
            <v>RF552099</v>
          </cell>
          <cell r="AL421">
            <v>37206</v>
          </cell>
          <cell r="AM421"/>
          <cell r="AS421">
            <v>0</v>
          </cell>
        </row>
        <row r="422">
          <cell r="A422" t="str">
            <v>FH2650966</v>
          </cell>
          <cell r="AL422"/>
          <cell r="AM422"/>
          <cell r="AS422">
            <v>0</v>
          </cell>
        </row>
        <row r="423">
          <cell r="A423" t="str">
            <v>FH2635789</v>
          </cell>
          <cell r="AL423"/>
          <cell r="AM423"/>
          <cell r="AS423">
            <v>0</v>
          </cell>
        </row>
        <row r="424">
          <cell r="A424" t="str">
            <v>RF546951</v>
          </cell>
          <cell r="AL424">
            <v>39622</v>
          </cell>
          <cell r="AM424"/>
          <cell r="AS424">
            <v>0</v>
          </cell>
        </row>
        <row r="425">
          <cell r="A425" t="str">
            <v>FH2756321</v>
          </cell>
          <cell r="AL425">
            <v>44720</v>
          </cell>
          <cell r="AM425"/>
          <cell r="AS425">
            <v>0</v>
          </cell>
        </row>
        <row r="426">
          <cell r="A426" t="str">
            <v>FH2737136</v>
          </cell>
          <cell r="AL426">
            <v>47530</v>
          </cell>
          <cell r="AM426"/>
          <cell r="AS426">
            <v>0</v>
          </cell>
        </row>
        <row r="427">
          <cell r="A427" t="str">
            <v>FH2479220</v>
          </cell>
          <cell r="AL427"/>
          <cell r="AM427"/>
          <cell r="AS427">
            <v>0</v>
          </cell>
        </row>
        <row r="428">
          <cell r="A428" t="str">
            <v>RF550041</v>
          </cell>
          <cell r="AL428">
            <v>55440</v>
          </cell>
          <cell r="AM428"/>
          <cell r="AS428">
            <v>0</v>
          </cell>
        </row>
        <row r="429">
          <cell r="A429" t="str">
            <v>FH2594246</v>
          </cell>
          <cell r="AL429">
            <v>56370</v>
          </cell>
          <cell r="AM429"/>
          <cell r="AS429">
            <v>0</v>
          </cell>
        </row>
        <row r="430">
          <cell r="A430" t="str">
            <v>FH2539942</v>
          </cell>
          <cell r="AL430"/>
          <cell r="AM430"/>
          <cell r="AS430">
            <v>0</v>
          </cell>
        </row>
        <row r="431">
          <cell r="A431" t="str">
            <v>FH2539668</v>
          </cell>
          <cell r="AL431"/>
          <cell r="AM431"/>
          <cell r="AS431">
            <v>0</v>
          </cell>
        </row>
        <row r="432">
          <cell r="A432" t="str">
            <v>FH2539659</v>
          </cell>
          <cell r="AL432"/>
          <cell r="AM432"/>
          <cell r="AS432">
            <v>0</v>
          </cell>
        </row>
        <row r="433">
          <cell r="A433" t="str">
            <v>FH2650817</v>
          </cell>
          <cell r="AL433">
            <v>66108</v>
          </cell>
          <cell r="AM433"/>
          <cell r="AS433">
            <v>0</v>
          </cell>
        </row>
        <row r="434">
          <cell r="A434" t="str">
            <v>RF548110</v>
          </cell>
          <cell r="AL434">
            <v>77016</v>
          </cell>
          <cell r="AM434"/>
          <cell r="AS434">
            <v>0</v>
          </cell>
        </row>
        <row r="435">
          <cell r="A435" t="str">
            <v>FH2648180</v>
          </cell>
          <cell r="AL435">
            <v>83160</v>
          </cell>
          <cell r="AM435"/>
          <cell r="AS435">
            <v>0</v>
          </cell>
        </row>
        <row r="436">
          <cell r="A436" t="str">
            <v>FH2609084</v>
          </cell>
          <cell r="AL436">
            <v>86274</v>
          </cell>
          <cell r="AM436"/>
          <cell r="AS436">
            <v>0</v>
          </cell>
        </row>
        <row r="437">
          <cell r="A437" t="str">
            <v>FH2630027</v>
          </cell>
          <cell r="AL437">
            <v>86395</v>
          </cell>
          <cell r="AM437"/>
          <cell r="AS437">
            <v>0</v>
          </cell>
        </row>
        <row r="438">
          <cell r="A438" t="str">
            <v>FH2630447</v>
          </cell>
          <cell r="AL438">
            <v>86395</v>
          </cell>
          <cell r="AM438"/>
          <cell r="AS438">
            <v>0</v>
          </cell>
        </row>
        <row r="439">
          <cell r="A439" t="str">
            <v>RF550270</v>
          </cell>
          <cell r="AL439">
            <v>87542</v>
          </cell>
          <cell r="AM439"/>
          <cell r="AS439">
            <v>0</v>
          </cell>
        </row>
        <row r="440">
          <cell r="A440" t="str">
            <v>FH2618370</v>
          </cell>
          <cell r="AL440">
            <v>88472</v>
          </cell>
          <cell r="AM440"/>
          <cell r="AS440">
            <v>0</v>
          </cell>
        </row>
        <row r="441">
          <cell r="A441" t="str">
            <v>FH2478755</v>
          </cell>
          <cell r="AL441"/>
          <cell r="AM441"/>
          <cell r="AS441">
            <v>0</v>
          </cell>
        </row>
        <row r="442">
          <cell r="A442" t="str">
            <v>FH2628496</v>
          </cell>
          <cell r="AL442">
            <v>93000</v>
          </cell>
          <cell r="AM442"/>
          <cell r="AS442">
            <v>0</v>
          </cell>
        </row>
        <row r="443">
          <cell r="A443" t="str">
            <v>FH2628628</v>
          </cell>
          <cell r="AL443">
            <v>93000</v>
          </cell>
          <cell r="AM443"/>
          <cell r="AS443">
            <v>0</v>
          </cell>
        </row>
        <row r="444">
          <cell r="A444" t="str">
            <v>FH2631669</v>
          </cell>
          <cell r="AL444">
            <v>93000</v>
          </cell>
          <cell r="AM444"/>
          <cell r="AS444">
            <v>0</v>
          </cell>
        </row>
        <row r="445">
          <cell r="A445" t="str">
            <v>RF550840</v>
          </cell>
          <cell r="AL445">
            <v>95030</v>
          </cell>
          <cell r="AM445"/>
          <cell r="AS445">
            <v>0</v>
          </cell>
        </row>
        <row r="446">
          <cell r="A446" t="str">
            <v>FH2644375</v>
          </cell>
          <cell r="AL446"/>
          <cell r="AM446"/>
          <cell r="AS446">
            <v>0</v>
          </cell>
        </row>
        <row r="447">
          <cell r="A447" t="str">
            <v>FH2594366</v>
          </cell>
          <cell r="AL447"/>
          <cell r="AM447"/>
          <cell r="AS447">
            <v>0</v>
          </cell>
        </row>
        <row r="448">
          <cell r="A448" t="str">
            <v>FH2628522</v>
          </cell>
          <cell r="AL448">
            <v>104886</v>
          </cell>
          <cell r="AM448"/>
          <cell r="AS448">
            <v>0</v>
          </cell>
        </row>
        <row r="449">
          <cell r="A449" t="str">
            <v>FH2584946</v>
          </cell>
          <cell r="AL449">
            <v>104896</v>
          </cell>
          <cell r="AM449"/>
          <cell r="AS449">
            <v>0</v>
          </cell>
        </row>
        <row r="450">
          <cell r="A450" t="str">
            <v>FH2629459</v>
          </cell>
          <cell r="AL450">
            <v>113000</v>
          </cell>
          <cell r="AM450"/>
          <cell r="AS450">
            <v>0</v>
          </cell>
        </row>
        <row r="451">
          <cell r="A451" t="str">
            <v>FH2631049</v>
          </cell>
          <cell r="AL451">
            <v>113000</v>
          </cell>
          <cell r="AM451"/>
          <cell r="AS451">
            <v>0</v>
          </cell>
        </row>
        <row r="452">
          <cell r="A452" t="str">
            <v>FH2631183</v>
          </cell>
          <cell r="AL452">
            <v>113000</v>
          </cell>
          <cell r="AM452"/>
          <cell r="AS452">
            <v>0</v>
          </cell>
        </row>
        <row r="453">
          <cell r="A453" t="str">
            <v>FH2632390</v>
          </cell>
          <cell r="AL453">
            <v>113000</v>
          </cell>
          <cell r="AM453"/>
          <cell r="AS453">
            <v>0</v>
          </cell>
        </row>
        <row r="454">
          <cell r="A454" t="str">
            <v>FH2633306</v>
          </cell>
          <cell r="AL454">
            <v>113000</v>
          </cell>
          <cell r="AM454"/>
          <cell r="AS454">
            <v>0</v>
          </cell>
        </row>
        <row r="455">
          <cell r="A455" t="str">
            <v>FH2740748</v>
          </cell>
          <cell r="AL455">
            <v>118400</v>
          </cell>
          <cell r="AM455"/>
          <cell r="AS455">
            <v>0</v>
          </cell>
        </row>
        <row r="456">
          <cell r="A456" t="str">
            <v>FH2594390</v>
          </cell>
          <cell r="AL456"/>
          <cell r="AM456"/>
          <cell r="AS456">
            <v>0</v>
          </cell>
        </row>
        <row r="457">
          <cell r="A457" t="str">
            <v>FH2703181</v>
          </cell>
          <cell r="AL457"/>
          <cell r="AM457"/>
          <cell r="AS457">
            <v>0</v>
          </cell>
        </row>
        <row r="458">
          <cell r="A458" t="str">
            <v>FH2628635</v>
          </cell>
          <cell r="AL458">
            <v>138244</v>
          </cell>
          <cell r="AM458"/>
          <cell r="AS458">
            <v>0</v>
          </cell>
        </row>
        <row r="459">
          <cell r="A459" t="str">
            <v>FH2576327</v>
          </cell>
          <cell r="AL459">
            <v>146400</v>
          </cell>
          <cell r="AM459"/>
          <cell r="AS459">
            <v>0</v>
          </cell>
        </row>
        <row r="460">
          <cell r="A460" t="str">
            <v>RF550268</v>
          </cell>
          <cell r="AL460">
            <v>159500</v>
          </cell>
          <cell r="AM460"/>
          <cell r="AS460">
            <v>0</v>
          </cell>
        </row>
        <row r="461">
          <cell r="A461" t="str">
            <v>FH2610609</v>
          </cell>
          <cell r="AL461"/>
          <cell r="AM461"/>
          <cell r="AS461">
            <v>0</v>
          </cell>
        </row>
        <row r="462">
          <cell r="A462" t="str">
            <v>RF546948</v>
          </cell>
          <cell r="AL462">
            <v>162090</v>
          </cell>
          <cell r="AM462"/>
          <cell r="AS462">
            <v>0</v>
          </cell>
        </row>
        <row r="463">
          <cell r="A463" t="str">
            <v>FH2539651</v>
          </cell>
          <cell r="AL463"/>
          <cell r="AM463"/>
          <cell r="AS463">
            <v>0</v>
          </cell>
        </row>
        <row r="464">
          <cell r="A464" t="str">
            <v>FH2527852</v>
          </cell>
          <cell r="AL464"/>
          <cell r="AM464"/>
          <cell r="AS464">
            <v>0</v>
          </cell>
        </row>
        <row r="465">
          <cell r="A465" t="str">
            <v>FH2610637</v>
          </cell>
          <cell r="AL465"/>
          <cell r="AM465"/>
          <cell r="AS465">
            <v>0</v>
          </cell>
        </row>
        <row r="466">
          <cell r="A466" t="str">
            <v>FH2736637</v>
          </cell>
          <cell r="AL466">
            <v>190802</v>
          </cell>
          <cell r="AM466"/>
          <cell r="AS466">
            <v>0</v>
          </cell>
        </row>
        <row r="467">
          <cell r="A467" t="str">
            <v>FH2628526</v>
          </cell>
          <cell r="AL467">
            <v>198252</v>
          </cell>
          <cell r="AM467"/>
          <cell r="AS467">
            <v>0</v>
          </cell>
        </row>
        <row r="468">
          <cell r="A468" t="str">
            <v>FH2636472</v>
          </cell>
          <cell r="AL468">
            <v>201220</v>
          </cell>
          <cell r="AM468"/>
          <cell r="AS468">
            <v>0</v>
          </cell>
        </row>
        <row r="469">
          <cell r="A469" t="str">
            <v>FH2594360</v>
          </cell>
          <cell r="AL469"/>
          <cell r="AM469"/>
          <cell r="AS469">
            <v>0</v>
          </cell>
        </row>
        <row r="470">
          <cell r="A470" t="str">
            <v>FH2610619</v>
          </cell>
          <cell r="AL470"/>
          <cell r="AM470"/>
          <cell r="AS470">
            <v>0</v>
          </cell>
        </row>
        <row r="471">
          <cell r="A471" t="str">
            <v>FH2673622</v>
          </cell>
          <cell r="AL471">
            <v>216994</v>
          </cell>
          <cell r="AM471"/>
          <cell r="AS471">
            <v>0</v>
          </cell>
        </row>
        <row r="472">
          <cell r="A472" t="str">
            <v>FH2673623</v>
          </cell>
          <cell r="AL472">
            <v>216994</v>
          </cell>
          <cell r="AM472"/>
          <cell r="AS472">
            <v>0</v>
          </cell>
        </row>
        <row r="473">
          <cell r="A473" t="str">
            <v>FH2674924</v>
          </cell>
          <cell r="AL473">
            <v>216994</v>
          </cell>
          <cell r="AM473"/>
          <cell r="AS473">
            <v>0</v>
          </cell>
        </row>
        <row r="474">
          <cell r="A474" t="str">
            <v>FH2682795</v>
          </cell>
          <cell r="AL474">
            <v>216994</v>
          </cell>
          <cell r="AM474"/>
          <cell r="AS474">
            <v>0</v>
          </cell>
        </row>
        <row r="475">
          <cell r="A475" t="str">
            <v>RF551385</v>
          </cell>
          <cell r="AL475">
            <v>216994</v>
          </cell>
          <cell r="AM475"/>
          <cell r="AS475">
            <v>0</v>
          </cell>
        </row>
        <row r="476">
          <cell r="A476" t="str">
            <v>FH2715032</v>
          </cell>
          <cell r="AL476">
            <v>216994</v>
          </cell>
          <cell r="AM476"/>
          <cell r="AS476">
            <v>0</v>
          </cell>
        </row>
        <row r="477">
          <cell r="A477" t="str">
            <v>FH2722769</v>
          </cell>
          <cell r="AL477">
            <v>216994</v>
          </cell>
          <cell r="AM477"/>
          <cell r="AS477">
            <v>0</v>
          </cell>
        </row>
        <row r="478">
          <cell r="A478" t="str">
            <v>FH2730400</v>
          </cell>
          <cell r="AL478">
            <v>216994</v>
          </cell>
          <cell r="AM478"/>
          <cell r="AS478">
            <v>0</v>
          </cell>
        </row>
        <row r="479">
          <cell r="A479" t="str">
            <v>FH2731151</v>
          </cell>
          <cell r="AL479">
            <v>216994</v>
          </cell>
          <cell r="AM479"/>
          <cell r="AS479">
            <v>0</v>
          </cell>
        </row>
        <row r="480">
          <cell r="A480" t="str">
            <v>FH2731154</v>
          </cell>
          <cell r="AL480">
            <v>216994</v>
          </cell>
          <cell r="AM480"/>
          <cell r="AS480">
            <v>0</v>
          </cell>
        </row>
        <row r="481">
          <cell r="A481" t="str">
            <v>FH2733135</v>
          </cell>
          <cell r="AL481"/>
          <cell r="AM481"/>
          <cell r="AS481">
            <v>0</v>
          </cell>
        </row>
        <row r="482">
          <cell r="A482" t="str">
            <v>FH2733137</v>
          </cell>
          <cell r="AL482"/>
          <cell r="AM482"/>
          <cell r="AS482">
            <v>0</v>
          </cell>
        </row>
        <row r="483">
          <cell r="A483" t="str">
            <v>RF552567</v>
          </cell>
          <cell r="AL483">
            <v>216994</v>
          </cell>
          <cell r="AM483"/>
          <cell r="AS483">
            <v>0</v>
          </cell>
        </row>
        <row r="484">
          <cell r="A484" t="str">
            <v>RF552823</v>
          </cell>
          <cell r="AL484">
            <v>216994</v>
          </cell>
          <cell r="AM484"/>
          <cell r="AS484">
            <v>0</v>
          </cell>
        </row>
        <row r="485">
          <cell r="A485" t="str">
            <v>FH2738845</v>
          </cell>
          <cell r="AL485"/>
          <cell r="AM485"/>
          <cell r="AS485">
            <v>0</v>
          </cell>
        </row>
        <row r="486">
          <cell r="A486" t="str">
            <v>FH2743888</v>
          </cell>
          <cell r="AL486">
            <v>216994</v>
          </cell>
          <cell r="AM486"/>
          <cell r="AS486">
            <v>0</v>
          </cell>
        </row>
        <row r="487">
          <cell r="A487" t="str">
            <v>FH2743997</v>
          </cell>
          <cell r="AL487"/>
          <cell r="AM487"/>
          <cell r="AS487">
            <v>0</v>
          </cell>
        </row>
        <row r="488">
          <cell r="A488" t="str">
            <v>FH2754359</v>
          </cell>
          <cell r="AL488"/>
          <cell r="AM488"/>
          <cell r="AS488">
            <v>0</v>
          </cell>
        </row>
        <row r="489">
          <cell r="A489" t="str">
            <v>FH2754360</v>
          </cell>
          <cell r="AL489"/>
          <cell r="AM489"/>
          <cell r="AS489">
            <v>0</v>
          </cell>
        </row>
        <row r="490">
          <cell r="A490" t="str">
            <v>FH2755597</v>
          </cell>
          <cell r="AL490">
            <v>216994</v>
          </cell>
          <cell r="AM490"/>
          <cell r="AS490">
            <v>0</v>
          </cell>
        </row>
        <row r="491">
          <cell r="A491" t="str">
            <v>FH2756338</v>
          </cell>
          <cell r="AL491">
            <v>216994</v>
          </cell>
          <cell r="AM491"/>
          <cell r="AS491">
            <v>0</v>
          </cell>
        </row>
        <row r="492">
          <cell r="A492" t="str">
            <v>FH2756340</v>
          </cell>
          <cell r="AL492">
            <v>216994</v>
          </cell>
          <cell r="AM492"/>
          <cell r="AS492">
            <v>0</v>
          </cell>
        </row>
        <row r="493">
          <cell r="A493" t="str">
            <v>FH2756728</v>
          </cell>
          <cell r="AL493"/>
          <cell r="AM493"/>
          <cell r="AS493">
            <v>0</v>
          </cell>
        </row>
        <row r="494">
          <cell r="A494" t="str">
            <v>FH2756731</v>
          </cell>
          <cell r="AL494"/>
          <cell r="AM494"/>
          <cell r="AS494">
            <v>0</v>
          </cell>
        </row>
        <row r="495">
          <cell r="A495" t="str">
            <v>FH2757694</v>
          </cell>
          <cell r="AL495">
            <v>216994</v>
          </cell>
          <cell r="AM495"/>
          <cell r="AS495">
            <v>0</v>
          </cell>
        </row>
        <row r="496">
          <cell r="A496" t="str">
            <v>FH2759064</v>
          </cell>
          <cell r="AL496"/>
          <cell r="AM496"/>
          <cell r="AS496">
            <v>0</v>
          </cell>
        </row>
        <row r="497">
          <cell r="A497" t="str">
            <v>FH2759089</v>
          </cell>
          <cell r="AL497">
            <v>216994</v>
          </cell>
          <cell r="AM497"/>
          <cell r="AS497">
            <v>0</v>
          </cell>
        </row>
        <row r="498">
          <cell r="A498" t="str">
            <v>FH2760301</v>
          </cell>
          <cell r="AL498"/>
          <cell r="AM498"/>
          <cell r="AS498">
            <v>0</v>
          </cell>
        </row>
        <row r="499">
          <cell r="A499" t="str">
            <v>FH2761119</v>
          </cell>
          <cell r="AL499"/>
          <cell r="AM499"/>
          <cell r="AS499">
            <v>0</v>
          </cell>
        </row>
        <row r="500">
          <cell r="A500" t="str">
            <v>FH2761121</v>
          </cell>
          <cell r="AL500"/>
          <cell r="AM500"/>
          <cell r="AS500">
            <v>0</v>
          </cell>
        </row>
        <row r="501">
          <cell r="A501" t="str">
            <v>FH2761174</v>
          </cell>
          <cell r="AL501"/>
          <cell r="AM501"/>
          <cell r="AS501">
            <v>0</v>
          </cell>
        </row>
        <row r="502">
          <cell r="A502" t="str">
            <v>FH2761176</v>
          </cell>
          <cell r="AL502"/>
          <cell r="AM502"/>
          <cell r="AS502">
            <v>0</v>
          </cell>
        </row>
        <row r="503">
          <cell r="A503" t="str">
            <v>FH2761754</v>
          </cell>
          <cell r="AL503"/>
          <cell r="AM503"/>
          <cell r="AS503">
            <v>0</v>
          </cell>
        </row>
        <row r="504">
          <cell r="A504" t="str">
            <v>FH2761756</v>
          </cell>
          <cell r="AL504">
            <v>216994</v>
          </cell>
          <cell r="AM504"/>
          <cell r="AS504">
            <v>0</v>
          </cell>
        </row>
        <row r="505">
          <cell r="A505" t="str">
            <v>FH2762810</v>
          </cell>
          <cell r="AL505"/>
          <cell r="AM505"/>
          <cell r="AS505">
            <v>0</v>
          </cell>
        </row>
        <row r="506">
          <cell r="A506" t="str">
            <v>FH2763629</v>
          </cell>
          <cell r="AL506"/>
          <cell r="AM506"/>
          <cell r="AS506">
            <v>0</v>
          </cell>
        </row>
        <row r="507">
          <cell r="A507" t="str">
            <v>FH2765171</v>
          </cell>
          <cell r="AL507"/>
          <cell r="AM507"/>
          <cell r="AS507">
            <v>0</v>
          </cell>
        </row>
        <row r="508">
          <cell r="A508" t="str">
            <v>RF553019</v>
          </cell>
          <cell r="AL508"/>
          <cell r="AM508"/>
          <cell r="AS508">
            <v>0</v>
          </cell>
        </row>
        <row r="509">
          <cell r="A509" t="str">
            <v>FH2539665</v>
          </cell>
          <cell r="AL509"/>
          <cell r="AM509"/>
          <cell r="AS509">
            <v>0</v>
          </cell>
        </row>
        <row r="510">
          <cell r="A510" t="str">
            <v>FH2479446</v>
          </cell>
          <cell r="AL510">
            <v>227700</v>
          </cell>
          <cell r="AM510"/>
          <cell r="AS510">
            <v>0</v>
          </cell>
        </row>
        <row r="511">
          <cell r="A511" t="str">
            <v>FH2558964</v>
          </cell>
          <cell r="AL511"/>
          <cell r="AM511"/>
          <cell r="AS511">
            <v>0</v>
          </cell>
        </row>
        <row r="512">
          <cell r="A512" t="str">
            <v>FH2692904</v>
          </cell>
          <cell r="AL512">
            <v>272162</v>
          </cell>
          <cell r="AM512"/>
          <cell r="AS512">
            <v>0</v>
          </cell>
        </row>
        <row r="513">
          <cell r="A513" t="str">
            <v>FH2474860</v>
          </cell>
          <cell r="AL513">
            <v>293349</v>
          </cell>
          <cell r="AM513"/>
          <cell r="AS513">
            <v>0</v>
          </cell>
        </row>
        <row r="514">
          <cell r="A514" t="str">
            <v>FH2474867</v>
          </cell>
          <cell r="AL514">
            <v>293349</v>
          </cell>
          <cell r="AM514"/>
          <cell r="AS514">
            <v>0</v>
          </cell>
        </row>
        <row r="515">
          <cell r="A515" t="str">
            <v>FH2474875</v>
          </cell>
          <cell r="AL515">
            <v>293349</v>
          </cell>
          <cell r="AM515"/>
          <cell r="AS515">
            <v>0</v>
          </cell>
        </row>
        <row r="516">
          <cell r="A516" t="str">
            <v>RF548119</v>
          </cell>
          <cell r="AL516"/>
          <cell r="AM516"/>
          <cell r="AS516">
            <v>0</v>
          </cell>
        </row>
        <row r="517">
          <cell r="A517" t="str">
            <v>RF548120</v>
          </cell>
          <cell r="AL517">
            <v>293349</v>
          </cell>
          <cell r="AM517"/>
          <cell r="AS517">
            <v>0</v>
          </cell>
        </row>
        <row r="518">
          <cell r="A518" t="str">
            <v>RF548121</v>
          </cell>
          <cell r="AL518"/>
          <cell r="AM518"/>
          <cell r="AS518">
            <v>0</v>
          </cell>
        </row>
        <row r="519">
          <cell r="A519" t="str">
            <v>RF548122</v>
          </cell>
          <cell r="AL519"/>
          <cell r="AM519"/>
          <cell r="AS519">
            <v>0</v>
          </cell>
        </row>
        <row r="520">
          <cell r="A520" t="str">
            <v>FH2577531</v>
          </cell>
          <cell r="AL520"/>
          <cell r="AM520"/>
          <cell r="AS520">
            <v>0</v>
          </cell>
        </row>
        <row r="521">
          <cell r="A521" t="str">
            <v>FH2577537</v>
          </cell>
          <cell r="AL521"/>
          <cell r="AM521"/>
          <cell r="AS521">
            <v>0</v>
          </cell>
        </row>
        <row r="522">
          <cell r="A522" t="str">
            <v>FH2597519</v>
          </cell>
          <cell r="AL522"/>
          <cell r="AM522"/>
          <cell r="AS522">
            <v>0</v>
          </cell>
        </row>
        <row r="523">
          <cell r="A523" t="str">
            <v>FH2594160</v>
          </cell>
          <cell r="AL523">
            <v>293349</v>
          </cell>
          <cell r="AM523"/>
          <cell r="AS523">
            <v>0</v>
          </cell>
        </row>
        <row r="524">
          <cell r="A524" t="str">
            <v>FH2594175</v>
          </cell>
          <cell r="AL524">
            <v>293349</v>
          </cell>
          <cell r="AM524"/>
          <cell r="AS524">
            <v>0</v>
          </cell>
        </row>
        <row r="525">
          <cell r="A525" t="str">
            <v>FH2594201</v>
          </cell>
          <cell r="AL525">
            <v>293349</v>
          </cell>
          <cell r="AM525"/>
          <cell r="AS525">
            <v>0</v>
          </cell>
        </row>
        <row r="526">
          <cell r="A526" t="str">
            <v>FH2594202</v>
          </cell>
          <cell r="AL526">
            <v>293349</v>
          </cell>
          <cell r="AM526"/>
          <cell r="AS526">
            <v>0</v>
          </cell>
        </row>
        <row r="527">
          <cell r="A527" t="str">
            <v>FH2594225</v>
          </cell>
          <cell r="AL527">
            <v>293349</v>
          </cell>
          <cell r="AM527"/>
          <cell r="AS527">
            <v>0</v>
          </cell>
        </row>
        <row r="528">
          <cell r="A528" t="str">
            <v>FH2594228</v>
          </cell>
          <cell r="AL528">
            <v>293349</v>
          </cell>
          <cell r="AM528"/>
          <cell r="AS528">
            <v>0</v>
          </cell>
        </row>
        <row r="529">
          <cell r="A529" t="str">
            <v>FH2594232</v>
          </cell>
          <cell r="AL529">
            <v>293349</v>
          </cell>
          <cell r="AM529"/>
          <cell r="AS529">
            <v>0</v>
          </cell>
        </row>
        <row r="530">
          <cell r="A530" t="str">
            <v>FH2594233</v>
          </cell>
          <cell r="AL530">
            <v>293349</v>
          </cell>
          <cell r="AM530"/>
          <cell r="AS530">
            <v>0</v>
          </cell>
        </row>
        <row r="531">
          <cell r="A531" t="str">
            <v>RF548363</v>
          </cell>
          <cell r="AL531">
            <v>295737</v>
          </cell>
          <cell r="AM531"/>
          <cell r="AS531">
            <v>0</v>
          </cell>
        </row>
        <row r="532">
          <cell r="A532" t="str">
            <v>FH2475250</v>
          </cell>
          <cell r="AL532">
            <v>303600</v>
          </cell>
          <cell r="AM532"/>
          <cell r="AS532">
            <v>0</v>
          </cell>
        </row>
        <row r="533">
          <cell r="A533" t="str">
            <v>FH2658999</v>
          </cell>
          <cell r="AL533"/>
          <cell r="AM533"/>
          <cell r="AS533">
            <v>0</v>
          </cell>
        </row>
        <row r="534">
          <cell r="A534" t="str">
            <v>FH2659099</v>
          </cell>
          <cell r="AL534">
            <v>303616</v>
          </cell>
          <cell r="AM534"/>
          <cell r="AS534">
            <v>0</v>
          </cell>
        </row>
        <row r="535">
          <cell r="A535" t="str">
            <v>RF551256</v>
          </cell>
          <cell r="AL535">
            <v>303616</v>
          </cell>
          <cell r="AM535"/>
          <cell r="AS535">
            <v>0</v>
          </cell>
        </row>
        <row r="536">
          <cell r="A536" t="str">
            <v>FH2757777</v>
          </cell>
          <cell r="AL536">
            <v>303616</v>
          </cell>
          <cell r="AM536"/>
          <cell r="AS536">
            <v>0</v>
          </cell>
        </row>
        <row r="537">
          <cell r="A537" t="str">
            <v>FH2634637</v>
          </cell>
          <cell r="AL537">
            <v>316500</v>
          </cell>
          <cell r="AM537"/>
          <cell r="AS537">
            <v>0</v>
          </cell>
        </row>
        <row r="538">
          <cell r="A538" t="str">
            <v>FH2637470</v>
          </cell>
          <cell r="AL538">
            <v>333180</v>
          </cell>
          <cell r="AM538"/>
          <cell r="AS538">
            <v>0</v>
          </cell>
        </row>
        <row r="539">
          <cell r="A539" t="str">
            <v>FH2753743</v>
          </cell>
          <cell r="AL539">
            <v>337144</v>
          </cell>
          <cell r="AM539"/>
          <cell r="AS539">
            <v>0</v>
          </cell>
        </row>
        <row r="540">
          <cell r="A540" t="str">
            <v>RF548111</v>
          </cell>
          <cell r="AL540">
            <v>355608</v>
          </cell>
          <cell r="AM540"/>
          <cell r="AS540">
            <v>0</v>
          </cell>
        </row>
        <row r="541">
          <cell r="A541" t="str">
            <v>FH2633551</v>
          </cell>
          <cell r="AL541">
            <v>359490</v>
          </cell>
          <cell r="AM541"/>
          <cell r="AS541">
            <v>0</v>
          </cell>
        </row>
        <row r="542">
          <cell r="A542" t="str">
            <v>FH2668200</v>
          </cell>
          <cell r="AL542"/>
          <cell r="AM542"/>
          <cell r="AS542">
            <v>0</v>
          </cell>
        </row>
        <row r="543">
          <cell r="A543" t="str">
            <v>RF551671</v>
          </cell>
          <cell r="AL543">
            <v>365826</v>
          </cell>
          <cell r="AM543"/>
          <cell r="AS543">
            <v>0</v>
          </cell>
        </row>
        <row r="544">
          <cell r="A544" t="str">
            <v>FH2729435</v>
          </cell>
          <cell r="AL544"/>
          <cell r="AM544"/>
          <cell r="AS544">
            <v>0</v>
          </cell>
        </row>
        <row r="545">
          <cell r="A545" t="str">
            <v>FH2678927</v>
          </cell>
          <cell r="AL545">
            <v>372600</v>
          </cell>
          <cell r="AM545"/>
          <cell r="AS545">
            <v>0</v>
          </cell>
        </row>
        <row r="546">
          <cell r="A546" t="str">
            <v>FH2692811</v>
          </cell>
          <cell r="AL546">
            <v>376808</v>
          </cell>
          <cell r="AM546"/>
          <cell r="AS546">
            <v>0</v>
          </cell>
        </row>
        <row r="547">
          <cell r="A547" t="str">
            <v>FH2613866</v>
          </cell>
          <cell r="AL547"/>
          <cell r="AM547"/>
          <cell r="AS547">
            <v>0</v>
          </cell>
        </row>
        <row r="548">
          <cell r="A548" t="str">
            <v>FH2736622</v>
          </cell>
          <cell r="AL548">
            <v>380800</v>
          </cell>
          <cell r="AM548"/>
          <cell r="AS548">
            <v>0</v>
          </cell>
        </row>
        <row r="549">
          <cell r="A549" t="str">
            <v>FH2576329</v>
          </cell>
          <cell r="AL549">
            <v>389432</v>
          </cell>
          <cell r="AM549"/>
          <cell r="AS549">
            <v>0</v>
          </cell>
        </row>
        <row r="550">
          <cell r="A550" t="str">
            <v>FH2629614</v>
          </cell>
          <cell r="AL550"/>
          <cell r="AM550"/>
          <cell r="AS550">
            <v>0</v>
          </cell>
        </row>
        <row r="551">
          <cell r="A551" t="str">
            <v>FH2594162</v>
          </cell>
          <cell r="AL551">
            <v>401825</v>
          </cell>
          <cell r="AM551"/>
          <cell r="AS551">
            <v>0</v>
          </cell>
        </row>
        <row r="552">
          <cell r="A552" t="str">
            <v>FH2594171</v>
          </cell>
          <cell r="AL552">
            <v>401825</v>
          </cell>
          <cell r="AM552"/>
          <cell r="AS552">
            <v>0</v>
          </cell>
        </row>
        <row r="553">
          <cell r="A553" t="str">
            <v>FH2594165</v>
          </cell>
          <cell r="AL553">
            <v>401825</v>
          </cell>
          <cell r="AM553"/>
          <cell r="AS553">
            <v>0</v>
          </cell>
        </row>
        <row r="554">
          <cell r="A554" t="str">
            <v>FH2594181</v>
          </cell>
          <cell r="AL554">
            <v>401825</v>
          </cell>
          <cell r="AM554"/>
          <cell r="AS554">
            <v>0</v>
          </cell>
        </row>
        <row r="555">
          <cell r="A555" t="str">
            <v>FH2594184</v>
          </cell>
          <cell r="AL555">
            <v>401825</v>
          </cell>
          <cell r="AM555"/>
          <cell r="AS555">
            <v>0</v>
          </cell>
        </row>
        <row r="556">
          <cell r="A556" t="str">
            <v>FH2594213</v>
          </cell>
          <cell r="AL556">
            <v>401825</v>
          </cell>
          <cell r="AM556"/>
          <cell r="AS556">
            <v>0</v>
          </cell>
        </row>
        <row r="557">
          <cell r="A557" t="str">
            <v>FH2594215</v>
          </cell>
          <cell r="AL557">
            <v>401825</v>
          </cell>
          <cell r="AM557"/>
          <cell r="AS557">
            <v>0</v>
          </cell>
        </row>
        <row r="558">
          <cell r="A558" t="str">
            <v>FH2594236</v>
          </cell>
          <cell r="AL558">
            <v>401825</v>
          </cell>
          <cell r="AM558"/>
          <cell r="AS558">
            <v>0</v>
          </cell>
        </row>
        <row r="559">
          <cell r="A559" t="str">
            <v>RF546772</v>
          </cell>
          <cell r="AL559">
            <v>402600</v>
          </cell>
          <cell r="AM559"/>
          <cell r="AS559">
            <v>0</v>
          </cell>
        </row>
        <row r="560">
          <cell r="A560" t="str">
            <v>FH2637855</v>
          </cell>
          <cell r="AL560"/>
          <cell r="AM560"/>
          <cell r="AS560">
            <v>0</v>
          </cell>
        </row>
        <row r="561">
          <cell r="A561" t="str">
            <v>FH2667746</v>
          </cell>
          <cell r="AL561"/>
          <cell r="AM561"/>
          <cell r="AS561">
            <v>0</v>
          </cell>
        </row>
        <row r="562">
          <cell r="A562" t="str">
            <v>FH2731145</v>
          </cell>
          <cell r="AL562">
            <v>418000</v>
          </cell>
          <cell r="AM562"/>
          <cell r="AS562">
            <v>0</v>
          </cell>
        </row>
        <row r="563">
          <cell r="A563" t="str">
            <v>FH2736628</v>
          </cell>
          <cell r="AL563">
            <v>418000</v>
          </cell>
          <cell r="AM563"/>
          <cell r="AS563">
            <v>0</v>
          </cell>
        </row>
        <row r="564">
          <cell r="A564" t="str">
            <v>RF548113</v>
          </cell>
          <cell r="AL564">
            <v>419750</v>
          </cell>
          <cell r="AM564"/>
          <cell r="AS564">
            <v>0</v>
          </cell>
        </row>
        <row r="565">
          <cell r="A565" t="str">
            <v>FH2601015</v>
          </cell>
          <cell r="AL565">
            <v>437710</v>
          </cell>
          <cell r="AM565"/>
          <cell r="AS565">
            <v>0</v>
          </cell>
        </row>
        <row r="566">
          <cell r="A566" t="str">
            <v>FH2731138</v>
          </cell>
          <cell r="AL566">
            <v>460800</v>
          </cell>
          <cell r="AM566"/>
          <cell r="AS566">
            <v>0</v>
          </cell>
        </row>
        <row r="567">
          <cell r="A567" t="str">
            <v>FH2629619</v>
          </cell>
          <cell r="AL567"/>
          <cell r="AM567"/>
          <cell r="AS567">
            <v>0</v>
          </cell>
        </row>
        <row r="568">
          <cell r="A568" t="str">
            <v>FH2756324</v>
          </cell>
          <cell r="AL568">
            <v>477005</v>
          </cell>
          <cell r="AM568"/>
          <cell r="AS568">
            <v>0</v>
          </cell>
        </row>
        <row r="569">
          <cell r="A569" t="str">
            <v>FH2553667</v>
          </cell>
          <cell r="AL569"/>
          <cell r="AM569"/>
          <cell r="AS569">
            <v>0</v>
          </cell>
        </row>
        <row r="570">
          <cell r="A570" t="str">
            <v>FH2697986</v>
          </cell>
          <cell r="AL570">
            <v>484216</v>
          </cell>
          <cell r="AM570"/>
          <cell r="AS570">
            <v>0</v>
          </cell>
        </row>
        <row r="571">
          <cell r="A571" t="str">
            <v>FH2692815</v>
          </cell>
          <cell r="AL571">
            <v>512250</v>
          </cell>
          <cell r="AM571"/>
          <cell r="AS571">
            <v>0</v>
          </cell>
        </row>
        <row r="572">
          <cell r="A572" t="str">
            <v>FH2488235</v>
          </cell>
          <cell r="AL572">
            <v>550275</v>
          </cell>
          <cell r="AM572"/>
          <cell r="AS572">
            <v>0</v>
          </cell>
        </row>
        <row r="573">
          <cell r="A573" t="str">
            <v>FH2600632</v>
          </cell>
          <cell r="AL573">
            <v>558366</v>
          </cell>
          <cell r="AM573"/>
          <cell r="AS573">
            <v>0</v>
          </cell>
        </row>
        <row r="574">
          <cell r="A574" t="str">
            <v>FH2618740</v>
          </cell>
          <cell r="AL574"/>
          <cell r="AM574"/>
          <cell r="AS574">
            <v>0</v>
          </cell>
        </row>
        <row r="575">
          <cell r="A575" t="str">
            <v>RF549720</v>
          </cell>
          <cell r="AL575">
            <v>592550</v>
          </cell>
          <cell r="AM575"/>
          <cell r="AS575">
            <v>0</v>
          </cell>
        </row>
        <row r="576">
          <cell r="A576" t="str">
            <v>FH2579036</v>
          </cell>
          <cell r="AL576"/>
          <cell r="AM576"/>
          <cell r="AS576">
            <v>0</v>
          </cell>
        </row>
        <row r="577">
          <cell r="A577" t="str">
            <v>RF550215</v>
          </cell>
          <cell r="AL577">
            <v>634603</v>
          </cell>
          <cell r="AM577"/>
          <cell r="AS577">
            <v>0</v>
          </cell>
        </row>
        <row r="578">
          <cell r="A578" t="str">
            <v>FH2473887</v>
          </cell>
          <cell r="AL578">
            <v>647700</v>
          </cell>
          <cell r="AM578"/>
          <cell r="AS578">
            <v>0</v>
          </cell>
        </row>
        <row r="579">
          <cell r="A579" t="str">
            <v>FH2473890</v>
          </cell>
          <cell r="AL579">
            <v>647700</v>
          </cell>
          <cell r="AM579"/>
          <cell r="AS579">
            <v>0</v>
          </cell>
        </row>
        <row r="580">
          <cell r="A580" t="str">
            <v>FH2474894</v>
          </cell>
          <cell r="AL580">
            <v>647700</v>
          </cell>
          <cell r="AM580"/>
          <cell r="AS580">
            <v>0</v>
          </cell>
        </row>
        <row r="581">
          <cell r="A581" t="str">
            <v>FH2741809</v>
          </cell>
          <cell r="AL581">
            <v>667100</v>
          </cell>
          <cell r="AM581"/>
          <cell r="AS581">
            <v>0</v>
          </cell>
        </row>
        <row r="582">
          <cell r="A582" t="str">
            <v>FH2757779</v>
          </cell>
          <cell r="AL582">
            <v>667100</v>
          </cell>
          <cell r="AM582"/>
          <cell r="AS582">
            <v>0</v>
          </cell>
        </row>
        <row r="583">
          <cell r="A583" t="str">
            <v>FH2757859</v>
          </cell>
          <cell r="AL583">
            <v>667100</v>
          </cell>
          <cell r="AM583"/>
          <cell r="AS583">
            <v>0</v>
          </cell>
        </row>
        <row r="584">
          <cell r="A584" t="str">
            <v>FH2558009</v>
          </cell>
          <cell r="AL584"/>
          <cell r="AM584"/>
          <cell r="AS584">
            <v>0</v>
          </cell>
        </row>
        <row r="585">
          <cell r="A585" t="str">
            <v>FH2588295</v>
          </cell>
          <cell r="AL585"/>
          <cell r="AM585"/>
          <cell r="AS585">
            <v>0</v>
          </cell>
        </row>
        <row r="586">
          <cell r="A586" t="str">
            <v>FH2588075</v>
          </cell>
          <cell r="AL586"/>
          <cell r="AM586"/>
          <cell r="AS586">
            <v>0</v>
          </cell>
        </row>
        <row r="587">
          <cell r="A587" t="str">
            <v>FH2457182</v>
          </cell>
          <cell r="AL587">
            <v>706414</v>
          </cell>
          <cell r="AM587"/>
          <cell r="AS587">
            <v>0</v>
          </cell>
        </row>
        <row r="588">
          <cell r="A588" t="str">
            <v>FH2627072</v>
          </cell>
          <cell r="AL588"/>
          <cell r="AM588"/>
          <cell r="AS588">
            <v>0</v>
          </cell>
        </row>
        <row r="589">
          <cell r="A589" t="str">
            <v>FH2600992</v>
          </cell>
          <cell r="AL589">
            <v>724242</v>
          </cell>
          <cell r="AM589"/>
          <cell r="AS589">
            <v>0</v>
          </cell>
        </row>
        <row r="590">
          <cell r="A590" t="str">
            <v>FH2605481</v>
          </cell>
          <cell r="AL590"/>
          <cell r="AM590"/>
          <cell r="AS590">
            <v>0</v>
          </cell>
        </row>
        <row r="591">
          <cell r="A591" t="str">
            <v>FH2678926</v>
          </cell>
          <cell r="AL591">
            <v>737600</v>
          </cell>
          <cell r="AM591"/>
          <cell r="AS591">
            <v>0</v>
          </cell>
        </row>
        <row r="592">
          <cell r="A592" t="str">
            <v>FH2740735</v>
          </cell>
          <cell r="AL592">
            <v>749800</v>
          </cell>
          <cell r="AM592"/>
          <cell r="AS592">
            <v>0</v>
          </cell>
        </row>
        <row r="593">
          <cell r="A593" t="str">
            <v>FH2474878</v>
          </cell>
          <cell r="AL593">
            <v>763302</v>
          </cell>
          <cell r="AM593"/>
          <cell r="AS593">
            <v>0</v>
          </cell>
        </row>
        <row r="594">
          <cell r="A594" t="str">
            <v>FH2528459</v>
          </cell>
          <cell r="AL594">
            <v>763302</v>
          </cell>
          <cell r="AM594"/>
          <cell r="AS594">
            <v>0</v>
          </cell>
        </row>
        <row r="595">
          <cell r="A595" t="str">
            <v>FH2594131</v>
          </cell>
          <cell r="AL595"/>
          <cell r="AM595">
            <v>763302</v>
          </cell>
          <cell r="AS595">
            <v>0</v>
          </cell>
        </row>
        <row r="596">
          <cell r="A596" t="str">
            <v>FH2594138</v>
          </cell>
          <cell r="AL596"/>
          <cell r="AM596">
            <v>763302</v>
          </cell>
          <cell r="AS596">
            <v>0</v>
          </cell>
        </row>
        <row r="597">
          <cell r="A597" t="str">
            <v>FH2594223</v>
          </cell>
          <cell r="AL597">
            <v>763302</v>
          </cell>
          <cell r="AM597"/>
          <cell r="AS597">
            <v>0</v>
          </cell>
        </row>
        <row r="598">
          <cell r="A598" t="str">
            <v>FH2637862</v>
          </cell>
          <cell r="AL598">
            <v>779166</v>
          </cell>
          <cell r="AM598"/>
          <cell r="AS598">
            <v>0</v>
          </cell>
        </row>
        <row r="599">
          <cell r="A599" t="str">
            <v>RF546874</v>
          </cell>
          <cell r="AL599">
            <v>784750</v>
          </cell>
          <cell r="AM599"/>
          <cell r="AS599">
            <v>0</v>
          </cell>
        </row>
        <row r="600">
          <cell r="A600" t="str">
            <v>FH2731146</v>
          </cell>
          <cell r="AL600">
            <v>790018</v>
          </cell>
          <cell r="AM600"/>
          <cell r="AS600">
            <v>0</v>
          </cell>
        </row>
        <row r="601">
          <cell r="A601" t="str">
            <v>FH2637482</v>
          </cell>
          <cell r="AL601">
            <v>816140</v>
          </cell>
          <cell r="AM601"/>
          <cell r="AS601">
            <v>0</v>
          </cell>
        </row>
        <row r="602">
          <cell r="A602" t="str">
            <v>FH2544093</v>
          </cell>
          <cell r="AL602"/>
          <cell r="AM602"/>
          <cell r="AS602">
            <v>0</v>
          </cell>
        </row>
        <row r="603">
          <cell r="A603" t="str">
            <v>FH2618365</v>
          </cell>
          <cell r="AL603"/>
          <cell r="AM603">
            <v>885300</v>
          </cell>
          <cell r="AS603">
            <v>0</v>
          </cell>
        </row>
        <row r="604">
          <cell r="A604" t="str">
            <v>FH2584952</v>
          </cell>
          <cell r="AL604">
            <v>892055</v>
          </cell>
          <cell r="AM604"/>
          <cell r="AS604">
            <v>0</v>
          </cell>
        </row>
        <row r="605">
          <cell r="A605" t="str">
            <v>FH2584951</v>
          </cell>
          <cell r="AL605"/>
          <cell r="AM605">
            <v>892065</v>
          </cell>
          <cell r="AS605">
            <v>0</v>
          </cell>
        </row>
        <row r="606">
          <cell r="A606" t="str">
            <v>FH2539657</v>
          </cell>
          <cell r="AL606"/>
          <cell r="AM606"/>
          <cell r="AS606">
            <v>0</v>
          </cell>
        </row>
        <row r="607">
          <cell r="A607" t="str">
            <v>FH2584903</v>
          </cell>
          <cell r="AL607"/>
          <cell r="AM607">
            <v>917638</v>
          </cell>
          <cell r="AS607">
            <v>0</v>
          </cell>
        </row>
        <row r="608">
          <cell r="A608" t="str">
            <v>FH2584907</v>
          </cell>
          <cell r="AL608"/>
          <cell r="AM608">
            <v>917638</v>
          </cell>
          <cell r="AS608">
            <v>0</v>
          </cell>
        </row>
        <row r="609">
          <cell r="A609" t="str">
            <v>FH2594129</v>
          </cell>
          <cell r="AL609">
            <v>917638</v>
          </cell>
          <cell r="AM609"/>
          <cell r="AS609">
            <v>0</v>
          </cell>
        </row>
        <row r="610">
          <cell r="A610" t="str">
            <v>FH2600953</v>
          </cell>
          <cell r="AL610"/>
          <cell r="AM610">
            <v>917638</v>
          </cell>
          <cell r="AS610">
            <v>0</v>
          </cell>
        </row>
        <row r="611">
          <cell r="A611" t="str">
            <v>FH2457158</v>
          </cell>
          <cell r="AL611"/>
          <cell r="AM611"/>
          <cell r="AS611">
            <v>87571</v>
          </cell>
        </row>
        <row r="612">
          <cell r="A612" t="str">
            <v>FH2457159</v>
          </cell>
          <cell r="AL612"/>
          <cell r="AM612"/>
          <cell r="AS612">
            <v>87571</v>
          </cell>
        </row>
        <row r="613">
          <cell r="A613" t="str">
            <v>FH2474854</v>
          </cell>
          <cell r="AL613"/>
          <cell r="AM613"/>
          <cell r="AS613">
            <v>87571</v>
          </cell>
        </row>
        <row r="614">
          <cell r="A614" t="str">
            <v>FH2539649</v>
          </cell>
          <cell r="AL614"/>
          <cell r="AM614"/>
          <cell r="AS614">
            <v>87571</v>
          </cell>
        </row>
        <row r="615">
          <cell r="A615" t="str">
            <v>FH2555636</v>
          </cell>
          <cell r="AL615"/>
          <cell r="AM615"/>
          <cell r="AS615">
            <v>87571</v>
          </cell>
        </row>
        <row r="616">
          <cell r="A616" t="str">
            <v>FH2563645</v>
          </cell>
          <cell r="AL616"/>
          <cell r="AM616"/>
          <cell r="AS616">
            <v>87571</v>
          </cell>
        </row>
        <row r="617">
          <cell r="A617" t="str">
            <v>FH2584898</v>
          </cell>
          <cell r="AL617"/>
          <cell r="AM617"/>
          <cell r="AS617">
            <v>87571</v>
          </cell>
        </row>
        <row r="618">
          <cell r="A618" t="str">
            <v>FH2597668</v>
          </cell>
          <cell r="AL618"/>
          <cell r="AM618"/>
          <cell r="AS618">
            <v>87571</v>
          </cell>
        </row>
        <row r="619">
          <cell r="A619" t="str">
            <v>FH2608796</v>
          </cell>
          <cell r="AL619"/>
          <cell r="AM619"/>
          <cell r="AS619">
            <v>87571</v>
          </cell>
        </row>
        <row r="620">
          <cell r="A620" t="str">
            <v>FH2594152</v>
          </cell>
          <cell r="AL620"/>
          <cell r="AM620"/>
          <cell r="AS620">
            <v>87571</v>
          </cell>
        </row>
        <row r="621">
          <cell r="A621" t="str">
            <v>FH2594189</v>
          </cell>
          <cell r="AL621"/>
          <cell r="AM621">
            <v>942756</v>
          </cell>
          <cell r="AS621">
            <v>0</v>
          </cell>
        </row>
        <row r="622">
          <cell r="A622" t="str">
            <v>FH2594206</v>
          </cell>
          <cell r="AL622"/>
          <cell r="AM622">
            <v>942756</v>
          </cell>
          <cell r="AS622">
            <v>0</v>
          </cell>
        </row>
        <row r="623">
          <cell r="A623" t="str">
            <v>FH2600948</v>
          </cell>
          <cell r="AL623"/>
          <cell r="AM623">
            <v>942756</v>
          </cell>
          <cell r="AS623">
            <v>0</v>
          </cell>
        </row>
        <row r="624">
          <cell r="A624" t="str">
            <v>FH2605955</v>
          </cell>
          <cell r="AL624"/>
          <cell r="AM624"/>
          <cell r="AS624">
            <v>87571</v>
          </cell>
        </row>
        <row r="625">
          <cell r="A625" t="str">
            <v>FH2637851</v>
          </cell>
          <cell r="AL625"/>
          <cell r="AM625"/>
          <cell r="AS625">
            <v>87571</v>
          </cell>
        </row>
        <row r="626">
          <cell r="A626" t="str">
            <v>FH2639431</v>
          </cell>
          <cell r="AL626"/>
          <cell r="AM626"/>
          <cell r="AS626">
            <v>87571</v>
          </cell>
        </row>
        <row r="627">
          <cell r="A627" t="str">
            <v>FH2653269</v>
          </cell>
          <cell r="AL627"/>
          <cell r="AM627"/>
          <cell r="AS627">
            <v>87571</v>
          </cell>
        </row>
        <row r="628">
          <cell r="A628" t="str">
            <v>RF550848</v>
          </cell>
          <cell r="AL628"/>
          <cell r="AM628"/>
          <cell r="AS628">
            <v>87571</v>
          </cell>
        </row>
        <row r="629">
          <cell r="A629" t="str">
            <v>FH2678929</v>
          </cell>
          <cell r="AL629">
            <v>942756</v>
          </cell>
          <cell r="AM629"/>
          <cell r="AS629">
            <v>0</v>
          </cell>
        </row>
        <row r="630">
          <cell r="A630" t="str">
            <v>FH2684796</v>
          </cell>
          <cell r="AL630">
            <v>975752</v>
          </cell>
          <cell r="AM630"/>
          <cell r="AS630">
            <v>0</v>
          </cell>
        </row>
        <row r="631">
          <cell r="A631" t="str">
            <v>FH2688355</v>
          </cell>
          <cell r="AL631">
            <v>975752</v>
          </cell>
          <cell r="AM631"/>
          <cell r="AS631">
            <v>0</v>
          </cell>
        </row>
        <row r="632">
          <cell r="A632" t="str">
            <v>FH2669433</v>
          </cell>
          <cell r="AL632">
            <v>975752</v>
          </cell>
          <cell r="AM632"/>
          <cell r="AS632">
            <v>0</v>
          </cell>
        </row>
        <row r="633">
          <cell r="A633" t="str">
            <v>FH2729341</v>
          </cell>
          <cell r="AL633">
            <v>975752</v>
          </cell>
          <cell r="AM633"/>
          <cell r="AS633">
            <v>0</v>
          </cell>
        </row>
        <row r="634">
          <cell r="A634" t="str">
            <v>FH2571728</v>
          </cell>
          <cell r="AL634">
            <v>994680</v>
          </cell>
          <cell r="AM634"/>
          <cell r="AS634">
            <v>0</v>
          </cell>
        </row>
        <row r="635">
          <cell r="A635" t="str">
            <v>FH2590040</v>
          </cell>
          <cell r="AL635">
            <v>1056651</v>
          </cell>
          <cell r="AM635"/>
          <cell r="AS635">
            <v>0</v>
          </cell>
        </row>
        <row r="636">
          <cell r="A636" t="str">
            <v>FH2565358</v>
          </cell>
          <cell r="AL636"/>
          <cell r="AM636"/>
          <cell r="AS636">
            <v>0</v>
          </cell>
        </row>
        <row r="637">
          <cell r="A637" t="str">
            <v>RF548114</v>
          </cell>
          <cell r="AL637">
            <v>1066824</v>
          </cell>
          <cell r="AM637"/>
          <cell r="AS637">
            <v>0</v>
          </cell>
        </row>
        <row r="638">
          <cell r="A638" t="str">
            <v>FH2530238</v>
          </cell>
          <cell r="AL638">
            <v>1080000</v>
          </cell>
          <cell r="AM638"/>
          <cell r="AS638">
            <v>0</v>
          </cell>
        </row>
        <row r="639">
          <cell r="A639" t="str">
            <v>FH2550614</v>
          </cell>
          <cell r="AL639">
            <v>1158784</v>
          </cell>
          <cell r="AM639"/>
          <cell r="AS639">
            <v>0</v>
          </cell>
        </row>
        <row r="640">
          <cell r="A640" t="str">
            <v>FH2580153</v>
          </cell>
          <cell r="AL640">
            <v>1197803</v>
          </cell>
          <cell r="AM640"/>
          <cell r="AS640">
            <v>0</v>
          </cell>
        </row>
        <row r="641">
          <cell r="A641" t="str">
            <v>FH2544086</v>
          </cell>
          <cell r="AL641"/>
          <cell r="AM641"/>
          <cell r="AS641">
            <v>0</v>
          </cell>
        </row>
        <row r="642">
          <cell r="A642" t="str">
            <v>FH2594420</v>
          </cell>
          <cell r="AL642">
            <v>1210194</v>
          </cell>
          <cell r="AM642"/>
          <cell r="AS642">
            <v>0</v>
          </cell>
        </row>
        <row r="643">
          <cell r="A643" t="str">
            <v>FH2550813</v>
          </cell>
          <cell r="AL643"/>
          <cell r="AM643"/>
          <cell r="AS643">
            <v>0</v>
          </cell>
        </row>
        <row r="644">
          <cell r="A644" t="str">
            <v>RF548621</v>
          </cell>
          <cell r="AL644"/>
          <cell r="AM644">
            <v>1266890</v>
          </cell>
          <cell r="AS644">
            <v>0</v>
          </cell>
        </row>
        <row r="645">
          <cell r="A645" t="str">
            <v>FH2601010</v>
          </cell>
          <cell r="AL645">
            <v>1283074</v>
          </cell>
          <cell r="AM645"/>
          <cell r="AS645">
            <v>0</v>
          </cell>
        </row>
        <row r="646">
          <cell r="A646" t="str">
            <v>FH2539723</v>
          </cell>
          <cell r="AL646"/>
          <cell r="AM646"/>
          <cell r="AS646">
            <v>0</v>
          </cell>
        </row>
        <row r="647">
          <cell r="A647" t="str">
            <v>FH2647576</v>
          </cell>
          <cell r="AL647"/>
          <cell r="AM647"/>
          <cell r="AS647">
            <v>0</v>
          </cell>
        </row>
        <row r="648">
          <cell r="A648" t="str">
            <v>RF548362</v>
          </cell>
          <cell r="AL648"/>
          <cell r="AM648"/>
          <cell r="AS648">
            <v>0</v>
          </cell>
        </row>
        <row r="649">
          <cell r="A649" t="str">
            <v>FH2666470</v>
          </cell>
          <cell r="AL649">
            <v>1514804</v>
          </cell>
          <cell r="AM649"/>
          <cell r="AS649">
            <v>0</v>
          </cell>
        </row>
        <row r="650">
          <cell r="A650" t="str">
            <v>FH2473905</v>
          </cell>
          <cell r="AL650"/>
          <cell r="AM650">
            <v>1601600</v>
          </cell>
          <cell r="AS650">
            <v>0</v>
          </cell>
        </row>
        <row r="651">
          <cell r="A651" t="str">
            <v>FH2532252</v>
          </cell>
          <cell r="AL651"/>
          <cell r="AM651"/>
          <cell r="AS651">
            <v>0</v>
          </cell>
        </row>
        <row r="652">
          <cell r="A652" t="str">
            <v>FH2611536</v>
          </cell>
          <cell r="AL652"/>
          <cell r="AM652"/>
          <cell r="AS652">
            <v>0</v>
          </cell>
        </row>
        <row r="653">
          <cell r="A653" t="str">
            <v>FH2600956</v>
          </cell>
          <cell r="AL653"/>
          <cell r="AM653">
            <v>1601600</v>
          </cell>
          <cell r="AS653">
            <v>0</v>
          </cell>
        </row>
        <row r="654">
          <cell r="A654" t="str">
            <v>FH2600959</v>
          </cell>
          <cell r="AL654"/>
          <cell r="AM654">
            <v>1601600</v>
          </cell>
          <cell r="AS654">
            <v>0</v>
          </cell>
        </row>
        <row r="655">
          <cell r="A655" t="str">
            <v>FH2701239</v>
          </cell>
          <cell r="AL655">
            <v>1620104</v>
          </cell>
          <cell r="AM655"/>
          <cell r="AS655">
            <v>0</v>
          </cell>
        </row>
        <row r="656">
          <cell r="A656" t="str">
            <v>FH2674960</v>
          </cell>
          <cell r="AL656">
            <v>1624644</v>
          </cell>
          <cell r="AM656"/>
          <cell r="AS656">
            <v>0</v>
          </cell>
        </row>
        <row r="657">
          <cell r="A657" t="str">
            <v>FH2726430</v>
          </cell>
          <cell r="AL657"/>
          <cell r="AM657"/>
          <cell r="AS657">
            <v>0</v>
          </cell>
        </row>
        <row r="658">
          <cell r="A658" t="str">
            <v>FH2528116</v>
          </cell>
          <cell r="AL658"/>
          <cell r="AM658"/>
          <cell r="AS658">
            <v>0</v>
          </cell>
        </row>
        <row r="659">
          <cell r="A659" t="str">
            <v>FH2714868</v>
          </cell>
          <cell r="AL659">
            <v>1673200</v>
          </cell>
          <cell r="AM659"/>
          <cell r="AS659">
            <v>0</v>
          </cell>
        </row>
        <row r="660">
          <cell r="A660" t="str">
            <v>FH2746623</v>
          </cell>
          <cell r="AL660">
            <v>1673200</v>
          </cell>
          <cell r="AM660"/>
          <cell r="AS660">
            <v>0</v>
          </cell>
        </row>
        <row r="661">
          <cell r="A661" t="str">
            <v>FH2610606</v>
          </cell>
          <cell r="AL661"/>
          <cell r="AM661"/>
          <cell r="AS661">
            <v>0</v>
          </cell>
        </row>
        <row r="662">
          <cell r="A662" t="str">
            <v>FH2645486</v>
          </cell>
          <cell r="AL662">
            <v>1673989</v>
          </cell>
          <cell r="AM662"/>
          <cell r="AS662">
            <v>0</v>
          </cell>
        </row>
        <row r="663">
          <cell r="A663" t="str">
            <v>FH2594372</v>
          </cell>
          <cell r="AL663"/>
          <cell r="AM663">
            <v>1685352</v>
          </cell>
          <cell r="AS663">
            <v>0</v>
          </cell>
        </row>
        <row r="664">
          <cell r="A664" t="str">
            <v>FH2615273</v>
          </cell>
          <cell r="AL664"/>
          <cell r="AM664"/>
          <cell r="AS664">
            <v>0</v>
          </cell>
        </row>
        <row r="665">
          <cell r="A665" t="str">
            <v>RF552682</v>
          </cell>
          <cell r="AL665">
            <v>1828419</v>
          </cell>
          <cell r="AM665"/>
          <cell r="AS665">
            <v>0</v>
          </cell>
        </row>
        <row r="666">
          <cell r="A666" t="str">
            <v>FH2610615</v>
          </cell>
          <cell r="AL666"/>
          <cell r="AM666"/>
          <cell r="AS666">
            <v>0</v>
          </cell>
        </row>
        <row r="667">
          <cell r="A667" t="str">
            <v>FH2699208</v>
          </cell>
          <cell r="AL667"/>
          <cell r="AM667"/>
          <cell r="AS667">
            <v>0</v>
          </cell>
        </row>
        <row r="668">
          <cell r="A668" t="str">
            <v>FH2731137</v>
          </cell>
          <cell r="AL668">
            <v>1925507</v>
          </cell>
          <cell r="AM668"/>
          <cell r="AS668">
            <v>0</v>
          </cell>
        </row>
        <row r="669">
          <cell r="A669" t="str">
            <v>FH2600692</v>
          </cell>
          <cell r="AL669">
            <v>2011956</v>
          </cell>
          <cell r="AM669"/>
          <cell r="AS669">
            <v>0</v>
          </cell>
        </row>
        <row r="670">
          <cell r="A670" t="str">
            <v>FH2701217</v>
          </cell>
          <cell r="AL670">
            <v>2028863</v>
          </cell>
          <cell r="AM670"/>
          <cell r="AS670">
            <v>0</v>
          </cell>
        </row>
        <row r="671">
          <cell r="A671" t="str">
            <v>FH2653748</v>
          </cell>
          <cell r="AL671">
            <v>2125661</v>
          </cell>
          <cell r="AM671"/>
          <cell r="AS671">
            <v>0</v>
          </cell>
        </row>
        <row r="672">
          <cell r="A672" t="str">
            <v>FH2670576</v>
          </cell>
          <cell r="AL672">
            <v>2129400</v>
          </cell>
          <cell r="AM672"/>
          <cell r="AS672">
            <v>0</v>
          </cell>
        </row>
        <row r="673">
          <cell r="A673" t="str">
            <v>FH2600989</v>
          </cell>
          <cell r="AL673"/>
          <cell r="AM673">
            <v>2172720</v>
          </cell>
          <cell r="AS673">
            <v>0</v>
          </cell>
        </row>
        <row r="674">
          <cell r="A674" t="str">
            <v>FH2650952</v>
          </cell>
          <cell r="AL674"/>
          <cell r="AM674"/>
          <cell r="AS674">
            <v>0</v>
          </cell>
        </row>
        <row r="675">
          <cell r="A675" t="str">
            <v>FH2657975</v>
          </cell>
          <cell r="AL675">
            <v>2217274</v>
          </cell>
          <cell r="AM675"/>
          <cell r="AS675">
            <v>0</v>
          </cell>
        </row>
        <row r="676">
          <cell r="A676" t="str">
            <v>FH2653893</v>
          </cell>
          <cell r="AL676">
            <v>2223816</v>
          </cell>
          <cell r="AM676"/>
          <cell r="AS676">
            <v>0</v>
          </cell>
        </row>
        <row r="677">
          <cell r="A677" t="str">
            <v>FH2505726</v>
          </cell>
          <cell r="AL677">
            <v>2321650</v>
          </cell>
          <cell r="AM677"/>
          <cell r="AS677">
            <v>0</v>
          </cell>
        </row>
        <row r="678">
          <cell r="A678" t="str">
            <v>FH2597681</v>
          </cell>
          <cell r="AL678"/>
          <cell r="AM678"/>
          <cell r="AS678">
            <v>0</v>
          </cell>
        </row>
        <row r="679">
          <cell r="A679" t="str">
            <v>FH2601013</v>
          </cell>
          <cell r="AL679"/>
          <cell r="AM679">
            <v>2566148</v>
          </cell>
          <cell r="AS679">
            <v>0</v>
          </cell>
        </row>
        <row r="680">
          <cell r="A680" t="str">
            <v>FH2637463</v>
          </cell>
          <cell r="AL680">
            <v>2575897</v>
          </cell>
          <cell r="AM680"/>
          <cell r="AS680">
            <v>0</v>
          </cell>
        </row>
        <row r="681">
          <cell r="A681" t="str">
            <v>FH2679096</v>
          </cell>
          <cell r="AL681"/>
          <cell r="AM681"/>
          <cell r="AS681">
            <v>0</v>
          </cell>
        </row>
        <row r="682">
          <cell r="A682" t="str">
            <v>FH2650893</v>
          </cell>
          <cell r="AL682"/>
          <cell r="AM682"/>
          <cell r="AS682">
            <v>0</v>
          </cell>
        </row>
        <row r="683">
          <cell r="A683" t="str">
            <v>FH2650921</v>
          </cell>
          <cell r="AL683"/>
          <cell r="AM683"/>
          <cell r="AS683">
            <v>0</v>
          </cell>
        </row>
        <row r="684">
          <cell r="A684" t="str">
            <v>FH2650909</v>
          </cell>
          <cell r="AL684"/>
          <cell r="AM684"/>
          <cell r="AS684">
            <v>0</v>
          </cell>
        </row>
        <row r="685">
          <cell r="A685" t="str">
            <v>FH2623620</v>
          </cell>
          <cell r="AL685"/>
          <cell r="AM685"/>
          <cell r="AS685">
            <v>0</v>
          </cell>
        </row>
        <row r="686">
          <cell r="A686" t="str">
            <v>FH2600990</v>
          </cell>
          <cell r="AL686"/>
          <cell r="AM686">
            <v>2896960</v>
          </cell>
          <cell r="AS686">
            <v>0</v>
          </cell>
        </row>
        <row r="687">
          <cell r="A687" t="str">
            <v>RF546873</v>
          </cell>
          <cell r="AL687"/>
          <cell r="AM687">
            <v>2932146</v>
          </cell>
          <cell r="AS687">
            <v>0</v>
          </cell>
        </row>
        <row r="688">
          <cell r="A688" t="str">
            <v>FH2478738</v>
          </cell>
          <cell r="AL688">
            <v>2950860</v>
          </cell>
          <cell r="AM688"/>
          <cell r="AS688">
            <v>0</v>
          </cell>
        </row>
        <row r="689">
          <cell r="A689" t="str">
            <v>FH2605674</v>
          </cell>
          <cell r="AL689"/>
          <cell r="AM689"/>
          <cell r="AS689">
            <v>0</v>
          </cell>
        </row>
        <row r="690">
          <cell r="A690" t="str">
            <v>FH2731177</v>
          </cell>
          <cell r="AL690"/>
          <cell r="AM690"/>
          <cell r="AS690">
            <v>0</v>
          </cell>
        </row>
        <row r="691">
          <cell r="A691" t="str">
            <v>FH2670533</v>
          </cell>
          <cell r="AL691">
            <v>3225500</v>
          </cell>
          <cell r="AM691"/>
          <cell r="AS691">
            <v>0</v>
          </cell>
        </row>
        <row r="692">
          <cell r="A692" t="str">
            <v>FH2650883</v>
          </cell>
          <cell r="AL692"/>
          <cell r="AM692"/>
          <cell r="AS692">
            <v>0</v>
          </cell>
        </row>
        <row r="693">
          <cell r="A693" t="str">
            <v>FH2679078</v>
          </cell>
          <cell r="AL693"/>
          <cell r="AM693"/>
          <cell r="AS693">
            <v>0</v>
          </cell>
        </row>
        <row r="694">
          <cell r="A694" t="str">
            <v>FH2473862</v>
          </cell>
          <cell r="AL694">
            <v>3606109</v>
          </cell>
          <cell r="AM694"/>
          <cell r="AS694">
            <v>0</v>
          </cell>
        </row>
        <row r="695">
          <cell r="A695" t="str">
            <v>FH2600991</v>
          </cell>
          <cell r="AL695"/>
          <cell r="AM695"/>
          <cell r="AS695">
            <v>0</v>
          </cell>
        </row>
        <row r="696">
          <cell r="A696" t="str">
            <v>FH2560123</v>
          </cell>
          <cell r="AL696"/>
          <cell r="AM696"/>
          <cell r="AS696">
            <v>0</v>
          </cell>
        </row>
        <row r="697">
          <cell r="A697" t="str">
            <v>FH2609253</v>
          </cell>
          <cell r="AL697">
            <v>4019704</v>
          </cell>
          <cell r="AM697"/>
          <cell r="AS697">
            <v>0</v>
          </cell>
        </row>
        <row r="698">
          <cell r="A698" t="str">
            <v>FH2478750</v>
          </cell>
          <cell r="AL698">
            <v>4136232</v>
          </cell>
          <cell r="AM698"/>
          <cell r="AS698">
            <v>0</v>
          </cell>
        </row>
        <row r="699">
          <cell r="A699" t="str">
            <v>FH2652057</v>
          </cell>
          <cell r="AL699">
            <v>4306096</v>
          </cell>
          <cell r="AM699"/>
          <cell r="AS699">
            <v>0</v>
          </cell>
        </row>
        <row r="700">
          <cell r="A700" t="str">
            <v>FH2728437</v>
          </cell>
          <cell r="AL700"/>
          <cell r="AM700"/>
          <cell r="AS700">
            <v>0</v>
          </cell>
        </row>
        <row r="701">
          <cell r="A701" t="str">
            <v>FH2648007</v>
          </cell>
          <cell r="AL701">
            <v>4312896</v>
          </cell>
          <cell r="AM701"/>
          <cell r="AS701">
            <v>0</v>
          </cell>
        </row>
        <row r="702">
          <cell r="A702" t="str">
            <v>RF550753</v>
          </cell>
          <cell r="AL702">
            <v>4323539</v>
          </cell>
          <cell r="AM702"/>
          <cell r="AS702">
            <v>0</v>
          </cell>
        </row>
        <row r="703">
          <cell r="A703" t="str">
            <v>RF550754</v>
          </cell>
          <cell r="AL703">
            <v>4474863</v>
          </cell>
          <cell r="AM703"/>
          <cell r="AS703">
            <v>0</v>
          </cell>
        </row>
        <row r="704">
          <cell r="A704" t="str">
            <v>RF552764</v>
          </cell>
          <cell r="AL704">
            <v>4474863</v>
          </cell>
          <cell r="AM704"/>
          <cell r="AS704">
            <v>0</v>
          </cell>
        </row>
        <row r="705">
          <cell r="A705" t="str">
            <v>FH2613861</v>
          </cell>
          <cell r="AL705">
            <v>4954060</v>
          </cell>
          <cell r="AM705"/>
          <cell r="AS705">
            <v>0</v>
          </cell>
        </row>
        <row r="706">
          <cell r="A706" t="str">
            <v>FH2607726</v>
          </cell>
          <cell r="AL706"/>
          <cell r="AM706"/>
          <cell r="AS706">
            <v>0</v>
          </cell>
        </row>
        <row r="707">
          <cell r="A707" t="str">
            <v>FH2483893</v>
          </cell>
          <cell r="AL707"/>
          <cell r="AM707"/>
          <cell r="AS707">
            <v>0</v>
          </cell>
        </row>
        <row r="708">
          <cell r="A708" t="str">
            <v>FH2728542</v>
          </cell>
          <cell r="AL708"/>
          <cell r="AM708"/>
          <cell r="AS708">
            <v>0</v>
          </cell>
        </row>
        <row r="709">
          <cell r="A709" t="str">
            <v>FH2728545</v>
          </cell>
          <cell r="AL709"/>
          <cell r="AM709"/>
          <cell r="AS709">
            <v>0</v>
          </cell>
        </row>
        <row r="710">
          <cell r="A710" t="str">
            <v>FH2728835</v>
          </cell>
          <cell r="AL710"/>
          <cell r="AM710"/>
          <cell r="AS710">
            <v>0</v>
          </cell>
        </row>
        <row r="711">
          <cell r="A711" t="str">
            <v>FH2611576</v>
          </cell>
          <cell r="AL711"/>
          <cell r="AM711"/>
          <cell r="AS711">
            <v>0</v>
          </cell>
        </row>
        <row r="712">
          <cell r="A712" t="str">
            <v>FH2635352</v>
          </cell>
          <cell r="AL712"/>
          <cell r="AM712"/>
          <cell r="AS712">
            <v>0</v>
          </cell>
        </row>
        <row r="713">
          <cell r="A713" t="str">
            <v>FH2492518</v>
          </cell>
          <cell r="AL713">
            <v>5955709</v>
          </cell>
          <cell r="AM713"/>
          <cell r="AS713">
            <v>0</v>
          </cell>
        </row>
        <row r="714">
          <cell r="A714" t="str">
            <v>FH2640614</v>
          </cell>
          <cell r="AL714"/>
          <cell r="AM714"/>
          <cell r="AS714">
            <v>0</v>
          </cell>
        </row>
        <row r="715">
          <cell r="A715" t="str">
            <v>FH2726588</v>
          </cell>
          <cell r="AL715"/>
          <cell r="AM715"/>
          <cell r="AS715">
            <v>0</v>
          </cell>
        </row>
        <row r="716">
          <cell r="A716" t="str">
            <v>FH2478624</v>
          </cell>
          <cell r="AL716"/>
          <cell r="AM716">
            <v>6380694</v>
          </cell>
          <cell r="AS716">
            <v>0</v>
          </cell>
        </row>
        <row r="717">
          <cell r="A717" t="str">
            <v>FH2728553</v>
          </cell>
          <cell r="AL717"/>
          <cell r="AM717"/>
          <cell r="AS717">
            <v>0</v>
          </cell>
        </row>
        <row r="718">
          <cell r="A718" t="str">
            <v>FH2628538</v>
          </cell>
          <cell r="AL718"/>
          <cell r="AM718"/>
          <cell r="AS718">
            <v>0</v>
          </cell>
        </row>
        <row r="719">
          <cell r="A719" t="str">
            <v>FH2550362</v>
          </cell>
          <cell r="AL719"/>
          <cell r="AM719"/>
          <cell r="AS719">
            <v>0</v>
          </cell>
        </row>
        <row r="720">
          <cell r="A720" t="str">
            <v>FH2747365</v>
          </cell>
          <cell r="AL720"/>
          <cell r="AM720"/>
          <cell r="AS720">
            <v>0</v>
          </cell>
        </row>
        <row r="721">
          <cell r="A721" t="str">
            <v>FH2731160</v>
          </cell>
          <cell r="AL721"/>
          <cell r="AM721"/>
          <cell r="AS721">
            <v>0</v>
          </cell>
        </row>
        <row r="722">
          <cell r="A722" t="str">
            <v>RF552765</v>
          </cell>
          <cell r="AL722">
            <v>14083579</v>
          </cell>
          <cell r="AM722"/>
          <cell r="AS722">
            <v>0</v>
          </cell>
        </row>
        <row r="723">
          <cell r="A723" t="str">
            <v>FH2662209</v>
          </cell>
          <cell r="AL723"/>
          <cell r="AM723"/>
          <cell r="AS723">
            <v>0</v>
          </cell>
        </row>
        <row r="724">
          <cell r="A724" t="str">
            <v>FH2658897</v>
          </cell>
          <cell r="AL724"/>
          <cell r="AM724"/>
          <cell r="AS724">
            <v>79150</v>
          </cell>
        </row>
        <row r="725">
          <cell r="A725" t="str">
            <v>FH2659094</v>
          </cell>
          <cell r="AL725"/>
          <cell r="AM725"/>
          <cell r="AS725">
            <v>86252</v>
          </cell>
        </row>
        <row r="726">
          <cell r="A726" t="str">
            <v>FH2723743</v>
          </cell>
          <cell r="AL726"/>
          <cell r="AM726"/>
          <cell r="AS726">
            <v>1430098</v>
          </cell>
        </row>
        <row r="727">
          <cell r="A727" t="str">
            <v>FH2624792</v>
          </cell>
          <cell r="AL727">
            <v>49865023</v>
          </cell>
          <cell r="AM727"/>
          <cell r="AS727">
            <v>0</v>
          </cell>
        </row>
        <row r="728">
          <cell r="A728" t="str">
            <v>FH2624945</v>
          </cell>
          <cell r="AL728"/>
          <cell r="AM728"/>
          <cell r="AS728">
            <v>835632</v>
          </cell>
        </row>
        <row r="729">
          <cell r="A729" t="str">
            <v>FH2681073</v>
          </cell>
          <cell r="AL729"/>
          <cell r="AM729"/>
          <cell r="AS729">
            <v>6335699</v>
          </cell>
        </row>
        <row r="730">
          <cell r="A730" t="str">
            <v>FH2711486</v>
          </cell>
          <cell r="AL730"/>
          <cell r="AM730"/>
          <cell r="AS730">
            <v>33216673</v>
          </cell>
        </row>
        <row r="731">
          <cell r="A731" t="str">
            <v>FH2649702</v>
          </cell>
          <cell r="AL731"/>
          <cell r="AM731"/>
          <cell r="AS731">
            <v>5574058</v>
          </cell>
        </row>
        <row r="732">
          <cell r="A732" t="str">
            <v>FH2763994</v>
          </cell>
          <cell r="AL732"/>
          <cell r="AM732"/>
          <cell r="AS732">
            <v>14856495</v>
          </cell>
        </row>
        <row r="733">
          <cell r="A733" t="str">
            <v>FH2693628</v>
          </cell>
          <cell r="AL733"/>
          <cell r="AM733"/>
          <cell r="AS733">
            <v>28662712</v>
          </cell>
        </row>
        <row r="734">
          <cell r="A734" t="str">
            <v>FH2678888</v>
          </cell>
          <cell r="AL734"/>
          <cell r="AM734"/>
          <cell r="AS734">
            <v>36476230</v>
          </cell>
        </row>
        <row r="735">
          <cell r="A735" t="str">
            <v>FH2457906</v>
          </cell>
          <cell r="AL735">
            <v>4446</v>
          </cell>
          <cell r="AM735"/>
          <cell r="AS735">
            <v>0</v>
          </cell>
        </row>
        <row r="736">
          <cell r="A736" t="str">
            <v>FH2520593</v>
          </cell>
          <cell r="AL736">
            <v>10526</v>
          </cell>
          <cell r="AM736"/>
          <cell r="AS736">
            <v>0</v>
          </cell>
        </row>
        <row r="737">
          <cell r="A737" t="str">
            <v>RF546209</v>
          </cell>
          <cell r="AL737">
            <v>16578</v>
          </cell>
          <cell r="AM737"/>
          <cell r="AS737">
            <v>0</v>
          </cell>
        </row>
        <row r="738">
          <cell r="A738" t="str">
            <v>FH2457904</v>
          </cell>
          <cell r="AL738">
            <v>20979</v>
          </cell>
          <cell r="AM738"/>
          <cell r="AS738">
            <v>0</v>
          </cell>
        </row>
        <row r="739">
          <cell r="A739" t="str">
            <v>FH2639414</v>
          </cell>
          <cell r="AL739"/>
          <cell r="AM739"/>
          <cell r="AS739">
            <v>50094</v>
          </cell>
        </row>
        <row r="740">
          <cell r="A740" t="str">
            <v>FH2518266</v>
          </cell>
          <cell r="AL740">
            <v>55480</v>
          </cell>
          <cell r="AM740"/>
          <cell r="AS740">
            <v>0</v>
          </cell>
        </row>
        <row r="741">
          <cell r="A741" t="str">
            <v>RF546221</v>
          </cell>
          <cell r="AL741">
            <v>66312</v>
          </cell>
          <cell r="AM741"/>
          <cell r="AS741">
            <v>0</v>
          </cell>
        </row>
        <row r="742">
          <cell r="A742" t="str">
            <v>FH2394180</v>
          </cell>
          <cell r="AL742"/>
          <cell r="AM742"/>
          <cell r="AS742">
            <v>0</v>
          </cell>
        </row>
        <row r="743">
          <cell r="A743" t="str">
            <v>FH2501068</v>
          </cell>
          <cell r="AL743">
            <v>94875</v>
          </cell>
          <cell r="AM743"/>
          <cell r="AS743">
            <v>0</v>
          </cell>
        </row>
        <row r="744">
          <cell r="A744" t="str">
            <v>FH2536714</v>
          </cell>
          <cell r="AL744">
            <v>110250</v>
          </cell>
          <cell r="AM744"/>
          <cell r="AS744">
            <v>0</v>
          </cell>
        </row>
        <row r="745">
          <cell r="A745" t="str">
            <v>FH2609255</v>
          </cell>
          <cell r="AL745"/>
          <cell r="AM745"/>
          <cell r="AS745">
            <v>114268</v>
          </cell>
        </row>
        <row r="746">
          <cell r="A746" t="str">
            <v>FH2622612</v>
          </cell>
          <cell r="AL746"/>
          <cell r="AM746"/>
          <cell r="AS746">
            <v>116168</v>
          </cell>
        </row>
        <row r="747">
          <cell r="A747" t="str">
            <v>FH2594195</v>
          </cell>
          <cell r="AL747"/>
          <cell r="AM747"/>
          <cell r="AS747">
            <v>8673</v>
          </cell>
        </row>
        <row r="748">
          <cell r="A748" t="str">
            <v>FH2596844</v>
          </cell>
          <cell r="AL748"/>
          <cell r="AM748"/>
          <cell r="AS748">
            <v>0</v>
          </cell>
        </row>
        <row r="749">
          <cell r="A749" t="str">
            <v>FH2606920</v>
          </cell>
          <cell r="AL749"/>
          <cell r="AM749"/>
          <cell r="AS749">
            <v>0</v>
          </cell>
        </row>
        <row r="750">
          <cell r="A750" t="str">
            <v>FH2594365</v>
          </cell>
          <cell r="AL750"/>
          <cell r="AM750"/>
          <cell r="AS750">
            <v>0</v>
          </cell>
        </row>
        <row r="751">
          <cell r="A751" t="str">
            <v>FH2594115</v>
          </cell>
          <cell r="AL751"/>
          <cell r="AM751"/>
          <cell r="AS751">
            <v>0</v>
          </cell>
        </row>
        <row r="752">
          <cell r="A752" t="str">
            <v>RF547311</v>
          </cell>
          <cell r="AL752">
            <v>154032</v>
          </cell>
          <cell r="AM752"/>
          <cell r="AS752">
            <v>0</v>
          </cell>
        </row>
        <row r="753">
          <cell r="A753" t="str">
            <v>FH2440710</v>
          </cell>
          <cell r="AL753"/>
          <cell r="AM753"/>
          <cell r="AS753">
            <v>0</v>
          </cell>
        </row>
        <row r="754">
          <cell r="A754" t="str">
            <v>FH2600288</v>
          </cell>
          <cell r="AL754"/>
          <cell r="AM754"/>
          <cell r="AS754">
            <v>0</v>
          </cell>
        </row>
        <row r="755">
          <cell r="A755" t="str">
            <v>FH2595668</v>
          </cell>
          <cell r="AL755"/>
          <cell r="AM755"/>
          <cell r="AS755">
            <v>0</v>
          </cell>
        </row>
        <row r="756">
          <cell r="A756" t="str">
            <v>FH2409659</v>
          </cell>
          <cell r="AL756">
            <v>210330</v>
          </cell>
          <cell r="AM756"/>
          <cell r="AS756">
            <v>0</v>
          </cell>
        </row>
        <row r="757">
          <cell r="A757" t="str">
            <v>FH2580228</v>
          </cell>
          <cell r="AL757"/>
          <cell r="AM757"/>
          <cell r="AS757">
            <v>0</v>
          </cell>
        </row>
        <row r="758">
          <cell r="A758" t="str">
            <v>FH2643792</v>
          </cell>
          <cell r="AL758"/>
          <cell r="AM758"/>
          <cell r="AS758">
            <v>0</v>
          </cell>
        </row>
        <row r="759">
          <cell r="A759" t="str">
            <v>FH2449069</v>
          </cell>
          <cell r="AL759"/>
          <cell r="AM759"/>
          <cell r="AS759">
            <v>0</v>
          </cell>
        </row>
        <row r="760">
          <cell r="A760" t="str">
            <v>FH2616884</v>
          </cell>
          <cell r="AL760">
            <v>231741</v>
          </cell>
          <cell r="AM760"/>
          <cell r="AS760">
            <v>0</v>
          </cell>
        </row>
        <row r="761">
          <cell r="A761" t="str">
            <v>FH2495958</v>
          </cell>
          <cell r="AL761"/>
          <cell r="AM761"/>
          <cell r="AS761">
            <v>0</v>
          </cell>
        </row>
        <row r="762">
          <cell r="A762" t="str">
            <v>FH2520000</v>
          </cell>
          <cell r="AL762"/>
          <cell r="AM762"/>
          <cell r="AS762">
            <v>0</v>
          </cell>
        </row>
        <row r="763">
          <cell r="A763" t="str">
            <v>FH2623407</v>
          </cell>
          <cell r="AL763"/>
          <cell r="AM763"/>
          <cell r="AS763">
            <v>0</v>
          </cell>
        </row>
        <row r="764">
          <cell r="A764" t="str">
            <v>FH2504370</v>
          </cell>
          <cell r="AL764">
            <v>280000</v>
          </cell>
          <cell r="AM764"/>
          <cell r="AS764">
            <v>0</v>
          </cell>
        </row>
        <row r="765">
          <cell r="A765" t="str">
            <v>FH2509477</v>
          </cell>
          <cell r="AL765">
            <v>280000</v>
          </cell>
          <cell r="AM765"/>
          <cell r="AS765">
            <v>0</v>
          </cell>
        </row>
        <row r="766">
          <cell r="A766" t="str">
            <v>FH2521793</v>
          </cell>
          <cell r="AL766">
            <v>280000</v>
          </cell>
          <cell r="AM766"/>
          <cell r="AS766">
            <v>0</v>
          </cell>
        </row>
        <row r="767">
          <cell r="A767" t="str">
            <v>FH2496098</v>
          </cell>
          <cell r="AL767">
            <v>280000</v>
          </cell>
          <cell r="AM767"/>
          <cell r="AS767">
            <v>0</v>
          </cell>
        </row>
        <row r="768">
          <cell r="A768" t="str">
            <v>FH2496211</v>
          </cell>
          <cell r="AL768">
            <v>280000</v>
          </cell>
          <cell r="AM768"/>
          <cell r="AS768">
            <v>0</v>
          </cell>
        </row>
        <row r="769">
          <cell r="A769" t="str">
            <v>FH2507142</v>
          </cell>
          <cell r="AL769">
            <v>280000</v>
          </cell>
          <cell r="AM769"/>
          <cell r="AS769">
            <v>0</v>
          </cell>
        </row>
        <row r="770">
          <cell r="A770" t="str">
            <v>FH2507847</v>
          </cell>
          <cell r="AL770">
            <v>280000</v>
          </cell>
          <cell r="AM770"/>
          <cell r="AS770">
            <v>0</v>
          </cell>
        </row>
        <row r="771">
          <cell r="A771" t="str">
            <v>FH2523001</v>
          </cell>
          <cell r="AL771">
            <v>280000</v>
          </cell>
          <cell r="AM771"/>
          <cell r="AS771">
            <v>0</v>
          </cell>
        </row>
        <row r="772">
          <cell r="A772" t="str">
            <v>FH2525918</v>
          </cell>
          <cell r="AL772">
            <v>280000</v>
          </cell>
          <cell r="AM772"/>
          <cell r="AS772">
            <v>0</v>
          </cell>
        </row>
        <row r="773">
          <cell r="A773" t="str">
            <v>FH2527843</v>
          </cell>
          <cell r="AL773">
            <v>280000</v>
          </cell>
          <cell r="AM773"/>
          <cell r="AS773">
            <v>0</v>
          </cell>
        </row>
        <row r="774">
          <cell r="A774" t="str">
            <v>FH2537034</v>
          </cell>
          <cell r="AL774">
            <v>280000</v>
          </cell>
          <cell r="AM774"/>
          <cell r="AS774">
            <v>0</v>
          </cell>
        </row>
        <row r="775">
          <cell r="A775" t="str">
            <v>FH2404743</v>
          </cell>
          <cell r="AL775">
            <v>282066</v>
          </cell>
          <cell r="AM775"/>
          <cell r="AS775">
            <v>0</v>
          </cell>
        </row>
        <row r="776">
          <cell r="A776" t="str">
            <v>FH2495114</v>
          </cell>
          <cell r="AL776">
            <v>372600</v>
          </cell>
          <cell r="AM776"/>
          <cell r="AS776">
            <v>0</v>
          </cell>
        </row>
        <row r="777">
          <cell r="A777" t="str">
            <v>RF548356</v>
          </cell>
          <cell r="AL777"/>
          <cell r="AM777"/>
          <cell r="AS777">
            <v>0</v>
          </cell>
        </row>
        <row r="778">
          <cell r="A778" t="str">
            <v>FH2398690</v>
          </cell>
          <cell r="AL778"/>
          <cell r="AM778"/>
          <cell r="AS778">
            <v>0</v>
          </cell>
        </row>
        <row r="779">
          <cell r="A779" t="str">
            <v>FH2616927</v>
          </cell>
          <cell r="AL779"/>
          <cell r="AM779"/>
          <cell r="AS779">
            <v>0</v>
          </cell>
        </row>
        <row r="780">
          <cell r="A780" t="str">
            <v>FH2404928</v>
          </cell>
          <cell r="AL780"/>
          <cell r="AM780"/>
          <cell r="AS780">
            <v>0</v>
          </cell>
        </row>
        <row r="781">
          <cell r="A781" t="str">
            <v>FH2469114</v>
          </cell>
          <cell r="AL781">
            <v>394316</v>
          </cell>
          <cell r="AM781"/>
          <cell r="AS781">
            <v>0</v>
          </cell>
        </row>
        <row r="782">
          <cell r="A782" t="str">
            <v>FH2470409</v>
          </cell>
          <cell r="AL782"/>
          <cell r="AM782"/>
          <cell r="AS782">
            <v>0</v>
          </cell>
        </row>
        <row r="783">
          <cell r="A783" t="str">
            <v>FH2462724</v>
          </cell>
          <cell r="AL783">
            <v>402600</v>
          </cell>
          <cell r="AM783"/>
          <cell r="AS783">
            <v>0</v>
          </cell>
        </row>
        <row r="784">
          <cell r="A784" t="str">
            <v>FH2512875</v>
          </cell>
          <cell r="AL784"/>
          <cell r="AM784"/>
          <cell r="AS784">
            <v>0</v>
          </cell>
        </row>
        <row r="785">
          <cell r="A785" t="str">
            <v>RF546213</v>
          </cell>
          <cell r="AL785">
            <v>493350</v>
          </cell>
          <cell r="AM785"/>
          <cell r="AS785">
            <v>0</v>
          </cell>
        </row>
        <row r="786">
          <cell r="A786" t="str">
            <v>FH2487219</v>
          </cell>
          <cell r="AL786"/>
          <cell r="AM786"/>
          <cell r="AS786">
            <v>0</v>
          </cell>
        </row>
        <row r="787">
          <cell r="A787" t="str">
            <v>FH2518047</v>
          </cell>
          <cell r="AL787"/>
          <cell r="AM787"/>
          <cell r="AS787">
            <v>0</v>
          </cell>
        </row>
        <row r="788">
          <cell r="A788" t="str">
            <v>RF549683</v>
          </cell>
          <cell r="AL788">
            <v>566156</v>
          </cell>
          <cell r="AM788"/>
          <cell r="AS788">
            <v>0</v>
          </cell>
        </row>
        <row r="789">
          <cell r="A789" t="str">
            <v>FH2449961</v>
          </cell>
          <cell r="AL789"/>
          <cell r="AM789"/>
          <cell r="AS789">
            <v>0</v>
          </cell>
        </row>
        <row r="790">
          <cell r="A790" t="str">
            <v>FH2574467</v>
          </cell>
          <cell r="AL790">
            <v>620866</v>
          </cell>
          <cell r="AM790"/>
          <cell r="AS790">
            <v>0</v>
          </cell>
        </row>
        <row r="791">
          <cell r="A791" t="str">
            <v>FH2467442</v>
          </cell>
          <cell r="AL791">
            <v>625156</v>
          </cell>
          <cell r="AM791"/>
          <cell r="AS791">
            <v>0</v>
          </cell>
        </row>
        <row r="792">
          <cell r="A792" t="str">
            <v>RF546695</v>
          </cell>
          <cell r="AL792">
            <v>842670</v>
          </cell>
          <cell r="AM792"/>
          <cell r="AS792">
            <v>0</v>
          </cell>
        </row>
        <row r="793">
          <cell r="A793" t="str">
            <v>FH2537962</v>
          </cell>
          <cell r="AL793">
            <v>847176</v>
          </cell>
          <cell r="AM793"/>
          <cell r="AS793">
            <v>0</v>
          </cell>
        </row>
        <row r="794">
          <cell r="A794" t="str">
            <v>FH2520083</v>
          </cell>
          <cell r="AL794"/>
          <cell r="AM794"/>
          <cell r="AS794">
            <v>87571</v>
          </cell>
        </row>
        <row r="795">
          <cell r="A795" t="str">
            <v>FH2473902</v>
          </cell>
          <cell r="AL795">
            <v>942756</v>
          </cell>
          <cell r="AM795"/>
          <cell r="AS795">
            <v>0</v>
          </cell>
        </row>
        <row r="796">
          <cell r="A796" t="str">
            <v>FH2628770</v>
          </cell>
          <cell r="AL796">
            <v>974472</v>
          </cell>
          <cell r="AM796"/>
          <cell r="AS796">
            <v>0</v>
          </cell>
        </row>
        <row r="797">
          <cell r="A797" t="str">
            <v>FH2542556</v>
          </cell>
          <cell r="AL797">
            <v>1013512</v>
          </cell>
          <cell r="AM797"/>
          <cell r="AS797">
            <v>0</v>
          </cell>
        </row>
        <row r="798">
          <cell r="A798" t="str">
            <v>FH2550010</v>
          </cell>
          <cell r="AL798">
            <v>1266890</v>
          </cell>
          <cell r="AM798"/>
          <cell r="AS798">
            <v>0</v>
          </cell>
        </row>
        <row r="799">
          <cell r="A799" t="str">
            <v>RF546902</v>
          </cell>
          <cell r="AL799">
            <v>1504539</v>
          </cell>
          <cell r="AM799"/>
          <cell r="AS799">
            <v>0</v>
          </cell>
        </row>
        <row r="800">
          <cell r="A800" t="str">
            <v>FH2499116</v>
          </cell>
          <cell r="AL800">
            <v>1520268</v>
          </cell>
          <cell r="AM800"/>
          <cell r="AS800">
            <v>0</v>
          </cell>
        </row>
        <row r="801">
          <cell r="A801" t="str">
            <v>FH2493435</v>
          </cell>
          <cell r="AL801"/>
          <cell r="AM801">
            <v>1520268</v>
          </cell>
          <cell r="AS801">
            <v>0</v>
          </cell>
        </row>
        <row r="802">
          <cell r="A802" t="str">
            <v>FH2520575</v>
          </cell>
          <cell r="AL802">
            <v>1526604</v>
          </cell>
          <cell r="AM802"/>
          <cell r="AS802">
            <v>0</v>
          </cell>
        </row>
        <row r="803">
          <cell r="A803" t="str">
            <v>FH2511123</v>
          </cell>
          <cell r="AL803"/>
          <cell r="AM803"/>
          <cell r="AS803">
            <v>0</v>
          </cell>
        </row>
        <row r="804">
          <cell r="A804" t="str">
            <v>RF549762</v>
          </cell>
          <cell r="AL804">
            <v>1600907</v>
          </cell>
          <cell r="AM804"/>
          <cell r="AS804">
            <v>0</v>
          </cell>
        </row>
        <row r="805">
          <cell r="A805" t="str">
            <v>RF546525</v>
          </cell>
          <cell r="AL805"/>
          <cell r="AM805"/>
          <cell r="AS805">
            <v>0</v>
          </cell>
        </row>
        <row r="806">
          <cell r="A806" t="str">
            <v>FH2465695</v>
          </cell>
          <cell r="AL806"/>
          <cell r="AM806"/>
          <cell r="AS806">
            <v>0</v>
          </cell>
        </row>
        <row r="807">
          <cell r="A807" t="str">
            <v>FH2508922</v>
          </cell>
          <cell r="AL807"/>
          <cell r="AM807"/>
          <cell r="AS807">
            <v>0</v>
          </cell>
        </row>
        <row r="808">
          <cell r="A808" t="str">
            <v>RF546681</v>
          </cell>
          <cell r="AL808">
            <v>1926385</v>
          </cell>
          <cell r="AM808"/>
          <cell r="AS808">
            <v>0</v>
          </cell>
        </row>
        <row r="809">
          <cell r="A809" t="str">
            <v>FH2487221</v>
          </cell>
          <cell r="AL809">
            <v>2540176</v>
          </cell>
          <cell r="AM809"/>
          <cell r="AS809">
            <v>0</v>
          </cell>
        </row>
        <row r="810">
          <cell r="A810" t="str">
            <v>RF547307</v>
          </cell>
          <cell r="AL810">
            <v>2599290</v>
          </cell>
          <cell r="AM810"/>
          <cell r="AS810">
            <v>0</v>
          </cell>
        </row>
        <row r="811">
          <cell r="A811" t="str">
            <v>FH2503519</v>
          </cell>
          <cell r="AL811">
            <v>2765466</v>
          </cell>
          <cell r="AM811"/>
          <cell r="AS811">
            <v>0</v>
          </cell>
        </row>
        <row r="812">
          <cell r="A812" t="str">
            <v>FH2521067</v>
          </cell>
          <cell r="AL812"/>
          <cell r="AM812"/>
          <cell r="AS812">
            <v>0</v>
          </cell>
        </row>
        <row r="813">
          <cell r="A813" t="str">
            <v>FH2452771</v>
          </cell>
          <cell r="AL813"/>
          <cell r="AM813"/>
          <cell r="AS813">
            <v>0</v>
          </cell>
        </row>
        <row r="814">
          <cell r="A814" t="str">
            <v>FH2555107</v>
          </cell>
          <cell r="AL814"/>
          <cell r="AM814">
            <v>2976659</v>
          </cell>
          <cell r="AS814">
            <v>0</v>
          </cell>
        </row>
        <row r="815">
          <cell r="A815" t="str">
            <v>FH2508201</v>
          </cell>
          <cell r="AL815">
            <v>3264560</v>
          </cell>
          <cell r="AM815"/>
          <cell r="AS815">
            <v>0</v>
          </cell>
        </row>
        <row r="816">
          <cell r="A816" t="str">
            <v>RF546535</v>
          </cell>
          <cell r="AL816"/>
          <cell r="AM816">
            <v>3430115</v>
          </cell>
          <cell r="AS816">
            <v>0</v>
          </cell>
        </row>
        <row r="817">
          <cell r="A817" t="str">
            <v>RF549998</v>
          </cell>
          <cell r="AL817"/>
          <cell r="AM817"/>
          <cell r="AS817">
            <v>0</v>
          </cell>
        </row>
        <row r="818">
          <cell r="A818" t="str">
            <v>FH2488248</v>
          </cell>
          <cell r="AL818">
            <v>3533933</v>
          </cell>
          <cell r="AM818"/>
          <cell r="AS818">
            <v>0</v>
          </cell>
        </row>
        <row r="819">
          <cell r="A819" t="str">
            <v>FH2496724</v>
          </cell>
          <cell r="AL819"/>
          <cell r="AM819"/>
          <cell r="AS819">
            <v>0</v>
          </cell>
        </row>
        <row r="820">
          <cell r="A820" t="str">
            <v>FH2458279</v>
          </cell>
          <cell r="AL820"/>
          <cell r="AM820"/>
          <cell r="AS820">
            <v>0</v>
          </cell>
        </row>
        <row r="821">
          <cell r="A821" t="str">
            <v>FH2576713</v>
          </cell>
          <cell r="AL821"/>
          <cell r="AM821"/>
          <cell r="AS821">
            <v>0</v>
          </cell>
        </row>
        <row r="822">
          <cell r="A822" t="str">
            <v>FH2431712</v>
          </cell>
          <cell r="AL822"/>
          <cell r="AM822"/>
          <cell r="AS822">
            <v>0</v>
          </cell>
        </row>
        <row r="823">
          <cell r="A823" t="str">
            <v>FH2650147</v>
          </cell>
          <cell r="AL823"/>
          <cell r="AM823"/>
          <cell r="AS823">
            <v>579563</v>
          </cell>
        </row>
        <row r="824">
          <cell r="A824" t="str">
            <v>RF546826</v>
          </cell>
          <cell r="AL824"/>
          <cell r="AM824"/>
          <cell r="AS824">
            <v>511860</v>
          </cell>
        </row>
        <row r="825">
          <cell r="A825" t="str">
            <v>FH2574632</v>
          </cell>
          <cell r="AL825"/>
          <cell r="AM825"/>
          <cell r="AS825">
            <v>799857</v>
          </cell>
        </row>
        <row r="826">
          <cell r="A826" t="str">
            <v>FH2479966</v>
          </cell>
          <cell r="AL826"/>
          <cell r="AM826"/>
          <cell r="AS826">
            <v>143000</v>
          </cell>
        </row>
        <row r="827">
          <cell r="A827" t="str">
            <v>FH2627700</v>
          </cell>
          <cell r="AL827">
            <v>44993968</v>
          </cell>
          <cell r="AM827"/>
          <cell r="AS827">
            <v>0</v>
          </cell>
        </row>
        <row r="828">
          <cell r="A828" t="str">
            <v>FH2143499</v>
          </cell>
          <cell r="AL828">
            <v>52217946</v>
          </cell>
          <cell r="AM828"/>
          <cell r="AS828">
            <v>0</v>
          </cell>
        </row>
        <row r="829">
          <cell r="A829" t="str">
            <v>FH2500960</v>
          </cell>
          <cell r="AL829"/>
          <cell r="AM829"/>
          <cell r="AS829">
            <v>1880</v>
          </cell>
        </row>
        <row r="830">
          <cell r="A830" t="str">
            <v>FH2678221</v>
          </cell>
          <cell r="AL830"/>
          <cell r="AM830"/>
          <cell r="AS830">
            <v>0</v>
          </cell>
        </row>
        <row r="831">
          <cell r="A831" t="str">
            <v>FH2685136</v>
          </cell>
          <cell r="AL831"/>
          <cell r="AM831"/>
          <cell r="AS831">
            <v>0</v>
          </cell>
        </row>
        <row r="832">
          <cell r="A832" t="str">
            <v>RF548868</v>
          </cell>
          <cell r="AL832"/>
          <cell r="AM832"/>
          <cell r="AS832">
            <v>6600</v>
          </cell>
        </row>
        <row r="833">
          <cell r="A833" t="str">
            <v>FH2557526</v>
          </cell>
          <cell r="AL833"/>
          <cell r="AM833"/>
          <cell r="AS833">
            <v>9600</v>
          </cell>
        </row>
        <row r="834">
          <cell r="A834" t="str">
            <v>FH2638205</v>
          </cell>
          <cell r="AL834"/>
          <cell r="AM834"/>
          <cell r="AS834">
            <v>9600</v>
          </cell>
        </row>
        <row r="835">
          <cell r="A835" t="str">
            <v>FH2638761</v>
          </cell>
          <cell r="AL835"/>
          <cell r="AM835"/>
          <cell r="AS835">
            <v>9600</v>
          </cell>
        </row>
        <row r="836">
          <cell r="A836" t="str">
            <v>FH2651010</v>
          </cell>
          <cell r="AL836"/>
          <cell r="AM836"/>
          <cell r="AS836">
            <v>10286</v>
          </cell>
        </row>
        <row r="837">
          <cell r="A837" t="str">
            <v>FH2632258</v>
          </cell>
          <cell r="AL837"/>
          <cell r="AM837"/>
          <cell r="AS837">
            <v>10384</v>
          </cell>
        </row>
        <row r="838">
          <cell r="A838" t="str">
            <v>FH2705236</v>
          </cell>
          <cell r="AL838"/>
          <cell r="AM838"/>
          <cell r="AS838">
            <v>12600</v>
          </cell>
        </row>
        <row r="839">
          <cell r="A839" t="str">
            <v>FH2649966</v>
          </cell>
          <cell r="AL839"/>
          <cell r="AM839"/>
          <cell r="AS839">
            <v>0</v>
          </cell>
        </row>
        <row r="840">
          <cell r="A840" t="str">
            <v>FH2641880</v>
          </cell>
          <cell r="AL840"/>
          <cell r="AM840"/>
          <cell r="AS840">
            <v>9600</v>
          </cell>
        </row>
        <row r="841">
          <cell r="A841" t="str">
            <v>FH2553662</v>
          </cell>
          <cell r="AL841"/>
          <cell r="AM841"/>
          <cell r="AS841">
            <v>15972</v>
          </cell>
        </row>
        <row r="842">
          <cell r="A842" t="str">
            <v>FH2644503</v>
          </cell>
          <cell r="AL842"/>
          <cell r="AM842"/>
          <cell r="AS842">
            <v>0</v>
          </cell>
        </row>
        <row r="843">
          <cell r="A843" t="str">
            <v>RF547057</v>
          </cell>
          <cell r="AL843"/>
          <cell r="AM843"/>
          <cell r="AS843">
            <v>17800</v>
          </cell>
        </row>
        <row r="844">
          <cell r="A844" t="str">
            <v>FH2512348</v>
          </cell>
          <cell r="AL844"/>
          <cell r="AM844"/>
          <cell r="AS844">
            <v>17800</v>
          </cell>
        </row>
        <row r="845">
          <cell r="A845" t="str">
            <v>FH2514779</v>
          </cell>
          <cell r="AL845"/>
          <cell r="AM845"/>
          <cell r="AS845">
            <v>17800</v>
          </cell>
        </row>
        <row r="846">
          <cell r="A846" t="str">
            <v>FH2514899</v>
          </cell>
          <cell r="AL846"/>
          <cell r="AM846"/>
          <cell r="AS846">
            <v>17800</v>
          </cell>
        </row>
        <row r="847">
          <cell r="A847" t="str">
            <v>FH2515392</v>
          </cell>
          <cell r="AL847"/>
          <cell r="AM847"/>
          <cell r="AS847">
            <v>17800</v>
          </cell>
        </row>
        <row r="848">
          <cell r="A848" t="str">
            <v>FH2517840</v>
          </cell>
          <cell r="AL848"/>
          <cell r="AM848"/>
          <cell r="AS848">
            <v>17800</v>
          </cell>
        </row>
        <row r="849">
          <cell r="A849" t="str">
            <v>FH2519152</v>
          </cell>
          <cell r="AL849"/>
          <cell r="AM849"/>
          <cell r="AS849">
            <v>17800</v>
          </cell>
        </row>
        <row r="850">
          <cell r="A850" t="str">
            <v>FH2507848</v>
          </cell>
          <cell r="AL850"/>
          <cell r="AM850"/>
          <cell r="AS850">
            <v>17800</v>
          </cell>
        </row>
        <row r="851">
          <cell r="A851" t="str">
            <v>FH2509698</v>
          </cell>
          <cell r="AL851"/>
          <cell r="AM851"/>
          <cell r="AS851">
            <v>17800</v>
          </cell>
        </row>
        <row r="852">
          <cell r="A852" t="str">
            <v>FH2518462</v>
          </cell>
          <cell r="AL852"/>
          <cell r="AM852"/>
          <cell r="AS852">
            <v>17800</v>
          </cell>
        </row>
        <row r="853">
          <cell r="A853" t="str">
            <v>FH2522151</v>
          </cell>
          <cell r="AL853"/>
          <cell r="AM853"/>
          <cell r="AS853">
            <v>17800</v>
          </cell>
        </row>
        <row r="854">
          <cell r="A854" t="str">
            <v>FH2522798</v>
          </cell>
          <cell r="AL854"/>
          <cell r="AM854"/>
          <cell r="AS854">
            <v>17800</v>
          </cell>
        </row>
        <row r="855">
          <cell r="A855" t="str">
            <v>FH2523220</v>
          </cell>
          <cell r="AL855"/>
          <cell r="AM855"/>
          <cell r="AS855">
            <v>17800</v>
          </cell>
        </row>
        <row r="856">
          <cell r="A856" t="str">
            <v>FH2525020</v>
          </cell>
          <cell r="AL856"/>
          <cell r="AM856"/>
          <cell r="AS856">
            <v>17800</v>
          </cell>
        </row>
        <row r="857">
          <cell r="A857" t="str">
            <v>FH2525119</v>
          </cell>
          <cell r="AL857"/>
          <cell r="AM857"/>
          <cell r="AS857">
            <v>17800</v>
          </cell>
        </row>
        <row r="858">
          <cell r="A858" t="str">
            <v>FH2525543</v>
          </cell>
          <cell r="AL858"/>
          <cell r="AM858"/>
          <cell r="AS858">
            <v>17800</v>
          </cell>
        </row>
        <row r="859">
          <cell r="A859" t="str">
            <v>RF545885</v>
          </cell>
          <cell r="AL859"/>
          <cell r="AM859"/>
          <cell r="AS859">
            <v>17800</v>
          </cell>
        </row>
        <row r="860">
          <cell r="A860" t="str">
            <v>FH2548204</v>
          </cell>
          <cell r="AL860"/>
          <cell r="AM860"/>
          <cell r="AS860">
            <v>17800</v>
          </cell>
        </row>
        <row r="861">
          <cell r="A861" t="str">
            <v>FH2548243</v>
          </cell>
          <cell r="AL861"/>
          <cell r="AM861"/>
          <cell r="AS861">
            <v>17800</v>
          </cell>
        </row>
        <row r="862">
          <cell r="A862" t="str">
            <v>FH2548248</v>
          </cell>
          <cell r="AL862"/>
          <cell r="AM862"/>
          <cell r="AS862">
            <v>17800</v>
          </cell>
        </row>
        <row r="863">
          <cell r="A863" t="str">
            <v>FH2550461</v>
          </cell>
          <cell r="AL863"/>
          <cell r="AM863"/>
          <cell r="AS863">
            <v>17800</v>
          </cell>
        </row>
        <row r="864">
          <cell r="A864" t="str">
            <v>FH2553583</v>
          </cell>
          <cell r="AL864"/>
          <cell r="AM864"/>
          <cell r="AS864">
            <v>17800</v>
          </cell>
        </row>
        <row r="865">
          <cell r="A865" t="str">
            <v>FH2554670</v>
          </cell>
          <cell r="AL865"/>
          <cell r="AM865"/>
          <cell r="AS865">
            <v>17800</v>
          </cell>
        </row>
        <row r="866">
          <cell r="A866" t="str">
            <v>FH2555914</v>
          </cell>
          <cell r="AL866"/>
          <cell r="AM866"/>
          <cell r="AS866">
            <v>17800</v>
          </cell>
        </row>
        <row r="867">
          <cell r="A867" t="str">
            <v>FH2558951</v>
          </cell>
          <cell r="AL867"/>
          <cell r="AM867"/>
          <cell r="AS867">
            <v>17800</v>
          </cell>
        </row>
        <row r="868">
          <cell r="A868" t="str">
            <v>FH2559877</v>
          </cell>
          <cell r="AL868"/>
          <cell r="AM868"/>
          <cell r="AS868">
            <v>17800</v>
          </cell>
        </row>
        <row r="869">
          <cell r="A869" t="str">
            <v>FH2559917</v>
          </cell>
          <cell r="AL869"/>
          <cell r="AM869"/>
          <cell r="AS869">
            <v>17800</v>
          </cell>
        </row>
        <row r="870">
          <cell r="A870" t="str">
            <v>FH2560848</v>
          </cell>
          <cell r="AL870"/>
          <cell r="AM870"/>
          <cell r="AS870">
            <v>17800</v>
          </cell>
        </row>
        <row r="871">
          <cell r="A871" t="str">
            <v>RF548740</v>
          </cell>
          <cell r="AL871"/>
          <cell r="AM871"/>
          <cell r="AS871">
            <v>17800</v>
          </cell>
        </row>
        <row r="872">
          <cell r="A872" t="str">
            <v>RF548745</v>
          </cell>
          <cell r="AL872"/>
          <cell r="AM872"/>
          <cell r="AS872">
            <v>17800</v>
          </cell>
        </row>
        <row r="873">
          <cell r="A873" t="str">
            <v>FH2595069</v>
          </cell>
          <cell r="AL873"/>
          <cell r="AM873"/>
          <cell r="AS873">
            <v>17800</v>
          </cell>
        </row>
        <row r="874">
          <cell r="A874" t="str">
            <v>FH2642604</v>
          </cell>
          <cell r="AL874"/>
          <cell r="AM874"/>
          <cell r="AS874">
            <v>9600</v>
          </cell>
        </row>
        <row r="875">
          <cell r="A875" t="str">
            <v>FH2664145</v>
          </cell>
          <cell r="AL875"/>
          <cell r="AM875"/>
          <cell r="AS875">
            <v>21300</v>
          </cell>
        </row>
        <row r="876">
          <cell r="A876" t="str">
            <v>FH2677017</v>
          </cell>
          <cell r="AL876"/>
          <cell r="AM876"/>
          <cell r="AS876">
            <v>21300</v>
          </cell>
        </row>
        <row r="877">
          <cell r="A877" t="str">
            <v>FH2677549</v>
          </cell>
          <cell r="AL877"/>
          <cell r="AM877"/>
          <cell r="AS877">
            <v>21300</v>
          </cell>
        </row>
        <row r="878">
          <cell r="A878" t="str">
            <v>FH2680248</v>
          </cell>
          <cell r="AL878"/>
          <cell r="AM878"/>
          <cell r="AS878">
            <v>21300</v>
          </cell>
        </row>
        <row r="879">
          <cell r="A879" t="str">
            <v>FH2680857</v>
          </cell>
          <cell r="AL879"/>
          <cell r="AM879"/>
          <cell r="AS879">
            <v>21300</v>
          </cell>
        </row>
        <row r="880">
          <cell r="A880" t="str">
            <v>FH2681170</v>
          </cell>
          <cell r="AL880"/>
          <cell r="AM880"/>
          <cell r="AS880">
            <v>21300</v>
          </cell>
        </row>
        <row r="881">
          <cell r="A881" t="str">
            <v>FH2684928</v>
          </cell>
          <cell r="AL881"/>
          <cell r="AM881"/>
          <cell r="AS881">
            <v>21300</v>
          </cell>
        </row>
        <row r="882">
          <cell r="A882" t="str">
            <v>FH2660435</v>
          </cell>
          <cell r="AL882"/>
          <cell r="AM882"/>
          <cell r="AS882">
            <v>21300</v>
          </cell>
        </row>
        <row r="883">
          <cell r="A883" t="str">
            <v>FH2673283</v>
          </cell>
          <cell r="AL883"/>
          <cell r="AM883"/>
          <cell r="AS883">
            <v>21300</v>
          </cell>
        </row>
        <row r="884">
          <cell r="A884" t="str">
            <v>FH2673901</v>
          </cell>
          <cell r="AL884"/>
          <cell r="AM884"/>
          <cell r="AS884">
            <v>21300</v>
          </cell>
        </row>
        <row r="885">
          <cell r="A885" t="str">
            <v>FH2675407</v>
          </cell>
          <cell r="AL885"/>
          <cell r="AM885"/>
          <cell r="AS885">
            <v>21300</v>
          </cell>
        </row>
        <row r="886">
          <cell r="A886" t="str">
            <v>FH2678698</v>
          </cell>
          <cell r="AL886"/>
          <cell r="AM886"/>
          <cell r="AS886">
            <v>21300</v>
          </cell>
        </row>
        <row r="887">
          <cell r="A887" t="str">
            <v>FH2656768</v>
          </cell>
          <cell r="AL887"/>
          <cell r="AM887"/>
          <cell r="AS887">
            <v>21300</v>
          </cell>
        </row>
        <row r="888">
          <cell r="A888" t="str">
            <v>FH2658297</v>
          </cell>
          <cell r="AL888"/>
          <cell r="AM888"/>
          <cell r="AS888">
            <v>21300</v>
          </cell>
        </row>
        <row r="889">
          <cell r="A889" t="str">
            <v>FH2658668</v>
          </cell>
          <cell r="AL889"/>
          <cell r="AM889"/>
          <cell r="AS889">
            <v>21300</v>
          </cell>
        </row>
        <row r="890">
          <cell r="A890" t="str">
            <v>FH2659134</v>
          </cell>
          <cell r="AL890"/>
          <cell r="AM890"/>
          <cell r="AS890">
            <v>21300</v>
          </cell>
        </row>
        <row r="891">
          <cell r="A891" t="str">
            <v>FH2661281</v>
          </cell>
          <cell r="AL891"/>
          <cell r="AM891"/>
          <cell r="AS891">
            <v>21300</v>
          </cell>
        </row>
        <row r="892">
          <cell r="A892" t="str">
            <v>FH2661740</v>
          </cell>
          <cell r="AL892"/>
          <cell r="AM892"/>
          <cell r="AS892">
            <v>21300</v>
          </cell>
        </row>
        <row r="893">
          <cell r="A893" t="str">
            <v>FH2665079</v>
          </cell>
          <cell r="AL893"/>
          <cell r="AM893"/>
          <cell r="AS893">
            <v>21300</v>
          </cell>
        </row>
        <row r="894">
          <cell r="A894" t="str">
            <v>FH2666297</v>
          </cell>
          <cell r="AL894"/>
          <cell r="AM894"/>
          <cell r="AS894">
            <v>21300</v>
          </cell>
        </row>
        <row r="895">
          <cell r="A895" t="str">
            <v>FH2675491</v>
          </cell>
          <cell r="AL895"/>
          <cell r="AM895"/>
          <cell r="AS895">
            <v>21300</v>
          </cell>
        </row>
        <row r="896">
          <cell r="A896" t="str">
            <v>FH2682769</v>
          </cell>
          <cell r="AL896"/>
          <cell r="AM896"/>
          <cell r="AS896">
            <v>21300</v>
          </cell>
        </row>
        <row r="897">
          <cell r="A897" t="str">
            <v>FH2683115</v>
          </cell>
          <cell r="AL897"/>
          <cell r="AM897"/>
          <cell r="AS897">
            <v>21300</v>
          </cell>
        </row>
        <row r="898">
          <cell r="A898" t="str">
            <v>FH2683122</v>
          </cell>
          <cell r="AL898"/>
          <cell r="AM898"/>
          <cell r="AS898">
            <v>21300</v>
          </cell>
        </row>
        <row r="899">
          <cell r="A899" t="str">
            <v>FH2683634</v>
          </cell>
          <cell r="AL899"/>
          <cell r="AM899"/>
          <cell r="AS899">
            <v>21300</v>
          </cell>
        </row>
        <row r="900">
          <cell r="A900" t="str">
            <v>FH2683686</v>
          </cell>
          <cell r="AL900"/>
          <cell r="AM900"/>
          <cell r="AS900">
            <v>21300</v>
          </cell>
        </row>
        <row r="901">
          <cell r="A901" t="str">
            <v>FH2684719</v>
          </cell>
          <cell r="AL901"/>
          <cell r="AM901"/>
          <cell r="AS901">
            <v>21300</v>
          </cell>
        </row>
        <row r="902">
          <cell r="A902" t="str">
            <v>FH2685248</v>
          </cell>
          <cell r="AL902"/>
          <cell r="AM902"/>
          <cell r="AS902">
            <v>21300</v>
          </cell>
        </row>
        <row r="903">
          <cell r="A903" t="str">
            <v>FH2690101</v>
          </cell>
          <cell r="AL903"/>
          <cell r="AM903"/>
          <cell r="AS903">
            <v>21300</v>
          </cell>
        </row>
        <row r="904">
          <cell r="A904" t="str">
            <v>FH2691424</v>
          </cell>
          <cell r="AL904"/>
          <cell r="AM904"/>
          <cell r="AS904">
            <v>21300</v>
          </cell>
        </row>
        <row r="905">
          <cell r="A905" t="str">
            <v>FH2688259</v>
          </cell>
          <cell r="AL905"/>
          <cell r="AM905"/>
          <cell r="AS905">
            <v>21300</v>
          </cell>
        </row>
        <row r="906">
          <cell r="A906" t="str">
            <v>FH2685101</v>
          </cell>
          <cell r="AL906"/>
          <cell r="AM906"/>
          <cell r="AS906">
            <v>21300</v>
          </cell>
        </row>
        <row r="907">
          <cell r="A907" t="str">
            <v>FH2686025</v>
          </cell>
          <cell r="AL907"/>
          <cell r="AM907"/>
          <cell r="AS907">
            <v>21300</v>
          </cell>
        </row>
        <row r="908">
          <cell r="A908" t="str">
            <v>FH2687629</v>
          </cell>
          <cell r="AL908"/>
          <cell r="AM908"/>
          <cell r="AS908">
            <v>21300</v>
          </cell>
        </row>
        <row r="909">
          <cell r="A909" t="str">
            <v>FH2689099</v>
          </cell>
          <cell r="AL909"/>
          <cell r="AM909"/>
          <cell r="AS909">
            <v>21300</v>
          </cell>
        </row>
        <row r="910">
          <cell r="A910" t="str">
            <v>FH2689662</v>
          </cell>
          <cell r="AL910"/>
          <cell r="AM910"/>
          <cell r="AS910">
            <v>21300</v>
          </cell>
        </row>
        <row r="911">
          <cell r="A911" t="str">
            <v>FH2691056</v>
          </cell>
          <cell r="AL911"/>
          <cell r="AM911"/>
          <cell r="AS911">
            <v>21300</v>
          </cell>
        </row>
        <row r="912">
          <cell r="A912" t="str">
            <v>FH2691213</v>
          </cell>
          <cell r="AL912"/>
          <cell r="AM912"/>
          <cell r="AS912">
            <v>21300</v>
          </cell>
        </row>
        <row r="913">
          <cell r="A913" t="str">
            <v>FH2691393</v>
          </cell>
          <cell r="AL913"/>
          <cell r="AM913"/>
          <cell r="AS913">
            <v>21300</v>
          </cell>
        </row>
        <row r="914">
          <cell r="A914" t="str">
            <v>FH2691643</v>
          </cell>
          <cell r="AL914"/>
          <cell r="AM914"/>
          <cell r="AS914">
            <v>21300</v>
          </cell>
        </row>
        <row r="915">
          <cell r="A915" t="str">
            <v>FH2691700</v>
          </cell>
          <cell r="AL915"/>
          <cell r="AM915"/>
          <cell r="AS915">
            <v>21300</v>
          </cell>
        </row>
        <row r="916">
          <cell r="A916" t="str">
            <v>FH2692824</v>
          </cell>
          <cell r="AL916"/>
          <cell r="AM916"/>
          <cell r="AS916">
            <v>21300</v>
          </cell>
        </row>
        <row r="917">
          <cell r="A917" t="str">
            <v>FH2692895</v>
          </cell>
          <cell r="AL917"/>
          <cell r="AM917"/>
          <cell r="AS917">
            <v>21300</v>
          </cell>
        </row>
        <row r="918">
          <cell r="A918" t="str">
            <v>FH2693727</v>
          </cell>
          <cell r="AL918"/>
          <cell r="AM918"/>
          <cell r="AS918">
            <v>21300</v>
          </cell>
        </row>
        <row r="919">
          <cell r="A919" t="str">
            <v>FH2694005</v>
          </cell>
          <cell r="AL919"/>
          <cell r="AM919"/>
          <cell r="AS919">
            <v>21300</v>
          </cell>
        </row>
        <row r="920">
          <cell r="A920" t="str">
            <v>FH2694104</v>
          </cell>
          <cell r="AL920"/>
          <cell r="AM920"/>
          <cell r="AS920">
            <v>21300</v>
          </cell>
        </row>
        <row r="921">
          <cell r="A921" t="str">
            <v>FH2694161</v>
          </cell>
          <cell r="AL921"/>
          <cell r="AM921"/>
          <cell r="AS921">
            <v>21300</v>
          </cell>
        </row>
        <row r="922">
          <cell r="A922" t="str">
            <v>FH2694314</v>
          </cell>
          <cell r="AL922"/>
          <cell r="AM922"/>
          <cell r="AS922">
            <v>21300</v>
          </cell>
        </row>
        <row r="923">
          <cell r="A923" t="str">
            <v>FH2695391</v>
          </cell>
          <cell r="AL923"/>
          <cell r="AM923"/>
          <cell r="AS923">
            <v>21300</v>
          </cell>
        </row>
        <row r="924">
          <cell r="A924" t="str">
            <v>FH2695473</v>
          </cell>
          <cell r="AL924"/>
          <cell r="AM924"/>
          <cell r="AS924">
            <v>21300</v>
          </cell>
        </row>
        <row r="925">
          <cell r="A925" t="str">
            <v>FH2695809</v>
          </cell>
          <cell r="AL925"/>
          <cell r="AM925"/>
          <cell r="AS925">
            <v>21300</v>
          </cell>
        </row>
        <row r="926">
          <cell r="A926" t="str">
            <v>FH2696078</v>
          </cell>
          <cell r="AL926"/>
          <cell r="AM926"/>
          <cell r="AS926">
            <v>21300</v>
          </cell>
        </row>
        <row r="927">
          <cell r="A927" t="str">
            <v>FH2696243</v>
          </cell>
          <cell r="AL927"/>
          <cell r="AM927"/>
          <cell r="AS927">
            <v>21300</v>
          </cell>
        </row>
        <row r="928">
          <cell r="A928" t="str">
            <v>FH2696371</v>
          </cell>
          <cell r="AL928"/>
          <cell r="AM928"/>
          <cell r="AS928">
            <v>21300</v>
          </cell>
        </row>
        <row r="929">
          <cell r="A929" t="str">
            <v>FH2697420</v>
          </cell>
          <cell r="AL929"/>
          <cell r="AM929"/>
          <cell r="AS929">
            <v>21300</v>
          </cell>
        </row>
        <row r="930">
          <cell r="A930" t="str">
            <v>FH2697606</v>
          </cell>
          <cell r="AL930"/>
          <cell r="AM930"/>
          <cell r="AS930">
            <v>21300</v>
          </cell>
        </row>
        <row r="931">
          <cell r="A931" t="str">
            <v>FH2697739</v>
          </cell>
          <cell r="AL931"/>
          <cell r="AM931"/>
          <cell r="AS931">
            <v>21300</v>
          </cell>
        </row>
        <row r="932">
          <cell r="A932" t="str">
            <v>FH2698462</v>
          </cell>
          <cell r="AL932"/>
          <cell r="AM932"/>
          <cell r="AS932">
            <v>21300</v>
          </cell>
        </row>
        <row r="933">
          <cell r="A933" t="str">
            <v>FH2698675</v>
          </cell>
          <cell r="AL933"/>
          <cell r="AM933"/>
          <cell r="AS933">
            <v>21300</v>
          </cell>
        </row>
        <row r="934">
          <cell r="A934" t="str">
            <v>FH2698778</v>
          </cell>
          <cell r="AL934"/>
          <cell r="AM934"/>
          <cell r="AS934">
            <v>21300</v>
          </cell>
        </row>
        <row r="935">
          <cell r="A935" t="str">
            <v>RF551472</v>
          </cell>
          <cell r="AL935"/>
          <cell r="AM935"/>
          <cell r="AS935">
            <v>21300</v>
          </cell>
        </row>
        <row r="936">
          <cell r="A936" t="str">
            <v>RF551505</v>
          </cell>
          <cell r="AL936"/>
          <cell r="AM936"/>
          <cell r="AS936">
            <v>21300</v>
          </cell>
        </row>
        <row r="937">
          <cell r="A937" t="str">
            <v>RF551760</v>
          </cell>
          <cell r="AL937"/>
          <cell r="AM937"/>
          <cell r="AS937">
            <v>21300</v>
          </cell>
        </row>
        <row r="938">
          <cell r="A938" t="str">
            <v>FH2695338</v>
          </cell>
          <cell r="AL938"/>
          <cell r="AM938"/>
          <cell r="AS938">
            <v>21300</v>
          </cell>
        </row>
        <row r="939">
          <cell r="A939" t="str">
            <v>FH2694057</v>
          </cell>
          <cell r="AL939"/>
          <cell r="AM939"/>
          <cell r="AS939">
            <v>21300</v>
          </cell>
        </row>
        <row r="940">
          <cell r="A940" t="str">
            <v>FH2695255</v>
          </cell>
          <cell r="AL940"/>
          <cell r="AM940"/>
          <cell r="AS940">
            <v>21300</v>
          </cell>
        </row>
        <row r="941">
          <cell r="A941" t="str">
            <v>FH2697852</v>
          </cell>
          <cell r="AL941"/>
          <cell r="AM941"/>
          <cell r="AS941">
            <v>21300</v>
          </cell>
        </row>
        <row r="942">
          <cell r="A942" t="str">
            <v>FH2697974</v>
          </cell>
          <cell r="AL942"/>
          <cell r="AM942"/>
          <cell r="AS942">
            <v>21300</v>
          </cell>
        </row>
        <row r="943">
          <cell r="A943" t="str">
            <v>FH2698110</v>
          </cell>
          <cell r="AL943"/>
          <cell r="AM943"/>
          <cell r="AS943">
            <v>21300</v>
          </cell>
        </row>
        <row r="944">
          <cell r="A944" t="str">
            <v>FH2698180</v>
          </cell>
          <cell r="AL944"/>
          <cell r="AM944"/>
          <cell r="AS944">
            <v>21300</v>
          </cell>
        </row>
        <row r="945">
          <cell r="A945" t="str">
            <v>FH2698721</v>
          </cell>
          <cell r="AL945"/>
          <cell r="AM945"/>
          <cell r="AS945">
            <v>21300</v>
          </cell>
        </row>
        <row r="946">
          <cell r="A946" t="str">
            <v>FH2701444</v>
          </cell>
          <cell r="AL946"/>
          <cell r="AM946"/>
          <cell r="AS946">
            <v>21300</v>
          </cell>
        </row>
        <row r="947">
          <cell r="A947" t="str">
            <v>FH2703811</v>
          </cell>
          <cell r="AL947"/>
          <cell r="AM947"/>
          <cell r="AS947">
            <v>21300</v>
          </cell>
        </row>
        <row r="948">
          <cell r="A948" t="str">
            <v>FH2703886</v>
          </cell>
          <cell r="AL948"/>
          <cell r="AM948"/>
          <cell r="AS948">
            <v>21300</v>
          </cell>
        </row>
        <row r="949">
          <cell r="A949" t="str">
            <v>FH2703924</v>
          </cell>
          <cell r="AL949"/>
          <cell r="AM949"/>
          <cell r="AS949">
            <v>21300</v>
          </cell>
        </row>
        <row r="950">
          <cell r="A950" t="str">
            <v>FH2704077</v>
          </cell>
          <cell r="AL950"/>
          <cell r="AM950"/>
          <cell r="AS950">
            <v>21300</v>
          </cell>
        </row>
        <row r="951">
          <cell r="A951" t="str">
            <v>FH2704235</v>
          </cell>
          <cell r="AL951"/>
          <cell r="AM951"/>
          <cell r="AS951">
            <v>21300</v>
          </cell>
        </row>
        <row r="952">
          <cell r="A952" t="str">
            <v>FH2704579</v>
          </cell>
          <cell r="AL952"/>
          <cell r="AM952"/>
          <cell r="AS952">
            <v>21300</v>
          </cell>
        </row>
        <row r="953">
          <cell r="A953" t="str">
            <v>FH2704961</v>
          </cell>
          <cell r="AL953"/>
          <cell r="AM953"/>
          <cell r="AS953">
            <v>21300</v>
          </cell>
        </row>
        <row r="954">
          <cell r="A954" t="str">
            <v>FH2705167</v>
          </cell>
          <cell r="AL954"/>
          <cell r="AM954"/>
          <cell r="AS954">
            <v>21300</v>
          </cell>
        </row>
        <row r="955">
          <cell r="A955" t="str">
            <v>FH2705230</v>
          </cell>
          <cell r="AL955"/>
          <cell r="AM955"/>
          <cell r="AS955">
            <v>21300</v>
          </cell>
        </row>
        <row r="956">
          <cell r="A956" t="str">
            <v>FH2705355</v>
          </cell>
          <cell r="AL956"/>
          <cell r="AM956"/>
          <cell r="AS956">
            <v>21300</v>
          </cell>
        </row>
        <row r="957">
          <cell r="A957" t="str">
            <v>FH2701843</v>
          </cell>
          <cell r="AL957"/>
          <cell r="AM957"/>
          <cell r="AS957">
            <v>12600</v>
          </cell>
        </row>
        <row r="958">
          <cell r="A958" t="str">
            <v>FH2662755</v>
          </cell>
          <cell r="AL958"/>
          <cell r="AM958"/>
          <cell r="AS958">
            <v>0</v>
          </cell>
        </row>
        <row r="959">
          <cell r="A959" t="str">
            <v>FH2638870</v>
          </cell>
          <cell r="AL959"/>
          <cell r="AM959"/>
          <cell r="AS959">
            <v>9600</v>
          </cell>
        </row>
        <row r="960">
          <cell r="A960" t="str">
            <v>FH2643406</v>
          </cell>
          <cell r="AL960"/>
          <cell r="AM960"/>
          <cell r="AS960">
            <v>12600</v>
          </cell>
        </row>
        <row r="961">
          <cell r="A961" t="str">
            <v>FH2632145</v>
          </cell>
          <cell r="AL961"/>
          <cell r="AM961"/>
          <cell r="AS961">
            <v>28154</v>
          </cell>
        </row>
        <row r="962">
          <cell r="A962" t="str">
            <v>FH2695134</v>
          </cell>
          <cell r="AL962"/>
          <cell r="AM962"/>
          <cell r="AS962">
            <v>28800</v>
          </cell>
        </row>
        <row r="963">
          <cell r="A963" t="str">
            <v>FH2555793</v>
          </cell>
          <cell r="AL963"/>
          <cell r="AM963"/>
          <cell r="AS963">
            <v>30982</v>
          </cell>
        </row>
        <row r="964">
          <cell r="A964" t="str">
            <v>FH2700483</v>
          </cell>
          <cell r="AL964"/>
          <cell r="AM964"/>
          <cell r="AS964">
            <v>33100</v>
          </cell>
        </row>
        <row r="965">
          <cell r="A965" t="str">
            <v>FH2644542</v>
          </cell>
          <cell r="AL965"/>
          <cell r="AM965"/>
          <cell r="AS965">
            <v>11941</v>
          </cell>
        </row>
        <row r="966">
          <cell r="A966" t="str">
            <v>FH2689223</v>
          </cell>
          <cell r="AL966"/>
          <cell r="AM966"/>
          <cell r="AS966">
            <v>35280</v>
          </cell>
        </row>
        <row r="967">
          <cell r="A967" t="str">
            <v>FH2638513</v>
          </cell>
          <cell r="AL967"/>
          <cell r="AM967"/>
          <cell r="AS967">
            <v>9600</v>
          </cell>
        </row>
        <row r="968">
          <cell r="A968" t="str">
            <v>FH2638617</v>
          </cell>
          <cell r="AL968"/>
          <cell r="AM968"/>
          <cell r="AS968">
            <v>0</v>
          </cell>
        </row>
        <row r="969">
          <cell r="A969" t="str">
            <v>FH2645418</v>
          </cell>
          <cell r="AL969"/>
          <cell r="AM969"/>
          <cell r="AS969">
            <v>8673</v>
          </cell>
        </row>
        <row r="970">
          <cell r="A970" t="str">
            <v>FH2549106</v>
          </cell>
          <cell r="AL970"/>
          <cell r="AM970"/>
          <cell r="AS970">
            <v>49395</v>
          </cell>
        </row>
        <row r="971">
          <cell r="A971" t="str">
            <v>FH2539939</v>
          </cell>
          <cell r="AL971"/>
          <cell r="AM971"/>
          <cell r="AS971">
            <v>50000</v>
          </cell>
        </row>
        <row r="972">
          <cell r="A972" t="str">
            <v>FH2671752</v>
          </cell>
          <cell r="AL972"/>
          <cell r="AM972"/>
          <cell r="AS972">
            <v>6000</v>
          </cell>
        </row>
        <row r="973">
          <cell r="A973" t="str">
            <v>FH2707120</v>
          </cell>
          <cell r="AL973"/>
          <cell r="AM973"/>
          <cell r="AS973">
            <v>11941</v>
          </cell>
        </row>
        <row r="974">
          <cell r="A974" t="str">
            <v>FH2523823</v>
          </cell>
          <cell r="AL974"/>
          <cell r="AM974"/>
          <cell r="AS974">
            <v>61653</v>
          </cell>
        </row>
        <row r="975">
          <cell r="A975" t="str">
            <v>FH2637692</v>
          </cell>
          <cell r="AL975"/>
          <cell r="AM975"/>
          <cell r="AS975">
            <v>9600</v>
          </cell>
        </row>
        <row r="976">
          <cell r="A976" t="str">
            <v>FH2554549</v>
          </cell>
          <cell r="AL976"/>
          <cell r="AM976"/>
          <cell r="AS976">
            <v>64681</v>
          </cell>
        </row>
        <row r="977">
          <cell r="A977" t="str">
            <v>FH2621034</v>
          </cell>
          <cell r="AL977"/>
          <cell r="AM977"/>
          <cell r="AS977">
            <v>53138</v>
          </cell>
        </row>
        <row r="978">
          <cell r="A978" t="str">
            <v>FH2605995</v>
          </cell>
          <cell r="AL978"/>
          <cell r="AM978"/>
          <cell r="AS978">
            <v>0</v>
          </cell>
        </row>
        <row r="979">
          <cell r="A979" t="str">
            <v>FH2678935</v>
          </cell>
          <cell r="AL979"/>
          <cell r="AM979"/>
          <cell r="AS979">
            <v>0</v>
          </cell>
        </row>
        <row r="980">
          <cell r="A980" t="str">
            <v>FH2680564</v>
          </cell>
          <cell r="AL980"/>
          <cell r="AM980"/>
          <cell r="AS980">
            <v>0</v>
          </cell>
        </row>
        <row r="981">
          <cell r="A981" t="str">
            <v>FH2657442</v>
          </cell>
          <cell r="AL981"/>
          <cell r="AM981"/>
          <cell r="AS981">
            <v>0</v>
          </cell>
        </row>
        <row r="982">
          <cell r="A982" t="str">
            <v>FH2609962</v>
          </cell>
          <cell r="AL982"/>
          <cell r="AM982"/>
          <cell r="AS982">
            <v>0</v>
          </cell>
        </row>
        <row r="983">
          <cell r="A983" t="str">
            <v>FH2664584</v>
          </cell>
          <cell r="AL983"/>
          <cell r="AM983"/>
          <cell r="AS983">
            <v>74905</v>
          </cell>
        </row>
        <row r="984">
          <cell r="A984" t="str">
            <v>FH2611167</v>
          </cell>
          <cell r="AL984"/>
          <cell r="AM984"/>
          <cell r="AS984">
            <v>0</v>
          </cell>
        </row>
        <row r="985">
          <cell r="A985" t="str">
            <v>FH2592940</v>
          </cell>
          <cell r="AL985"/>
          <cell r="AM985"/>
          <cell r="AS985">
            <v>9600</v>
          </cell>
        </row>
        <row r="986">
          <cell r="A986" t="str">
            <v>FH2662128</v>
          </cell>
          <cell r="AL986"/>
          <cell r="AM986"/>
          <cell r="AS986">
            <v>51500</v>
          </cell>
        </row>
        <row r="987">
          <cell r="A987" t="str">
            <v>FH2590899</v>
          </cell>
          <cell r="AL987"/>
          <cell r="AM987"/>
          <cell r="AS987">
            <v>78008</v>
          </cell>
        </row>
        <row r="988">
          <cell r="A988" t="str">
            <v>FH2623024</v>
          </cell>
          <cell r="AL988"/>
          <cell r="AM988"/>
          <cell r="AS988">
            <v>0</v>
          </cell>
        </row>
        <row r="989">
          <cell r="A989" t="str">
            <v>FH2637672</v>
          </cell>
          <cell r="AL989"/>
          <cell r="AM989"/>
          <cell r="AS989">
            <v>0</v>
          </cell>
        </row>
        <row r="990">
          <cell r="A990" t="str">
            <v>FH2604924</v>
          </cell>
          <cell r="AL990"/>
          <cell r="AM990"/>
          <cell r="AS990">
            <v>0</v>
          </cell>
        </row>
        <row r="991">
          <cell r="A991" t="str">
            <v>FH2669588</v>
          </cell>
          <cell r="AL991"/>
          <cell r="AM991"/>
          <cell r="AS991">
            <v>73261</v>
          </cell>
        </row>
        <row r="992">
          <cell r="A992" t="str">
            <v>FH2579804</v>
          </cell>
          <cell r="AL992"/>
          <cell r="AM992"/>
          <cell r="AS992">
            <v>87962</v>
          </cell>
        </row>
        <row r="993">
          <cell r="A993" t="str">
            <v>FH2599058</v>
          </cell>
          <cell r="AL993"/>
          <cell r="AM993"/>
          <cell r="AS993">
            <v>87962</v>
          </cell>
        </row>
        <row r="994">
          <cell r="A994" t="str">
            <v>RF549873</v>
          </cell>
          <cell r="AL994"/>
          <cell r="AM994"/>
          <cell r="AS994">
            <v>87962</v>
          </cell>
        </row>
        <row r="995">
          <cell r="A995" t="str">
            <v>FH2545259</v>
          </cell>
          <cell r="AL995"/>
          <cell r="AM995"/>
          <cell r="AS995">
            <v>89000</v>
          </cell>
        </row>
        <row r="996">
          <cell r="A996" t="str">
            <v>FH2652525</v>
          </cell>
          <cell r="AL996"/>
          <cell r="AM996"/>
          <cell r="AS996">
            <v>33482</v>
          </cell>
        </row>
        <row r="997">
          <cell r="A997" t="str">
            <v>FH2603076</v>
          </cell>
          <cell r="AL997"/>
          <cell r="AM997"/>
          <cell r="AS997">
            <v>20590</v>
          </cell>
        </row>
        <row r="998">
          <cell r="A998" t="str">
            <v>FH2612284</v>
          </cell>
          <cell r="AL998"/>
          <cell r="AM998"/>
          <cell r="AS998">
            <v>8673</v>
          </cell>
        </row>
        <row r="999">
          <cell r="A999" t="str">
            <v>FH2526384</v>
          </cell>
          <cell r="AL999"/>
          <cell r="AM999"/>
          <cell r="AS999">
            <v>93000</v>
          </cell>
        </row>
        <row r="1000">
          <cell r="A1000" t="str">
            <v>FH2608240</v>
          </cell>
          <cell r="AL1000"/>
          <cell r="AM1000"/>
          <cell r="AS1000">
            <v>15266</v>
          </cell>
        </row>
        <row r="1001">
          <cell r="A1001" t="str">
            <v>FH2611531</v>
          </cell>
          <cell r="AL1001"/>
          <cell r="AM1001"/>
          <cell r="AS1001">
            <v>98673</v>
          </cell>
        </row>
        <row r="1002">
          <cell r="A1002" t="str">
            <v>FH2613154</v>
          </cell>
          <cell r="AL1002"/>
          <cell r="AM1002"/>
          <cell r="AS1002">
            <v>100209</v>
          </cell>
        </row>
        <row r="1003">
          <cell r="A1003" t="str">
            <v>FH2641172</v>
          </cell>
          <cell r="AL1003"/>
          <cell r="AM1003"/>
          <cell r="AS1003">
            <v>0</v>
          </cell>
        </row>
        <row r="1004">
          <cell r="A1004" t="str">
            <v>FH2587592</v>
          </cell>
          <cell r="AL1004"/>
          <cell r="AM1004"/>
          <cell r="AS1004">
            <v>0</v>
          </cell>
        </row>
        <row r="1005">
          <cell r="A1005" t="str">
            <v>FH2588265</v>
          </cell>
          <cell r="AL1005"/>
          <cell r="AM1005"/>
          <cell r="AS1005">
            <v>50000</v>
          </cell>
        </row>
        <row r="1006">
          <cell r="A1006" t="str">
            <v>FH2629063</v>
          </cell>
          <cell r="AL1006"/>
          <cell r="AM1006"/>
          <cell r="AS1006">
            <v>0</v>
          </cell>
        </row>
        <row r="1007">
          <cell r="A1007" t="str">
            <v>FH2677847</v>
          </cell>
          <cell r="AL1007"/>
          <cell r="AM1007"/>
          <cell r="AS1007">
            <v>0</v>
          </cell>
        </row>
        <row r="1008">
          <cell r="A1008" t="str">
            <v>FH2502966</v>
          </cell>
          <cell r="AL1008"/>
          <cell r="AM1008"/>
          <cell r="AS1008">
            <v>43094</v>
          </cell>
        </row>
        <row r="1009">
          <cell r="A1009" t="str">
            <v>FH2625059</v>
          </cell>
          <cell r="AL1009"/>
          <cell r="AM1009"/>
          <cell r="AS1009">
            <v>9600</v>
          </cell>
        </row>
        <row r="1010">
          <cell r="A1010" t="str">
            <v>RF550133</v>
          </cell>
          <cell r="AL1010"/>
          <cell r="AM1010"/>
          <cell r="AS1010">
            <v>9600</v>
          </cell>
        </row>
        <row r="1011">
          <cell r="A1011" t="str">
            <v>FH2650931</v>
          </cell>
          <cell r="AL1011"/>
          <cell r="AM1011"/>
          <cell r="AS1011">
            <v>23931</v>
          </cell>
        </row>
        <row r="1012">
          <cell r="A1012" t="str">
            <v>FH2624972</v>
          </cell>
          <cell r="AL1012"/>
          <cell r="AM1012"/>
          <cell r="AS1012">
            <v>61260</v>
          </cell>
        </row>
        <row r="1013">
          <cell r="A1013" t="str">
            <v>FH2688348</v>
          </cell>
          <cell r="AL1013"/>
          <cell r="AM1013"/>
          <cell r="AS1013">
            <v>91440</v>
          </cell>
        </row>
        <row r="1014">
          <cell r="A1014" t="str">
            <v>RF547316</v>
          </cell>
          <cell r="AL1014"/>
          <cell r="AM1014"/>
          <cell r="AS1014">
            <v>119324</v>
          </cell>
        </row>
        <row r="1015">
          <cell r="A1015" t="str">
            <v>FH2666508</v>
          </cell>
          <cell r="AL1015"/>
          <cell r="AM1015"/>
          <cell r="AS1015">
            <v>121106</v>
          </cell>
        </row>
        <row r="1016">
          <cell r="A1016" t="str">
            <v>FH2672993</v>
          </cell>
          <cell r="AL1016"/>
          <cell r="AM1016"/>
          <cell r="AS1016">
            <v>0</v>
          </cell>
        </row>
        <row r="1017">
          <cell r="A1017" t="str">
            <v>FH2601804</v>
          </cell>
          <cell r="AL1017"/>
          <cell r="AM1017"/>
          <cell r="AS1017">
            <v>0</v>
          </cell>
        </row>
        <row r="1018">
          <cell r="A1018" t="str">
            <v>FH2587186</v>
          </cell>
          <cell r="AL1018"/>
          <cell r="AM1018"/>
          <cell r="AS1018">
            <v>0</v>
          </cell>
        </row>
        <row r="1019">
          <cell r="A1019" t="str">
            <v>FH2703101</v>
          </cell>
          <cell r="AL1019"/>
          <cell r="AM1019"/>
          <cell r="AS1019">
            <v>0</v>
          </cell>
        </row>
        <row r="1020">
          <cell r="A1020" t="str">
            <v>FH2576315</v>
          </cell>
          <cell r="AL1020"/>
          <cell r="AM1020"/>
          <cell r="AS1020">
            <v>0</v>
          </cell>
        </row>
        <row r="1021">
          <cell r="A1021" t="str">
            <v>FH2486842</v>
          </cell>
          <cell r="AL1021"/>
          <cell r="AM1021"/>
          <cell r="AS1021">
            <v>0</v>
          </cell>
        </row>
        <row r="1022">
          <cell r="A1022" t="str">
            <v>FH2505597</v>
          </cell>
          <cell r="AL1022"/>
          <cell r="AM1022"/>
          <cell r="AS1022">
            <v>0</v>
          </cell>
        </row>
        <row r="1023">
          <cell r="A1023" t="str">
            <v>FH2656750</v>
          </cell>
          <cell r="AL1023"/>
          <cell r="AM1023"/>
          <cell r="AS1023">
            <v>0</v>
          </cell>
        </row>
        <row r="1024">
          <cell r="A1024" t="str">
            <v>FH2572533</v>
          </cell>
          <cell r="AL1024"/>
          <cell r="AM1024"/>
          <cell r="AS1024">
            <v>0</v>
          </cell>
        </row>
        <row r="1025">
          <cell r="A1025" t="str">
            <v>FH2670254</v>
          </cell>
          <cell r="AL1025"/>
          <cell r="AM1025"/>
          <cell r="AS1025">
            <v>0</v>
          </cell>
        </row>
        <row r="1026">
          <cell r="A1026" t="str">
            <v>FH2617406</v>
          </cell>
          <cell r="AL1026"/>
          <cell r="AM1026"/>
          <cell r="AS1026">
            <v>0</v>
          </cell>
        </row>
        <row r="1027">
          <cell r="A1027" t="str">
            <v>FH2673605</v>
          </cell>
          <cell r="AL1027"/>
          <cell r="AM1027"/>
          <cell r="AS1027">
            <v>0</v>
          </cell>
        </row>
        <row r="1028">
          <cell r="A1028" t="str">
            <v>FH2704960</v>
          </cell>
          <cell r="AL1028"/>
          <cell r="AM1028"/>
          <cell r="AS1028">
            <v>0</v>
          </cell>
        </row>
        <row r="1029">
          <cell r="A1029" t="str">
            <v>FH2671231</v>
          </cell>
          <cell r="AL1029"/>
          <cell r="AM1029"/>
          <cell r="AS1029">
            <v>0</v>
          </cell>
        </row>
        <row r="1030">
          <cell r="A1030" t="str">
            <v>FH2627203</v>
          </cell>
          <cell r="AL1030"/>
          <cell r="AM1030"/>
          <cell r="AS1030">
            <v>0</v>
          </cell>
        </row>
        <row r="1031">
          <cell r="A1031" t="str">
            <v>FH2610895</v>
          </cell>
          <cell r="AL1031"/>
          <cell r="AM1031"/>
          <cell r="AS1031">
            <v>0</v>
          </cell>
        </row>
        <row r="1032">
          <cell r="A1032" t="str">
            <v>FH2607125</v>
          </cell>
          <cell r="AL1032"/>
          <cell r="AM1032"/>
          <cell r="AS1032">
            <v>0</v>
          </cell>
        </row>
        <row r="1033">
          <cell r="A1033" t="str">
            <v>FH2701568</v>
          </cell>
          <cell r="AL1033"/>
          <cell r="AM1033"/>
          <cell r="AS1033">
            <v>0</v>
          </cell>
        </row>
        <row r="1034">
          <cell r="A1034" t="str">
            <v>FH2642631</v>
          </cell>
          <cell r="AL1034"/>
          <cell r="AM1034"/>
          <cell r="AS1034">
            <v>0</v>
          </cell>
        </row>
        <row r="1035">
          <cell r="A1035" t="str">
            <v>FH2700106</v>
          </cell>
          <cell r="AL1035"/>
          <cell r="AM1035"/>
          <cell r="AS1035">
            <v>0</v>
          </cell>
        </row>
        <row r="1036">
          <cell r="A1036" t="str">
            <v>FH2644868</v>
          </cell>
          <cell r="AL1036"/>
          <cell r="AM1036"/>
          <cell r="AS1036">
            <v>0</v>
          </cell>
        </row>
        <row r="1037">
          <cell r="A1037" t="str">
            <v>FH2493133</v>
          </cell>
          <cell r="AL1037"/>
          <cell r="AM1037"/>
          <cell r="AS1037">
            <v>0</v>
          </cell>
        </row>
        <row r="1038">
          <cell r="A1038" t="str">
            <v>FH2638130</v>
          </cell>
          <cell r="AL1038"/>
          <cell r="AM1038"/>
          <cell r="AS1038">
            <v>0</v>
          </cell>
        </row>
        <row r="1039">
          <cell r="A1039" t="str">
            <v>FH2599217</v>
          </cell>
          <cell r="AL1039"/>
          <cell r="AM1039"/>
          <cell r="AS1039">
            <v>0</v>
          </cell>
        </row>
        <row r="1040">
          <cell r="A1040" t="str">
            <v>FH2638061</v>
          </cell>
          <cell r="AL1040"/>
          <cell r="AM1040"/>
          <cell r="AS1040">
            <v>0</v>
          </cell>
        </row>
        <row r="1041">
          <cell r="A1041" t="str">
            <v>FH2657192</v>
          </cell>
          <cell r="AL1041"/>
          <cell r="AM1041"/>
          <cell r="AS1041">
            <v>0</v>
          </cell>
        </row>
        <row r="1042">
          <cell r="A1042" t="str">
            <v>FH2632782</v>
          </cell>
          <cell r="AL1042"/>
          <cell r="AM1042"/>
          <cell r="AS1042">
            <v>0</v>
          </cell>
        </row>
        <row r="1043">
          <cell r="A1043" t="str">
            <v>FH2632415</v>
          </cell>
          <cell r="AL1043"/>
          <cell r="AM1043"/>
          <cell r="AS1043">
            <v>0</v>
          </cell>
        </row>
        <row r="1044">
          <cell r="A1044" t="str">
            <v>RF548410</v>
          </cell>
          <cell r="AL1044"/>
          <cell r="AM1044"/>
          <cell r="AS1044">
            <v>195104</v>
          </cell>
        </row>
        <row r="1045">
          <cell r="A1045" t="str">
            <v>FH2609910</v>
          </cell>
          <cell r="AL1045"/>
          <cell r="AM1045"/>
          <cell r="AS1045">
            <v>0</v>
          </cell>
        </row>
        <row r="1046">
          <cell r="A1046" t="str">
            <v>FH2703212</v>
          </cell>
          <cell r="AL1046"/>
          <cell r="AM1046"/>
          <cell r="AS1046">
            <v>0</v>
          </cell>
        </row>
        <row r="1047">
          <cell r="A1047" t="str">
            <v>FH2701372</v>
          </cell>
          <cell r="AL1047"/>
          <cell r="AM1047"/>
          <cell r="AS1047">
            <v>0</v>
          </cell>
        </row>
        <row r="1048">
          <cell r="A1048" t="str">
            <v>FH2569593</v>
          </cell>
          <cell r="AL1048"/>
          <cell r="AM1048"/>
          <cell r="AS1048">
            <v>0</v>
          </cell>
        </row>
        <row r="1049">
          <cell r="A1049" t="str">
            <v>FH2593140</v>
          </cell>
          <cell r="AL1049"/>
          <cell r="AM1049"/>
          <cell r="AS1049">
            <v>0</v>
          </cell>
        </row>
        <row r="1050">
          <cell r="A1050" t="str">
            <v>FH2640940</v>
          </cell>
          <cell r="AL1050"/>
          <cell r="AM1050"/>
          <cell r="AS1050">
            <v>0</v>
          </cell>
        </row>
        <row r="1051">
          <cell r="A1051" t="str">
            <v>FH2485574</v>
          </cell>
          <cell r="AL1051"/>
          <cell r="AM1051"/>
          <cell r="AS1051">
            <v>0</v>
          </cell>
        </row>
        <row r="1052">
          <cell r="A1052" t="str">
            <v>FH2641141</v>
          </cell>
          <cell r="AL1052"/>
          <cell r="AM1052"/>
          <cell r="AS1052">
            <v>0</v>
          </cell>
        </row>
        <row r="1053">
          <cell r="A1053" t="str">
            <v>RF551422</v>
          </cell>
          <cell r="AL1053"/>
          <cell r="AM1053"/>
          <cell r="AS1053">
            <v>0</v>
          </cell>
        </row>
        <row r="1054">
          <cell r="A1054" t="str">
            <v>FH2604202</v>
          </cell>
          <cell r="AL1054"/>
          <cell r="AM1054"/>
          <cell r="AS1054">
            <v>0</v>
          </cell>
        </row>
        <row r="1055">
          <cell r="A1055" t="str">
            <v>FH2618499</v>
          </cell>
          <cell r="AL1055"/>
          <cell r="AM1055"/>
          <cell r="AS1055">
            <v>0</v>
          </cell>
        </row>
        <row r="1056">
          <cell r="A1056" t="str">
            <v>FH2629759</v>
          </cell>
          <cell r="AL1056"/>
          <cell r="AM1056"/>
          <cell r="AS1056">
            <v>0</v>
          </cell>
        </row>
        <row r="1057">
          <cell r="A1057" t="str">
            <v>FH2624275</v>
          </cell>
          <cell r="AL1057"/>
          <cell r="AM1057"/>
          <cell r="AS1057">
            <v>0</v>
          </cell>
        </row>
        <row r="1058">
          <cell r="A1058" t="str">
            <v>FH2610548</v>
          </cell>
          <cell r="AL1058"/>
          <cell r="AM1058"/>
          <cell r="AS1058">
            <v>0</v>
          </cell>
        </row>
        <row r="1059">
          <cell r="A1059" t="str">
            <v>FH2579946</v>
          </cell>
          <cell r="AL1059"/>
          <cell r="AM1059"/>
          <cell r="AS1059">
            <v>0</v>
          </cell>
        </row>
        <row r="1060">
          <cell r="A1060" t="str">
            <v>FH2500428</v>
          </cell>
          <cell r="AL1060"/>
          <cell r="AM1060"/>
          <cell r="AS1060">
            <v>0</v>
          </cell>
        </row>
        <row r="1061">
          <cell r="A1061" t="str">
            <v>FH2575981</v>
          </cell>
          <cell r="AL1061"/>
          <cell r="AM1061"/>
          <cell r="AS1061">
            <v>0</v>
          </cell>
        </row>
        <row r="1062">
          <cell r="A1062" t="str">
            <v>FH2628550</v>
          </cell>
          <cell r="AL1062"/>
          <cell r="AM1062"/>
          <cell r="AS1062">
            <v>0</v>
          </cell>
        </row>
        <row r="1063">
          <cell r="A1063" t="str">
            <v>FH2503505</v>
          </cell>
          <cell r="AL1063"/>
          <cell r="AM1063"/>
          <cell r="AS1063">
            <v>0</v>
          </cell>
        </row>
        <row r="1064">
          <cell r="A1064" t="str">
            <v>FH2683879</v>
          </cell>
          <cell r="AL1064"/>
          <cell r="AM1064"/>
          <cell r="AS1064">
            <v>0</v>
          </cell>
        </row>
        <row r="1065">
          <cell r="A1065" t="str">
            <v>FH2595726</v>
          </cell>
          <cell r="AL1065"/>
          <cell r="AM1065"/>
          <cell r="AS1065">
            <v>0</v>
          </cell>
        </row>
        <row r="1066">
          <cell r="A1066" t="str">
            <v>FH2642447</v>
          </cell>
          <cell r="AL1066"/>
          <cell r="AM1066"/>
          <cell r="AS1066">
            <v>0</v>
          </cell>
        </row>
        <row r="1067">
          <cell r="A1067" t="str">
            <v>FH2484146</v>
          </cell>
          <cell r="AL1067"/>
          <cell r="AM1067"/>
          <cell r="AS1067">
            <v>0</v>
          </cell>
        </row>
        <row r="1068">
          <cell r="A1068" t="str">
            <v>FH2580825</v>
          </cell>
          <cell r="AL1068"/>
          <cell r="AM1068"/>
          <cell r="AS1068">
            <v>0</v>
          </cell>
        </row>
        <row r="1069">
          <cell r="A1069" t="str">
            <v>FH2610015</v>
          </cell>
          <cell r="AL1069"/>
          <cell r="AM1069"/>
          <cell r="AS1069">
            <v>0</v>
          </cell>
        </row>
        <row r="1070">
          <cell r="A1070" t="str">
            <v>FH2589231</v>
          </cell>
          <cell r="AL1070"/>
          <cell r="AM1070"/>
          <cell r="AS1070">
            <v>0</v>
          </cell>
        </row>
        <row r="1071">
          <cell r="A1071" t="str">
            <v>FH2535161</v>
          </cell>
          <cell r="AL1071"/>
          <cell r="AM1071"/>
          <cell r="AS1071">
            <v>0</v>
          </cell>
        </row>
        <row r="1072">
          <cell r="A1072" t="str">
            <v>FH2653791</v>
          </cell>
          <cell r="AL1072"/>
          <cell r="AM1072"/>
          <cell r="AS1072">
            <v>0</v>
          </cell>
        </row>
        <row r="1073">
          <cell r="A1073" t="str">
            <v>FH2702595</v>
          </cell>
          <cell r="AL1073"/>
          <cell r="AM1073"/>
          <cell r="AS1073">
            <v>0</v>
          </cell>
        </row>
        <row r="1074">
          <cell r="A1074" t="str">
            <v>FH2633981</v>
          </cell>
          <cell r="AL1074"/>
          <cell r="AM1074"/>
          <cell r="AS1074">
            <v>0</v>
          </cell>
        </row>
        <row r="1075">
          <cell r="A1075" t="str">
            <v>FH2587233</v>
          </cell>
          <cell r="AL1075"/>
          <cell r="AM1075"/>
          <cell r="AS1075">
            <v>0</v>
          </cell>
        </row>
        <row r="1076">
          <cell r="A1076" t="str">
            <v>FH2614575</v>
          </cell>
          <cell r="AL1076"/>
          <cell r="AM1076"/>
          <cell r="AS1076">
            <v>0</v>
          </cell>
        </row>
        <row r="1077">
          <cell r="A1077" t="str">
            <v>FH2482039</v>
          </cell>
          <cell r="AL1077"/>
          <cell r="AM1077"/>
          <cell r="AS1077">
            <v>0</v>
          </cell>
        </row>
        <row r="1078">
          <cell r="A1078" t="str">
            <v>FH2599620</v>
          </cell>
          <cell r="AL1078"/>
          <cell r="AM1078"/>
          <cell r="AS1078">
            <v>0</v>
          </cell>
        </row>
        <row r="1079">
          <cell r="A1079" t="str">
            <v>FH2481049</v>
          </cell>
          <cell r="AL1079"/>
          <cell r="AM1079"/>
          <cell r="AS1079">
            <v>0</v>
          </cell>
        </row>
        <row r="1080">
          <cell r="A1080" t="str">
            <v>FH2589450</v>
          </cell>
          <cell r="AL1080"/>
          <cell r="AM1080"/>
          <cell r="AS1080">
            <v>0</v>
          </cell>
        </row>
        <row r="1081">
          <cell r="A1081" t="str">
            <v>FH2612337</v>
          </cell>
          <cell r="AL1081"/>
          <cell r="AM1081"/>
          <cell r="AS1081">
            <v>0</v>
          </cell>
        </row>
        <row r="1082">
          <cell r="A1082" t="str">
            <v>FH2642369</v>
          </cell>
          <cell r="AL1082"/>
          <cell r="AM1082"/>
          <cell r="AS1082">
            <v>0</v>
          </cell>
        </row>
        <row r="1083">
          <cell r="A1083" t="str">
            <v>FH2637847</v>
          </cell>
          <cell r="AL1083"/>
          <cell r="AM1083"/>
          <cell r="AS1083">
            <v>0</v>
          </cell>
        </row>
        <row r="1084">
          <cell r="A1084" t="str">
            <v>FH2695373</v>
          </cell>
          <cell r="AL1084"/>
          <cell r="AM1084"/>
          <cell r="AS1084">
            <v>0</v>
          </cell>
        </row>
        <row r="1085">
          <cell r="A1085" t="str">
            <v>FH2580674</v>
          </cell>
          <cell r="AL1085"/>
          <cell r="AM1085"/>
          <cell r="AS1085">
            <v>0</v>
          </cell>
        </row>
        <row r="1086">
          <cell r="A1086" t="str">
            <v>FH2606953</v>
          </cell>
          <cell r="AL1086"/>
          <cell r="AM1086"/>
          <cell r="AS1086">
            <v>0</v>
          </cell>
        </row>
        <row r="1087">
          <cell r="A1087" t="str">
            <v>FH2667038</v>
          </cell>
          <cell r="AL1087"/>
          <cell r="AM1087"/>
          <cell r="AS1087">
            <v>0</v>
          </cell>
        </row>
        <row r="1088">
          <cell r="A1088" t="str">
            <v>FH2408507</v>
          </cell>
          <cell r="AL1088"/>
          <cell r="AM1088"/>
          <cell r="AS1088">
            <v>0</v>
          </cell>
        </row>
        <row r="1089">
          <cell r="A1089" t="str">
            <v>FH2644356</v>
          </cell>
          <cell r="AL1089"/>
          <cell r="AM1089"/>
          <cell r="AS1089">
            <v>0</v>
          </cell>
        </row>
        <row r="1090">
          <cell r="A1090" t="str">
            <v>FH2667119</v>
          </cell>
          <cell r="AL1090"/>
          <cell r="AM1090"/>
          <cell r="AS1090">
            <v>0</v>
          </cell>
        </row>
        <row r="1091">
          <cell r="A1091" t="str">
            <v>FH2622504</v>
          </cell>
          <cell r="AL1091"/>
          <cell r="AM1091"/>
          <cell r="AS1091">
            <v>0</v>
          </cell>
        </row>
        <row r="1092">
          <cell r="A1092" t="str">
            <v>FH2623502</v>
          </cell>
          <cell r="AL1092"/>
          <cell r="AM1092"/>
          <cell r="AS1092">
            <v>0</v>
          </cell>
        </row>
        <row r="1093">
          <cell r="A1093" t="str">
            <v>FH2682762</v>
          </cell>
          <cell r="AL1093"/>
          <cell r="AM1093"/>
          <cell r="AS1093">
            <v>0</v>
          </cell>
        </row>
        <row r="1094">
          <cell r="A1094" t="str">
            <v>FH2537584</v>
          </cell>
          <cell r="AL1094"/>
          <cell r="AM1094"/>
          <cell r="AS1094">
            <v>0</v>
          </cell>
        </row>
        <row r="1095">
          <cell r="A1095" t="str">
            <v>FH2692790</v>
          </cell>
          <cell r="AL1095"/>
          <cell r="AM1095"/>
          <cell r="AS1095">
            <v>599040</v>
          </cell>
        </row>
        <row r="1096">
          <cell r="A1096" t="str">
            <v>FH2487520</v>
          </cell>
          <cell r="AL1096"/>
          <cell r="AM1096"/>
          <cell r="AS1096">
            <v>556368</v>
          </cell>
        </row>
        <row r="1097">
          <cell r="A1097" t="str">
            <v>FH2579737</v>
          </cell>
          <cell r="AL1097"/>
          <cell r="AM1097"/>
          <cell r="AS1097">
            <v>0</v>
          </cell>
        </row>
        <row r="1098">
          <cell r="A1098" t="str">
            <v>FH2572020</v>
          </cell>
          <cell r="AL1098"/>
          <cell r="AM1098"/>
          <cell r="AS1098">
            <v>0</v>
          </cell>
        </row>
        <row r="1099">
          <cell r="A1099" t="str">
            <v>FH2611183</v>
          </cell>
          <cell r="AL1099"/>
          <cell r="AM1099"/>
          <cell r="AS1099">
            <v>0</v>
          </cell>
        </row>
        <row r="1100">
          <cell r="A1100" t="str">
            <v>FH2531146</v>
          </cell>
          <cell r="AL1100"/>
          <cell r="AM1100"/>
          <cell r="AS1100">
            <v>247529</v>
          </cell>
        </row>
        <row r="1101">
          <cell r="A1101" t="str">
            <v>FH2484314</v>
          </cell>
          <cell r="AL1101"/>
          <cell r="AM1101"/>
          <cell r="AS1101">
            <v>85904</v>
          </cell>
        </row>
        <row r="1102">
          <cell r="A1102" t="str">
            <v>FH2687285</v>
          </cell>
          <cell r="AL1102"/>
          <cell r="AM1102"/>
          <cell r="AS1102">
            <v>744046</v>
          </cell>
        </row>
        <row r="1103">
          <cell r="A1103" t="str">
            <v>FH2597498</v>
          </cell>
          <cell r="AL1103"/>
          <cell r="AM1103"/>
          <cell r="AS1103">
            <v>202027</v>
          </cell>
        </row>
        <row r="1104">
          <cell r="A1104" t="str">
            <v>FH2687693</v>
          </cell>
          <cell r="AL1104"/>
          <cell r="AM1104"/>
          <cell r="AS1104">
            <v>0</v>
          </cell>
        </row>
        <row r="1105">
          <cell r="A1105" t="str">
            <v>FH2608102</v>
          </cell>
          <cell r="AL1105"/>
          <cell r="AM1105"/>
          <cell r="AS1105">
            <v>893969</v>
          </cell>
        </row>
        <row r="1106">
          <cell r="A1106" t="str">
            <v>FH2683633</v>
          </cell>
          <cell r="AL1106"/>
          <cell r="AM1106"/>
          <cell r="AS1106">
            <v>975321</v>
          </cell>
        </row>
        <row r="1107">
          <cell r="A1107" t="str">
            <v>FH1926806</v>
          </cell>
          <cell r="AL1107"/>
          <cell r="AM1107"/>
          <cell r="AS1107">
            <v>0</v>
          </cell>
        </row>
        <row r="1108">
          <cell r="A1108" t="str">
            <v>FH2544933</v>
          </cell>
          <cell r="AL1108"/>
          <cell r="AM1108"/>
          <cell r="AS1108">
            <v>1412877</v>
          </cell>
        </row>
        <row r="1109">
          <cell r="A1109" t="str">
            <v>FH2594425</v>
          </cell>
          <cell r="AL1109">
            <v>1559574</v>
          </cell>
          <cell r="AM1109"/>
          <cell r="AS1109">
            <v>0</v>
          </cell>
        </row>
        <row r="1110">
          <cell r="A1110" t="str">
            <v>FH2627068</v>
          </cell>
          <cell r="AL1110"/>
          <cell r="AM1110"/>
          <cell r="AS1110">
            <v>114737</v>
          </cell>
        </row>
        <row r="1111">
          <cell r="A1111" t="str">
            <v>FH2670561</v>
          </cell>
          <cell r="AL1111"/>
          <cell r="AM1111"/>
          <cell r="AS1111">
            <v>238655</v>
          </cell>
        </row>
        <row r="1112">
          <cell r="A1112" t="str">
            <v>FH2635891</v>
          </cell>
          <cell r="AL1112"/>
          <cell r="AM1112"/>
          <cell r="AS1112">
            <v>0</v>
          </cell>
        </row>
        <row r="1113">
          <cell r="A1113" t="str">
            <v>FH2703718</v>
          </cell>
          <cell r="AL1113"/>
          <cell r="AM1113"/>
          <cell r="AS1113">
            <v>977040</v>
          </cell>
        </row>
        <row r="1114">
          <cell r="A1114" t="str">
            <v>FH2669618</v>
          </cell>
          <cell r="AL1114"/>
          <cell r="AM1114"/>
          <cell r="AS1114">
            <v>0</v>
          </cell>
        </row>
        <row r="1115">
          <cell r="A1115" t="str">
            <v>FH2683900</v>
          </cell>
          <cell r="AL1115">
            <v>8087499</v>
          </cell>
          <cell r="AM1115"/>
          <cell r="AS1115">
            <v>0</v>
          </cell>
        </row>
        <row r="1116">
          <cell r="A1116" t="str">
            <v>FH2679385</v>
          </cell>
          <cell r="AL1116"/>
          <cell r="AM1116"/>
          <cell r="AS1116">
            <v>291652</v>
          </cell>
        </row>
        <row r="1117">
          <cell r="A1117" t="str">
            <v>FH2600993</v>
          </cell>
          <cell r="AL1117">
            <v>12248944</v>
          </cell>
          <cell r="AM1117"/>
          <cell r="AS1117">
            <v>0</v>
          </cell>
        </row>
        <row r="1118">
          <cell r="A1118" t="str">
            <v>RF548841</v>
          </cell>
          <cell r="AL1118"/>
          <cell r="AM1118"/>
          <cell r="AS1118">
            <v>254645</v>
          </cell>
        </row>
        <row r="1119">
          <cell r="A1119" t="str">
            <v>FH2649643</v>
          </cell>
          <cell r="AL1119">
            <v>44199235</v>
          </cell>
          <cell r="AM1119"/>
          <cell r="AS1119">
            <v>0</v>
          </cell>
        </row>
        <row r="1120">
          <cell r="A1120" t="str">
            <v>FH2647082</v>
          </cell>
          <cell r="AL1120">
            <v>52159702</v>
          </cell>
          <cell r="AM1120"/>
          <cell r="AS1120">
            <v>0</v>
          </cell>
        </row>
        <row r="1121">
          <cell r="A1121" t="str">
            <v>FH2634630</v>
          </cell>
          <cell r="AL1121"/>
          <cell r="AM1121"/>
          <cell r="AS1121">
            <v>10897560</v>
          </cell>
        </row>
        <row r="1122">
          <cell r="A1122" t="str">
            <v>FH1454084</v>
          </cell>
          <cell r="AL1122"/>
          <cell r="AM1122"/>
          <cell r="AS1122">
            <v>0</v>
          </cell>
        </row>
        <row r="1123">
          <cell r="A1123" t="str">
            <v>FH1614672</v>
          </cell>
          <cell r="AL1123"/>
          <cell r="AM1123"/>
          <cell r="AS1123">
            <v>0</v>
          </cell>
        </row>
        <row r="1124">
          <cell r="A1124" t="str">
            <v>FH1613026</v>
          </cell>
          <cell r="AL1124"/>
          <cell r="AM1124"/>
          <cell r="AS1124">
            <v>0</v>
          </cell>
        </row>
        <row r="1125">
          <cell r="A1125" t="str">
            <v>FH1615479</v>
          </cell>
          <cell r="AL1125"/>
          <cell r="AM1125"/>
          <cell r="AS1125">
            <v>0</v>
          </cell>
        </row>
        <row r="1126">
          <cell r="A1126" t="str">
            <v>FH2470406</v>
          </cell>
          <cell r="AL1126"/>
          <cell r="AM1126"/>
          <cell r="AS1126">
            <v>1769357</v>
          </cell>
        </row>
        <row r="1127">
          <cell r="A1127" t="str">
            <v>FH2397846</v>
          </cell>
          <cell r="AL1127">
            <v>759820</v>
          </cell>
          <cell r="AM1127"/>
          <cell r="AS1127">
            <v>0</v>
          </cell>
        </row>
        <row r="1128">
          <cell r="A1128" t="str">
            <v>FH2216336</v>
          </cell>
          <cell r="AL1128">
            <v>1711117</v>
          </cell>
          <cell r="AM1128"/>
          <cell r="AS1128">
            <v>0</v>
          </cell>
        </row>
        <row r="1129">
          <cell r="A1129" t="str">
            <v>FH2466186</v>
          </cell>
          <cell r="AL1129">
            <v>1842876</v>
          </cell>
          <cell r="AM1129"/>
          <cell r="AS1129">
            <v>0</v>
          </cell>
        </row>
        <row r="1130">
          <cell r="A1130" t="str">
            <v>FH2500850</v>
          </cell>
          <cell r="AL1130"/>
          <cell r="AM1130"/>
          <cell r="AS1130">
            <v>0</v>
          </cell>
        </row>
        <row r="1131">
          <cell r="A1131" t="str">
            <v>FH2457089</v>
          </cell>
          <cell r="AL1131">
            <v>401275</v>
          </cell>
          <cell r="AM1131"/>
          <cell r="AS1131">
            <v>0</v>
          </cell>
        </row>
        <row r="1132">
          <cell r="A1132" t="str">
            <v>RF546692</v>
          </cell>
          <cell r="AL1132"/>
          <cell r="AM1132"/>
          <cell r="AS1132">
            <v>0</v>
          </cell>
        </row>
        <row r="1133">
          <cell r="A1133" t="str">
            <v>RF546686</v>
          </cell>
          <cell r="AL1133"/>
          <cell r="AM1133"/>
          <cell r="AS1133">
            <v>0</v>
          </cell>
        </row>
        <row r="1134">
          <cell r="A1134" t="str">
            <v>RF546691</v>
          </cell>
          <cell r="AL1134"/>
          <cell r="AM1134"/>
          <cell r="AS1134">
            <v>0</v>
          </cell>
        </row>
        <row r="1135">
          <cell r="A1135" t="str">
            <v>RF546685</v>
          </cell>
          <cell r="AL1135"/>
          <cell r="AM1135"/>
          <cell r="AS1135">
            <v>0</v>
          </cell>
        </row>
        <row r="1136">
          <cell r="A1136" t="str">
            <v>RF546687</v>
          </cell>
          <cell r="AL1136"/>
          <cell r="AM1136"/>
          <cell r="AS1136">
            <v>0</v>
          </cell>
        </row>
        <row r="1137">
          <cell r="A1137" t="str">
            <v>FH2522052</v>
          </cell>
          <cell r="AL1137"/>
          <cell r="AM1137"/>
          <cell r="AS1137">
            <v>0</v>
          </cell>
        </row>
        <row r="1138">
          <cell r="A1138" t="str">
            <v>FH2520086</v>
          </cell>
          <cell r="AL1138"/>
          <cell r="AM1138"/>
          <cell r="AS1138">
            <v>0</v>
          </cell>
        </row>
        <row r="1139">
          <cell r="A1139" t="str">
            <v>FH2518869</v>
          </cell>
          <cell r="AL1139"/>
          <cell r="AM1139"/>
          <cell r="AS1139">
            <v>0</v>
          </cell>
        </row>
        <row r="1140">
          <cell r="A1140" t="str">
            <v>FH2522137</v>
          </cell>
          <cell r="AL1140"/>
          <cell r="AM1140"/>
          <cell r="AS1140">
            <v>0</v>
          </cell>
        </row>
        <row r="1141">
          <cell r="A1141" t="str">
            <v>FH2518280</v>
          </cell>
          <cell r="AL1141"/>
          <cell r="AM1141"/>
          <cell r="AS1141">
            <v>0</v>
          </cell>
        </row>
        <row r="1142">
          <cell r="A1142" t="str">
            <v>FH2516348</v>
          </cell>
          <cell r="AL1142"/>
          <cell r="AM1142"/>
          <cell r="AS1142">
            <v>0</v>
          </cell>
        </row>
        <row r="1143">
          <cell r="A1143" t="str">
            <v>FH2521919</v>
          </cell>
          <cell r="AL1143"/>
          <cell r="AM1143"/>
          <cell r="AS1143">
            <v>0</v>
          </cell>
        </row>
        <row r="1144">
          <cell r="A1144" t="str">
            <v>FH2520584</v>
          </cell>
          <cell r="AL1144"/>
          <cell r="AM1144"/>
          <cell r="AS1144">
            <v>0</v>
          </cell>
        </row>
        <row r="1145">
          <cell r="A1145" t="str">
            <v>FH2520469</v>
          </cell>
          <cell r="AL1145"/>
          <cell r="AM1145"/>
          <cell r="AS1145">
            <v>0</v>
          </cell>
        </row>
        <row r="1146">
          <cell r="A1146" t="str">
            <v>FH2519528</v>
          </cell>
          <cell r="AL1146"/>
          <cell r="AM1146"/>
          <cell r="AS1146">
            <v>0</v>
          </cell>
        </row>
        <row r="1147">
          <cell r="A1147" t="str">
            <v>FH2521034</v>
          </cell>
          <cell r="AL1147"/>
          <cell r="AM1147"/>
          <cell r="AS1147">
            <v>0</v>
          </cell>
        </row>
        <row r="1148">
          <cell r="A1148" t="str">
            <v>FH2519375</v>
          </cell>
          <cell r="AL1148"/>
          <cell r="AM1148"/>
          <cell r="AS1148">
            <v>0</v>
          </cell>
        </row>
        <row r="1149">
          <cell r="A1149" t="str">
            <v>FH2431231</v>
          </cell>
          <cell r="AL1149"/>
          <cell r="AM1149"/>
          <cell r="AS1149">
            <v>0</v>
          </cell>
        </row>
        <row r="1150">
          <cell r="A1150" t="str">
            <v>RF546533</v>
          </cell>
          <cell r="AL1150"/>
          <cell r="AM1150"/>
          <cell r="AS1150">
            <v>0</v>
          </cell>
        </row>
        <row r="1151">
          <cell r="A1151" t="str">
            <v>RF546683</v>
          </cell>
          <cell r="AL1151"/>
          <cell r="AM1151"/>
          <cell r="AS1151">
            <v>0</v>
          </cell>
        </row>
        <row r="1152">
          <cell r="A1152" t="str">
            <v>FH2594944</v>
          </cell>
          <cell r="AL1152"/>
          <cell r="AM1152"/>
          <cell r="AS1152">
            <v>0</v>
          </cell>
        </row>
        <row r="1153">
          <cell r="A1153" t="str">
            <v>RF546534</v>
          </cell>
          <cell r="AL1153"/>
          <cell r="AM1153"/>
          <cell r="AS1153">
            <v>0</v>
          </cell>
        </row>
        <row r="1154">
          <cell r="A1154" t="str">
            <v>RF547305</v>
          </cell>
          <cell r="AL1154"/>
          <cell r="AM1154"/>
          <cell r="AS1154">
            <v>0</v>
          </cell>
        </row>
        <row r="1155">
          <cell r="A1155" t="str">
            <v>RF547304</v>
          </cell>
          <cell r="AL1155"/>
          <cell r="AM1155"/>
          <cell r="AS1155">
            <v>0</v>
          </cell>
        </row>
        <row r="1156">
          <cell r="A1156" t="str">
            <v>FH2625661</v>
          </cell>
          <cell r="AL1156"/>
          <cell r="AM1156"/>
          <cell r="AS1156">
            <v>0</v>
          </cell>
        </row>
        <row r="1157">
          <cell r="A1157" t="str">
            <v>FH2637854</v>
          </cell>
          <cell r="AL1157"/>
          <cell r="AM1157"/>
          <cell r="AS1157">
            <v>0</v>
          </cell>
        </row>
        <row r="1158">
          <cell r="A1158" t="str">
            <v>FH2649714</v>
          </cell>
          <cell r="AL1158"/>
          <cell r="AM1158"/>
          <cell r="AS1158">
            <v>0</v>
          </cell>
        </row>
        <row r="1159">
          <cell r="A1159" t="str">
            <v>FH2648193</v>
          </cell>
          <cell r="AL1159"/>
          <cell r="AM1159"/>
          <cell r="AS1159">
            <v>0</v>
          </cell>
        </row>
        <row r="1160">
          <cell r="A1160" t="str">
            <v>FH2653512</v>
          </cell>
          <cell r="AL1160"/>
          <cell r="AM1160"/>
          <cell r="AS1160">
            <v>0</v>
          </cell>
        </row>
        <row r="1161">
          <cell r="A1161" t="str">
            <v>FH2531147</v>
          </cell>
          <cell r="AL1161"/>
          <cell r="AM1161"/>
          <cell r="AS1161">
            <v>0</v>
          </cell>
        </row>
        <row r="1162">
          <cell r="A1162" t="str">
            <v>FH2474391</v>
          </cell>
          <cell r="AL1162"/>
          <cell r="AM1162"/>
          <cell r="AS1162">
            <v>0</v>
          </cell>
        </row>
        <row r="1163">
          <cell r="A1163" t="str">
            <v>FH2474881</v>
          </cell>
          <cell r="AL1163"/>
          <cell r="AM1163"/>
          <cell r="AS1163">
            <v>0</v>
          </cell>
        </row>
        <row r="1164">
          <cell r="A1164" t="str">
            <v>FH2474885</v>
          </cell>
          <cell r="AL1164"/>
          <cell r="AM1164"/>
          <cell r="AS1164">
            <v>0</v>
          </cell>
        </row>
        <row r="1165">
          <cell r="A1165" t="str">
            <v>FH2478863</v>
          </cell>
          <cell r="AL1165"/>
          <cell r="AM1165"/>
          <cell r="AS1165">
            <v>0</v>
          </cell>
        </row>
        <row r="1166">
          <cell r="A1166" t="str">
            <v>FH2485873</v>
          </cell>
          <cell r="AL1166"/>
          <cell r="AM1166"/>
          <cell r="AS1166">
            <v>0</v>
          </cell>
        </row>
        <row r="1167">
          <cell r="A1167" t="str">
            <v>FH2485876</v>
          </cell>
          <cell r="AL1167"/>
          <cell r="AM1167"/>
          <cell r="AS1167">
            <v>0</v>
          </cell>
        </row>
        <row r="1168">
          <cell r="A1168" t="str">
            <v>FH2494599</v>
          </cell>
          <cell r="AL1168"/>
          <cell r="AM1168"/>
          <cell r="AS1168">
            <v>0</v>
          </cell>
        </row>
        <row r="1169">
          <cell r="A1169" t="str">
            <v>FH2495112</v>
          </cell>
          <cell r="AL1169"/>
          <cell r="AM1169"/>
          <cell r="AS1169">
            <v>0</v>
          </cell>
        </row>
        <row r="1170">
          <cell r="A1170" t="str">
            <v>FH2499098</v>
          </cell>
          <cell r="AL1170"/>
          <cell r="AM1170"/>
          <cell r="AS1170">
            <v>0</v>
          </cell>
        </row>
        <row r="1171">
          <cell r="A1171" t="str">
            <v>FH2500847</v>
          </cell>
          <cell r="AL1171"/>
          <cell r="AM1171"/>
          <cell r="AS1171">
            <v>0</v>
          </cell>
        </row>
        <row r="1172">
          <cell r="A1172" t="str">
            <v>FH2501027</v>
          </cell>
          <cell r="AL1172"/>
          <cell r="AM1172"/>
          <cell r="AS1172">
            <v>0</v>
          </cell>
        </row>
        <row r="1173">
          <cell r="A1173" t="str">
            <v>FH2501033</v>
          </cell>
          <cell r="AL1173"/>
          <cell r="AM1173"/>
          <cell r="AS1173">
            <v>0</v>
          </cell>
        </row>
        <row r="1174">
          <cell r="A1174" t="str">
            <v>FH2503569</v>
          </cell>
          <cell r="AL1174"/>
          <cell r="AM1174"/>
          <cell r="AS1174">
            <v>0</v>
          </cell>
        </row>
        <row r="1175">
          <cell r="A1175" t="str">
            <v>FH2503575</v>
          </cell>
          <cell r="AL1175"/>
          <cell r="AM1175"/>
          <cell r="AS1175">
            <v>0</v>
          </cell>
        </row>
        <row r="1176">
          <cell r="A1176" t="str">
            <v>FH2508189</v>
          </cell>
          <cell r="AL1176"/>
          <cell r="AM1176"/>
          <cell r="AS1176">
            <v>0</v>
          </cell>
        </row>
        <row r="1177">
          <cell r="A1177" t="str">
            <v>FH2508194</v>
          </cell>
          <cell r="AL1177"/>
          <cell r="AM1177"/>
          <cell r="AS1177">
            <v>0</v>
          </cell>
        </row>
        <row r="1178">
          <cell r="A1178" t="str">
            <v>FH2512853</v>
          </cell>
          <cell r="AL1178"/>
          <cell r="AM1178"/>
          <cell r="AS1178">
            <v>0</v>
          </cell>
        </row>
        <row r="1179">
          <cell r="A1179" t="str">
            <v>FH2512860</v>
          </cell>
          <cell r="AL1179"/>
          <cell r="AM1179"/>
          <cell r="AS1179">
            <v>0</v>
          </cell>
        </row>
        <row r="1180">
          <cell r="A1180" t="str">
            <v>FH2516912</v>
          </cell>
          <cell r="AL1180"/>
          <cell r="AM1180"/>
          <cell r="AS1180">
            <v>0</v>
          </cell>
        </row>
        <row r="1181">
          <cell r="A1181" t="str">
            <v>FH2519990</v>
          </cell>
          <cell r="AL1181"/>
          <cell r="AM1181"/>
          <cell r="AS1181">
            <v>0</v>
          </cell>
        </row>
        <row r="1182">
          <cell r="A1182" t="str">
            <v>FH2519993</v>
          </cell>
          <cell r="AL1182"/>
          <cell r="AM1182"/>
          <cell r="AS1182">
            <v>0</v>
          </cell>
        </row>
        <row r="1183">
          <cell r="A1183" t="str">
            <v>FH2520191</v>
          </cell>
          <cell r="AL1183"/>
          <cell r="AM1183"/>
          <cell r="AS1183">
            <v>0</v>
          </cell>
        </row>
        <row r="1184">
          <cell r="A1184" t="str">
            <v>FH2520482</v>
          </cell>
          <cell r="AL1184"/>
          <cell r="AM1184"/>
          <cell r="AS1184">
            <v>0</v>
          </cell>
        </row>
        <row r="1185">
          <cell r="A1185" t="str">
            <v>FH2520577</v>
          </cell>
          <cell r="AL1185"/>
          <cell r="AM1185"/>
          <cell r="AS1185">
            <v>0</v>
          </cell>
        </row>
        <row r="1186">
          <cell r="A1186" t="str">
            <v>FH2520582</v>
          </cell>
          <cell r="AL1186"/>
          <cell r="AM1186"/>
          <cell r="AS1186">
            <v>0</v>
          </cell>
        </row>
        <row r="1187">
          <cell r="A1187" t="str">
            <v>FH2520588</v>
          </cell>
          <cell r="AL1187"/>
          <cell r="AM1187"/>
          <cell r="AS1187">
            <v>0</v>
          </cell>
        </row>
        <row r="1188">
          <cell r="A1188" t="str">
            <v>FH2521509</v>
          </cell>
          <cell r="AL1188"/>
          <cell r="AM1188"/>
          <cell r="AS1188">
            <v>0</v>
          </cell>
        </row>
        <row r="1189">
          <cell r="A1189" t="str">
            <v>FH2522162</v>
          </cell>
          <cell r="AL1189"/>
          <cell r="AM1189"/>
          <cell r="AS1189">
            <v>0</v>
          </cell>
        </row>
        <row r="1190">
          <cell r="A1190" t="str">
            <v>FH2522165</v>
          </cell>
          <cell r="AL1190"/>
          <cell r="AM1190"/>
          <cell r="AS1190">
            <v>0</v>
          </cell>
        </row>
        <row r="1191">
          <cell r="A1191" t="str">
            <v>FH2523163</v>
          </cell>
          <cell r="AL1191"/>
          <cell r="AM1191"/>
          <cell r="AS1191">
            <v>0</v>
          </cell>
        </row>
        <row r="1192">
          <cell r="A1192" t="str">
            <v>FH2523413</v>
          </cell>
          <cell r="AL1192"/>
          <cell r="AM1192"/>
          <cell r="AS1192">
            <v>0</v>
          </cell>
        </row>
        <row r="1193">
          <cell r="A1193" t="str">
            <v>FH2525660</v>
          </cell>
          <cell r="AL1193"/>
          <cell r="AM1193"/>
          <cell r="AS1193">
            <v>0</v>
          </cell>
        </row>
        <row r="1194">
          <cell r="A1194" t="str">
            <v>FH2527079</v>
          </cell>
          <cell r="AL1194"/>
          <cell r="AM1194"/>
          <cell r="AS1194">
            <v>0</v>
          </cell>
        </row>
        <row r="1195">
          <cell r="A1195" t="str">
            <v>FH2528202</v>
          </cell>
          <cell r="AL1195"/>
          <cell r="AM1195"/>
          <cell r="AS1195">
            <v>0</v>
          </cell>
        </row>
        <row r="1196">
          <cell r="A1196" t="str">
            <v>FH2528216</v>
          </cell>
          <cell r="AL1196"/>
          <cell r="AM1196"/>
          <cell r="AS1196">
            <v>0</v>
          </cell>
        </row>
        <row r="1197">
          <cell r="A1197" t="str">
            <v>FH2532540</v>
          </cell>
          <cell r="AL1197"/>
          <cell r="AM1197"/>
          <cell r="AS1197">
            <v>0</v>
          </cell>
        </row>
        <row r="1198">
          <cell r="A1198" t="str">
            <v>FH2534178</v>
          </cell>
          <cell r="AL1198"/>
          <cell r="AM1198"/>
          <cell r="AS1198">
            <v>0</v>
          </cell>
        </row>
        <row r="1199">
          <cell r="A1199" t="str">
            <v>FH2535413</v>
          </cell>
          <cell r="AL1199"/>
          <cell r="AM1199"/>
          <cell r="AS1199">
            <v>0</v>
          </cell>
        </row>
        <row r="1200">
          <cell r="A1200" t="str">
            <v>FH2536652</v>
          </cell>
          <cell r="AL1200"/>
          <cell r="AM1200"/>
          <cell r="AS1200">
            <v>0</v>
          </cell>
        </row>
        <row r="1201">
          <cell r="A1201" t="str">
            <v>FH2536656</v>
          </cell>
          <cell r="AL1201"/>
          <cell r="AM1201"/>
          <cell r="AS1201">
            <v>0</v>
          </cell>
        </row>
        <row r="1202">
          <cell r="A1202" t="str">
            <v>RF547930</v>
          </cell>
          <cell r="AL1202"/>
          <cell r="AM1202"/>
          <cell r="AS1202">
            <v>0</v>
          </cell>
        </row>
        <row r="1203">
          <cell r="A1203" t="str">
            <v>RF547931</v>
          </cell>
          <cell r="AL1203"/>
          <cell r="AM1203"/>
          <cell r="AS1203">
            <v>0</v>
          </cell>
        </row>
        <row r="1204">
          <cell r="A1204" t="str">
            <v>RF548160</v>
          </cell>
          <cell r="AL1204"/>
          <cell r="AM1204"/>
          <cell r="AS1204">
            <v>0</v>
          </cell>
        </row>
        <row r="1205">
          <cell r="A1205" t="str">
            <v>FH2508884</v>
          </cell>
          <cell r="AL1205"/>
          <cell r="AM1205"/>
          <cell r="AS1205">
            <v>0</v>
          </cell>
        </row>
        <row r="1206">
          <cell r="A1206" t="str">
            <v>FH2514505</v>
          </cell>
          <cell r="AL1206"/>
          <cell r="AM1206"/>
          <cell r="AS1206">
            <v>0</v>
          </cell>
        </row>
        <row r="1207">
          <cell r="A1207" t="str">
            <v>FH2683223</v>
          </cell>
          <cell r="AL1207"/>
          <cell r="AM1207"/>
          <cell r="AS1207">
            <v>21300</v>
          </cell>
        </row>
        <row r="1208">
          <cell r="A1208" t="str">
            <v>FH2679935</v>
          </cell>
          <cell r="AL1208"/>
          <cell r="AM1208"/>
          <cell r="AS1208">
            <v>0</v>
          </cell>
        </row>
        <row r="1209">
          <cell r="A1209" t="str">
            <v>FH2678811</v>
          </cell>
          <cell r="AL1209"/>
          <cell r="AM1209"/>
          <cell r="AS1209">
            <v>0</v>
          </cell>
        </row>
        <row r="1210">
          <cell r="A1210" t="str">
            <v>FH2677643</v>
          </cell>
          <cell r="AL1210"/>
          <cell r="AM1210"/>
          <cell r="AS1210">
            <v>0</v>
          </cell>
        </row>
        <row r="1211">
          <cell r="A1211" t="str">
            <v>RF551527</v>
          </cell>
          <cell r="AL1211"/>
          <cell r="AM1211"/>
          <cell r="AS1211">
            <v>21300</v>
          </cell>
        </row>
        <row r="1212">
          <cell r="A1212" t="str">
            <v>FH2667493</v>
          </cell>
          <cell r="AL1212"/>
          <cell r="AM1212"/>
          <cell r="AS1212">
            <v>0</v>
          </cell>
        </row>
        <row r="1213">
          <cell r="A1213" t="str">
            <v>RF551530</v>
          </cell>
          <cell r="AL1213"/>
          <cell r="AM1213"/>
          <cell r="AS1213">
            <v>0</v>
          </cell>
        </row>
        <row r="1214">
          <cell r="A1214" t="str">
            <v>FH2687229</v>
          </cell>
          <cell r="AL1214"/>
          <cell r="AM1214"/>
          <cell r="AS1214">
            <v>21300</v>
          </cell>
        </row>
        <row r="1215">
          <cell r="A1215" t="str">
            <v>FH2691107</v>
          </cell>
          <cell r="AL1215"/>
          <cell r="AM1215"/>
          <cell r="AS1215">
            <v>21300</v>
          </cell>
        </row>
        <row r="1216">
          <cell r="A1216" t="str">
            <v>FH2692807</v>
          </cell>
          <cell r="AL1216"/>
          <cell r="AM1216"/>
          <cell r="AS1216">
            <v>21300</v>
          </cell>
        </row>
        <row r="1217">
          <cell r="A1217" t="str">
            <v>FH2697297</v>
          </cell>
          <cell r="AL1217"/>
          <cell r="AM1217"/>
          <cell r="AS1217">
            <v>21300</v>
          </cell>
        </row>
        <row r="1218">
          <cell r="A1218" t="str">
            <v>FH2678445</v>
          </cell>
          <cell r="AL1218"/>
          <cell r="AM1218"/>
          <cell r="AS1218">
            <v>0</v>
          </cell>
        </row>
        <row r="1219">
          <cell r="A1219" t="str">
            <v>FH2686335</v>
          </cell>
          <cell r="AL1219"/>
          <cell r="AM1219"/>
          <cell r="AS1219">
            <v>87360</v>
          </cell>
        </row>
        <row r="1220">
          <cell r="A1220" t="str">
            <v>FH2688655</v>
          </cell>
          <cell r="AL1220"/>
          <cell r="AM1220"/>
          <cell r="AS1220">
            <v>0</v>
          </cell>
        </row>
        <row r="1221">
          <cell r="A1221" t="str">
            <v>FH2700096</v>
          </cell>
          <cell r="AL1221"/>
          <cell r="AM1221"/>
          <cell r="AS1221">
            <v>0</v>
          </cell>
        </row>
        <row r="1222">
          <cell r="A1222" t="str">
            <v>FH2696393</v>
          </cell>
          <cell r="AL1222"/>
          <cell r="AM1222"/>
          <cell r="AS1222">
            <v>0</v>
          </cell>
        </row>
        <row r="1223">
          <cell r="A1223" t="str">
            <v>FH2703931</v>
          </cell>
          <cell r="AL1223"/>
          <cell r="AM1223"/>
          <cell r="AS1223">
            <v>0</v>
          </cell>
        </row>
        <row r="1224">
          <cell r="A1224" t="str">
            <v>FH2698355</v>
          </cell>
          <cell r="AL1224"/>
          <cell r="AM1224"/>
          <cell r="AS1224">
            <v>0</v>
          </cell>
        </row>
        <row r="1225">
          <cell r="A1225" t="str">
            <v>FH2688004</v>
          </cell>
          <cell r="AL1225"/>
          <cell r="AM1225"/>
          <cell r="AS1225">
            <v>0</v>
          </cell>
        </row>
        <row r="1226">
          <cell r="A1226" t="str">
            <v>FH2692088</v>
          </cell>
          <cell r="AL1226">
            <v>2762108</v>
          </cell>
          <cell r="AM1226"/>
          <cell r="AS1226">
            <v>0</v>
          </cell>
        </row>
        <row r="1227">
          <cell r="A1227" t="str">
            <v>FH2700139</v>
          </cell>
          <cell r="AL1227"/>
          <cell r="AM1227"/>
          <cell r="AS1227">
            <v>0</v>
          </cell>
        </row>
        <row r="1228">
          <cell r="A1228" t="str">
            <v>FH2688367</v>
          </cell>
          <cell r="AL1228">
            <v>79328</v>
          </cell>
          <cell r="AM1228"/>
          <cell r="AS1228">
            <v>0</v>
          </cell>
        </row>
        <row r="1229">
          <cell r="A1229" t="str">
            <v>FH2696026</v>
          </cell>
          <cell r="AL1229"/>
          <cell r="AM1229"/>
          <cell r="AS1229">
            <v>0</v>
          </cell>
        </row>
        <row r="1230">
          <cell r="A1230" t="str">
            <v>FH2666716</v>
          </cell>
          <cell r="AL1230"/>
          <cell r="AM1230"/>
          <cell r="AS1230">
            <v>0</v>
          </cell>
        </row>
        <row r="1231">
          <cell r="A1231" t="str">
            <v>FH2667043</v>
          </cell>
          <cell r="AL1231"/>
          <cell r="AM1231"/>
          <cell r="AS1231">
            <v>0</v>
          </cell>
        </row>
        <row r="1232">
          <cell r="A1232" t="str">
            <v>FH2667048</v>
          </cell>
          <cell r="AL1232"/>
          <cell r="AM1232"/>
          <cell r="AS1232">
            <v>0</v>
          </cell>
        </row>
        <row r="1233">
          <cell r="A1233" t="str">
            <v>FH2667121</v>
          </cell>
          <cell r="AL1233"/>
          <cell r="AM1233"/>
          <cell r="AS1233">
            <v>0</v>
          </cell>
        </row>
        <row r="1234">
          <cell r="A1234" t="str">
            <v>FH2667732</v>
          </cell>
          <cell r="AL1234"/>
          <cell r="AM1234"/>
          <cell r="AS1234">
            <v>0</v>
          </cell>
        </row>
        <row r="1235">
          <cell r="A1235" t="str">
            <v>FH2668208</v>
          </cell>
          <cell r="AL1235"/>
          <cell r="AM1235"/>
          <cell r="AS1235">
            <v>0</v>
          </cell>
        </row>
        <row r="1236">
          <cell r="A1236" t="str">
            <v>FH2669437</v>
          </cell>
          <cell r="AL1236"/>
          <cell r="AM1236"/>
          <cell r="AS1236">
            <v>0</v>
          </cell>
        </row>
        <row r="1237">
          <cell r="A1237" t="str">
            <v>FH2594332</v>
          </cell>
          <cell r="AL1237"/>
          <cell r="AM1237"/>
          <cell r="AS1237">
            <v>0</v>
          </cell>
        </row>
        <row r="1238">
          <cell r="A1238" t="str">
            <v>FH2707978</v>
          </cell>
          <cell r="AL1238"/>
          <cell r="AM1238"/>
          <cell r="AS1238">
            <v>0</v>
          </cell>
        </row>
        <row r="1239">
          <cell r="A1239" t="str">
            <v>FH2704329</v>
          </cell>
          <cell r="AL1239"/>
          <cell r="AM1239"/>
          <cell r="AS1239">
            <v>0</v>
          </cell>
        </row>
        <row r="1240">
          <cell r="A1240" t="str">
            <v>FH2704325</v>
          </cell>
          <cell r="AL1240"/>
          <cell r="AM1240"/>
          <cell r="AS1240">
            <v>0</v>
          </cell>
        </row>
        <row r="1241">
          <cell r="A1241" t="str">
            <v>FH2707992</v>
          </cell>
          <cell r="AL1241"/>
          <cell r="AM1241"/>
          <cell r="AS1241">
            <v>0</v>
          </cell>
        </row>
        <row r="1242">
          <cell r="A1242" t="str">
            <v>FH2707989</v>
          </cell>
          <cell r="AL1242"/>
          <cell r="AM1242"/>
          <cell r="AS1242">
            <v>0</v>
          </cell>
        </row>
        <row r="1243">
          <cell r="A1243" t="str">
            <v>RF549647</v>
          </cell>
          <cell r="AL1243"/>
          <cell r="AM1243"/>
          <cell r="AS1243">
            <v>0</v>
          </cell>
        </row>
        <row r="1244">
          <cell r="A1244" t="str">
            <v>FH2704599</v>
          </cell>
          <cell r="AL1244"/>
          <cell r="AM1244"/>
          <cell r="AS1244">
            <v>0</v>
          </cell>
        </row>
        <row r="1245">
          <cell r="A1245" t="str">
            <v>FH2707976</v>
          </cell>
          <cell r="AL1245"/>
          <cell r="AM1245"/>
          <cell r="AS1245">
            <v>0</v>
          </cell>
        </row>
        <row r="1246">
          <cell r="A1246" t="str">
            <v>FH2690737</v>
          </cell>
          <cell r="AL1246"/>
          <cell r="AM1246"/>
          <cell r="AS1246">
            <v>12600</v>
          </cell>
        </row>
        <row r="1247">
          <cell r="A1247" t="str">
            <v>FH2708773</v>
          </cell>
          <cell r="AL1247"/>
          <cell r="AM1247"/>
          <cell r="AS1247">
            <v>12600</v>
          </cell>
        </row>
        <row r="1248">
          <cell r="A1248" t="str">
            <v>FH2709454</v>
          </cell>
          <cell r="AL1248"/>
          <cell r="AM1248"/>
          <cell r="AS1248">
            <v>12600</v>
          </cell>
        </row>
        <row r="1249">
          <cell r="A1249" t="str">
            <v>FH2704899</v>
          </cell>
          <cell r="AL1249"/>
          <cell r="AM1249"/>
          <cell r="AS1249">
            <v>21300</v>
          </cell>
        </row>
        <row r="1250">
          <cell r="A1250" t="str">
            <v>FH2705349</v>
          </cell>
          <cell r="AL1250"/>
          <cell r="AM1250"/>
          <cell r="AS1250">
            <v>21300</v>
          </cell>
        </row>
        <row r="1251">
          <cell r="A1251" t="str">
            <v>FH2707250</v>
          </cell>
          <cell r="AL1251"/>
          <cell r="AM1251"/>
          <cell r="AS1251">
            <v>21300</v>
          </cell>
        </row>
        <row r="1252">
          <cell r="A1252" t="str">
            <v>FH2707670</v>
          </cell>
          <cell r="AL1252"/>
          <cell r="AM1252"/>
          <cell r="AS1252">
            <v>21300</v>
          </cell>
        </row>
        <row r="1253">
          <cell r="A1253" t="str">
            <v>FH2708443</v>
          </cell>
          <cell r="AL1253"/>
          <cell r="AM1253"/>
          <cell r="AS1253">
            <v>21300</v>
          </cell>
        </row>
        <row r="1254">
          <cell r="A1254" t="str">
            <v>FH2708682</v>
          </cell>
          <cell r="AL1254"/>
          <cell r="AM1254"/>
          <cell r="AS1254">
            <v>21300</v>
          </cell>
        </row>
        <row r="1255">
          <cell r="A1255" t="str">
            <v>FH2710404</v>
          </cell>
          <cell r="AL1255"/>
          <cell r="AM1255"/>
          <cell r="AS1255">
            <v>21300</v>
          </cell>
        </row>
        <row r="1256">
          <cell r="A1256" t="str">
            <v>FH2710694</v>
          </cell>
          <cell r="AL1256"/>
          <cell r="AM1256"/>
          <cell r="AS1256">
            <v>21300</v>
          </cell>
        </row>
        <row r="1257">
          <cell r="A1257" t="str">
            <v>FH2710741</v>
          </cell>
          <cell r="AL1257"/>
          <cell r="AM1257"/>
          <cell r="AS1257">
            <v>21300</v>
          </cell>
        </row>
        <row r="1258">
          <cell r="A1258" t="str">
            <v>FH2710778</v>
          </cell>
          <cell r="AL1258"/>
          <cell r="AM1258"/>
          <cell r="AS1258">
            <v>21300</v>
          </cell>
        </row>
        <row r="1259">
          <cell r="A1259" t="str">
            <v>FH2710898</v>
          </cell>
          <cell r="AL1259"/>
          <cell r="AM1259"/>
          <cell r="AS1259">
            <v>21300</v>
          </cell>
        </row>
        <row r="1260">
          <cell r="A1260" t="str">
            <v>FH2711089</v>
          </cell>
          <cell r="AL1260"/>
          <cell r="AM1260"/>
          <cell r="AS1260">
            <v>21300</v>
          </cell>
        </row>
        <row r="1261">
          <cell r="A1261" t="str">
            <v>FH2711352</v>
          </cell>
          <cell r="AL1261"/>
          <cell r="AM1261"/>
          <cell r="AS1261">
            <v>21300</v>
          </cell>
        </row>
        <row r="1262">
          <cell r="A1262" t="str">
            <v>FH2711827</v>
          </cell>
          <cell r="AL1262"/>
          <cell r="AM1262"/>
          <cell r="AS1262">
            <v>0</v>
          </cell>
        </row>
        <row r="1263">
          <cell r="A1263" t="str">
            <v>FH2711934</v>
          </cell>
          <cell r="AL1263"/>
          <cell r="AM1263"/>
          <cell r="AS1263">
            <v>21300</v>
          </cell>
        </row>
        <row r="1264">
          <cell r="A1264" t="str">
            <v>FH2711995</v>
          </cell>
          <cell r="AL1264"/>
          <cell r="AM1264"/>
          <cell r="AS1264">
            <v>0</v>
          </cell>
        </row>
        <row r="1265">
          <cell r="A1265" t="str">
            <v>RF552003</v>
          </cell>
          <cell r="AL1265"/>
          <cell r="AM1265"/>
          <cell r="AS1265">
            <v>21300</v>
          </cell>
        </row>
        <row r="1266">
          <cell r="A1266" t="str">
            <v>FH2709428</v>
          </cell>
          <cell r="AL1266"/>
          <cell r="AM1266"/>
          <cell r="AS1266">
            <v>7200</v>
          </cell>
        </row>
        <row r="1267">
          <cell r="A1267" t="str">
            <v>FH2708629</v>
          </cell>
          <cell r="AL1267"/>
          <cell r="AM1267"/>
          <cell r="AS1267">
            <v>0</v>
          </cell>
        </row>
        <row r="1268">
          <cell r="A1268" t="str">
            <v>FH2704593</v>
          </cell>
          <cell r="AL1268"/>
          <cell r="AM1268"/>
          <cell r="AS1268">
            <v>0</v>
          </cell>
        </row>
        <row r="1269">
          <cell r="A1269" t="str">
            <v>FH2709010</v>
          </cell>
          <cell r="AL1269"/>
          <cell r="AM1269"/>
          <cell r="AS1269">
            <v>0</v>
          </cell>
        </row>
        <row r="1270">
          <cell r="A1270" t="str">
            <v>FH2704214</v>
          </cell>
          <cell r="AL1270"/>
          <cell r="AM1270"/>
          <cell r="AS1270">
            <v>547826</v>
          </cell>
        </row>
        <row r="1271">
          <cell r="A1271" t="str">
            <v>FH2700964</v>
          </cell>
          <cell r="AL1271"/>
          <cell r="AM1271"/>
          <cell r="AS1271">
            <v>0</v>
          </cell>
        </row>
        <row r="1272">
          <cell r="A1272" t="str">
            <v>FH2693673</v>
          </cell>
          <cell r="AL1272"/>
          <cell r="AM1272"/>
          <cell r="AS1272">
            <v>0</v>
          </cell>
        </row>
        <row r="1273">
          <cell r="A1273" t="str">
            <v>FH2698231</v>
          </cell>
          <cell r="AL1273"/>
          <cell r="AM1273"/>
          <cell r="AS1273">
            <v>0</v>
          </cell>
        </row>
        <row r="1274">
          <cell r="A1274" t="str">
            <v>FH2701724</v>
          </cell>
          <cell r="AL1274"/>
          <cell r="AM1274"/>
          <cell r="AS1274">
            <v>0</v>
          </cell>
        </row>
        <row r="1275">
          <cell r="A1275" t="str">
            <v>FH2701152</v>
          </cell>
          <cell r="AL1275"/>
          <cell r="AM1275"/>
          <cell r="AS1275">
            <v>0</v>
          </cell>
        </row>
        <row r="1276">
          <cell r="A1276" t="str">
            <v>FH2699196</v>
          </cell>
          <cell r="AL1276"/>
          <cell r="AM1276"/>
          <cell r="AS1276">
            <v>0</v>
          </cell>
        </row>
        <row r="1277">
          <cell r="A1277" t="str">
            <v>FH2700043</v>
          </cell>
          <cell r="AL1277"/>
          <cell r="AM1277"/>
          <cell r="AS1277">
            <v>0</v>
          </cell>
        </row>
        <row r="1278">
          <cell r="A1278" t="str">
            <v>FH2698716</v>
          </cell>
          <cell r="AL1278"/>
          <cell r="AM1278"/>
          <cell r="AS1278">
            <v>0</v>
          </cell>
        </row>
        <row r="1279">
          <cell r="A1279" t="str">
            <v>FH2702837</v>
          </cell>
          <cell r="AL1279"/>
          <cell r="AM1279"/>
          <cell r="AS1279">
            <v>0</v>
          </cell>
        </row>
        <row r="1280">
          <cell r="A1280" t="str">
            <v>FH2708744</v>
          </cell>
          <cell r="AL1280"/>
          <cell r="AM1280"/>
          <cell r="AS1280">
            <v>0</v>
          </cell>
        </row>
        <row r="1281">
          <cell r="A1281" t="str">
            <v>FH2704283</v>
          </cell>
          <cell r="AL1281"/>
          <cell r="AM1281"/>
          <cell r="AS1281">
            <v>0</v>
          </cell>
        </row>
        <row r="1282">
          <cell r="A1282" t="str">
            <v>FH2706644</v>
          </cell>
          <cell r="AL1282"/>
          <cell r="AM1282"/>
          <cell r="AS1282">
            <v>57500</v>
          </cell>
        </row>
        <row r="1283">
          <cell r="A1283" t="str">
            <v>FH2699272</v>
          </cell>
          <cell r="AL1283"/>
          <cell r="AM1283"/>
          <cell r="AS1283">
            <v>0</v>
          </cell>
        </row>
        <row r="1284">
          <cell r="A1284" t="str">
            <v>FH2695278</v>
          </cell>
          <cell r="AL1284"/>
          <cell r="AM1284"/>
          <cell r="AS1284">
            <v>0</v>
          </cell>
        </row>
        <row r="1285">
          <cell r="A1285" t="str">
            <v>FH2701094</v>
          </cell>
          <cell r="AL1285"/>
          <cell r="AM1285"/>
          <cell r="AS1285">
            <v>0</v>
          </cell>
        </row>
        <row r="1286">
          <cell r="A1286" t="str">
            <v>FH2701738</v>
          </cell>
          <cell r="AL1286"/>
          <cell r="AM1286"/>
          <cell r="AS1286">
            <v>0</v>
          </cell>
        </row>
        <row r="1287">
          <cell r="A1287" t="str">
            <v>FH2692078</v>
          </cell>
          <cell r="AL1287"/>
          <cell r="AM1287"/>
          <cell r="AS1287">
            <v>0</v>
          </cell>
        </row>
        <row r="1288">
          <cell r="A1288" t="str">
            <v>FH2694377</v>
          </cell>
          <cell r="AL1288"/>
          <cell r="AM1288"/>
          <cell r="AS1288">
            <v>0</v>
          </cell>
        </row>
        <row r="1289">
          <cell r="A1289" t="str">
            <v>FH2708165</v>
          </cell>
          <cell r="AL1289"/>
          <cell r="AM1289"/>
          <cell r="AS1289">
            <v>0</v>
          </cell>
        </row>
        <row r="1290">
          <cell r="A1290" t="str">
            <v>FH2709372</v>
          </cell>
          <cell r="AL1290"/>
          <cell r="AM1290"/>
          <cell r="AS1290">
            <v>0</v>
          </cell>
        </row>
        <row r="1291">
          <cell r="A1291" t="str">
            <v>FH2709544</v>
          </cell>
          <cell r="AL1291"/>
          <cell r="AM1291"/>
          <cell r="AS1291">
            <v>0</v>
          </cell>
        </row>
        <row r="1292">
          <cell r="A1292" t="str">
            <v>FH2700968</v>
          </cell>
          <cell r="AL1292"/>
          <cell r="AM1292"/>
          <cell r="AS1292">
            <v>0</v>
          </cell>
        </row>
        <row r="1293">
          <cell r="A1293" t="str">
            <v>FH2708897</v>
          </cell>
          <cell r="AL1293"/>
          <cell r="AM1293"/>
          <cell r="AS1293">
            <v>0</v>
          </cell>
        </row>
        <row r="1294">
          <cell r="A1294" t="str">
            <v>FH2707969</v>
          </cell>
          <cell r="AL1294"/>
          <cell r="AM1294"/>
          <cell r="AS1294">
            <v>0</v>
          </cell>
        </row>
        <row r="1295">
          <cell r="A1295" t="str">
            <v>FH2692868</v>
          </cell>
          <cell r="AL1295"/>
          <cell r="AM1295"/>
          <cell r="AS1295">
            <v>0</v>
          </cell>
        </row>
        <row r="1296">
          <cell r="A1296" t="str">
            <v>FH2710578</v>
          </cell>
          <cell r="AL1296"/>
          <cell r="AM1296"/>
          <cell r="AS1296">
            <v>6349221</v>
          </cell>
        </row>
        <row r="1297">
          <cell r="A1297" t="str">
            <v>FH2710960</v>
          </cell>
          <cell r="AL1297"/>
          <cell r="AM1297"/>
          <cell r="AS1297">
            <v>12600</v>
          </cell>
        </row>
        <row r="1298">
          <cell r="A1298" t="str">
            <v>FH2699635</v>
          </cell>
          <cell r="AL1298"/>
          <cell r="AM1298"/>
          <cell r="AS1298">
            <v>21300</v>
          </cell>
        </row>
        <row r="1299">
          <cell r="A1299" t="str">
            <v>FH2700278</v>
          </cell>
          <cell r="AL1299"/>
          <cell r="AM1299"/>
          <cell r="AS1299">
            <v>21300</v>
          </cell>
        </row>
        <row r="1300">
          <cell r="A1300" t="str">
            <v>FH2704201</v>
          </cell>
          <cell r="AL1300"/>
          <cell r="AM1300"/>
          <cell r="AS1300">
            <v>21300</v>
          </cell>
        </row>
        <row r="1301">
          <cell r="A1301" t="str">
            <v>FH2712661</v>
          </cell>
          <cell r="AL1301"/>
          <cell r="AM1301"/>
          <cell r="AS1301">
            <v>0</v>
          </cell>
        </row>
        <row r="1302">
          <cell r="A1302" t="str">
            <v>FH2678436</v>
          </cell>
          <cell r="AL1302"/>
          <cell r="AM1302"/>
          <cell r="AS1302">
            <v>12600</v>
          </cell>
        </row>
        <row r="1303">
          <cell r="A1303" t="str">
            <v>FH2708322</v>
          </cell>
          <cell r="AL1303"/>
          <cell r="AM1303"/>
          <cell r="AS1303">
            <v>0</v>
          </cell>
        </row>
        <row r="1304">
          <cell r="A1304" t="str">
            <v>FH2701524</v>
          </cell>
          <cell r="AL1304"/>
          <cell r="AM1304"/>
          <cell r="AS1304">
            <v>0</v>
          </cell>
        </row>
        <row r="1305">
          <cell r="A1305" t="str">
            <v>FH2700989</v>
          </cell>
          <cell r="AL1305"/>
          <cell r="AM1305"/>
          <cell r="AS1305">
            <v>0</v>
          </cell>
        </row>
        <row r="1306">
          <cell r="A1306" t="str">
            <v>FH2706834</v>
          </cell>
          <cell r="AL1306"/>
          <cell r="AM1306"/>
          <cell r="AS1306">
            <v>0</v>
          </cell>
        </row>
        <row r="1307">
          <cell r="A1307" t="str">
            <v>FH2702712</v>
          </cell>
          <cell r="AL1307"/>
          <cell r="AM1307"/>
          <cell r="AS1307">
            <v>0</v>
          </cell>
        </row>
        <row r="1308">
          <cell r="A1308" t="str">
            <v>FH2710534</v>
          </cell>
          <cell r="AL1308"/>
          <cell r="AM1308"/>
          <cell r="AS1308">
            <v>21300</v>
          </cell>
        </row>
        <row r="1309">
          <cell r="A1309" t="str">
            <v>FH2706466</v>
          </cell>
          <cell r="AL1309"/>
          <cell r="AM1309"/>
          <cell r="AS1309">
            <v>0</v>
          </cell>
        </row>
        <row r="1310">
          <cell r="A1310" t="str">
            <v>FH2704393</v>
          </cell>
          <cell r="AL1310"/>
          <cell r="AM1310"/>
          <cell r="AS1310">
            <v>0</v>
          </cell>
        </row>
        <row r="1311">
          <cell r="A1311" t="str">
            <v>FH2711027</v>
          </cell>
          <cell r="AL1311"/>
          <cell r="AM1311"/>
          <cell r="AS1311">
            <v>0</v>
          </cell>
        </row>
        <row r="1312">
          <cell r="A1312" t="str">
            <v>FH2705585</v>
          </cell>
          <cell r="AL1312"/>
          <cell r="AM1312"/>
          <cell r="AS1312">
            <v>0</v>
          </cell>
        </row>
        <row r="1313">
          <cell r="A1313" t="str">
            <v>FH2705237</v>
          </cell>
          <cell r="AL1313"/>
          <cell r="AM1313"/>
          <cell r="AS1313">
            <v>0</v>
          </cell>
        </row>
        <row r="1314">
          <cell r="A1314" t="str">
            <v>FH2711723</v>
          </cell>
          <cell r="AL1314"/>
          <cell r="AM1314"/>
          <cell r="AS1314">
            <v>0</v>
          </cell>
        </row>
        <row r="1315">
          <cell r="A1315" t="str">
            <v>FH2709033</v>
          </cell>
          <cell r="AL1315"/>
          <cell r="AM1315"/>
          <cell r="AS1315">
            <v>0</v>
          </cell>
        </row>
        <row r="1316">
          <cell r="A1316" t="str">
            <v>FH2709306</v>
          </cell>
          <cell r="AL1316"/>
          <cell r="AM1316"/>
          <cell r="AS1316">
            <v>0</v>
          </cell>
        </row>
        <row r="1317">
          <cell r="A1317" t="str">
            <v>RF551956</v>
          </cell>
          <cell r="AL1317"/>
          <cell r="AM1317"/>
          <cell r="AS1317">
            <v>0</v>
          </cell>
        </row>
        <row r="1318">
          <cell r="A1318" t="str">
            <v>FH2710616</v>
          </cell>
          <cell r="AL1318"/>
          <cell r="AM1318"/>
          <cell r="AS1318">
            <v>0</v>
          </cell>
        </row>
        <row r="1319">
          <cell r="A1319" t="str">
            <v>FH2692874</v>
          </cell>
          <cell r="AL1319"/>
          <cell r="AM1319"/>
          <cell r="AS1319">
            <v>0</v>
          </cell>
        </row>
        <row r="1320">
          <cell r="A1320" t="str">
            <v>FH2704330</v>
          </cell>
          <cell r="AL1320"/>
          <cell r="AM1320"/>
          <cell r="AS1320">
            <v>21300</v>
          </cell>
        </row>
        <row r="1321">
          <cell r="A1321" t="str">
            <v>FH2706079</v>
          </cell>
          <cell r="AL1321"/>
          <cell r="AM1321"/>
          <cell r="AS1321">
            <v>21300</v>
          </cell>
        </row>
        <row r="1322">
          <cell r="A1322" t="str">
            <v>FH2690077</v>
          </cell>
          <cell r="AL1322"/>
          <cell r="AM1322"/>
          <cell r="AS1322">
            <v>0</v>
          </cell>
        </row>
        <row r="1323">
          <cell r="A1323" t="str">
            <v>FH2706636</v>
          </cell>
          <cell r="AL1323"/>
          <cell r="AM1323"/>
          <cell r="AS1323">
            <v>21300</v>
          </cell>
        </row>
        <row r="1324">
          <cell r="A1324" t="str">
            <v>FH2706924</v>
          </cell>
          <cell r="AL1324"/>
          <cell r="AM1324"/>
          <cell r="AS1324">
            <v>21300</v>
          </cell>
        </row>
        <row r="1325">
          <cell r="A1325" t="str">
            <v>FH2702602</v>
          </cell>
          <cell r="AL1325"/>
          <cell r="AM1325"/>
          <cell r="AS1325">
            <v>0</v>
          </cell>
        </row>
        <row r="1326">
          <cell r="A1326" t="str">
            <v>FH2704872</v>
          </cell>
          <cell r="AL1326"/>
          <cell r="AM1326"/>
          <cell r="AS1326">
            <v>0</v>
          </cell>
        </row>
        <row r="1327">
          <cell r="A1327" t="str">
            <v>FH2710173</v>
          </cell>
          <cell r="AL1327"/>
          <cell r="AM1327"/>
          <cell r="AS1327">
            <v>0</v>
          </cell>
        </row>
        <row r="1328">
          <cell r="A1328" t="str">
            <v>FH2708944</v>
          </cell>
          <cell r="AL1328"/>
          <cell r="AM1328"/>
          <cell r="AS1328">
            <v>0</v>
          </cell>
        </row>
        <row r="1329">
          <cell r="A1329" t="str">
            <v>FH2710662</v>
          </cell>
          <cell r="AL1329"/>
          <cell r="AM1329"/>
          <cell r="AS1329">
            <v>0</v>
          </cell>
        </row>
        <row r="1330">
          <cell r="A1330" t="str">
            <v>FH2674932</v>
          </cell>
          <cell r="AL1330"/>
          <cell r="AM1330"/>
          <cell r="AS1330">
            <v>0</v>
          </cell>
        </row>
        <row r="1331">
          <cell r="A1331" t="str">
            <v>FH2705085</v>
          </cell>
          <cell r="AL1331"/>
          <cell r="AM1331"/>
          <cell r="AS1331">
            <v>0</v>
          </cell>
        </row>
        <row r="1332">
          <cell r="A1332" t="str">
            <v>FH2698805</v>
          </cell>
          <cell r="AL1332"/>
          <cell r="AM1332"/>
          <cell r="AS1332">
            <v>0</v>
          </cell>
        </row>
        <row r="1333">
          <cell r="A1333" t="str">
            <v>FH2703115</v>
          </cell>
          <cell r="AL1333"/>
          <cell r="AM1333"/>
          <cell r="AS1333">
            <v>0</v>
          </cell>
        </row>
        <row r="1334">
          <cell r="A1334" t="str">
            <v>FH2708906</v>
          </cell>
          <cell r="AL1334"/>
          <cell r="AM1334"/>
          <cell r="AS1334">
            <v>0</v>
          </cell>
        </row>
        <row r="1335">
          <cell r="A1335" t="str">
            <v>FH2708909</v>
          </cell>
          <cell r="AL1335"/>
          <cell r="AM1335"/>
          <cell r="AS1335">
            <v>0</v>
          </cell>
        </row>
        <row r="1336">
          <cell r="A1336" t="str">
            <v>RF551905</v>
          </cell>
          <cell r="AL1336"/>
          <cell r="AM1336"/>
          <cell r="AS1336">
            <v>0</v>
          </cell>
        </row>
        <row r="1337">
          <cell r="A1337" t="str">
            <v>FH2706723</v>
          </cell>
          <cell r="AL1337"/>
          <cell r="AM1337"/>
          <cell r="AS1337">
            <v>0</v>
          </cell>
        </row>
        <row r="1338">
          <cell r="A1338" t="str">
            <v>FH2703673</v>
          </cell>
          <cell r="AL1338"/>
          <cell r="AM1338"/>
          <cell r="AS1338">
            <v>0</v>
          </cell>
        </row>
        <row r="1339">
          <cell r="A1339" t="str">
            <v>FH2703524</v>
          </cell>
          <cell r="AL1339"/>
          <cell r="AM1339"/>
          <cell r="AS1339">
            <v>0</v>
          </cell>
        </row>
        <row r="1340">
          <cell r="A1340" t="str">
            <v>FH2710221</v>
          </cell>
          <cell r="AL1340"/>
          <cell r="AM1340"/>
          <cell r="AS1340">
            <v>0</v>
          </cell>
        </row>
        <row r="1341">
          <cell r="A1341" t="str">
            <v>FH2703116</v>
          </cell>
          <cell r="AL1341"/>
          <cell r="AM1341"/>
          <cell r="AS1341">
            <v>0</v>
          </cell>
        </row>
        <row r="1342">
          <cell r="A1342" t="str">
            <v>FH2700708</v>
          </cell>
          <cell r="AL1342"/>
          <cell r="AM1342"/>
          <cell r="AS1342">
            <v>0</v>
          </cell>
        </row>
        <row r="1343">
          <cell r="A1343" t="str">
            <v>RF551635</v>
          </cell>
          <cell r="AL1343"/>
          <cell r="AM1343"/>
          <cell r="AS1343">
            <v>0</v>
          </cell>
        </row>
        <row r="1344">
          <cell r="A1344" t="str">
            <v>FH2701376</v>
          </cell>
          <cell r="AL1344"/>
          <cell r="AM1344"/>
          <cell r="AS1344">
            <v>0</v>
          </cell>
        </row>
        <row r="1345">
          <cell r="A1345" t="str">
            <v>RF551477</v>
          </cell>
          <cell r="AL1345"/>
          <cell r="AM1345"/>
          <cell r="AS1345">
            <v>0</v>
          </cell>
        </row>
        <row r="1346">
          <cell r="A1346" t="str">
            <v>FH2702587</v>
          </cell>
          <cell r="AL1346"/>
          <cell r="AM1346"/>
          <cell r="AS1346">
            <v>0</v>
          </cell>
        </row>
        <row r="1347">
          <cell r="A1347" t="str">
            <v>FH2703482</v>
          </cell>
          <cell r="AL1347"/>
          <cell r="AM1347"/>
          <cell r="AS1347">
            <v>0</v>
          </cell>
        </row>
        <row r="1348">
          <cell r="A1348" t="str">
            <v>FH2698806</v>
          </cell>
          <cell r="AL1348"/>
          <cell r="AM1348"/>
          <cell r="AS1348">
            <v>0</v>
          </cell>
        </row>
        <row r="1349">
          <cell r="A1349" t="str">
            <v>FH2701382</v>
          </cell>
          <cell r="AL1349"/>
          <cell r="AM1349"/>
          <cell r="AS1349">
            <v>0</v>
          </cell>
        </row>
        <row r="1350">
          <cell r="A1350" t="str">
            <v>FH2701114</v>
          </cell>
          <cell r="AL1350"/>
          <cell r="AM1350"/>
          <cell r="AS1350">
            <v>12600</v>
          </cell>
        </row>
        <row r="1351">
          <cell r="A1351" t="str">
            <v>FH2701210</v>
          </cell>
          <cell r="AL1351"/>
          <cell r="AM1351"/>
          <cell r="AS1351">
            <v>12600</v>
          </cell>
        </row>
        <row r="1352">
          <cell r="A1352" t="str">
            <v>FH2718371</v>
          </cell>
          <cell r="AL1352"/>
          <cell r="AM1352"/>
          <cell r="AS1352">
            <v>21300</v>
          </cell>
        </row>
        <row r="1353">
          <cell r="A1353" t="str">
            <v>FH2715714</v>
          </cell>
          <cell r="AL1353"/>
          <cell r="AM1353"/>
          <cell r="AS1353">
            <v>21300</v>
          </cell>
        </row>
        <row r="1354">
          <cell r="A1354" t="str">
            <v>FH2715825</v>
          </cell>
          <cell r="AL1354"/>
          <cell r="AM1354"/>
          <cell r="AS1354">
            <v>21300</v>
          </cell>
        </row>
        <row r="1355">
          <cell r="A1355" t="str">
            <v>FH2716537</v>
          </cell>
          <cell r="AL1355"/>
          <cell r="AM1355"/>
          <cell r="AS1355">
            <v>21300</v>
          </cell>
        </row>
        <row r="1356">
          <cell r="A1356" t="str">
            <v>FH2718140</v>
          </cell>
          <cell r="AL1356"/>
          <cell r="AM1356"/>
          <cell r="AS1356">
            <v>21300</v>
          </cell>
        </row>
        <row r="1357">
          <cell r="A1357" t="str">
            <v>FH2718228</v>
          </cell>
          <cell r="AL1357"/>
          <cell r="AM1357"/>
          <cell r="AS1357">
            <v>21300</v>
          </cell>
        </row>
        <row r="1358">
          <cell r="A1358" t="str">
            <v>FH2720377</v>
          </cell>
          <cell r="AL1358"/>
          <cell r="AM1358"/>
          <cell r="AS1358">
            <v>21300</v>
          </cell>
        </row>
        <row r="1359">
          <cell r="A1359" t="str">
            <v>FH2699646</v>
          </cell>
          <cell r="AL1359"/>
          <cell r="AM1359"/>
          <cell r="AS1359">
            <v>21300</v>
          </cell>
        </row>
        <row r="1360">
          <cell r="A1360" t="str">
            <v>FH2699900</v>
          </cell>
          <cell r="AL1360"/>
          <cell r="AM1360"/>
          <cell r="AS1360">
            <v>21300</v>
          </cell>
        </row>
        <row r="1361">
          <cell r="A1361" t="str">
            <v>FH2700009</v>
          </cell>
          <cell r="AL1361"/>
          <cell r="AM1361"/>
          <cell r="AS1361">
            <v>21300</v>
          </cell>
        </row>
        <row r="1362">
          <cell r="A1362" t="str">
            <v>FH2700496</v>
          </cell>
          <cell r="AL1362"/>
          <cell r="AM1362"/>
          <cell r="AS1362">
            <v>21300</v>
          </cell>
        </row>
        <row r="1363">
          <cell r="A1363" t="str">
            <v>FH2701147</v>
          </cell>
          <cell r="AL1363"/>
          <cell r="AM1363"/>
          <cell r="AS1363">
            <v>21300</v>
          </cell>
        </row>
        <row r="1364">
          <cell r="A1364" t="str">
            <v>FH2701403</v>
          </cell>
          <cell r="AL1364"/>
          <cell r="AM1364"/>
          <cell r="AS1364">
            <v>21300</v>
          </cell>
        </row>
        <row r="1365">
          <cell r="A1365" t="str">
            <v>FH2701535</v>
          </cell>
          <cell r="AL1365"/>
          <cell r="AM1365"/>
          <cell r="AS1365">
            <v>21300</v>
          </cell>
        </row>
        <row r="1366">
          <cell r="A1366" t="str">
            <v>FH2711688</v>
          </cell>
          <cell r="AL1366"/>
          <cell r="AM1366"/>
          <cell r="AS1366">
            <v>21300</v>
          </cell>
        </row>
        <row r="1367">
          <cell r="A1367" t="str">
            <v>FH2712023</v>
          </cell>
          <cell r="AL1367"/>
          <cell r="AM1367"/>
          <cell r="AS1367">
            <v>21300</v>
          </cell>
        </row>
        <row r="1368">
          <cell r="A1368" t="str">
            <v>FH2715416</v>
          </cell>
          <cell r="AL1368"/>
          <cell r="AM1368"/>
          <cell r="AS1368">
            <v>21300</v>
          </cell>
        </row>
        <row r="1369">
          <cell r="A1369" t="str">
            <v>FH2715525</v>
          </cell>
          <cell r="AL1369"/>
          <cell r="AM1369"/>
          <cell r="AS1369">
            <v>21300</v>
          </cell>
        </row>
        <row r="1370">
          <cell r="A1370" t="str">
            <v>FH2715707</v>
          </cell>
          <cell r="AL1370"/>
          <cell r="AM1370"/>
          <cell r="AS1370">
            <v>21300</v>
          </cell>
        </row>
        <row r="1371">
          <cell r="A1371" t="str">
            <v>FH2715797</v>
          </cell>
          <cell r="AL1371"/>
          <cell r="AM1371"/>
          <cell r="AS1371">
            <v>21300</v>
          </cell>
        </row>
        <row r="1372">
          <cell r="A1372" t="str">
            <v>FH2716986</v>
          </cell>
          <cell r="AL1372"/>
          <cell r="AM1372"/>
          <cell r="AS1372">
            <v>21300</v>
          </cell>
        </row>
        <row r="1373">
          <cell r="A1373" t="str">
            <v>FH2717045</v>
          </cell>
          <cell r="AL1373"/>
          <cell r="AM1373"/>
          <cell r="AS1373">
            <v>21300</v>
          </cell>
        </row>
        <row r="1374">
          <cell r="A1374" t="str">
            <v>FH2717323</v>
          </cell>
          <cell r="AL1374"/>
          <cell r="AM1374"/>
          <cell r="AS1374">
            <v>21300</v>
          </cell>
        </row>
        <row r="1375">
          <cell r="A1375" t="str">
            <v>FH2717650</v>
          </cell>
          <cell r="AL1375"/>
          <cell r="AM1375"/>
          <cell r="AS1375">
            <v>21300</v>
          </cell>
        </row>
        <row r="1376">
          <cell r="A1376" t="str">
            <v>FH2717793</v>
          </cell>
          <cell r="AL1376"/>
          <cell r="AM1376"/>
          <cell r="AS1376">
            <v>21300</v>
          </cell>
        </row>
        <row r="1377">
          <cell r="A1377" t="str">
            <v>FH2717953</v>
          </cell>
          <cell r="AL1377"/>
          <cell r="AM1377"/>
          <cell r="AS1377">
            <v>21300</v>
          </cell>
        </row>
        <row r="1378">
          <cell r="A1378" t="str">
            <v>FH2718211</v>
          </cell>
          <cell r="AL1378"/>
          <cell r="AM1378"/>
          <cell r="AS1378">
            <v>21300</v>
          </cell>
        </row>
        <row r="1379">
          <cell r="A1379" t="str">
            <v>FH2720066</v>
          </cell>
          <cell r="AL1379"/>
          <cell r="AM1379"/>
          <cell r="AS1379">
            <v>21300</v>
          </cell>
        </row>
        <row r="1380">
          <cell r="A1380" t="str">
            <v>FH2715225</v>
          </cell>
          <cell r="AL1380"/>
          <cell r="AM1380"/>
          <cell r="AS1380">
            <v>0</v>
          </cell>
        </row>
        <row r="1381">
          <cell r="A1381" t="str">
            <v>RF552220</v>
          </cell>
          <cell r="AL1381"/>
          <cell r="AM1381"/>
          <cell r="AS1381">
            <v>30084</v>
          </cell>
        </row>
        <row r="1382">
          <cell r="A1382" t="str">
            <v>FH2716912</v>
          </cell>
          <cell r="AL1382"/>
          <cell r="AM1382"/>
          <cell r="AS1382">
            <v>0</v>
          </cell>
        </row>
        <row r="1383">
          <cell r="A1383" t="str">
            <v>FH2710699</v>
          </cell>
          <cell r="AL1383"/>
          <cell r="AM1383"/>
          <cell r="AS1383">
            <v>0</v>
          </cell>
        </row>
        <row r="1384">
          <cell r="A1384" t="str">
            <v>FH2715265</v>
          </cell>
          <cell r="AL1384"/>
          <cell r="AM1384"/>
          <cell r="AS1384">
            <v>20994</v>
          </cell>
        </row>
        <row r="1385">
          <cell r="A1385" t="str">
            <v>FH2713362</v>
          </cell>
          <cell r="AL1385"/>
          <cell r="AM1385"/>
          <cell r="AS1385">
            <v>0</v>
          </cell>
        </row>
        <row r="1386">
          <cell r="A1386" t="str">
            <v>FH2716480</v>
          </cell>
          <cell r="AL1386"/>
          <cell r="AM1386"/>
          <cell r="AS1386">
            <v>107401</v>
          </cell>
        </row>
        <row r="1387">
          <cell r="A1387" t="str">
            <v>FH2713537</v>
          </cell>
          <cell r="AL1387"/>
          <cell r="AM1387"/>
          <cell r="AS1387">
            <v>51065</v>
          </cell>
        </row>
        <row r="1388">
          <cell r="A1388" t="str">
            <v>FH2715586</v>
          </cell>
          <cell r="AL1388"/>
          <cell r="AM1388"/>
          <cell r="AS1388">
            <v>121106</v>
          </cell>
        </row>
        <row r="1389">
          <cell r="A1389" t="str">
            <v>FH2710868</v>
          </cell>
          <cell r="AL1389"/>
          <cell r="AM1389"/>
          <cell r="AS1389">
            <v>0</v>
          </cell>
        </row>
        <row r="1390">
          <cell r="A1390" t="str">
            <v>FH2711193</v>
          </cell>
          <cell r="AL1390"/>
          <cell r="AM1390"/>
          <cell r="AS1390">
            <v>0</v>
          </cell>
        </row>
        <row r="1391">
          <cell r="A1391" t="str">
            <v>FH2713334</v>
          </cell>
          <cell r="AL1391"/>
          <cell r="AM1391"/>
          <cell r="AS1391">
            <v>61537</v>
          </cell>
        </row>
        <row r="1392">
          <cell r="A1392" t="str">
            <v>FH2711247</v>
          </cell>
          <cell r="AL1392"/>
          <cell r="AM1392"/>
          <cell r="AS1392">
            <v>71474</v>
          </cell>
        </row>
        <row r="1393">
          <cell r="A1393" t="str">
            <v>FH2714930</v>
          </cell>
          <cell r="AL1393"/>
          <cell r="AM1393"/>
          <cell r="AS1393">
            <v>0</v>
          </cell>
        </row>
        <row r="1394">
          <cell r="A1394" t="str">
            <v>FH2712323</v>
          </cell>
          <cell r="AL1394"/>
          <cell r="AM1394"/>
          <cell r="AS1394">
            <v>490657</v>
          </cell>
        </row>
        <row r="1395">
          <cell r="A1395" t="str">
            <v>FH2710886</v>
          </cell>
          <cell r="AL1395"/>
          <cell r="AM1395"/>
          <cell r="AS1395">
            <v>0</v>
          </cell>
        </row>
        <row r="1396">
          <cell r="A1396" t="str">
            <v>FH2711221</v>
          </cell>
          <cell r="AL1396"/>
          <cell r="AM1396"/>
          <cell r="AS1396">
            <v>0</v>
          </cell>
        </row>
        <row r="1397">
          <cell r="A1397" t="str">
            <v>FH2711033</v>
          </cell>
          <cell r="AL1397"/>
          <cell r="AM1397"/>
          <cell r="AS1397">
            <v>0</v>
          </cell>
        </row>
        <row r="1398">
          <cell r="A1398" t="str">
            <v>FH2714651</v>
          </cell>
          <cell r="AL1398"/>
          <cell r="AM1398"/>
          <cell r="AS1398">
            <v>3487875</v>
          </cell>
        </row>
        <row r="1399">
          <cell r="A1399" t="str">
            <v>FH2713137</v>
          </cell>
          <cell r="AL1399"/>
          <cell r="AM1399"/>
          <cell r="AS1399">
            <v>0</v>
          </cell>
        </row>
        <row r="1400">
          <cell r="A1400" t="str">
            <v>FH2641869</v>
          </cell>
          <cell r="AL1400"/>
          <cell r="AM1400"/>
          <cell r="AS1400">
            <v>1075800</v>
          </cell>
        </row>
        <row r="1401">
          <cell r="A1401" t="str">
            <v>FH2479207</v>
          </cell>
          <cell r="AL1401"/>
          <cell r="AM1401"/>
          <cell r="AS1401">
            <v>325724</v>
          </cell>
        </row>
        <row r="1402">
          <cell r="A1402" t="str">
            <v>FH2710753</v>
          </cell>
          <cell r="AL1402"/>
          <cell r="AM1402"/>
          <cell r="AS1402">
            <v>1025147</v>
          </cell>
        </row>
        <row r="1403">
          <cell r="A1403" t="str">
            <v>FH2642510</v>
          </cell>
          <cell r="AL1403"/>
          <cell r="AM1403"/>
          <cell r="AS1403">
            <v>0</v>
          </cell>
        </row>
        <row r="1404">
          <cell r="A1404" t="str">
            <v>FH2716533</v>
          </cell>
          <cell r="AL1404"/>
          <cell r="AM1404"/>
          <cell r="AS1404">
            <v>0</v>
          </cell>
        </row>
        <row r="1405">
          <cell r="A1405" t="str">
            <v>FH2459154</v>
          </cell>
          <cell r="AL1405">
            <v>48070</v>
          </cell>
          <cell r="AM1405"/>
          <cell r="AS1405">
            <v>0</v>
          </cell>
        </row>
        <row r="1406">
          <cell r="A1406" t="str">
            <v>FH2711905</v>
          </cell>
          <cell r="AL1406"/>
          <cell r="AM1406"/>
          <cell r="AS1406">
            <v>0</v>
          </cell>
        </row>
        <row r="1407">
          <cell r="A1407" t="str">
            <v>FH2712600</v>
          </cell>
          <cell r="AL1407"/>
          <cell r="AM1407"/>
          <cell r="AS1407">
            <v>0</v>
          </cell>
        </row>
        <row r="1408">
          <cell r="A1408" t="str">
            <v>FH2718280</v>
          </cell>
          <cell r="AL1408"/>
          <cell r="AM1408"/>
          <cell r="AS1408">
            <v>0</v>
          </cell>
        </row>
        <row r="1409">
          <cell r="A1409" t="str">
            <v>FH2714874</v>
          </cell>
          <cell r="AL1409"/>
          <cell r="AM1409"/>
          <cell r="AS1409">
            <v>0</v>
          </cell>
        </row>
        <row r="1410">
          <cell r="A1410" t="str">
            <v>RF552232</v>
          </cell>
          <cell r="AL1410"/>
          <cell r="AM1410"/>
          <cell r="AS1410">
            <v>0</v>
          </cell>
        </row>
        <row r="1411">
          <cell r="A1411" t="str">
            <v>FH2711026</v>
          </cell>
          <cell r="AL1411"/>
          <cell r="AM1411"/>
          <cell r="AS1411">
            <v>0</v>
          </cell>
        </row>
        <row r="1412">
          <cell r="A1412" t="str">
            <v>FH2720496</v>
          </cell>
          <cell r="AL1412"/>
          <cell r="AM1412"/>
          <cell r="AS1412">
            <v>0</v>
          </cell>
        </row>
        <row r="1413">
          <cell r="A1413" t="str">
            <v>FH2715031</v>
          </cell>
          <cell r="AL1413"/>
          <cell r="AM1413"/>
          <cell r="AS1413">
            <v>0</v>
          </cell>
        </row>
        <row r="1414">
          <cell r="A1414" t="str">
            <v>FH2702481</v>
          </cell>
          <cell r="AL1414"/>
          <cell r="AM1414"/>
          <cell r="AS1414">
            <v>0</v>
          </cell>
        </row>
        <row r="1415">
          <cell r="A1415" t="str">
            <v>FH2712527</v>
          </cell>
          <cell r="AL1415"/>
          <cell r="AM1415"/>
          <cell r="AS1415">
            <v>0</v>
          </cell>
        </row>
        <row r="1416">
          <cell r="A1416" t="str">
            <v>FH2714250</v>
          </cell>
          <cell r="AL1416"/>
          <cell r="AM1416"/>
          <cell r="AS1416">
            <v>0</v>
          </cell>
        </row>
        <row r="1417">
          <cell r="A1417" t="str">
            <v>FH2717168</v>
          </cell>
          <cell r="AL1417"/>
          <cell r="AM1417"/>
          <cell r="AS1417">
            <v>0</v>
          </cell>
        </row>
        <row r="1418">
          <cell r="A1418" t="str">
            <v>RF552139</v>
          </cell>
          <cell r="AL1418"/>
          <cell r="AM1418"/>
          <cell r="AS1418">
            <v>0</v>
          </cell>
        </row>
        <row r="1419">
          <cell r="A1419" t="str">
            <v>FH2600634</v>
          </cell>
          <cell r="AL1419">
            <v>113000</v>
          </cell>
          <cell r="AM1419"/>
          <cell r="AS1419">
            <v>0</v>
          </cell>
        </row>
        <row r="1420">
          <cell r="A1420" t="str">
            <v>FH2716003</v>
          </cell>
          <cell r="AL1420"/>
          <cell r="AM1420"/>
          <cell r="AS1420">
            <v>0</v>
          </cell>
        </row>
        <row r="1421">
          <cell r="A1421" t="str">
            <v>FH2701028</v>
          </cell>
          <cell r="AL1421"/>
          <cell r="AM1421"/>
          <cell r="AS1421">
            <v>0</v>
          </cell>
        </row>
        <row r="1422">
          <cell r="A1422" t="str">
            <v>FH2701971</v>
          </cell>
          <cell r="AL1422"/>
          <cell r="AM1422"/>
          <cell r="AS1422">
            <v>0</v>
          </cell>
        </row>
        <row r="1423">
          <cell r="A1423" t="str">
            <v>FH2701976</v>
          </cell>
          <cell r="AL1423"/>
          <cell r="AM1423"/>
          <cell r="AS1423">
            <v>0</v>
          </cell>
        </row>
        <row r="1424">
          <cell r="A1424" t="str">
            <v>FH2702556</v>
          </cell>
          <cell r="AL1424"/>
          <cell r="AM1424"/>
          <cell r="AS1424">
            <v>0</v>
          </cell>
        </row>
        <row r="1425">
          <cell r="A1425" t="str">
            <v>FH2712148</v>
          </cell>
          <cell r="AL1425"/>
          <cell r="AM1425"/>
          <cell r="AS1425">
            <v>0</v>
          </cell>
        </row>
        <row r="1426">
          <cell r="A1426" t="str">
            <v>FH2712547</v>
          </cell>
          <cell r="AL1426"/>
          <cell r="AM1426"/>
          <cell r="AS1426">
            <v>0</v>
          </cell>
        </row>
        <row r="1427">
          <cell r="A1427" t="str">
            <v>FH2712623</v>
          </cell>
          <cell r="AL1427"/>
          <cell r="AM1427"/>
          <cell r="AS1427">
            <v>0</v>
          </cell>
        </row>
        <row r="1428">
          <cell r="A1428" t="str">
            <v>FH2712760</v>
          </cell>
          <cell r="AL1428"/>
          <cell r="AM1428"/>
          <cell r="AS1428">
            <v>0</v>
          </cell>
        </row>
        <row r="1429">
          <cell r="A1429" t="str">
            <v>FH2713134</v>
          </cell>
          <cell r="AL1429"/>
          <cell r="AM1429"/>
          <cell r="AS1429">
            <v>0</v>
          </cell>
        </row>
        <row r="1430">
          <cell r="A1430" t="str">
            <v>FH2713202</v>
          </cell>
          <cell r="AL1430"/>
          <cell r="AM1430"/>
          <cell r="AS1430">
            <v>0</v>
          </cell>
        </row>
        <row r="1431">
          <cell r="A1431" t="str">
            <v>FH2714321</v>
          </cell>
          <cell r="AL1431"/>
          <cell r="AM1431"/>
          <cell r="AS1431">
            <v>0</v>
          </cell>
        </row>
        <row r="1432">
          <cell r="A1432" t="str">
            <v>FH2714413</v>
          </cell>
          <cell r="AL1432"/>
          <cell r="AM1432"/>
          <cell r="AS1432">
            <v>0</v>
          </cell>
        </row>
        <row r="1433">
          <cell r="A1433" t="str">
            <v>FH2715787</v>
          </cell>
          <cell r="AL1433"/>
          <cell r="AM1433"/>
          <cell r="AS1433">
            <v>0</v>
          </cell>
        </row>
        <row r="1434">
          <cell r="A1434" t="str">
            <v>FH2716175</v>
          </cell>
          <cell r="AL1434"/>
          <cell r="AM1434"/>
          <cell r="AS1434">
            <v>0</v>
          </cell>
        </row>
        <row r="1435">
          <cell r="A1435" t="str">
            <v>FH2718289</v>
          </cell>
          <cell r="AL1435"/>
          <cell r="AM1435"/>
          <cell r="AS1435">
            <v>0</v>
          </cell>
        </row>
        <row r="1436">
          <cell r="A1436" t="str">
            <v>RF551925</v>
          </cell>
          <cell r="AL1436"/>
          <cell r="AM1436"/>
          <cell r="AS1436">
            <v>0</v>
          </cell>
        </row>
        <row r="1437">
          <cell r="A1437" t="str">
            <v>FH2720407</v>
          </cell>
          <cell r="AL1437"/>
          <cell r="AM1437"/>
          <cell r="AS1437">
            <v>0</v>
          </cell>
        </row>
        <row r="1438">
          <cell r="A1438" t="str">
            <v>FH2720152</v>
          </cell>
          <cell r="AL1438"/>
          <cell r="AM1438"/>
          <cell r="AS1438">
            <v>0</v>
          </cell>
        </row>
        <row r="1439">
          <cell r="A1439" t="str">
            <v>FH2717252</v>
          </cell>
          <cell r="AL1439"/>
          <cell r="AM1439"/>
          <cell r="AS1439">
            <v>0</v>
          </cell>
        </row>
        <row r="1440">
          <cell r="A1440" t="str">
            <v>FH2710682</v>
          </cell>
          <cell r="AL1440"/>
          <cell r="AM1440"/>
          <cell r="AS1440">
            <v>0</v>
          </cell>
        </row>
        <row r="1441">
          <cell r="A1441" t="str">
            <v>FH2714218</v>
          </cell>
          <cell r="AL1441"/>
          <cell r="AM1441"/>
          <cell r="AS1441">
            <v>0</v>
          </cell>
        </row>
        <row r="1442">
          <cell r="A1442" t="str">
            <v>FH2714566</v>
          </cell>
          <cell r="AL1442"/>
          <cell r="AM1442"/>
          <cell r="AS1442">
            <v>0</v>
          </cell>
        </row>
        <row r="1443">
          <cell r="A1443" t="str">
            <v>FH2459098</v>
          </cell>
          <cell r="AL1443">
            <v>373226</v>
          </cell>
          <cell r="AM1443"/>
          <cell r="AS1443">
            <v>0</v>
          </cell>
        </row>
        <row r="1444">
          <cell r="A1444" t="str">
            <v>FH2514498</v>
          </cell>
          <cell r="AL1444">
            <v>668354</v>
          </cell>
          <cell r="AM1444"/>
          <cell r="AS1444">
            <v>0</v>
          </cell>
        </row>
        <row r="1445">
          <cell r="A1445" t="str">
            <v>FH2716749</v>
          </cell>
          <cell r="AL1445"/>
          <cell r="AM1445"/>
          <cell r="AS1445">
            <v>0</v>
          </cell>
        </row>
        <row r="1446">
          <cell r="A1446" t="str">
            <v>RF552189</v>
          </cell>
          <cell r="AL1446"/>
          <cell r="AM1446"/>
          <cell r="AS1446">
            <v>0</v>
          </cell>
        </row>
        <row r="1447">
          <cell r="A1447" t="str">
            <v>FH2568545</v>
          </cell>
          <cell r="AL1447">
            <v>2854523</v>
          </cell>
          <cell r="AM1447"/>
          <cell r="AS1447">
            <v>0</v>
          </cell>
        </row>
        <row r="1448">
          <cell r="A1448" t="str">
            <v>FH2723159</v>
          </cell>
          <cell r="AL1448"/>
          <cell r="AM1448"/>
          <cell r="AS1448">
            <v>0</v>
          </cell>
        </row>
        <row r="1449">
          <cell r="A1449" t="str">
            <v>FH2596891</v>
          </cell>
          <cell r="AL1449">
            <v>5062244</v>
          </cell>
          <cell r="AM1449"/>
          <cell r="AS1449">
            <v>0</v>
          </cell>
        </row>
        <row r="1450">
          <cell r="A1450" t="str">
            <v>FH2484135</v>
          </cell>
          <cell r="AL1450">
            <v>6239787</v>
          </cell>
          <cell r="AM1450"/>
          <cell r="AS1450">
            <v>0</v>
          </cell>
        </row>
        <row r="1451">
          <cell r="A1451" t="str">
            <v>FH2715802</v>
          </cell>
          <cell r="AL1451"/>
          <cell r="AM1451"/>
          <cell r="AS1451">
            <v>7771358</v>
          </cell>
        </row>
        <row r="1452">
          <cell r="A1452" t="str">
            <v>FH2720753</v>
          </cell>
          <cell r="AL1452"/>
          <cell r="AM1452"/>
          <cell r="AS1452">
            <v>0</v>
          </cell>
        </row>
        <row r="1453">
          <cell r="A1453" t="str">
            <v>FH2715806</v>
          </cell>
          <cell r="AL1453"/>
          <cell r="AM1453"/>
          <cell r="AS1453">
            <v>0</v>
          </cell>
        </row>
        <row r="1454">
          <cell r="A1454" t="str">
            <v>FH2718128</v>
          </cell>
          <cell r="AL1454">
            <v>216994</v>
          </cell>
          <cell r="AM1454"/>
          <cell r="AS1454">
            <v>0</v>
          </cell>
        </row>
        <row r="1455">
          <cell r="A1455" t="str">
            <v>FH2719479</v>
          </cell>
          <cell r="AL1455">
            <v>216994</v>
          </cell>
          <cell r="AM1455"/>
          <cell r="AS1455">
            <v>0</v>
          </cell>
        </row>
        <row r="1456">
          <cell r="A1456" t="str">
            <v>FH2537968</v>
          </cell>
          <cell r="AL1456"/>
          <cell r="AM1456"/>
          <cell r="AS1456">
            <v>0</v>
          </cell>
        </row>
        <row r="1457">
          <cell r="A1457" t="str">
            <v>FH2539643</v>
          </cell>
          <cell r="AL1457"/>
          <cell r="AM1457"/>
          <cell r="AS1457">
            <v>0</v>
          </cell>
        </row>
        <row r="1458">
          <cell r="A1458" t="str">
            <v>FH2544092</v>
          </cell>
          <cell r="AL1458"/>
          <cell r="AM1458"/>
          <cell r="AS1458">
            <v>0</v>
          </cell>
        </row>
        <row r="1459">
          <cell r="A1459" t="str">
            <v>FH2550808</v>
          </cell>
          <cell r="AL1459"/>
          <cell r="AM1459"/>
          <cell r="AS1459">
            <v>0</v>
          </cell>
        </row>
        <row r="1460">
          <cell r="A1460" t="str">
            <v>FH2600955</v>
          </cell>
          <cell r="AL1460"/>
          <cell r="AM1460"/>
          <cell r="AS1460">
            <v>0</v>
          </cell>
        </row>
        <row r="1461">
          <cell r="A1461" t="str">
            <v>RF548354</v>
          </cell>
          <cell r="AL1461"/>
          <cell r="AM1461"/>
          <cell r="AS1461">
            <v>0</v>
          </cell>
        </row>
        <row r="1462">
          <cell r="A1462" t="str">
            <v>RF548355</v>
          </cell>
          <cell r="AL1462"/>
          <cell r="AM1462"/>
          <cell r="AS1462">
            <v>0</v>
          </cell>
        </row>
        <row r="1463">
          <cell r="A1463" t="str">
            <v>RF548411</v>
          </cell>
          <cell r="AL1463"/>
          <cell r="AM1463"/>
          <cell r="AS1463">
            <v>0</v>
          </cell>
        </row>
        <row r="1464">
          <cell r="A1464" t="str">
            <v>RF548870</v>
          </cell>
          <cell r="AL1464"/>
          <cell r="AM1464"/>
          <cell r="AS1464">
            <v>0</v>
          </cell>
        </row>
        <row r="1465">
          <cell r="A1465" t="str">
            <v>FH2716663</v>
          </cell>
          <cell r="AL1465"/>
          <cell r="AM1465"/>
          <cell r="AS1465">
            <v>0</v>
          </cell>
        </row>
        <row r="1466">
          <cell r="A1466" t="str">
            <v>FH2550564</v>
          </cell>
          <cell r="AL1466"/>
          <cell r="AM1466"/>
          <cell r="AS1466">
            <v>0</v>
          </cell>
        </row>
        <row r="1467">
          <cell r="A1467" t="str">
            <v>FH2555055</v>
          </cell>
          <cell r="AL1467"/>
          <cell r="AM1467"/>
          <cell r="AS1467">
            <v>0</v>
          </cell>
        </row>
        <row r="1468">
          <cell r="A1468" t="str">
            <v>FH2715804</v>
          </cell>
          <cell r="AL1468"/>
          <cell r="AM1468"/>
          <cell r="AS1468">
            <v>0</v>
          </cell>
        </row>
        <row r="1469">
          <cell r="A1469" t="str">
            <v>FH2716758</v>
          </cell>
          <cell r="AL1469"/>
          <cell r="AM1469"/>
          <cell r="AS1469">
            <v>12600</v>
          </cell>
        </row>
        <row r="1470">
          <cell r="A1470" t="str">
            <v>FH2721234</v>
          </cell>
          <cell r="AL1470"/>
          <cell r="AM1470"/>
          <cell r="AS1470">
            <v>0</v>
          </cell>
        </row>
        <row r="1471">
          <cell r="A1471" t="str">
            <v>FH2721344</v>
          </cell>
          <cell r="AL1471"/>
          <cell r="AM1471"/>
          <cell r="AS1471">
            <v>12600</v>
          </cell>
        </row>
        <row r="1472">
          <cell r="A1472" t="str">
            <v>FH2724370</v>
          </cell>
          <cell r="AL1472"/>
          <cell r="AM1472"/>
          <cell r="AS1472">
            <v>12600</v>
          </cell>
        </row>
        <row r="1473">
          <cell r="A1473" t="str">
            <v>FH2724644</v>
          </cell>
          <cell r="AL1473"/>
          <cell r="AM1473"/>
          <cell r="AS1473">
            <v>12600</v>
          </cell>
        </row>
        <row r="1474">
          <cell r="A1474" t="str">
            <v>FH2718163</v>
          </cell>
          <cell r="AL1474"/>
          <cell r="AM1474"/>
          <cell r="AS1474">
            <v>21300</v>
          </cell>
        </row>
        <row r="1475">
          <cell r="A1475" t="str">
            <v>FH2720092</v>
          </cell>
          <cell r="AL1475"/>
          <cell r="AM1475"/>
          <cell r="AS1475">
            <v>21300</v>
          </cell>
        </row>
        <row r="1476">
          <cell r="A1476" t="str">
            <v>FH2720306</v>
          </cell>
          <cell r="AL1476"/>
          <cell r="AM1476"/>
          <cell r="AS1476">
            <v>21300</v>
          </cell>
        </row>
        <row r="1477">
          <cell r="A1477" t="str">
            <v>FH2720514</v>
          </cell>
          <cell r="AL1477"/>
          <cell r="AM1477"/>
          <cell r="AS1477">
            <v>21300</v>
          </cell>
        </row>
        <row r="1478">
          <cell r="A1478" t="str">
            <v>FH2720515</v>
          </cell>
          <cell r="AL1478"/>
          <cell r="AM1478"/>
          <cell r="AS1478">
            <v>21300</v>
          </cell>
        </row>
        <row r="1479">
          <cell r="A1479" t="str">
            <v>FH2721156</v>
          </cell>
          <cell r="AL1479"/>
          <cell r="AM1479"/>
          <cell r="AS1479">
            <v>21300</v>
          </cell>
        </row>
        <row r="1480">
          <cell r="A1480" t="str">
            <v>FH2721442</v>
          </cell>
          <cell r="AL1480"/>
          <cell r="AM1480"/>
          <cell r="AS1480">
            <v>21300</v>
          </cell>
        </row>
        <row r="1481">
          <cell r="A1481" t="str">
            <v>FH2721604</v>
          </cell>
          <cell r="AL1481"/>
          <cell r="AM1481"/>
          <cell r="AS1481">
            <v>0</v>
          </cell>
        </row>
        <row r="1482">
          <cell r="A1482" t="str">
            <v>FH2721750</v>
          </cell>
          <cell r="AL1482"/>
          <cell r="AM1482"/>
          <cell r="AS1482">
            <v>21300</v>
          </cell>
        </row>
        <row r="1483">
          <cell r="A1483" t="str">
            <v>FH2722142</v>
          </cell>
          <cell r="AL1483"/>
          <cell r="AM1483"/>
          <cell r="AS1483">
            <v>21300</v>
          </cell>
        </row>
        <row r="1484">
          <cell r="A1484" t="str">
            <v>FH2722199</v>
          </cell>
          <cell r="AL1484"/>
          <cell r="AM1484"/>
          <cell r="AS1484">
            <v>21300</v>
          </cell>
        </row>
        <row r="1485">
          <cell r="A1485" t="str">
            <v>FH2722302</v>
          </cell>
          <cell r="AL1485"/>
          <cell r="AM1485"/>
          <cell r="AS1485">
            <v>21300</v>
          </cell>
        </row>
        <row r="1486">
          <cell r="A1486" t="str">
            <v>FH2722929</v>
          </cell>
          <cell r="AL1486"/>
          <cell r="AM1486"/>
          <cell r="AS1486">
            <v>21300</v>
          </cell>
        </row>
        <row r="1487">
          <cell r="A1487" t="str">
            <v>FH2725978</v>
          </cell>
          <cell r="AL1487"/>
          <cell r="AM1487"/>
          <cell r="AS1487">
            <v>21300</v>
          </cell>
        </row>
        <row r="1488">
          <cell r="A1488" t="str">
            <v>FH2725989</v>
          </cell>
          <cell r="AL1488"/>
          <cell r="AM1488"/>
          <cell r="AS1488">
            <v>0</v>
          </cell>
        </row>
        <row r="1489">
          <cell r="A1489" t="str">
            <v>FH2726079</v>
          </cell>
          <cell r="AL1489"/>
          <cell r="AM1489"/>
          <cell r="AS1489">
            <v>21300</v>
          </cell>
        </row>
        <row r="1490">
          <cell r="A1490" t="str">
            <v>FH2727766</v>
          </cell>
          <cell r="AL1490"/>
          <cell r="AM1490"/>
          <cell r="AS1490">
            <v>21300</v>
          </cell>
        </row>
        <row r="1491">
          <cell r="A1491" t="str">
            <v>RF552298</v>
          </cell>
          <cell r="AL1491"/>
          <cell r="AM1491"/>
          <cell r="AS1491">
            <v>21300</v>
          </cell>
        </row>
        <row r="1492">
          <cell r="A1492" t="str">
            <v>FH2718703</v>
          </cell>
          <cell r="AL1492"/>
          <cell r="AM1492"/>
          <cell r="AS1492">
            <v>0</v>
          </cell>
        </row>
        <row r="1493">
          <cell r="A1493" t="str">
            <v>FH2714035</v>
          </cell>
          <cell r="AL1493"/>
          <cell r="AM1493"/>
          <cell r="AS1493">
            <v>0</v>
          </cell>
        </row>
        <row r="1494">
          <cell r="A1494" t="str">
            <v>FH2717970</v>
          </cell>
          <cell r="AL1494"/>
          <cell r="AM1494"/>
          <cell r="AS1494">
            <v>0</v>
          </cell>
        </row>
        <row r="1495">
          <cell r="A1495" t="str">
            <v>FH2724049</v>
          </cell>
          <cell r="AL1495"/>
          <cell r="AM1495"/>
          <cell r="AS1495">
            <v>0</v>
          </cell>
        </row>
        <row r="1496">
          <cell r="A1496" t="str">
            <v>FH2720332</v>
          </cell>
          <cell r="AL1496"/>
          <cell r="AM1496"/>
          <cell r="AS1496">
            <v>121106</v>
          </cell>
        </row>
        <row r="1497">
          <cell r="A1497" t="str">
            <v>FH2719478</v>
          </cell>
          <cell r="AL1497"/>
          <cell r="AM1497"/>
          <cell r="AS1497">
            <v>92838</v>
          </cell>
        </row>
        <row r="1498">
          <cell r="A1498" t="str">
            <v>FH2723931</v>
          </cell>
          <cell r="AL1498"/>
          <cell r="AM1498"/>
          <cell r="AS1498">
            <v>30632</v>
          </cell>
        </row>
        <row r="1499">
          <cell r="A1499" t="str">
            <v>FH2719840</v>
          </cell>
          <cell r="AL1499"/>
          <cell r="AM1499"/>
          <cell r="AS1499">
            <v>0</v>
          </cell>
        </row>
        <row r="1500">
          <cell r="A1500" t="str">
            <v>FH2726394</v>
          </cell>
          <cell r="AL1500"/>
          <cell r="AM1500"/>
          <cell r="AS1500">
            <v>125998</v>
          </cell>
        </row>
        <row r="1501">
          <cell r="A1501" t="str">
            <v>FH2708951</v>
          </cell>
          <cell r="AL1501"/>
          <cell r="AM1501"/>
          <cell r="AS1501">
            <v>1014207</v>
          </cell>
        </row>
        <row r="1502">
          <cell r="A1502" t="str">
            <v>RF552425</v>
          </cell>
          <cell r="AL1502"/>
          <cell r="AM1502"/>
          <cell r="AS1502">
            <v>4106723</v>
          </cell>
        </row>
        <row r="1503">
          <cell r="A1503" t="str">
            <v>FH2721044</v>
          </cell>
          <cell r="AL1503"/>
          <cell r="AM1503"/>
          <cell r="AS1503">
            <v>0</v>
          </cell>
        </row>
        <row r="1504">
          <cell r="A1504" t="str">
            <v>FH2718575</v>
          </cell>
          <cell r="AL1504"/>
          <cell r="AM1504"/>
          <cell r="AS1504">
            <v>0</v>
          </cell>
        </row>
        <row r="1505">
          <cell r="A1505" t="str">
            <v>FH2721714</v>
          </cell>
          <cell r="AL1505"/>
          <cell r="AM1505"/>
          <cell r="AS1505">
            <v>0</v>
          </cell>
        </row>
        <row r="1506">
          <cell r="A1506" t="str">
            <v>FH2721797</v>
          </cell>
          <cell r="AL1506"/>
          <cell r="AM1506"/>
          <cell r="AS1506">
            <v>0</v>
          </cell>
        </row>
        <row r="1507">
          <cell r="A1507" t="str">
            <v>FH2720070</v>
          </cell>
          <cell r="AL1507"/>
          <cell r="AM1507"/>
          <cell r="AS1507">
            <v>21300</v>
          </cell>
        </row>
        <row r="1508">
          <cell r="A1508" t="str">
            <v>FH2724427</v>
          </cell>
          <cell r="AL1508"/>
          <cell r="AM1508"/>
          <cell r="AS1508">
            <v>21300</v>
          </cell>
        </row>
        <row r="1509">
          <cell r="A1509" t="str">
            <v>FH2726012</v>
          </cell>
          <cell r="AL1509"/>
          <cell r="AM1509"/>
          <cell r="AS1509">
            <v>0</v>
          </cell>
        </row>
        <row r="1510">
          <cell r="A1510" t="str">
            <v>FH2721053</v>
          </cell>
          <cell r="AL1510"/>
          <cell r="AM1510"/>
          <cell r="AS1510">
            <v>0</v>
          </cell>
        </row>
        <row r="1511">
          <cell r="A1511" t="str">
            <v>FH2718915</v>
          </cell>
          <cell r="AL1511"/>
          <cell r="AM1511"/>
          <cell r="AS1511">
            <v>0</v>
          </cell>
        </row>
        <row r="1512">
          <cell r="A1512" t="str">
            <v>FH2723601</v>
          </cell>
          <cell r="AL1512"/>
          <cell r="AM1512"/>
          <cell r="AS1512">
            <v>0</v>
          </cell>
        </row>
        <row r="1513">
          <cell r="A1513" t="str">
            <v>FH2717936</v>
          </cell>
          <cell r="AL1513"/>
          <cell r="AM1513"/>
          <cell r="AS1513">
            <v>0</v>
          </cell>
        </row>
        <row r="1514">
          <cell r="A1514" t="str">
            <v>FH2717827</v>
          </cell>
          <cell r="AL1514"/>
          <cell r="AM1514"/>
          <cell r="AS1514">
            <v>0</v>
          </cell>
        </row>
        <row r="1515">
          <cell r="A1515" t="str">
            <v>FH2715951</v>
          </cell>
          <cell r="AL1515"/>
          <cell r="AM1515"/>
          <cell r="AS1515">
            <v>0</v>
          </cell>
        </row>
        <row r="1516">
          <cell r="A1516" t="str">
            <v>FH2718113</v>
          </cell>
          <cell r="AL1516"/>
          <cell r="AM1516"/>
          <cell r="AS1516">
            <v>0</v>
          </cell>
        </row>
        <row r="1517">
          <cell r="A1517" t="str">
            <v>FH2721488</v>
          </cell>
          <cell r="AL1517"/>
          <cell r="AM1517"/>
          <cell r="AS1517">
            <v>0</v>
          </cell>
        </row>
        <row r="1518">
          <cell r="A1518" t="str">
            <v>FH2726355</v>
          </cell>
          <cell r="AL1518"/>
          <cell r="AM1518"/>
          <cell r="AS1518">
            <v>0</v>
          </cell>
        </row>
        <row r="1519">
          <cell r="A1519" t="str">
            <v>FH2720263</v>
          </cell>
          <cell r="AL1519"/>
          <cell r="AM1519"/>
          <cell r="AS1519">
            <v>0</v>
          </cell>
        </row>
        <row r="1520">
          <cell r="A1520" t="str">
            <v>FH2725895</v>
          </cell>
          <cell r="AL1520"/>
          <cell r="AM1520"/>
          <cell r="AS1520">
            <v>0</v>
          </cell>
        </row>
        <row r="1521">
          <cell r="A1521" t="str">
            <v>RF552453</v>
          </cell>
          <cell r="AL1521"/>
          <cell r="AM1521"/>
          <cell r="AS1521">
            <v>1192065</v>
          </cell>
        </row>
        <row r="1522">
          <cell r="A1522" t="str">
            <v>FH2723995</v>
          </cell>
          <cell r="AL1522"/>
          <cell r="AM1522"/>
          <cell r="AS1522">
            <v>255276</v>
          </cell>
        </row>
        <row r="1523">
          <cell r="A1523" t="str">
            <v>FH2724206</v>
          </cell>
          <cell r="AL1523"/>
          <cell r="AM1523"/>
          <cell r="AS1523">
            <v>2250684</v>
          </cell>
        </row>
        <row r="1524">
          <cell r="A1524" t="str">
            <v>FH2575196</v>
          </cell>
          <cell r="AL1524"/>
          <cell r="AM1524"/>
          <cell r="AS1524">
            <v>0</v>
          </cell>
        </row>
        <row r="1525">
          <cell r="A1525" t="str">
            <v>FH2720871</v>
          </cell>
          <cell r="AL1525"/>
          <cell r="AM1525"/>
          <cell r="AS1525">
            <v>0</v>
          </cell>
        </row>
        <row r="1526">
          <cell r="A1526" t="str">
            <v>FH2744655</v>
          </cell>
          <cell r="AL1526"/>
          <cell r="AM1526"/>
          <cell r="AS1526">
            <v>21300</v>
          </cell>
        </row>
        <row r="1527">
          <cell r="A1527" t="str">
            <v>FH2724954</v>
          </cell>
          <cell r="AL1527"/>
          <cell r="AM1527"/>
          <cell r="AS1527">
            <v>12600</v>
          </cell>
        </row>
        <row r="1528">
          <cell r="A1528" t="str">
            <v>FH2727354</v>
          </cell>
          <cell r="AL1528"/>
          <cell r="AM1528"/>
          <cell r="AS1528">
            <v>21300</v>
          </cell>
        </row>
        <row r="1529">
          <cell r="A1529" t="str">
            <v>FH2728492</v>
          </cell>
          <cell r="AL1529"/>
          <cell r="AM1529"/>
          <cell r="AS1529">
            <v>21300</v>
          </cell>
        </row>
        <row r="1530">
          <cell r="A1530" t="str">
            <v>FH2732012</v>
          </cell>
          <cell r="AL1530"/>
          <cell r="AM1530"/>
          <cell r="AS1530">
            <v>21300</v>
          </cell>
        </row>
        <row r="1531">
          <cell r="A1531" t="str">
            <v>FH2734944</v>
          </cell>
          <cell r="AL1531"/>
          <cell r="AM1531"/>
          <cell r="AS1531">
            <v>21300</v>
          </cell>
        </row>
        <row r="1532">
          <cell r="A1532" t="str">
            <v>FH2634819</v>
          </cell>
          <cell r="AL1532"/>
          <cell r="AM1532"/>
          <cell r="AS1532">
            <v>17800</v>
          </cell>
        </row>
        <row r="1533">
          <cell r="A1533" t="str">
            <v>FH2634957</v>
          </cell>
          <cell r="AL1533"/>
          <cell r="AM1533"/>
          <cell r="AS1533">
            <v>17800</v>
          </cell>
        </row>
        <row r="1534">
          <cell r="A1534" t="str">
            <v>FH2635013</v>
          </cell>
          <cell r="AL1534"/>
          <cell r="AM1534"/>
          <cell r="AS1534">
            <v>17800</v>
          </cell>
        </row>
        <row r="1535">
          <cell r="A1535" t="str">
            <v>FH2635060</v>
          </cell>
          <cell r="AL1535"/>
          <cell r="AM1535"/>
          <cell r="AS1535">
            <v>17800</v>
          </cell>
        </row>
        <row r="1536">
          <cell r="A1536" t="str">
            <v>FH2635100</v>
          </cell>
          <cell r="AL1536"/>
          <cell r="AM1536"/>
          <cell r="AS1536">
            <v>17800</v>
          </cell>
        </row>
        <row r="1537">
          <cell r="A1537" t="str">
            <v>FH2635124</v>
          </cell>
          <cell r="AL1537"/>
          <cell r="AM1537"/>
          <cell r="AS1537">
            <v>17800</v>
          </cell>
        </row>
        <row r="1538">
          <cell r="A1538" t="str">
            <v>FH2635329</v>
          </cell>
          <cell r="AL1538"/>
          <cell r="AM1538"/>
          <cell r="AS1538">
            <v>17800</v>
          </cell>
        </row>
        <row r="1539">
          <cell r="A1539" t="str">
            <v>FH2635985</v>
          </cell>
          <cell r="AL1539"/>
          <cell r="AM1539"/>
          <cell r="AS1539">
            <v>17800</v>
          </cell>
        </row>
        <row r="1540">
          <cell r="A1540" t="str">
            <v>FH2636700</v>
          </cell>
          <cell r="AL1540"/>
          <cell r="AM1540"/>
          <cell r="AS1540">
            <v>17800</v>
          </cell>
        </row>
        <row r="1541">
          <cell r="A1541" t="str">
            <v>FH2638898</v>
          </cell>
          <cell r="AL1541"/>
          <cell r="AM1541"/>
          <cell r="AS1541">
            <v>17800</v>
          </cell>
        </row>
        <row r="1542">
          <cell r="A1542" t="str">
            <v>FH2639154</v>
          </cell>
          <cell r="AL1542"/>
          <cell r="AM1542"/>
          <cell r="AS1542">
            <v>17800</v>
          </cell>
        </row>
        <row r="1543">
          <cell r="A1543" t="str">
            <v>FH2639191</v>
          </cell>
          <cell r="AL1543"/>
          <cell r="AM1543"/>
          <cell r="AS1543">
            <v>17800</v>
          </cell>
        </row>
        <row r="1544">
          <cell r="A1544" t="str">
            <v>FH2639397</v>
          </cell>
          <cell r="AL1544"/>
          <cell r="AM1544"/>
          <cell r="AS1544">
            <v>17800</v>
          </cell>
        </row>
        <row r="1545">
          <cell r="A1545" t="str">
            <v>FH2639415</v>
          </cell>
          <cell r="AL1545"/>
          <cell r="AM1545"/>
          <cell r="AS1545">
            <v>17800</v>
          </cell>
        </row>
        <row r="1546">
          <cell r="A1546" t="str">
            <v>FH2639424</v>
          </cell>
          <cell r="AL1546"/>
          <cell r="AM1546"/>
          <cell r="AS1546">
            <v>17800</v>
          </cell>
        </row>
        <row r="1547">
          <cell r="A1547" t="str">
            <v>FH2722434</v>
          </cell>
          <cell r="AL1547"/>
          <cell r="AM1547"/>
          <cell r="AS1547">
            <v>21300</v>
          </cell>
        </row>
        <row r="1548">
          <cell r="A1548" t="str">
            <v>FH2721522</v>
          </cell>
          <cell r="AL1548"/>
          <cell r="AM1548"/>
          <cell r="AS1548">
            <v>21300</v>
          </cell>
        </row>
        <row r="1549">
          <cell r="A1549" t="str">
            <v>FH2724947</v>
          </cell>
          <cell r="AL1549"/>
          <cell r="AM1549"/>
          <cell r="AS1549">
            <v>21300</v>
          </cell>
        </row>
        <row r="1550">
          <cell r="A1550" t="str">
            <v>FH2726236</v>
          </cell>
          <cell r="AL1550"/>
          <cell r="AM1550"/>
          <cell r="AS1550">
            <v>21300</v>
          </cell>
        </row>
        <row r="1551">
          <cell r="A1551" t="str">
            <v>FH2727115</v>
          </cell>
          <cell r="AL1551"/>
          <cell r="AM1551"/>
          <cell r="AS1551">
            <v>21300</v>
          </cell>
        </row>
        <row r="1552">
          <cell r="A1552" t="str">
            <v>FH2727442</v>
          </cell>
          <cell r="AL1552"/>
          <cell r="AM1552"/>
          <cell r="AS1552">
            <v>21300</v>
          </cell>
        </row>
        <row r="1553">
          <cell r="A1553" t="str">
            <v>FH2727895</v>
          </cell>
          <cell r="AL1553"/>
          <cell r="AM1553"/>
          <cell r="AS1553">
            <v>21300</v>
          </cell>
        </row>
        <row r="1554">
          <cell r="A1554" t="str">
            <v>FH2728210</v>
          </cell>
          <cell r="AL1554"/>
          <cell r="AM1554"/>
          <cell r="AS1554">
            <v>21300</v>
          </cell>
        </row>
        <row r="1555">
          <cell r="A1555" t="str">
            <v>FH2729003</v>
          </cell>
          <cell r="AL1555"/>
          <cell r="AM1555"/>
          <cell r="AS1555">
            <v>21300</v>
          </cell>
        </row>
        <row r="1556">
          <cell r="A1556" t="str">
            <v>FH2729661</v>
          </cell>
          <cell r="AL1556"/>
          <cell r="AM1556"/>
          <cell r="AS1556">
            <v>21300</v>
          </cell>
        </row>
        <row r="1557">
          <cell r="A1557" t="str">
            <v>FH2729673</v>
          </cell>
          <cell r="AL1557"/>
          <cell r="AM1557"/>
          <cell r="AS1557">
            <v>21300</v>
          </cell>
        </row>
        <row r="1558">
          <cell r="A1558" t="str">
            <v>FH2729696</v>
          </cell>
          <cell r="AL1558"/>
          <cell r="AM1558"/>
          <cell r="AS1558">
            <v>21300</v>
          </cell>
        </row>
        <row r="1559">
          <cell r="A1559" t="str">
            <v>FH2731309</v>
          </cell>
          <cell r="AL1559"/>
          <cell r="AM1559"/>
          <cell r="AS1559">
            <v>21300</v>
          </cell>
        </row>
        <row r="1560">
          <cell r="A1560" t="str">
            <v>FH2731395</v>
          </cell>
          <cell r="AL1560"/>
          <cell r="AM1560"/>
          <cell r="AS1560">
            <v>21300</v>
          </cell>
        </row>
        <row r="1561">
          <cell r="A1561" t="str">
            <v>FH2731412</v>
          </cell>
          <cell r="AL1561"/>
          <cell r="AM1561"/>
          <cell r="AS1561">
            <v>21300</v>
          </cell>
        </row>
        <row r="1562">
          <cell r="A1562" t="str">
            <v>FH2731458</v>
          </cell>
          <cell r="AL1562"/>
          <cell r="AM1562"/>
          <cell r="AS1562">
            <v>21300</v>
          </cell>
        </row>
        <row r="1563">
          <cell r="A1563" t="str">
            <v>FH2731526</v>
          </cell>
          <cell r="AL1563"/>
          <cell r="AM1563"/>
          <cell r="AS1563">
            <v>21300</v>
          </cell>
        </row>
        <row r="1564">
          <cell r="A1564" t="str">
            <v>FH2731528</v>
          </cell>
          <cell r="AL1564"/>
          <cell r="AM1564"/>
          <cell r="AS1564">
            <v>21300</v>
          </cell>
        </row>
        <row r="1565">
          <cell r="A1565" t="str">
            <v>FH2731555</v>
          </cell>
          <cell r="AL1565"/>
          <cell r="AM1565"/>
          <cell r="AS1565">
            <v>21300</v>
          </cell>
        </row>
        <row r="1566">
          <cell r="A1566" t="str">
            <v>FH2732496</v>
          </cell>
          <cell r="AL1566"/>
          <cell r="AM1566"/>
          <cell r="AS1566">
            <v>21300</v>
          </cell>
        </row>
        <row r="1567">
          <cell r="A1567" t="str">
            <v>FH2732541</v>
          </cell>
          <cell r="AL1567"/>
          <cell r="AM1567"/>
          <cell r="AS1567">
            <v>21300</v>
          </cell>
        </row>
        <row r="1568">
          <cell r="A1568" t="str">
            <v>FH2732553</v>
          </cell>
          <cell r="AL1568"/>
          <cell r="AM1568"/>
          <cell r="AS1568">
            <v>21300</v>
          </cell>
        </row>
        <row r="1569">
          <cell r="A1569" t="str">
            <v>FH2732555</v>
          </cell>
          <cell r="AL1569"/>
          <cell r="AM1569"/>
          <cell r="AS1569">
            <v>21300</v>
          </cell>
        </row>
        <row r="1570">
          <cell r="A1570" t="str">
            <v>FH2732557</v>
          </cell>
          <cell r="AL1570"/>
          <cell r="AM1570"/>
          <cell r="AS1570">
            <v>21300</v>
          </cell>
        </row>
        <row r="1571">
          <cell r="A1571" t="str">
            <v>FH2736347</v>
          </cell>
          <cell r="AL1571"/>
          <cell r="AM1571"/>
          <cell r="AS1571">
            <v>21300</v>
          </cell>
        </row>
        <row r="1572">
          <cell r="A1572" t="str">
            <v>FH2736744</v>
          </cell>
          <cell r="AL1572"/>
          <cell r="AM1572"/>
          <cell r="AS1572">
            <v>21300</v>
          </cell>
        </row>
        <row r="1573">
          <cell r="A1573" t="str">
            <v>FH2737013</v>
          </cell>
          <cell r="AL1573"/>
          <cell r="AM1573"/>
          <cell r="AS1573">
            <v>21300</v>
          </cell>
        </row>
        <row r="1574">
          <cell r="A1574" t="str">
            <v>FH2737820</v>
          </cell>
          <cell r="AL1574"/>
          <cell r="AM1574"/>
          <cell r="AS1574">
            <v>21300</v>
          </cell>
        </row>
        <row r="1575">
          <cell r="A1575" t="str">
            <v>FH2739063</v>
          </cell>
          <cell r="AL1575"/>
          <cell r="AM1575"/>
          <cell r="AS1575">
            <v>21300</v>
          </cell>
        </row>
        <row r="1576">
          <cell r="A1576" t="str">
            <v>FH2740156</v>
          </cell>
          <cell r="AL1576"/>
          <cell r="AM1576"/>
          <cell r="AS1576">
            <v>21300</v>
          </cell>
        </row>
        <row r="1577">
          <cell r="A1577" t="str">
            <v>FH2740257</v>
          </cell>
          <cell r="AL1577"/>
          <cell r="AM1577"/>
          <cell r="AS1577">
            <v>21300</v>
          </cell>
        </row>
        <row r="1578">
          <cell r="A1578" t="str">
            <v>FH2740736</v>
          </cell>
          <cell r="AL1578"/>
          <cell r="AM1578"/>
          <cell r="AS1578">
            <v>21300</v>
          </cell>
        </row>
        <row r="1579">
          <cell r="A1579" t="str">
            <v>FH2741503</v>
          </cell>
          <cell r="AL1579"/>
          <cell r="AM1579"/>
          <cell r="AS1579">
            <v>21300</v>
          </cell>
        </row>
        <row r="1580">
          <cell r="A1580" t="str">
            <v>FH2741600</v>
          </cell>
          <cell r="AL1580"/>
          <cell r="AM1580"/>
          <cell r="AS1580">
            <v>21300</v>
          </cell>
        </row>
        <row r="1581">
          <cell r="A1581" t="str">
            <v>FH2741789</v>
          </cell>
          <cell r="AL1581"/>
          <cell r="AM1581"/>
          <cell r="AS1581">
            <v>21300</v>
          </cell>
        </row>
        <row r="1582">
          <cell r="A1582" t="str">
            <v>FH2741792</v>
          </cell>
          <cell r="AL1582"/>
          <cell r="AM1582"/>
          <cell r="AS1582">
            <v>21300</v>
          </cell>
        </row>
        <row r="1583">
          <cell r="A1583" t="str">
            <v>FH2741875</v>
          </cell>
          <cell r="AL1583"/>
          <cell r="AM1583"/>
          <cell r="AS1583">
            <v>21300</v>
          </cell>
        </row>
        <row r="1584">
          <cell r="A1584" t="str">
            <v>FH2742874</v>
          </cell>
          <cell r="AL1584"/>
          <cell r="AM1584"/>
          <cell r="AS1584">
            <v>21300</v>
          </cell>
        </row>
        <row r="1585">
          <cell r="A1585" t="str">
            <v>FH2742875</v>
          </cell>
          <cell r="AL1585"/>
          <cell r="AM1585"/>
          <cell r="AS1585">
            <v>21300</v>
          </cell>
        </row>
        <row r="1586">
          <cell r="A1586" t="str">
            <v>RF552711</v>
          </cell>
          <cell r="AL1586"/>
          <cell r="AM1586"/>
          <cell r="AS1586">
            <v>21300</v>
          </cell>
        </row>
        <row r="1587">
          <cell r="A1587" t="str">
            <v>RF552804</v>
          </cell>
          <cell r="AL1587"/>
          <cell r="AM1587"/>
          <cell r="AS1587">
            <v>21300</v>
          </cell>
        </row>
        <row r="1588">
          <cell r="A1588" t="str">
            <v>FH2632949</v>
          </cell>
          <cell r="AL1588"/>
          <cell r="AM1588"/>
          <cell r="AS1588">
            <v>5832</v>
          </cell>
        </row>
        <row r="1589">
          <cell r="A1589" t="str">
            <v>RF549515</v>
          </cell>
          <cell r="AL1589"/>
          <cell r="AM1589"/>
          <cell r="AS1589">
            <v>30373</v>
          </cell>
        </row>
        <row r="1590">
          <cell r="A1590" t="str">
            <v>FH2649244</v>
          </cell>
          <cell r="AL1590"/>
          <cell r="AM1590"/>
          <cell r="AS1590">
            <v>0</v>
          </cell>
        </row>
        <row r="1591">
          <cell r="A1591" t="str">
            <v>FH2737023</v>
          </cell>
          <cell r="AL1591"/>
          <cell r="AM1591"/>
          <cell r="AS1591">
            <v>30632</v>
          </cell>
        </row>
        <row r="1592">
          <cell r="A1592" t="str">
            <v>FH2722707</v>
          </cell>
          <cell r="AL1592"/>
          <cell r="AM1592"/>
          <cell r="AS1592">
            <v>0</v>
          </cell>
        </row>
        <row r="1593">
          <cell r="A1593" t="str">
            <v>FH2669414</v>
          </cell>
          <cell r="AL1593"/>
          <cell r="AM1593"/>
          <cell r="AS1593">
            <v>0</v>
          </cell>
        </row>
        <row r="1594">
          <cell r="A1594" t="str">
            <v>FH2729333</v>
          </cell>
          <cell r="AL1594"/>
          <cell r="AM1594"/>
          <cell r="AS1594">
            <v>0</v>
          </cell>
        </row>
        <row r="1595">
          <cell r="A1595" t="str">
            <v>FH2647433</v>
          </cell>
          <cell r="AL1595"/>
          <cell r="AM1595"/>
          <cell r="AS1595">
            <v>76232</v>
          </cell>
        </row>
        <row r="1596">
          <cell r="A1596" t="str">
            <v>FH2720747</v>
          </cell>
          <cell r="AL1596"/>
          <cell r="AM1596"/>
          <cell r="AS1596">
            <v>0</v>
          </cell>
        </row>
        <row r="1597">
          <cell r="A1597" t="str">
            <v>FH2722933</v>
          </cell>
          <cell r="AL1597"/>
          <cell r="AM1597"/>
          <cell r="AS1597">
            <v>12600</v>
          </cell>
        </row>
        <row r="1598">
          <cell r="A1598" t="str">
            <v>FH2624967</v>
          </cell>
          <cell r="AL1598"/>
          <cell r="AM1598"/>
          <cell r="AS1598">
            <v>0</v>
          </cell>
        </row>
        <row r="1599">
          <cell r="A1599" t="str">
            <v>FH2730730</v>
          </cell>
          <cell r="AL1599"/>
          <cell r="AM1599"/>
          <cell r="AS1599">
            <v>0</v>
          </cell>
        </row>
        <row r="1600">
          <cell r="A1600" t="str">
            <v>FH2735583</v>
          </cell>
          <cell r="AL1600"/>
          <cell r="AM1600"/>
          <cell r="AS1600">
            <v>0</v>
          </cell>
        </row>
        <row r="1601">
          <cell r="A1601" t="str">
            <v>FH2734846</v>
          </cell>
          <cell r="AL1601"/>
          <cell r="AM1601"/>
          <cell r="AS1601">
            <v>12600</v>
          </cell>
        </row>
        <row r="1602">
          <cell r="A1602" t="str">
            <v>FH2724144</v>
          </cell>
          <cell r="AL1602"/>
          <cell r="AM1602"/>
          <cell r="AS1602">
            <v>0</v>
          </cell>
        </row>
        <row r="1603">
          <cell r="A1603" t="str">
            <v>FH2726446</v>
          </cell>
          <cell r="AL1603"/>
          <cell r="AM1603"/>
          <cell r="AS1603">
            <v>0</v>
          </cell>
        </row>
        <row r="1604">
          <cell r="A1604" t="str">
            <v>FH2735737</v>
          </cell>
          <cell r="AL1604"/>
          <cell r="AM1604"/>
          <cell r="AS1604">
            <v>0</v>
          </cell>
        </row>
        <row r="1605">
          <cell r="A1605" t="str">
            <v>FH2726439</v>
          </cell>
          <cell r="AL1605"/>
          <cell r="AM1605"/>
          <cell r="AS1605">
            <v>0</v>
          </cell>
        </row>
        <row r="1606">
          <cell r="A1606" t="str">
            <v>FH2726454</v>
          </cell>
          <cell r="AL1606"/>
          <cell r="AM1606"/>
          <cell r="AS1606">
            <v>0</v>
          </cell>
        </row>
        <row r="1607">
          <cell r="A1607" t="str">
            <v>FH2736479</v>
          </cell>
          <cell r="AL1607"/>
          <cell r="AM1607"/>
          <cell r="AS1607">
            <v>0</v>
          </cell>
        </row>
        <row r="1608">
          <cell r="A1608" t="str">
            <v>FH2736171</v>
          </cell>
          <cell r="AL1608"/>
          <cell r="AM1608"/>
          <cell r="AS1608">
            <v>0</v>
          </cell>
        </row>
        <row r="1609">
          <cell r="A1609" t="str">
            <v>FH2639149</v>
          </cell>
          <cell r="AL1609"/>
          <cell r="AM1609"/>
          <cell r="AS1609">
            <v>0</v>
          </cell>
        </row>
        <row r="1610">
          <cell r="A1610" t="str">
            <v>FH2737387</v>
          </cell>
          <cell r="AL1610"/>
          <cell r="AM1610"/>
          <cell r="AS1610">
            <v>0</v>
          </cell>
        </row>
        <row r="1611">
          <cell r="A1611" t="str">
            <v>FH2735725</v>
          </cell>
          <cell r="AL1611"/>
          <cell r="AM1611"/>
          <cell r="AS1611">
            <v>0</v>
          </cell>
        </row>
        <row r="1612">
          <cell r="A1612" t="str">
            <v>FH2726450</v>
          </cell>
          <cell r="AL1612"/>
          <cell r="AM1612"/>
          <cell r="AS1612">
            <v>0</v>
          </cell>
        </row>
        <row r="1613">
          <cell r="A1613" t="str">
            <v>FH2736513</v>
          </cell>
          <cell r="AL1613"/>
          <cell r="AM1613"/>
          <cell r="AS1613">
            <v>0</v>
          </cell>
        </row>
        <row r="1614">
          <cell r="A1614" t="str">
            <v>FH2741461</v>
          </cell>
          <cell r="AL1614"/>
          <cell r="AM1614"/>
          <cell r="AS1614">
            <v>0</v>
          </cell>
        </row>
        <row r="1615">
          <cell r="A1615" t="str">
            <v>FH2737254</v>
          </cell>
          <cell r="AL1615"/>
          <cell r="AM1615"/>
          <cell r="AS1615">
            <v>0</v>
          </cell>
        </row>
        <row r="1616">
          <cell r="A1616" t="str">
            <v>FH2639159</v>
          </cell>
          <cell r="AL1616"/>
          <cell r="AM1616"/>
          <cell r="AS1616">
            <v>0</v>
          </cell>
        </row>
        <row r="1617">
          <cell r="A1617" t="str">
            <v>FH2724941</v>
          </cell>
          <cell r="AL1617"/>
          <cell r="AM1617"/>
          <cell r="AS1617">
            <v>0</v>
          </cell>
        </row>
        <row r="1618">
          <cell r="A1618" t="str">
            <v>FH2732166</v>
          </cell>
          <cell r="AL1618"/>
          <cell r="AM1618"/>
          <cell r="AS1618">
            <v>0</v>
          </cell>
        </row>
        <row r="1619">
          <cell r="A1619" t="str">
            <v>FH2734586</v>
          </cell>
          <cell r="AL1619"/>
          <cell r="AM1619"/>
          <cell r="AS1619">
            <v>0</v>
          </cell>
        </row>
        <row r="1620">
          <cell r="A1620" t="str">
            <v>FH2636294</v>
          </cell>
          <cell r="AL1620"/>
          <cell r="AM1620"/>
          <cell r="AS1620">
            <v>0</v>
          </cell>
        </row>
        <row r="1621">
          <cell r="A1621" t="str">
            <v>FH2637454</v>
          </cell>
          <cell r="AL1621"/>
          <cell r="AM1621"/>
          <cell r="AS1621">
            <v>0</v>
          </cell>
        </row>
        <row r="1622">
          <cell r="A1622" t="str">
            <v>FH2639854</v>
          </cell>
          <cell r="AL1622"/>
          <cell r="AM1622"/>
          <cell r="AS1622">
            <v>0</v>
          </cell>
        </row>
        <row r="1623">
          <cell r="A1623" t="str">
            <v>FH2731223</v>
          </cell>
          <cell r="AL1623"/>
          <cell r="AM1623"/>
          <cell r="AS1623">
            <v>0</v>
          </cell>
        </row>
        <row r="1624">
          <cell r="A1624" t="str">
            <v>RF552790</v>
          </cell>
          <cell r="AL1624"/>
          <cell r="AM1624"/>
          <cell r="AS1624">
            <v>0</v>
          </cell>
        </row>
        <row r="1625">
          <cell r="A1625" t="str">
            <v>FH2733383</v>
          </cell>
          <cell r="AL1625"/>
          <cell r="AM1625"/>
          <cell r="AS1625">
            <v>0</v>
          </cell>
        </row>
        <row r="1626">
          <cell r="A1626" t="str">
            <v>FH2734261</v>
          </cell>
          <cell r="AL1626"/>
          <cell r="AM1626"/>
          <cell r="AS1626">
            <v>0</v>
          </cell>
        </row>
        <row r="1627">
          <cell r="A1627" t="str">
            <v>FH2737807</v>
          </cell>
          <cell r="AL1627"/>
          <cell r="AM1627"/>
          <cell r="AS1627">
            <v>0</v>
          </cell>
        </row>
        <row r="1628">
          <cell r="A1628" t="str">
            <v>FH2738970</v>
          </cell>
          <cell r="AL1628"/>
          <cell r="AM1628"/>
          <cell r="AS1628">
            <v>0</v>
          </cell>
        </row>
        <row r="1629">
          <cell r="A1629" t="str">
            <v>FH2724002</v>
          </cell>
          <cell r="AL1629"/>
          <cell r="AM1629"/>
          <cell r="AS1629">
            <v>0</v>
          </cell>
        </row>
        <row r="1630">
          <cell r="A1630" t="str">
            <v>FH2729770</v>
          </cell>
          <cell r="AL1630"/>
          <cell r="AM1630"/>
          <cell r="AS1630">
            <v>0</v>
          </cell>
        </row>
        <row r="1631">
          <cell r="A1631" t="str">
            <v>FH2734603</v>
          </cell>
          <cell r="AL1631"/>
          <cell r="AM1631"/>
          <cell r="AS1631">
            <v>0</v>
          </cell>
        </row>
        <row r="1632">
          <cell r="A1632" t="str">
            <v>FH2734647</v>
          </cell>
          <cell r="AL1632"/>
          <cell r="AM1632"/>
          <cell r="AS1632">
            <v>0</v>
          </cell>
        </row>
        <row r="1633">
          <cell r="A1633" t="str">
            <v>FH2738946</v>
          </cell>
          <cell r="AL1633"/>
          <cell r="AM1633"/>
          <cell r="AS1633">
            <v>0</v>
          </cell>
        </row>
        <row r="1634">
          <cell r="A1634" t="str">
            <v>FH2742882</v>
          </cell>
          <cell r="AL1634"/>
          <cell r="AM1634"/>
          <cell r="AS1634">
            <v>0</v>
          </cell>
        </row>
        <row r="1635">
          <cell r="A1635" t="str">
            <v>FH2728316</v>
          </cell>
          <cell r="AL1635"/>
          <cell r="AM1635"/>
          <cell r="AS1635">
            <v>0</v>
          </cell>
        </row>
        <row r="1636">
          <cell r="A1636" t="str">
            <v>FH2729443</v>
          </cell>
          <cell r="AL1636"/>
          <cell r="AM1636"/>
          <cell r="AS1636">
            <v>0</v>
          </cell>
        </row>
        <row r="1637">
          <cell r="A1637" t="str">
            <v>FH2729448</v>
          </cell>
          <cell r="AL1637"/>
          <cell r="AM1637"/>
          <cell r="AS1637">
            <v>0</v>
          </cell>
        </row>
        <row r="1638">
          <cell r="A1638" t="str">
            <v>FH2729956</v>
          </cell>
          <cell r="AL1638"/>
          <cell r="AM1638"/>
          <cell r="AS1638">
            <v>0</v>
          </cell>
        </row>
        <row r="1639">
          <cell r="A1639" t="str">
            <v>FH2731581</v>
          </cell>
          <cell r="AL1639"/>
          <cell r="AM1639"/>
          <cell r="AS1639">
            <v>0</v>
          </cell>
        </row>
        <row r="1640">
          <cell r="A1640" t="str">
            <v>FH2732415</v>
          </cell>
          <cell r="AL1640"/>
          <cell r="AM1640"/>
          <cell r="AS1640">
            <v>0</v>
          </cell>
        </row>
        <row r="1641">
          <cell r="A1641" t="str">
            <v>FH2733254</v>
          </cell>
          <cell r="AL1641"/>
          <cell r="AM1641"/>
          <cell r="AS1641">
            <v>0</v>
          </cell>
        </row>
        <row r="1642">
          <cell r="A1642" t="str">
            <v>FH2733265</v>
          </cell>
          <cell r="AL1642"/>
          <cell r="AM1642"/>
          <cell r="AS1642">
            <v>0</v>
          </cell>
        </row>
        <row r="1643">
          <cell r="A1643" t="str">
            <v>FH2733402</v>
          </cell>
          <cell r="AL1643"/>
          <cell r="AM1643"/>
          <cell r="AS1643">
            <v>0</v>
          </cell>
        </row>
        <row r="1644">
          <cell r="A1644" t="str">
            <v>FH2733617</v>
          </cell>
          <cell r="AL1644"/>
          <cell r="AM1644"/>
          <cell r="AS1644">
            <v>0</v>
          </cell>
        </row>
        <row r="1645">
          <cell r="A1645" t="str">
            <v>FH2734475</v>
          </cell>
          <cell r="AL1645"/>
          <cell r="AM1645"/>
          <cell r="AS1645">
            <v>0</v>
          </cell>
        </row>
        <row r="1646">
          <cell r="A1646" t="str">
            <v>FH2734479</v>
          </cell>
          <cell r="AL1646"/>
          <cell r="AM1646"/>
          <cell r="AS1646">
            <v>0</v>
          </cell>
        </row>
        <row r="1647">
          <cell r="A1647" t="str">
            <v>FH2734571</v>
          </cell>
          <cell r="AL1647"/>
          <cell r="AM1647"/>
          <cell r="AS1647">
            <v>0</v>
          </cell>
        </row>
        <row r="1648">
          <cell r="A1648" t="str">
            <v>FH2734933</v>
          </cell>
          <cell r="AL1648"/>
          <cell r="AM1648"/>
          <cell r="AS1648">
            <v>0</v>
          </cell>
        </row>
        <row r="1649">
          <cell r="A1649" t="str">
            <v>FH2735398</v>
          </cell>
          <cell r="AL1649"/>
          <cell r="AM1649"/>
          <cell r="AS1649">
            <v>0</v>
          </cell>
        </row>
        <row r="1650">
          <cell r="A1650" t="str">
            <v>FH2736598</v>
          </cell>
          <cell r="AL1650"/>
          <cell r="AM1650"/>
          <cell r="AS1650">
            <v>0</v>
          </cell>
        </row>
        <row r="1651">
          <cell r="A1651" t="str">
            <v>FH2737731</v>
          </cell>
          <cell r="AL1651"/>
          <cell r="AM1651"/>
          <cell r="AS1651">
            <v>0</v>
          </cell>
        </row>
        <row r="1652">
          <cell r="A1652" t="str">
            <v>FH2738150</v>
          </cell>
          <cell r="AL1652"/>
          <cell r="AM1652"/>
          <cell r="AS1652">
            <v>0</v>
          </cell>
        </row>
        <row r="1653">
          <cell r="A1653" t="str">
            <v>FH2738334</v>
          </cell>
          <cell r="AL1653"/>
          <cell r="AM1653"/>
          <cell r="AS1653">
            <v>0</v>
          </cell>
        </row>
        <row r="1654">
          <cell r="A1654" t="str">
            <v>FH2738342</v>
          </cell>
          <cell r="AL1654"/>
          <cell r="AM1654"/>
          <cell r="AS1654">
            <v>0</v>
          </cell>
        </row>
        <row r="1655">
          <cell r="A1655" t="str">
            <v>FH2738566</v>
          </cell>
          <cell r="AL1655"/>
          <cell r="AM1655"/>
          <cell r="AS1655">
            <v>0</v>
          </cell>
        </row>
        <row r="1656">
          <cell r="A1656" t="str">
            <v>FH2740118</v>
          </cell>
          <cell r="AL1656"/>
          <cell r="AM1656"/>
          <cell r="AS1656">
            <v>0</v>
          </cell>
        </row>
        <row r="1657">
          <cell r="A1657" t="str">
            <v>FH2740306</v>
          </cell>
          <cell r="AL1657"/>
          <cell r="AM1657"/>
          <cell r="AS1657">
            <v>0</v>
          </cell>
        </row>
        <row r="1658">
          <cell r="A1658" t="str">
            <v>FH2743446</v>
          </cell>
          <cell r="AL1658"/>
          <cell r="AM1658"/>
          <cell r="AS1658">
            <v>0</v>
          </cell>
        </row>
        <row r="1659">
          <cell r="A1659" t="str">
            <v>FH2736209</v>
          </cell>
          <cell r="AL1659"/>
          <cell r="AM1659"/>
          <cell r="AS1659">
            <v>0</v>
          </cell>
        </row>
        <row r="1660">
          <cell r="A1660" t="str">
            <v>FH2743940</v>
          </cell>
          <cell r="AL1660"/>
          <cell r="AM1660"/>
          <cell r="AS1660">
            <v>0</v>
          </cell>
        </row>
        <row r="1661">
          <cell r="A1661" t="str">
            <v>FH2720877</v>
          </cell>
          <cell r="AL1661"/>
          <cell r="AM1661"/>
          <cell r="AS1661">
            <v>0</v>
          </cell>
        </row>
        <row r="1662">
          <cell r="A1662" t="str">
            <v>FH2722767</v>
          </cell>
          <cell r="AL1662"/>
          <cell r="AM1662"/>
          <cell r="AS1662">
            <v>0</v>
          </cell>
        </row>
        <row r="1663">
          <cell r="A1663" t="str">
            <v>FH2723751</v>
          </cell>
          <cell r="AL1663"/>
          <cell r="AM1663"/>
          <cell r="AS1663">
            <v>0</v>
          </cell>
        </row>
        <row r="1664">
          <cell r="A1664" t="str">
            <v>FH2724226</v>
          </cell>
          <cell r="AL1664"/>
          <cell r="AM1664"/>
          <cell r="AS1664">
            <v>0</v>
          </cell>
        </row>
        <row r="1665">
          <cell r="A1665" t="str">
            <v>FH2724230</v>
          </cell>
          <cell r="AL1665"/>
          <cell r="AM1665"/>
          <cell r="AS1665">
            <v>0</v>
          </cell>
        </row>
        <row r="1666">
          <cell r="A1666" t="str">
            <v>FH2725392</v>
          </cell>
          <cell r="AL1666"/>
          <cell r="AM1666"/>
          <cell r="AS1666">
            <v>0</v>
          </cell>
        </row>
        <row r="1667">
          <cell r="A1667" t="str">
            <v>FH2725393</v>
          </cell>
          <cell r="AL1667"/>
          <cell r="AM1667"/>
          <cell r="AS1667">
            <v>0</v>
          </cell>
        </row>
        <row r="1668">
          <cell r="A1668" t="str">
            <v>FH2726402</v>
          </cell>
          <cell r="AL1668"/>
          <cell r="AM1668"/>
          <cell r="AS1668">
            <v>0</v>
          </cell>
        </row>
        <row r="1669">
          <cell r="A1669" t="str">
            <v>FH2726408</v>
          </cell>
          <cell r="AL1669"/>
          <cell r="AM1669"/>
          <cell r="AS1669">
            <v>0</v>
          </cell>
        </row>
        <row r="1670">
          <cell r="A1670" t="str">
            <v>FH2726411</v>
          </cell>
          <cell r="AL1670"/>
          <cell r="AM1670"/>
          <cell r="AS1670">
            <v>0</v>
          </cell>
        </row>
        <row r="1671">
          <cell r="A1671" t="str">
            <v>FH2726420</v>
          </cell>
          <cell r="AL1671"/>
          <cell r="AM1671"/>
          <cell r="AS1671">
            <v>0</v>
          </cell>
        </row>
        <row r="1672">
          <cell r="A1672" t="str">
            <v>FH2731598</v>
          </cell>
          <cell r="AL1672"/>
          <cell r="AM1672"/>
          <cell r="AS1672">
            <v>0</v>
          </cell>
        </row>
        <row r="1673">
          <cell r="A1673" t="str">
            <v>FH2714917</v>
          </cell>
          <cell r="AL1673"/>
          <cell r="AM1673"/>
          <cell r="AS1673">
            <v>0</v>
          </cell>
        </row>
        <row r="1674">
          <cell r="A1674" t="str">
            <v>FH2730829</v>
          </cell>
          <cell r="AL1674"/>
          <cell r="AM1674"/>
          <cell r="AS1674">
            <v>0</v>
          </cell>
        </row>
        <row r="1675">
          <cell r="A1675" t="str">
            <v>FH2722197</v>
          </cell>
          <cell r="AL1675"/>
          <cell r="AM1675"/>
          <cell r="AS1675">
            <v>0</v>
          </cell>
        </row>
        <row r="1676">
          <cell r="A1676" t="str">
            <v>FH2731013</v>
          </cell>
          <cell r="AL1676"/>
          <cell r="AM1676"/>
          <cell r="AS1676">
            <v>0</v>
          </cell>
        </row>
        <row r="1677">
          <cell r="A1677" t="str">
            <v>FH2731015</v>
          </cell>
          <cell r="AL1677"/>
          <cell r="AM1677"/>
          <cell r="AS1677">
            <v>0</v>
          </cell>
        </row>
        <row r="1678">
          <cell r="A1678" t="str">
            <v>FH2736689</v>
          </cell>
          <cell r="AL1678"/>
          <cell r="AM1678"/>
          <cell r="AS1678">
            <v>0</v>
          </cell>
        </row>
        <row r="1679">
          <cell r="A1679" t="str">
            <v>FH2744264</v>
          </cell>
          <cell r="AL1679"/>
          <cell r="AM1679"/>
          <cell r="AS1679">
            <v>0</v>
          </cell>
        </row>
        <row r="1680">
          <cell r="A1680" t="str">
            <v>FH2725882</v>
          </cell>
          <cell r="AL1680"/>
          <cell r="AM1680"/>
          <cell r="AS1680">
            <v>0</v>
          </cell>
        </row>
        <row r="1681">
          <cell r="A1681" t="str">
            <v>FH2736169</v>
          </cell>
          <cell r="AL1681"/>
          <cell r="AM1681"/>
          <cell r="AS1681">
            <v>0</v>
          </cell>
        </row>
        <row r="1682">
          <cell r="A1682" t="str">
            <v>FH2730806</v>
          </cell>
          <cell r="AL1682"/>
          <cell r="AM1682"/>
          <cell r="AS1682">
            <v>0</v>
          </cell>
        </row>
        <row r="1683">
          <cell r="A1683" t="str">
            <v>FH2718913</v>
          </cell>
          <cell r="AL1683"/>
          <cell r="AM1683"/>
          <cell r="AS1683">
            <v>0</v>
          </cell>
        </row>
        <row r="1684">
          <cell r="A1684" t="str">
            <v>FH2730401</v>
          </cell>
          <cell r="AL1684"/>
          <cell r="AM1684"/>
          <cell r="AS1684">
            <v>0</v>
          </cell>
        </row>
        <row r="1685">
          <cell r="A1685" t="str">
            <v>FH2726296</v>
          </cell>
          <cell r="AL1685"/>
          <cell r="AM1685"/>
          <cell r="AS1685">
            <v>107401</v>
          </cell>
        </row>
        <row r="1686">
          <cell r="A1686" t="str">
            <v>FH2720995</v>
          </cell>
          <cell r="AL1686"/>
          <cell r="AM1686"/>
          <cell r="AS1686">
            <v>0</v>
          </cell>
        </row>
        <row r="1687">
          <cell r="A1687" t="str">
            <v>FH2723267</v>
          </cell>
          <cell r="AL1687"/>
          <cell r="AM1687"/>
          <cell r="AS1687">
            <v>0</v>
          </cell>
        </row>
        <row r="1688">
          <cell r="A1688" t="str">
            <v>FH2728534</v>
          </cell>
          <cell r="AL1688"/>
          <cell r="AM1688"/>
          <cell r="AS1688">
            <v>0</v>
          </cell>
        </row>
        <row r="1689">
          <cell r="A1689" t="str">
            <v>FH2737041</v>
          </cell>
          <cell r="AL1689"/>
          <cell r="AM1689"/>
          <cell r="AS1689">
            <v>0</v>
          </cell>
        </row>
        <row r="1690">
          <cell r="A1690" t="str">
            <v>FH2729397</v>
          </cell>
          <cell r="AL1690"/>
          <cell r="AM1690"/>
          <cell r="AS1690">
            <v>0</v>
          </cell>
        </row>
        <row r="1691">
          <cell r="A1691" t="str">
            <v>FH2733288</v>
          </cell>
          <cell r="AL1691"/>
          <cell r="AM1691"/>
          <cell r="AS1691">
            <v>121106</v>
          </cell>
        </row>
        <row r="1692">
          <cell r="A1692" t="str">
            <v>FH2731868</v>
          </cell>
          <cell r="AL1692"/>
          <cell r="AM1692"/>
          <cell r="AS1692">
            <v>0</v>
          </cell>
        </row>
        <row r="1693">
          <cell r="A1693" t="str">
            <v>FH2739899</v>
          </cell>
          <cell r="AL1693"/>
          <cell r="AM1693"/>
          <cell r="AS1693">
            <v>0</v>
          </cell>
        </row>
        <row r="1694">
          <cell r="A1694" t="str">
            <v>FH2733129</v>
          </cell>
          <cell r="AL1694"/>
          <cell r="AM1694"/>
          <cell r="AS1694">
            <v>0</v>
          </cell>
        </row>
        <row r="1695">
          <cell r="A1695" t="str">
            <v>FH2728607</v>
          </cell>
          <cell r="AL1695"/>
          <cell r="AM1695"/>
          <cell r="AS1695">
            <v>0</v>
          </cell>
        </row>
        <row r="1696">
          <cell r="A1696" t="str">
            <v>FH2722274</v>
          </cell>
          <cell r="AL1696"/>
          <cell r="AM1696"/>
          <cell r="AS1696">
            <v>61537</v>
          </cell>
        </row>
        <row r="1697">
          <cell r="A1697" t="str">
            <v>RF550469</v>
          </cell>
          <cell r="AL1697"/>
          <cell r="AM1697"/>
          <cell r="AS1697">
            <v>0</v>
          </cell>
        </row>
        <row r="1698">
          <cell r="A1698" t="str">
            <v>FH2739080</v>
          </cell>
          <cell r="AL1698"/>
          <cell r="AM1698"/>
          <cell r="AS1698">
            <v>0</v>
          </cell>
        </row>
        <row r="1699">
          <cell r="A1699" t="str">
            <v>FH2739139</v>
          </cell>
          <cell r="AL1699"/>
          <cell r="AM1699"/>
          <cell r="AS1699">
            <v>0</v>
          </cell>
        </row>
        <row r="1700">
          <cell r="A1700" t="str">
            <v>FH2737635</v>
          </cell>
          <cell r="AL1700"/>
          <cell r="AM1700"/>
          <cell r="AS1700">
            <v>0</v>
          </cell>
        </row>
        <row r="1701">
          <cell r="A1701" t="str">
            <v>FH2732809</v>
          </cell>
          <cell r="AL1701"/>
          <cell r="AM1701"/>
          <cell r="AS1701">
            <v>0</v>
          </cell>
        </row>
        <row r="1702">
          <cell r="A1702" t="str">
            <v>FH2735482</v>
          </cell>
          <cell r="AL1702"/>
          <cell r="AM1702"/>
          <cell r="AS1702">
            <v>0</v>
          </cell>
        </row>
        <row r="1703">
          <cell r="A1703" t="str">
            <v>FH2722754</v>
          </cell>
          <cell r="AL1703"/>
          <cell r="AM1703"/>
          <cell r="AS1703">
            <v>0</v>
          </cell>
        </row>
        <row r="1704">
          <cell r="A1704" t="str">
            <v>FH2733444</v>
          </cell>
          <cell r="AL1704"/>
          <cell r="AM1704"/>
          <cell r="AS1704">
            <v>25200</v>
          </cell>
        </row>
        <row r="1705">
          <cell r="A1705" t="str">
            <v>RF552559</v>
          </cell>
          <cell r="AL1705"/>
          <cell r="AM1705"/>
          <cell r="AS1705">
            <v>0</v>
          </cell>
        </row>
        <row r="1706">
          <cell r="A1706" t="str">
            <v>FH2734309</v>
          </cell>
          <cell r="AL1706"/>
          <cell r="AM1706"/>
          <cell r="AS1706">
            <v>0</v>
          </cell>
        </row>
        <row r="1707">
          <cell r="A1707" t="str">
            <v>FH2734499</v>
          </cell>
          <cell r="AL1707"/>
          <cell r="AM1707"/>
          <cell r="AS1707">
            <v>0</v>
          </cell>
        </row>
        <row r="1708">
          <cell r="A1708" t="str">
            <v>FH2737621</v>
          </cell>
          <cell r="AL1708"/>
          <cell r="AM1708"/>
          <cell r="AS1708">
            <v>0</v>
          </cell>
        </row>
        <row r="1709">
          <cell r="A1709" t="str">
            <v>FH2725391</v>
          </cell>
          <cell r="AL1709"/>
          <cell r="AM1709"/>
          <cell r="AS1709">
            <v>0</v>
          </cell>
        </row>
        <row r="1710">
          <cell r="A1710" t="str">
            <v>RF552592</v>
          </cell>
          <cell r="AL1710"/>
          <cell r="AM1710"/>
          <cell r="AS1710">
            <v>0</v>
          </cell>
        </row>
        <row r="1711">
          <cell r="A1711" t="str">
            <v>FH2732677</v>
          </cell>
          <cell r="AL1711"/>
          <cell r="AM1711"/>
          <cell r="AS1711">
            <v>0</v>
          </cell>
        </row>
        <row r="1712">
          <cell r="A1712" t="str">
            <v>RF550245</v>
          </cell>
          <cell r="AL1712"/>
          <cell r="AM1712"/>
          <cell r="AS1712">
            <v>0</v>
          </cell>
        </row>
        <row r="1713">
          <cell r="A1713" t="str">
            <v>FH2735487</v>
          </cell>
          <cell r="AL1713"/>
          <cell r="AM1713"/>
          <cell r="AS1713">
            <v>0</v>
          </cell>
        </row>
        <row r="1714">
          <cell r="A1714" t="str">
            <v>FH2726050</v>
          </cell>
          <cell r="AL1714"/>
          <cell r="AM1714"/>
          <cell r="AS1714">
            <v>0</v>
          </cell>
        </row>
        <row r="1715">
          <cell r="A1715" t="str">
            <v>FH2726066</v>
          </cell>
          <cell r="AL1715"/>
          <cell r="AM1715"/>
          <cell r="AS1715">
            <v>0</v>
          </cell>
        </row>
        <row r="1716">
          <cell r="A1716" t="str">
            <v>FH2737605</v>
          </cell>
          <cell r="AL1716"/>
          <cell r="AM1716"/>
          <cell r="AS1716">
            <v>0</v>
          </cell>
        </row>
        <row r="1717">
          <cell r="A1717" t="str">
            <v>FH2737740</v>
          </cell>
          <cell r="AL1717"/>
          <cell r="AM1717"/>
          <cell r="AS1717">
            <v>0</v>
          </cell>
        </row>
        <row r="1718">
          <cell r="A1718" t="str">
            <v>FH2737953</v>
          </cell>
          <cell r="AL1718"/>
          <cell r="AM1718"/>
          <cell r="AS1718">
            <v>0</v>
          </cell>
        </row>
        <row r="1719">
          <cell r="A1719" t="str">
            <v>FH2742135</v>
          </cell>
          <cell r="AL1719"/>
          <cell r="AM1719"/>
          <cell r="AS1719">
            <v>0</v>
          </cell>
        </row>
        <row r="1720">
          <cell r="A1720" t="str">
            <v>FH2670548</v>
          </cell>
          <cell r="AL1720"/>
          <cell r="AM1720"/>
          <cell r="AS1720">
            <v>0</v>
          </cell>
        </row>
        <row r="1721">
          <cell r="A1721" t="str">
            <v>FH2726270</v>
          </cell>
          <cell r="AL1721"/>
          <cell r="AM1721"/>
          <cell r="AS1721">
            <v>0</v>
          </cell>
        </row>
        <row r="1722">
          <cell r="A1722" t="str">
            <v>FH2723746</v>
          </cell>
          <cell r="AL1722"/>
          <cell r="AM1722"/>
          <cell r="AS1722">
            <v>0</v>
          </cell>
        </row>
        <row r="1723">
          <cell r="A1723" t="str">
            <v>FH2642573</v>
          </cell>
          <cell r="AL1723"/>
          <cell r="AM1723"/>
          <cell r="AS1723">
            <v>79320</v>
          </cell>
        </row>
        <row r="1724">
          <cell r="A1724" t="str">
            <v>FH2731562</v>
          </cell>
          <cell r="AL1724"/>
          <cell r="AM1724"/>
          <cell r="AS1724">
            <v>0</v>
          </cell>
        </row>
        <row r="1725">
          <cell r="A1725" t="str">
            <v>FH2728504</v>
          </cell>
          <cell r="AL1725"/>
          <cell r="AM1725"/>
          <cell r="AS1725">
            <v>0</v>
          </cell>
        </row>
        <row r="1726">
          <cell r="A1726" t="str">
            <v>FH2651924</v>
          </cell>
          <cell r="AL1726"/>
          <cell r="AM1726"/>
          <cell r="AS1726">
            <v>240997</v>
          </cell>
        </row>
        <row r="1727">
          <cell r="A1727" t="str">
            <v>FH2661495</v>
          </cell>
          <cell r="AL1727"/>
          <cell r="AM1727"/>
          <cell r="AS1727">
            <v>23901</v>
          </cell>
        </row>
        <row r="1728">
          <cell r="A1728" t="str">
            <v>FH2729072</v>
          </cell>
          <cell r="AL1728"/>
          <cell r="AM1728"/>
          <cell r="AS1728">
            <v>0</v>
          </cell>
        </row>
        <row r="1729">
          <cell r="A1729" t="str">
            <v>FH2731126</v>
          </cell>
          <cell r="AL1729"/>
          <cell r="AM1729"/>
          <cell r="AS1729">
            <v>3314946</v>
          </cell>
        </row>
        <row r="1730">
          <cell r="A1730" t="str">
            <v>FH2735827</v>
          </cell>
          <cell r="AL1730"/>
          <cell r="AM1730"/>
          <cell r="AS1730">
            <v>45084896</v>
          </cell>
        </row>
        <row r="1731">
          <cell r="A1731" t="str">
            <v>FH2731164</v>
          </cell>
          <cell r="AL1731"/>
          <cell r="AM1731"/>
          <cell r="AS1731">
            <v>0</v>
          </cell>
        </row>
        <row r="1732">
          <cell r="A1732" t="str">
            <v>FH2729342</v>
          </cell>
          <cell r="AL1732"/>
          <cell r="AM1732"/>
          <cell r="AS1732">
            <v>0</v>
          </cell>
        </row>
        <row r="1733">
          <cell r="A1733" t="str">
            <v>FH2729396</v>
          </cell>
          <cell r="AL1733"/>
          <cell r="AM1733"/>
          <cell r="AS1733">
            <v>0</v>
          </cell>
        </row>
        <row r="1734">
          <cell r="A1734" t="str">
            <v>FH2731165</v>
          </cell>
          <cell r="AL1734"/>
          <cell r="AM1734"/>
          <cell r="AS1734">
            <v>0</v>
          </cell>
        </row>
        <row r="1735">
          <cell r="A1735" t="str">
            <v>FH2706640</v>
          </cell>
          <cell r="AL1735"/>
          <cell r="AM1735"/>
          <cell r="AS1735">
            <v>0</v>
          </cell>
        </row>
        <row r="1736">
          <cell r="A1736" t="str">
            <v>FH2744656</v>
          </cell>
          <cell r="AL1736"/>
          <cell r="AM1736"/>
          <cell r="AS1736">
            <v>0</v>
          </cell>
        </row>
        <row r="1737">
          <cell r="A1737" t="str">
            <v>FH2747980</v>
          </cell>
          <cell r="AL1737"/>
          <cell r="AM1737"/>
          <cell r="AS1737">
            <v>0</v>
          </cell>
        </row>
        <row r="1738">
          <cell r="A1738" t="str">
            <v>FH2747973</v>
          </cell>
          <cell r="AL1738"/>
          <cell r="AM1738"/>
          <cell r="AS1738">
            <v>0</v>
          </cell>
        </row>
        <row r="1739">
          <cell r="A1739" t="str">
            <v>FH2741927</v>
          </cell>
          <cell r="AL1739"/>
          <cell r="AM1739"/>
          <cell r="AS1739">
            <v>0</v>
          </cell>
        </row>
        <row r="1740">
          <cell r="A1740" t="str">
            <v>FH2749711</v>
          </cell>
          <cell r="AL1740"/>
          <cell r="AM1740"/>
          <cell r="AS1740">
            <v>0</v>
          </cell>
        </row>
        <row r="1741">
          <cell r="A1741" t="str">
            <v>FH2740540</v>
          </cell>
          <cell r="AL1741"/>
          <cell r="AM1741"/>
          <cell r="AS1741">
            <v>0</v>
          </cell>
        </row>
        <row r="1742">
          <cell r="A1742" t="str">
            <v>FH2746649</v>
          </cell>
          <cell r="AL1742"/>
          <cell r="AM1742"/>
          <cell r="AS1742">
            <v>0</v>
          </cell>
        </row>
        <row r="1743">
          <cell r="A1743" t="str">
            <v>FH2747974</v>
          </cell>
          <cell r="AL1743"/>
          <cell r="AM1743"/>
          <cell r="AS1743">
            <v>0</v>
          </cell>
        </row>
        <row r="1744">
          <cell r="A1744" t="str">
            <v>FH2751360</v>
          </cell>
          <cell r="AL1744"/>
          <cell r="AM1744"/>
          <cell r="AS1744">
            <v>0</v>
          </cell>
        </row>
        <row r="1745">
          <cell r="A1745" t="str">
            <v>FH2747547</v>
          </cell>
          <cell r="AL1745"/>
          <cell r="AM1745"/>
          <cell r="AS1745">
            <v>0</v>
          </cell>
        </row>
        <row r="1746">
          <cell r="A1746" t="str">
            <v>FH2747884</v>
          </cell>
          <cell r="AL1746"/>
          <cell r="AM1746"/>
          <cell r="AS1746">
            <v>0</v>
          </cell>
        </row>
        <row r="1747">
          <cell r="A1747" t="str">
            <v>FH2745403</v>
          </cell>
          <cell r="AL1747"/>
          <cell r="AM1747"/>
          <cell r="AS1747">
            <v>12600</v>
          </cell>
        </row>
        <row r="1748">
          <cell r="A1748" t="str">
            <v>FH2745563</v>
          </cell>
          <cell r="AL1748"/>
          <cell r="AM1748"/>
          <cell r="AS1748">
            <v>12600</v>
          </cell>
        </row>
        <row r="1749">
          <cell r="A1749" t="str">
            <v>FH2749469</v>
          </cell>
          <cell r="AL1749"/>
          <cell r="AM1749"/>
          <cell r="AS1749">
            <v>0</v>
          </cell>
        </row>
        <row r="1750">
          <cell r="A1750" t="str">
            <v>FH2752815</v>
          </cell>
          <cell r="AL1750"/>
          <cell r="AM1750"/>
          <cell r="AS1750">
            <v>12600</v>
          </cell>
        </row>
        <row r="1751">
          <cell r="A1751" t="str">
            <v>FH2744653</v>
          </cell>
          <cell r="AL1751"/>
          <cell r="AM1751"/>
          <cell r="AS1751">
            <v>0</v>
          </cell>
        </row>
        <row r="1752">
          <cell r="A1752" t="str">
            <v>FH2737451</v>
          </cell>
          <cell r="AL1752"/>
          <cell r="AM1752"/>
          <cell r="AS1752">
            <v>0</v>
          </cell>
        </row>
        <row r="1753">
          <cell r="A1753" t="str">
            <v>FH2748755</v>
          </cell>
          <cell r="AL1753"/>
          <cell r="AM1753"/>
          <cell r="AS1753">
            <v>0</v>
          </cell>
        </row>
        <row r="1754">
          <cell r="A1754" t="str">
            <v>FH2751219</v>
          </cell>
          <cell r="AL1754"/>
          <cell r="AM1754"/>
          <cell r="AS1754">
            <v>0</v>
          </cell>
        </row>
        <row r="1755">
          <cell r="A1755" t="str">
            <v>FH2748115</v>
          </cell>
          <cell r="AL1755"/>
          <cell r="AM1755"/>
          <cell r="AS1755">
            <v>0</v>
          </cell>
        </row>
        <row r="1756">
          <cell r="A1756" t="str">
            <v>FH2748845</v>
          </cell>
          <cell r="AL1756"/>
          <cell r="AM1756"/>
          <cell r="AS1756">
            <v>0</v>
          </cell>
        </row>
        <row r="1757">
          <cell r="A1757" t="str">
            <v>RF552907</v>
          </cell>
          <cell r="AL1757"/>
          <cell r="AM1757"/>
          <cell r="AS1757">
            <v>0</v>
          </cell>
        </row>
        <row r="1758">
          <cell r="A1758" t="str">
            <v>RF552935</v>
          </cell>
          <cell r="AL1758"/>
          <cell r="AM1758"/>
          <cell r="AS1758">
            <v>0</v>
          </cell>
        </row>
        <row r="1759">
          <cell r="A1759" t="str">
            <v>FH2736930</v>
          </cell>
          <cell r="AL1759"/>
          <cell r="AM1759"/>
          <cell r="AS1759">
            <v>21300</v>
          </cell>
        </row>
        <row r="1760">
          <cell r="A1760" t="str">
            <v>FH2737852</v>
          </cell>
          <cell r="AL1760"/>
          <cell r="AM1760"/>
          <cell r="AS1760">
            <v>0</v>
          </cell>
        </row>
        <row r="1761">
          <cell r="A1761" t="str">
            <v>FH2741958</v>
          </cell>
          <cell r="AL1761"/>
          <cell r="AM1761"/>
          <cell r="AS1761">
            <v>21300</v>
          </cell>
        </row>
        <row r="1762">
          <cell r="A1762" t="str">
            <v>FH2742027</v>
          </cell>
          <cell r="AL1762"/>
          <cell r="AM1762"/>
          <cell r="AS1762">
            <v>21300</v>
          </cell>
        </row>
        <row r="1763">
          <cell r="A1763" t="str">
            <v>FH2744509</v>
          </cell>
          <cell r="AL1763"/>
          <cell r="AM1763"/>
          <cell r="AS1763">
            <v>16085</v>
          </cell>
        </row>
        <row r="1764">
          <cell r="A1764" t="str">
            <v>FH2744643</v>
          </cell>
          <cell r="AL1764"/>
          <cell r="AM1764"/>
          <cell r="AS1764">
            <v>21300</v>
          </cell>
        </row>
        <row r="1765">
          <cell r="A1765" t="str">
            <v>FH2744677</v>
          </cell>
          <cell r="AL1765"/>
          <cell r="AM1765"/>
          <cell r="AS1765">
            <v>21300</v>
          </cell>
        </row>
        <row r="1766">
          <cell r="A1766" t="str">
            <v>FH2744867</v>
          </cell>
          <cell r="AL1766"/>
          <cell r="AM1766"/>
          <cell r="AS1766">
            <v>21300</v>
          </cell>
        </row>
        <row r="1767">
          <cell r="A1767" t="str">
            <v>FH2746783</v>
          </cell>
          <cell r="AL1767"/>
          <cell r="AM1767"/>
          <cell r="AS1767">
            <v>21300</v>
          </cell>
        </row>
        <row r="1768">
          <cell r="A1768" t="str">
            <v>FH2746864</v>
          </cell>
          <cell r="AL1768"/>
          <cell r="AM1768"/>
          <cell r="AS1768">
            <v>21300</v>
          </cell>
        </row>
        <row r="1769">
          <cell r="A1769" t="str">
            <v>FH2746970</v>
          </cell>
          <cell r="AL1769"/>
          <cell r="AM1769"/>
          <cell r="AS1769">
            <v>21300</v>
          </cell>
        </row>
        <row r="1770">
          <cell r="A1770" t="str">
            <v>FH2747051</v>
          </cell>
          <cell r="AL1770"/>
          <cell r="AM1770"/>
          <cell r="AS1770">
            <v>21300</v>
          </cell>
        </row>
        <row r="1771">
          <cell r="A1771" t="str">
            <v>FH2747197</v>
          </cell>
          <cell r="AL1771"/>
          <cell r="AM1771"/>
          <cell r="AS1771">
            <v>21300</v>
          </cell>
        </row>
        <row r="1772">
          <cell r="A1772" t="str">
            <v>FH2747727</v>
          </cell>
          <cell r="AL1772"/>
          <cell r="AM1772"/>
          <cell r="AS1772">
            <v>21300</v>
          </cell>
        </row>
        <row r="1773">
          <cell r="A1773" t="str">
            <v>FH2747861</v>
          </cell>
          <cell r="AL1773"/>
          <cell r="AM1773"/>
          <cell r="AS1773">
            <v>21300</v>
          </cell>
        </row>
        <row r="1774">
          <cell r="A1774" t="str">
            <v>FH2748272</v>
          </cell>
          <cell r="AL1774"/>
          <cell r="AM1774"/>
          <cell r="AS1774">
            <v>21300</v>
          </cell>
        </row>
        <row r="1775">
          <cell r="A1775" t="str">
            <v>FH2748289</v>
          </cell>
          <cell r="AL1775"/>
          <cell r="AM1775"/>
          <cell r="AS1775">
            <v>21300</v>
          </cell>
        </row>
        <row r="1776">
          <cell r="A1776" t="str">
            <v>FH2749014</v>
          </cell>
          <cell r="AL1776"/>
          <cell r="AM1776"/>
          <cell r="AS1776">
            <v>21300</v>
          </cell>
        </row>
        <row r="1777">
          <cell r="A1777" t="str">
            <v>FH2749134</v>
          </cell>
          <cell r="AL1777"/>
          <cell r="AM1777"/>
          <cell r="AS1777">
            <v>21300</v>
          </cell>
        </row>
        <row r="1778">
          <cell r="A1778" t="str">
            <v>FH2749322</v>
          </cell>
          <cell r="AL1778"/>
          <cell r="AM1778"/>
          <cell r="AS1778">
            <v>21300</v>
          </cell>
        </row>
        <row r="1779">
          <cell r="A1779" t="str">
            <v>FH2749716</v>
          </cell>
          <cell r="AL1779"/>
          <cell r="AM1779"/>
          <cell r="AS1779">
            <v>0</v>
          </cell>
        </row>
        <row r="1780">
          <cell r="A1780" t="str">
            <v>FH2750081</v>
          </cell>
          <cell r="AL1780"/>
          <cell r="AM1780"/>
          <cell r="AS1780">
            <v>21300</v>
          </cell>
        </row>
        <row r="1781">
          <cell r="A1781" t="str">
            <v>FH2750359</v>
          </cell>
          <cell r="AL1781"/>
          <cell r="AM1781"/>
          <cell r="AS1781">
            <v>21300</v>
          </cell>
        </row>
        <row r="1782">
          <cell r="A1782" t="str">
            <v>FH2750509</v>
          </cell>
          <cell r="AL1782"/>
          <cell r="AM1782"/>
          <cell r="AS1782">
            <v>21300</v>
          </cell>
        </row>
        <row r="1783">
          <cell r="A1783" t="str">
            <v>FH2750536</v>
          </cell>
          <cell r="AL1783"/>
          <cell r="AM1783"/>
          <cell r="AS1783">
            <v>21300</v>
          </cell>
        </row>
        <row r="1784">
          <cell r="A1784" t="str">
            <v>FH2750573</v>
          </cell>
          <cell r="AL1784"/>
          <cell r="AM1784"/>
          <cell r="AS1784">
            <v>21300</v>
          </cell>
        </row>
        <row r="1785">
          <cell r="A1785" t="str">
            <v>FH2752678</v>
          </cell>
          <cell r="AL1785"/>
          <cell r="AM1785"/>
          <cell r="AS1785">
            <v>21300</v>
          </cell>
        </row>
        <row r="1786">
          <cell r="A1786" t="str">
            <v>FH2752969</v>
          </cell>
          <cell r="AL1786"/>
          <cell r="AM1786"/>
          <cell r="AS1786">
            <v>21300</v>
          </cell>
        </row>
        <row r="1787">
          <cell r="A1787" t="str">
            <v>FH2753234</v>
          </cell>
          <cell r="AL1787"/>
          <cell r="AM1787"/>
          <cell r="AS1787">
            <v>21300</v>
          </cell>
        </row>
        <row r="1788">
          <cell r="A1788" t="str">
            <v>FH2753351</v>
          </cell>
          <cell r="AL1788"/>
          <cell r="AM1788"/>
          <cell r="AS1788">
            <v>21300</v>
          </cell>
        </row>
        <row r="1789">
          <cell r="A1789" t="str">
            <v>FH2737844</v>
          </cell>
          <cell r="AL1789"/>
          <cell r="AM1789"/>
          <cell r="AS1789">
            <v>0</v>
          </cell>
        </row>
        <row r="1790">
          <cell r="A1790" t="str">
            <v>RF552890</v>
          </cell>
          <cell r="AL1790"/>
          <cell r="AM1790"/>
          <cell r="AS1790">
            <v>0</v>
          </cell>
        </row>
        <row r="1791">
          <cell r="A1791" t="str">
            <v>FH2737124</v>
          </cell>
          <cell r="AL1791"/>
          <cell r="AM1791"/>
          <cell r="AS1791">
            <v>12600</v>
          </cell>
        </row>
        <row r="1792">
          <cell r="A1792" t="str">
            <v>FH2741813</v>
          </cell>
          <cell r="AL1792"/>
          <cell r="AM1792"/>
          <cell r="AS1792">
            <v>0</v>
          </cell>
        </row>
        <row r="1793">
          <cell r="A1793" t="str">
            <v>FH2745222</v>
          </cell>
          <cell r="AL1793"/>
          <cell r="AM1793"/>
          <cell r="AS1793">
            <v>0</v>
          </cell>
        </row>
        <row r="1794">
          <cell r="A1794" t="str">
            <v>FH2739297</v>
          </cell>
          <cell r="AL1794"/>
          <cell r="AM1794"/>
          <cell r="AS1794">
            <v>0</v>
          </cell>
        </row>
        <row r="1795">
          <cell r="A1795" t="str">
            <v>FH2744457</v>
          </cell>
          <cell r="AL1795"/>
          <cell r="AM1795"/>
          <cell r="AS1795">
            <v>0</v>
          </cell>
        </row>
        <row r="1796">
          <cell r="A1796" t="str">
            <v>FH2749133</v>
          </cell>
          <cell r="AL1796"/>
          <cell r="AM1796"/>
          <cell r="AS1796">
            <v>0</v>
          </cell>
        </row>
        <row r="1797">
          <cell r="A1797" t="str">
            <v>FH2740308</v>
          </cell>
          <cell r="AL1797"/>
          <cell r="AM1797"/>
          <cell r="AS1797">
            <v>0</v>
          </cell>
        </row>
        <row r="1798">
          <cell r="A1798" t="str">
            <v>FH2749091</v>
          </cell>
          <cell r="AL1798"/>
          <cell r="AM1798"/>
          <cell r="AS1798">
            <v>119750</v>
          </cell>
        </row>
        <row r="1799">
          <cell r="A1799" t="str">
            <v>FH2737583</v>
          </cell>
          <cell r="AL1799"/>
          <cell r="AM1799"/>
          <cell r="AS1799">
            <v>0</v>
          </cell>
        </row>
        <row r="1800">
          <cell r="A1800" t="str">
            <v>FH2741947</v>
          </cell>
          <cell r="AL1800"/>
          <cell r="AM1800"/>
          <cell r="AS1800">
            <v>0</v>
          </cell>
        </row>
        <row r="1801">
          <cell r="A1801" t="str">
            <v>FH2747613</v>
          </cell>
          <cell r="AL1801"/>
          <cell r="AM1801"/>
          <cell r="AS1801">
            <v>0</v>
          </cell>
        </row>
        <row r="1802">
          <cell r="A1802" t="str">
            <v>FH2751590</v>
          </cell>
          <cell r="AL1802"/>
          <cell r="AM1802"/>
          <cell r="AS1802">
            <v>0</v>
          </cell>
        </row>
        <row r="1803">
          <cell r="A1803" t="str">
            <v>RF552822</v>
          </cell>
          <cell r="AL1803"/>
          <cell r="AM1803"/>
          <cell r="AS1803">
            <v>0</v>
          </cell>
        </row>
        <row r="1804">
          <cell r="A1804" t="str">
            <v>FH2741388</v>
          </cell>
          <cell r="AL1804"/>
          <cell r="AM1804"/>
          <cell r="AS1804">
            <v>12600</v>
          </cell>
        </row>
        <row r="1805">
          <cell r="A1805" t="str">
            <v>FH2753118</v>
          </cell>
          <cell r="AL1805"/>
          <cell r="AM1805"/>
          <cell r="AS1805">
            <v>107401</v>
          </cell>
        </row>
        <row r="1806">
          <cell r="A1806" t="str">
            <v>FH2744461</v>
          </cell>
          <cell r="AL1806"/>
          <cell r="AM1806"/>
          <cell r="AS1806">
            <v>107401</v>
          </cell>
        </row>
        <row r="1807">
          <cell r="A1807" t="str">
            <v>FH2746564</v>
          </cell>
          <cell r="AL1807"/>
          <cell r="AM1807"/>
          <cell r="AS1807">
            <v>0</v>
          </cell>
        </row>
        <row r="1808">
          <cell r="A1808" t="str">
            <v>RF552799</v>
          </cell>
          <cell r="AL1808">
            <v>1906064</v>
          </cell>
          <cell r="AM1808"/>
          <cell r="AS1808">
            <v>0</v>
          </cell>
        </row>
        <row r="1809">
          <cell r="A1809" t="str">
            <v>FH2749516</v>
          </cell>
          <cell r="AL1809"/>
          <cell r="AM1809"/>
          <cell r="AS1809">
            <v>12600</v>
          </cell>
        </row>
        <row r="1810">
          <cell r="A1810" t="str">
            <v>FH2736140</v>
          </cell>
          <cell r="AL1810"/>
          <cell r="AM1810"/>
          <cell r="AS1810">
            <v>0</v>
          </cell>
        </row>
        <row r="1811">
          <cell r="A1811" t="str">
            <v>FH2742326</v>
          </cell>
          <cell r="AL1811"/>
          <cell r="AM1811"/>
          <cell r="AS1811">
            <v>0</v>
          </cell>
        </row>
        <row r="1812">
          <cell r="A1812" t="str">
            <v>FH2740744</v>
          </cell>
          <cell r="AL1812"/>
          <cell r="AM1812"/>
          <cell r="AS1812">
            <v>64100</v>
          </cell>
        </row>
        <row r="1813">
          <cell r="A1813" t="str">
            <v>FH2743880</v>
          </cell>
          <cell r="AL1813"/>
          <cell r="AM1813"/>
          <cell r="AS1813">
            <v>51500</v>
          </cell>
        </row>
        <row r="1814">
          <cell r="A1814" t="str">
            <v>FH2749563</v>
          </cell>
          <cell r="AL1814"/>
          <cell r="AM1814"/>
          <cell r="AS1814">
            <v>12600</v>
          </cell>
        </row>
        <row r="1815">
          <cell r="A1815" t="str">
            <v>FH2746048</v>
          </cell>
          <cell r="AL1815"/>
          <cell r="AM1815"/>
          <cell r="AS1815">
            <v>0</v>
          </cell>
        </row>
        <row r="1816">
          <cell r="A1816" t="str">
            <v>FH2740723</v>
          </cell>
          <cell r="AL1816"/>
          <cell r="AM1816"/>
          <cell r="AS1816">
            <v>0</v>
          </cell>
        </row>
        <row r="1817">
          <cell r="A1817" t="str">
            <v>FH2744723</v>
          </cell>
          <cell r="AL1817"/>
          <cell r="AM1817"/>
          <cell r="AS1817">
            <v>0</v>
          </cell>
        </row>
        <row r="1818">
          <cell r="A1818" t="str">
            <v>FH2736844</v>
          </cell>
          <cell r="AL1818"/>
          <cell r="AM1818"/>
          <cell r="AS1818">
            <v>0</v>
          </cell>
        </row>
        <row r="1819">
          <cell r="A1819" t="str">
            <v>FH2747083</v>
          </cell>
          <cell r="AL1819"/>
          <cell r="AM1819"/>
          <cell r="AS1819">
            <v>29760</v>
          </cell>
        </row>
        <row r="1820">
          <cell r="A1820" t="str">
            <v>FH2747129</v>
          </cell>
          <cell r="AL1820"/>
          <cell r="AM1820"/>
          <cell r="AS1820">
            <v>595926</v>
          </cell>
        </row>
        <row r="1821">
          <cell r="A1821" t="str">
            <v>FH2736608</v>
          </cell>
          <cell r="AL1821"/>
          <cell r="AM1821"/>
          <cell r="AS1821">
            <v>0</v>
          </cell>
        </row>
        <row r="1822">
          <cell r="A1822" t="str">
            <v>FH2744644</v>
          </cell>
          <cell r="AL1822"/>
          <cell r="AM1822"/>
          <cell r="AS1822">
            <v>805988</v>
          </cell>
        </row>
        <row r="1823">
          <cell r="A1823" t="str">
            <v>FH2740722</v>
          </cell>
          <cell r="AL1823"/>
          <cell r="AM1823"/>
          <cell r="AS1823">
            <v>686413</v>
          </cell>
        </row>
        <row r="1824">
          <cell r="A1824" t="str">
            <v>FH2637142</v>
          </cell>
          <cell r="AL1824">
            <v>15540048</v>
          </cell>
          <cell r="AM1824"/>
          <cell r="AS1824">
            <v>0</v>
          </cell>
        </row>
        <row r="1825">
          <cell r="A1825" t="str">
            <v>FH2609069</v>
          </cell>
          <cell r="AL1825">
            <v>16498818</v>
          </cell>
          <cell r="AM1825"/>
          <cell r="AS1825">
            <v>0</v>
          </cell>
        </row>
        <row r="1826">
          <cell r="A1826" t="str">
            <v>FH2745683</v>
          </cell>
          <cell r="AL1826"/>
          <cell r="AM1826"/>
          <cell r="AS1826">
            <v>0</v>
          </cell>
        </row>
        <row r="1827">
          <cell r="A1827" t="str">
            <v>FH2756583</v>
          </cell>
          <cell r="AL1827"/>
          <cell r="AM1827"/>
          <cell r="AS1827">
            <v>0</v>
          </cell>
        </row>
        <row r="1828">
          <cell r="A1828" t="str">
            <v>FH2761691</v>
          </cell>
          <cell r="AL1828"/>
          <cell r="AM1828"/>
          <cell r="AS1828">
            <v>0</v>
          </cell>
        </row>
        <row r="1829">
          <cell r="A1829" t="str">
            <v>FH2720241</v>
          </cell>
          <cell r="AL1829"/>
          <cell r="AM1829"/>
          <cell r="AS1829">
            <v>0</v>
          </cell>
        </row>
        <row r="1830">
          <cell r="A1830" t="str">
            <v>FH2760450</v>
          </cell>
          <cell r="AL1830"/>
          <cell r="AM1830"/>
          <cell r="AS1830">
            <v>0</v>
          </cell>
        </row>
        <row r="1831">
          <cell r="A1831" t="str">
            <v>FH2746728</v>
          </cell>
          <cell r="AL1831">
            <v>945200</v>
          </cell>
          <cell r="AM1831"/>
          <cell r="AS1831">
            <v>0</v>
          </cell>
        </row>
        <row r="1832">
          <cell r="A1832" t="str">
            <v>FH2751099</v>
          </cell>
          <cell r="AL1832"/>
          <cell r="AM1832"/>
          <cell r="AS1832">
            <v>0</v>
          </cell>
        </row>
        <row r="1833">
          <cell r="A1833" t="str">
            <v>FH2745587</v>
          </cell>
          <cell r="AL1833"/>
          <cell r="AM1833"/>
          <cell r="AS1833">
            <v>975120</v>
          </cell>
        </row>
        <row r="1834">
          <cell r="A1834" t="str">
            <v>FH2761193</v>
          </cell>
          <cell r="AL1834"/>
          <cell r="AM1834"/>
          <cell r="AS1834">
            <v>0</v>
          </cell>
        </row>
        <row r="1835">
          <cell r="A1835" t="str">
            <v>FH2759740</v>
          </cell>
          <cell r="AL1835"/>
          <cell r="AM1835"/>
          <cell r="AS1835">
            <v>0</v>
          </cell>
        </row>
        <row r="1836">
          <cell r="A1836" t="str">
            <v>FH2574438</v>
          </cell>
          <cell r="AL1836"/>
          <cell r="AM1836"/>
          <cell r="AS1836">
            <v>0</v>
          </cell>
        </row>
        <row r="1837">
          <cell r="A1837" t="str">
            <v>FH2761203</v>
          </cell>
          <cell r="AL1837"/>
          <cell r="AM1837"/>
          <cell r="AS1837">
            <v>0</v>
          </cell>
        </row>
        <row r="1838">
          <cell r="A1838" t="str">
            <v>FH2757110</v>
          </cell>
          <cell r="AL1838"/>
          <cell r="AM1838"/>
          <cell r="AS1838">
            <v>0</v>
          </cell>
        </row>
        <row r="1839">
          <cell r="A1839" t="str">
            <v>FH2752004</v>
          </cell>
          <cell r="AL1839"/>
          <cell r="AM1839"/>
          <cell r="AS1839">
            <v>0</v>
          </cell>
        </row>
        <row r="1840">
          <cell r="A1840" t="str">
            <v>FH2757240</v>
          </cell>
          <cell r="AL1840"/>
          <cell r="AM1840"/>
          <cell r="AS1840">
            <v>0</v>
          </cell>
        </row>
        <row r="1841">
          <cell r="A1841" t="str">
            <v>FH2741889</v>
          </cell>
          <cell r="AL1841"/>
          <cell r="AM1841"/>
          <cell r="AS1841">
            <v>0</v>
          </cell>
        </row>
        <row r="1842">
          <cell r="A1842" t="str">
            <v>FH2756195</v>
          </cell>
          <cell r="AL1842"/>
          <cell r="AM1842"/>
          <cell r="AS1842">
            <v>0</v>
          </cell>
        </row>
        <row r="1843">
          <cell r="A1843" t="str">
            <v>FH2751112</v>
          </cell>
          <cell r="AL1843"/>
          <cell r="AM1843"/>
          <cell r="AS1843">
            <v>0</v>
          </cell>
        </row>
        <row r="1844">
          <cell r="A1844" t="str">
            <v>FH2752545</v>
          </cell>
          <cell r="AL1844"/>
          <cell r="AM1844"/>
          <cell r="AS1844">
            <v>0</v>
          </cell>
        </row>
        <row r="1845">
          <cell r="A1845" t="str">
            <v>FH2762380</v>
          </cell>
          <cell r="AL1845"/>
          <cell r="AM1845"/>
          <cell r="AS1845">
            <v>12600</v>
          </cell>
        </row>
        <row r="1846">
          <cell r="A1846" t="str">
            <v>FH2759390</v>
          </cell>
          <cell r="AL1846"/>
          <cell r="AM1846"/>
          <cell r="AS1846">
            <v>0</v>
          </cell>
        </row>
        <row r="1847">
          <cell r="A1847" t="str">
            <v>FH2763582</v>
          </cell>
          <cell r="AL1847"/>
          <cell r="AM1847"/>
          <cell r="AS1847">
            <v>0</v>
          </cell>
        </row>
        <row r="1848">
          <cell r="A1848" t="str">
            <v>RF553167</v>
          </cell>
          <cell r="AL1848">
            <v>102028</v>
          </cell>
          <cell r="AM1848"/>
          <cell r="AS1848">
            <v>0</v>
          </cell>
        </row>
        <row r="1849">
          <cell r="A1849" t="str">
            <v>FH2752960</v>
          </cell>
          <cell r="AL1849"/>
          <cell r="AM1849"/>
          <cell r="AS1849">
            <v>0</v>
          </cell>
        </row>
        <row r="1850">
          <cell r="A1850" t="str">
            <v>FH2761979</v>
          </cell>
          <cell r="AL1850"/>
          <cell r="AM1850"/>
          <cell r="AS1850">
            <v>21300</v>
          </cell>
        </row>
        <row r="1851">
          <cell r="A1851" t="str">
            <v>FH2762011</v>
          </cell>
          <cell r="AL1851"/>
          <cell r="AM1851"/>
          <cell r="AS1851">
            <v>21300</v>
          </cell>
        </row>
        <row r="1852">
          <cell r="A1852" t="str">
            <v>FH2742713</v>
          </cell>
          <cell r="AL1852"/>
          <cell r="AM1852"/>
          <cell r="AS1852">
            <v>0</v>
          </cell>
        </row>
        <row r="1853">
          <cell r="A1853" t="str">
            <v>FH2743176</v>
          </cell>
          <cell r="AL1853"/>
          <cell r="AM1853"/>
          <cell r="AS1853">
            <v>0</v>
          </cell>
        </row>
        <row r="1854">
          <cell r="A1854" t="str">
            <v>FH2753690</v>
          </cell>
          <cell r="AL1854"/>
          <cell r="AM1854"/>
          <cell r="AS1854">
            <v>0</v>
          </cell>
        </row>
        <row r="1855">
          <cell r="A1855" t="str">
            <v>FH2753733</v>
          </cell>
          <cell r="AL1855"/>
          <cell r="AM1855"/>
          <cell r="AS1855">
            <v>0</v>
          </cell>
        </row>
        <row r="1856">
          <cell r="A1856" t="str">
            <v>FH2753822</v>
          </cell>
          <cell r="AL1856"/>
          <cell r="AM1856"/>
          <cell r="AS1856">
            <v>0</v>
          </cell>
        </row>
        <row r="1857">
          <cell r="A1857" t="str">
            <v>FH2754046</v>
          </cell>
          <cell r="AL1857"/>
          <cell r="AM1857"/>
          <cell r="AS1857">
            <v>0</v>
          </cell>
        </row>
        <row r="1858">
          <cell r="A1858" t="str">
            <v>FH2754752</v>
          </cell>
          <cell r="AL1858"/>
          <cell r="AM1858"/>
          <cell r="AS1858">
            <v>0</v>
          </cell>
        </row>
        <row r="1859">
          <cell r="A1859" t="str">
            <v>FH2755177</v>
          </cell>
          <cell r="AL1859"/>
          <cell r="AM1859"/>
          <cell r="AS1859">
            <v>0</v>
          </cell>
        </row>
        <row r="1860">
          <cell r="A1860" t="str">
            <v>FH2756222</v>
          </cell>
          <cell r="AL1860"/>
          <cell r="AM1860"/>
          <cell r="AS1860">
            <v>0</v>
          </cell>
        </row>
        <row r="1861">
          <cell r="A1861" t="str">
            <v>FH2756301</v>
          </cell>
          <cell r="AL1861"/>
          <cell r="AM1861"/>
          <cell r="AS1861">
            <v>0</v>
          </cell>
        </row>
        <row r="1862">
          <cell r="A1862" t="str">
            <v>FH2757416</v>
          </cell>
          <cell r="AL1862"/>
          <cell r="AM1862"/>
          <cell r="AS1862">
            <v>0</v>
          </cell>
        </row>
        <row r="1863">
          <cell r="A1863" t="str">
            <v>FH2757502</v>
          </cell>
          <cell r="AL1863"/>
          <cell r="AM1863"/>
          <cell r="AS1863">
            <v>21300</v>
          </cell>
        </row>
        <row r="1864">
          <cell r="A1864" t="str">
            <v>FH2758070</v>
          </cell>
          <cell r="AL1864"/>
          <cell r="AM1864"/>
          <cell r="AS1864">
            <v>0</v>
          </cell>
        </row>
        <row r="1865">
          <cell r="A1865" t="str">
            <v>FH2758554</v>
          </cell>
          <cell r="AL1865"/>
          <cell r="AM1865"/>
          <cell r="AS1865">
            <v>0</v>
          </cell>
        </row>
        <row r="1866">
          <cell r="A1866" t="str">
            <v>FH2758602</v>
          </cell>
          <cell r="AL1866"/>
          <cell r="AM1866"/>
          <cell r="AS1866">
            <v>21300</v>
          </cell>
        </row>
        <row r="1867">
          <cell r="A1867" t="str">
            <v>FH2758622</v>
          </cell>
          <cell r="AL1867"/>
          <cell r="AM1867"/>
          <cell r="AS1867">
            <v>21300</v>
          </cell>
        </row>
        <row r="1868">
          <cell r="A1868" t="str">
            <v>FH2758704</v>
          </cell>
          <cell r="AL1868"/>
          <cell r="AM1868"/>
          <cell r="AS1868">
            <v>0</v>
          </cell>
        </row>
        <row r="1869">
          <cell r="A1869" t="str">
            <v>FH2758860</v>
          </cell>
          <cell r="AL1869"/>
          <cell r="AM1869"/>
          <cell r="AS1869">
            <v>21300</v>
          </cell>
        </row>
        <row r="1870">
          <cell r="A1870" t="str">
            <v>FH2759082</v>
          </cell>
          <cell r="AL1870"/>
          <cell r="AM1870"/>
          <cell r="AS1870">
            <v>21300</v>
          </cell>
        </row>
        <row r="1871">
          <cell r="A1871" t="str">
            <v>FH2759725</v>
          </cell>
          <cell r="AL1871"/>
          <cell r="AM1871"/>
          <cell r="AS1871">
            <v>21300</v>
          </cell>
        </row>
        <row r="1872">
          <cell r="A1872" t="str">
            <v>FH2760029</v>
          </cell>
          <cell r="AL1872"/>
          <cell r="AM1872"/>
          <cell r="AS1872">
            <v>21300</v>
          </cell>
        </row>
        <row r="1873">
          <cell r="A1873" t="str">
            <v>FH2760944</v>
          </cell>
          <cell r="AL1873"/>
          <cell r="AM1873"/>
          <cell r="AS1873">
            <v>21300</v>
          </cell>
        </row>
        <row r="1874">
          <cell r="A1874" t="str">
            <v>FH2761513</v>
          </cell>
          <cell r="AL1874"/>
          <cell r="AM1874"/>
          <cell r="AS1874">
            <v>21300</v>
          </cell>
        </row>
        <row r="1875">
          <cell r="A1875" t="str">
            <v>FH2761577</v>
          </cell>
          <cell r="AL1875"/>
          <cell r="AM1875"/>
          <cell r="AS1875">
            <v>21300</v>
          </cell>
        </row>
        <row r="1876">
          <cell r="A1876" t="str">
            <v>FH2762116</v>
          </cell>
          <cell r="AL1876"/>
          <cell r="AM1876"/>
          <cell r="AS1876">
            <v>0</v>
          </cell>
        </row>
        <row r="1877">
          <cell r="A1877" t="str">
            <v>FH2763860</v>
          </cell>
          <cell r="AL1877"/>
          <cell r="AM1877"/>
          <cell r="AS1877">
            <v>21300</v>
          </cell>
        </row>
        <row r="1878">
          <cell r="A1878" t="str">
            <v>FH2764731</v>
          </cell>
          <cell r="AL1878"/>
          <cell r="AM1878"/>
          <cell r="AS1878">
            <v>0</v>
          </cell>
        </row>
        <row r="1879">
          <cell r="A1879" t="str">
            <v>FH2765286</v>
          </cell>
          <cell r="AL1879"/>
          <cell r="AM1879"/>
          <cell r="AS1879">
            <v>0</v>
          </cell>
        </row>
        <row r="1880">
          <cell r="A1880" t="str">
            <v>RF553121</v>
          </cell>
          <cell r="AL1880"/>
          <cell r="AM1880"/>
          <cell r="AS1880">
            <v>0</v>
          </cell>
        </row>
        <row r="1881">
          <cell r="A1881" t="str">
            <v>FH2757765</v>
          </cell>
          <cell r="AL1881"/>
          <cell r="AM1881"/>
          <cell r="AS1881">
            <v>0</v>
          </cell>
        </row>
        <row r="1882">
          <cell r="A1882" t="str">
            <v>FH2755666</v>
          </cell>
          <cell r="AL1882"/>
          <cell r="AM1882"/>
          <cell r="AS1882">
            <v>0</v>
          </cell>
        </row>
        <row r="1883">
          <cell r="A1883" t="str">
            <v>FH2764007</v>
          </cell>
          <cell r="AL1883">
            <v>216994</v>
          </cell>
          <cell r="AM1883"/>
          <cell r="AS1883">
            <v>0</v>
          </cell>
        </row>
        <row r="1884">
          <cell r="A1884" t="str">
            <v>FH2764018</v>
          </cell>
          <cell r="AL1884">
            <v>216994</v>
          </cell>
          <cell r="AM1884"/>
          <cell r="AS1884">
            <v>0</v>
          </cell>
        </row>
        <row r="1885">
          <cell r="A1885" t="str">
            <v>FH2765174</v>
          </cell>
          <cell r="AL1885">
            <v>216994</v>
          </cell>
          <cell r="AM1885"/>
          <cell r="AS1885">
            <v>0</v>
          </cell>
        </row>
        <row r="1886">
          <cell r="A1886" t="str">
            <v>FH2757433</v>
          </cell>
          <cell r="AL1886"/>
          <cell r="AM1886"/>
          <cell r="AS1886">
            <v>0</v>
          </cell>
        </row>
        <row r="1887">
          <cell r="A1887" t="str">
            <v>FH2757451</v>
          </cell>
          <cell r="AL1887"/>
          <cell r="AM1887"/>
          <cell r="AS1887">
            <v>0</v>
          </cell>
        </row>
        <row r="1888">
          <cell r="A1888" t="str">
            <v>FH2738844</v>
          </cell>
          <cell r="AL1888"/>
          <cell r="AM1888"/>
          <cell r="AS1888">
            <v>0</v>
          </cell>
        </row>
        <row r="1889">
          <cell r="A1889" t="str">
            <v>FH2756647</v>
          </cell>
          <cell r="AL1889"/>
          <cell r="AM1889"/>
          <cell r="AS1889">
            <v>0</v>
          </cell>
        </row>
        <row r="1890">
          <cell r="A1890" t="str">
            <v>FH2754651</v>
          </cell>
          <cell r="AL1890"/>
          <cell r="AM1890"/>
          <cell r="AS1890">
            <v>0</v>
          </cell>
        </row>
        <row r="1891">
          <cell r="A1891" t="str">
            <v>FH2739230</v>
          </cell>
          <cell r="AL1891"/>
          <cell r="AM1891"/>
          <cell r="AS1891">
            <v>12600</v>
          </cell>
        </row>
        <row r="1892">
          <cell r="A1892" t="str">
            <v>FH2758075</v>
          </cell>
          <cell r="AL1892"/>
          <cell r="AM1892"/>
          <cell r="AS1892">
            <v>0</v>
          </cell>
        </row>
        <row r="1893">
          <cell r="A1893" t="str">
            <v>FH2754352</v>
          </cell>
          <cell r="AL1893"/>
          <cell r="AM1893"/>
          <cell r="AS1893">
            <v>0</v>
          </cell>
        </row>
        <row r="1894">
          <cell r="A1894" t="str">
            <v>FH2756596</v>
          </cell>
          <cell r="AL1894"/>
          <cell r="AM1894"/>
          <cell r="AS1894">
            <v>0</v>
          </cell>
        </row>
        <row r="1895">
          <cell r="A1895" t="str">
            <v>RF553223</v>
          </cell>
          <cell r="AL1895"/>
          <cell r="AM1895"/>
          <cell r="AS1895">
            <v>0</v>
          </cell>
        </row>
        <row r="1896">
          <cell r="A1896" t="str">
            <v>FH2750602</v>
          </cell>
          <cell r="AL1896"/>
          <cell r="AM1896"/>
          <cell r="AS1896">
            <v>12600</v>
          </cell>
        </row>
        <row r="1897">
          <cell r="A1897" t="str">
            <v>FH2753981</v>
          </cell>
          <cell r="AL1897"/>
          <cell r="AM1897"/>
          <cell r="AS1897">
            <v>0</v>
          </cell>
        </row>
        <row r="1898">
          <cell r="A1898" t="str">
            <v>FH2753745</v>
          </cell>
          <cell r="AL1898"/>
          <cell r="AM1898"/>
          <cell r="AS1898">
            <v>0</v>
          </cell>
        </row>
        <row r="1899">
          <cell r="A1899" t="str">
            <v>FH2766134</v>
          </cell>
          <cell r="AL1899"/>
          <cell r="AM1899"/>
          <cell r="AS1899">
            <v>0</v>
          </cell>
        </row>
        <row r="1900">
          <cell r="A1900" t="str">
            <v>FH2756765</v>
          </cell>
          <cell r="AL1900"/>
          <cell r="AM1900"/>
          <cell r="AS1900">
            <v>0</v>
          </cell>
        </row>
        <row r="1901">
          <cell r="A1901" t="str">
            <v>FH2757686</v>
          </cell>
          <cell r="AL1901"/>
          <cell r="AM1901"/>
          <cell r="AS1901">
            <v>0</v>
          </cell>
        </row>
        <row r="1902">
          <cell r="A1902" t="str">
            <v>FH2748990</v>
          </cell>
          <cell r="AL1902"/>
          <cell r="AM1902"/>
          <cell r="AS1902">
            <v>0</v>
          </cell>
        </row>
        <row r="1903">
          <cell r="A1903" t="str">
            <v>FH2751831</v>
          </cell>
          <cell r="AL1903"/>
          <cell r="AM1903"/>
          <cell r="AS1903">
            <v>0</v>
          </cell>
        </row>
        <row r="1904">
          <cell r="A1904" t="str">
            <v>FH2751043</v>
          </cell>
          <cell r="AL1904"/>
          <cell r="AM1904"/>
          <cell r="AS1904">
            <v>0</v>
          </cell>
        </row>
        <row r="1905">
          <cell r="A1905" t="str">
            <v>FH2751121</v>
          </cell>
          <cell r="AL1905"/>
          <cell r="AM1905"/>
          <cell r="AS1905">
            <v>0</v>
          </cell>
        </row>
        <row r="1906">
          <cell r="A1906" t="str">
            <v>FH2760783</v>
          </cell>
          <cell r="AL1906"/>
          <cell r="AM1906"/>
          <cell r="AS1906">
            <v>0</v>
          </cell>
        </row>
        <row r="1907">
          <cell r="A1907" t="str">
            <v>FH2760305</v>
          </cell>
          <cell r="AL1907">
            <v>1150256</v>
          </cell>
          <cell r="AM1907"/>
          <cell r="AS1907">
            <v>0</v>
          </cell>
        </row>
        <row r="1908">
          <cell r="A1908" t="str">
            <v>FH2756934</v>
          </cell>
          <cell r="AL1908"/>
          <cell r="AM1908"/>
          <cell r="AS1908">
            <v>0</v>
          </cell>
        </row>
        <row r="1909">
          <cell r="A1909" t="str">
            <v>FH2753897</v>
          </cell>
          <cell r="AL1909">
            <v>1341443</v>
          </cell>
          <cell r="AM1909"/>
          <cell r="AS1909">
            <v>0</v>
          </cell>
        </row>
        <row r="1910">
          <cell r="A1910" t="str">
            <v>FH2752837</v>
          </cell>
          <cell r="AL1910"/>
          <cell r="AM1910"/>
          <cell r="AS1910">
            <v>64640</v>
          </cell>
        </row>
        <row r="1911">
          <cell r="A1911" t="str">
            <v>FH2764065</v>
          </cell>
          <cell r="AL1911"/>
          <cell r="AM1911"/>
          <cell r="AS1911">
            <v>0</v>
          </cell>
        </row>
        <row r="1912">
          <cell r="A1912" t="str">
            <v>FH2764004</v>
          </cell>
          <cell r="AL1912">
            <v>1810419</v>
          </cell>
          <cell r="AM1912"/>
          <cell r="AS1912">
            <v>0</v>
          </cell>
        </row>
        <row r="1913">
          <cell r="A1913" t="str">
            <v>FH2698101</v>
          </cell>
          <cell r="AL1913">
            <v>1823446</v>
          </cell>
          <cell r="AM1913"/>
          <cell r="AS1913">
            <v>0</v>
          </cell>
        </row>
        <row r="1914">
          <cell r="A1914" t="str">
            <v>FH2749323</v>
          </cell>
          <cell r="AL1914"/>
          <cell r="AM1914"/>
          <cell r="AS1914">
            <v>0</v>
          </cell>
        </row>
        <row r="1915">
          <cell r="A1915" t="str">
            <v>FH2649721</v>
          </cell>
          <cell r="AL1915"/>
          <cell r="AM1915"/>
          <cell r="AS1915">
            <v>0</v>
          </cell>
        </row>
        <row r="1916">
          <cell r="A1916" t="str">
            <v>FH2756536</v>
          </cell>
          <cell r="AL1916"/>
          <cell r="AM1916"/>
          <cell r="AS1916">
            <v>0</v>
          </cell>
        </row>
        <row r="1917">
          <cell r="A1917" t="str">
            <v>FH2742258</v>
          </cell>
          <cell r="AL1917"/>
          <cell r="AM1917"/>
          <cell r="AS1917">
            <v>0</v>
          </cell>
        </row>
        <row r="1918">
          <cell r="A1918" t="str">
            <v>FH2752328</v>
          </cell>
          <cell r="AL1918"/>
          <cell r="AM1918"/>
          <cell r="AS1918">
            <v>0</v>
          </cell>
        </row>
        <row r="1919">
          <cell r="A1919" t="str">
            <v>RF552888</v>
          </cell>
          <cell r="AL1919"/>
          <cell r="AM1919"/>
          <cell r="AS1919">
            <v>0</v>
          </cell>
        </row>
        <row r="1920">
          <cell r="A1920" t="str">
            <v>FH2756228</v>
          </cell>
          <cell r="AL1920"/>
          <cell r="AM1920"/>
          <cell r="AS1920">
            <v>0</v>
          </cell>
        </row>
        <row r="1921">
          <cell r="A1921" t="str">
            <v>FH2756287</v>
          </cell>
          <cell r="AL1921"/>
          <cell r="AM1921"/>
          <cell r="AS1921">
            <v>0</v>
          </cell>
        </row>
        <row r="1922">
          <cell r="A1922" t="str">
            <v>FH2756332</v>
          </cell>
          <cell r="AL1922"/>
          <cell r="AM1922"/>
          <cell r="AS1922">
            <v>0</v>
          </cell>
        </row>
        <row r="1923">
          <cell r="A1923" t="str">
            <v>FH2751297</v>
          </cell>
          <cell r="AL1923"/>
          <cell r="AM1923"/>
          <cell r="AS1923">
            <v>0</v>
          </cell>
        </row>
        <row r="1924">
          <cell r="A1924" t="str">
            <v>RF552755</v>
          </cell>
          <cell r="AL1924"/>
          <cell r="AM1924"/>
          <cell r="AS1924">
            <v>0</v>
          </cell>
        </row>
        <row r="1925">
          <cell r="A1925" t="str">
            <v>FH2680565</v>
          </cell>
          <cell r="AL1925"/>
          <cell r="AM1925"/>
          <cell r="AS1925">
            <v>0</v>
          </cell>
        </row>
        <row r="1926">
          <cell r="A1926" t="str">
            <v>FH2710680</v>
          </cell>
          <cell r="AL1926"/>
          <cell r="AM1926"/>
          <cell r="AS1926">
            <v>0</v>
          </cell>
        </row>
        <row r="1927">
          <cell r="A1927" t="str">
            <v>FH2668554</v>
          </cell>
          <cell r="AL1927"/>
          <cell r="AM1927"/>
          <cell r="AS1927">
            <v>241754</v>
          </cell>
        </row>
        <row r="1928">
          <cell r="A1928" t="str">
            <v>FH2750335</v>
          </cell>
          <cell r="AL1928"/>
          <cell r="AM1928"/>
          <cell r="AS1928">
            <v>0</v>
          </cell>
        </row>
        <row r="1929">
          <cell r="A1929" t="str">
            <v>FH2746029</v>
          </cell>
          <cell r="AL1929"/>
          <cell r="AM1929"/>
          <cell r="AS1929">
            <v>0</v>
          </cell>
        </row>
        <row r="1930">
          <cell r="A1930" t="str">
            <v>FH2756800</v>
          </cell>
          <cell r="AL1930"/>
          <cell r="AM1930"/>
          <cell r="AS1930">
            <v>363237</v>
          </cell>
        </row>
        <row r="1931">
          <cell r="A1931" t="str">
            <v>RF553053</v>
          </cell>
          <cell r="AL1931"/>
          <cell r="AM1931"/>
          <cell r="AS1931">
            <v>0</v>
          </cell>
        </row>
        <row r="1932">
          <cell r="A1932" t="str">
            <v>FH2743993</v>
          </cell>
          <cell r="AL1932"/>
          <cell r="AM1932"/>
          <cell r="AS1932">
            <v>0</v>
          </cell>
        </row>
        <row r="1933">
          <cell r="A1933" t="str">
            <v>FH2750280</v>
          </cell>
          <cell r="AL1933"/>
          <cell r="AM1933"/>
          <cell r="AS1933">
            <v>0</v>
          </cell>
        </row>
        <row r="1934">
          <cell r="A1934" t="str">
            <v>FH2754048</v>
          </cell>
          <cell r="AL1934"/>
          <cell r="AM1934"/>
          <cell r="AS1934">
            <v>0</v>
          </cell>
        </row>
        <row r="1935">
          <cell r="A1935" t="str">
            <v>FH2755595</v>
          </cell>
          <cell r="AL1935"/>
          <cell r="AM1935"/>
          <cell r="AS1935">
            <v>367345</v>
          </cell>
        </row>
        <row r="1936">
          <cell r="A1936" t="str">
            <v>FH2752941</v>
          </cell>
          <cell r="AL1936"/>
          <cell r="AM1936"/>
          <cell r="AS1936">
            <v>0</v>
          </cell>
        </row>
        <row r="1937">
          <cell r="A1937" t="str">
            <v>FH2689845</v>
          </cell>
          <cell r="AL1937"/>
          <cell r="AM1937"/>
          <cell r="AS1937">
            <v>0</v>
          </cell>
        </row>
        <row r="1938">
          <cell r="A1938" t="str">
            <v>FH2742282</v>
          </cell>
          <cell r="AL1938"/>
          <cell r="AM1938"/>
          <cell r="AS1938">
            <v>467397</v>
          </cell>
        </row>
        <row r="1939">
          <cell r="A1939" t="str">
            <v>FH2738838</v>
          </cell>
          <cell r="AL1939"/>
          <cell r="AM1939"/>
          <cell r="AS1939">
            <v>0</v>
          </cell>
        </row>
        <row r="1940">
          <cell r="A1940" t="str">
            <v>FH2756326</v>
          </cell>
          <cell r="AL1940"/>
          <cell r="AM1940"/>
          <cell r="AS1940">
            <v>514941</v>
          </cell>
        </row>
        <row r="1941">
          <cell r="A1941" t="str">
            <v>FH2706660</v>
          </cell>
          <cell r="AL1941"/>
          <cell r="AM1941"/>
          <cell r="AS1941">
            <v>2956239</v>
          </cell>
        </row>
        <row r="1942">
          <cell r="A1942" t="str">
            <v>FH2669222</v>
          </cell>
          <cell r="AL1942"/>
          <cell r="AM1942"/>
          <cell r="AS1942">
            <v>2662575</v>
          </cell>
        </row>
        <row r="1943">
          <cell r="A1943" t="str">
            <v>FH2661657</v>
          </cell>
          <cell r="AL1943"/>
          <cell r="AM1943"/>
          <cell r="AS1943">
            <v>2960416</v>
          </cell>
        </row>
        <row r="1944">
          <cell r="A1944" t="str">
            <v>FH2753727</v>
          </cell>
          <cell r="AL1944"/>
          <cell r="AM1944"/>
          <cell r="AS1944">
            <v>2999536</v>
          </cell>
        </row>
        <row r="1945">
          <cell r="A1945" t="str">
            <v>FH2756296</v>
          </cell>
          <cell r="AL1945"/>
          <cell r="AM1945"/>
          <cell r="AS1945">
            <v>680744</v>
          </cell>
        </row>
        <row r="1946">
          <cell r="A1946" t="str">
            <v>FH2670294</v>
          </cell>
          <cell r="AL1946"/>
          <cell r="AM1946"/>
          <cell r="AS1946">
            <v>2011321</v>
          </cell>
        </row>
        <row r="1947">
          <cell r="A1947" t="str">
            <v>FH2684772</v>
          </cell>
          <cell r="AL1947"/>
          <cell r="AM1947"/>
          <cell r="AS1947">
            <v>6927691</v>
          </cell>
        </row>
        <row r="1948">
          <cell r="A1948" t="str">
            <v>FH2760702</v>
          </cell>
          <cell r="AL1948"/>
          <cell r="AM1948"/>
          <cell r="AS1948">
            <v>0</v>
          </cell>
        </row>
        <row r="1949">
          <cell r="A1949" t="str">
            <v>FH2759664</v>
          </cell>
          <cell r="AL1949"/>
          <cell r="AM1949"/>
          <cell r="AS1949">
            <v>0</v>
          </cell>
        </row>
        <row r="1950">
          <cell r="A1950" t="str">
            <v>FH2745614</v>
          </cell>
          <cell r="AL1950">
            <v>216994</v>
          </cell>
          <cell r="AM1950"/>
          <cell r="AS1950">
            <v>0</v>
          </cell>
        </row>
        <row r="1951">
          <cell r="A1951" t="str">
            <v>FH2757111</v>
          </cell>
          <cell r="AL1951">
            <v>216994</v>
          </cell>
          <cell r="AM1951"/>
          <cell r="AS1951">
            <v>0</v>
          </cell>
        </row>
        <row r="1952">
          <cell r="A1952" t="str">
            <v>FH2759070</v>
          </cell>
          <cell r="AL1952"/>
          <cell r="AM1952"/>
          <cell r="AS1952">
            <v>0</v>
          </cell>
        </row>
        <row r="1953">
          <cell r="A1953" t="str">
            <v>FH2761851</v>
          </cell>
          <cell r="AL1953"/>
          <cell r="AM1953"/>
          <cell r="AS1953">
            <v>0</v>
          </cell>
        </row>
        <row r="1954">
          <cell r="A1954" t="str">
            <v>FH2745605</v>
          </cell>
          <cell r="AL1954">
            <v>733784</v>
          </cell>
          <cell r="AM1954"/>
          <cell r="AS1954">
            <v>0</v>
          </cell>
        </row>
        <row r="1955">
          <cell r="A1955" t="str">
            <v>FH2759432</v>
          </cell>
          <cell r="AL1955"/>
          <cell r="AM1955"/>
          <cell r="AS1955">
            <v>0</v>
          </cell>
        </row>
        <row r="1956">
          <cell r="A1956" t="str">
            <v>FH2760585</v>
          </cell>
          <cell r="AL1956"/>
          <cell r="AM1956"/>
          <cell r="AS1956">
            <v>0</v>
          </cell>
        </row>
        <row r="1957">
          <cell r="A1957" t="str">
            <v>FH2765043</v>
          </cell>
          <cell r="AL1957"/>
          <cell r="AM1957"/>
          <cell r="AS1957">
            <v>0</v>
          </cell>
        </row>
        <row r="1958">
          <cell r="A1958" t="str">
            <v>FH2762994</v>
          </cell>
          <cell r="AL1958"/>
          <cell r="AM1958"/>
          <cell r="AS1958">
            <v>0</v>
          </cell>
        </row>
        <row r="1959">
          <cell r="A1959" t="str">
            <v>FH2756732</v>
          </cell>
          <cell r="AL1959"/>
          <cell r="AM1959"/>
          <cell r="AS1959">
            <v>12600</v>
          </cell>
        </row>
        <row r="1960">
          <cell r="A1960" t="str">
            <v>FH2759456</v>
          </cell>
          <cell r="AL1960"/>
          <cell r="AM1960"/>
          <cell r="AS1960">
            <v>0</v>
          </cell>
        </row>
        <row r="1961">
          <cell r="A1961" t="str">
            <v>FH2757762</v>
          </cell>
          <cell r="AL1961"/>
          <cell r="AM1961"/>
          <cell r="AS1961">
            <v>0</v>
          </cell>
        </row>
        <row r="1962">
          <cell r="A1962" t="str">
            <v>FH2761087</v>
          </cell>
          <cell r="AL1962"/>
          <cell r="AM1962"/>
          <cell r="AS1962">
            <v>0</v>
          </cell>
        </row>
        <row r="1963">
          <cell r="A1963" t="str">
            <v>FH2759071</v>
          </cell>
          <cell r="AL1963"/>
          <cell r="AM1963"/>
          <cell r="AS1963">
            <v>0</v>
          </cell>
        </row>
        <row r="1964">
          <cell r="A1964" t="str">
            <v>FH2758973</v>
          </cell>
          <cell r="AL1964"/>
          <cell r="AM1964"/>
          <cell r="AS1964">
            <v>0</v>
          </cell>
        </row>
        <row r="1965">
          <cell r="A1965" t="str">
            <v>FH2758716</v>
          </cell>
          <cell r="AL1965"/>
          <cell r="AM1965"/>
          <cell r="AS1965">
            <v>0</v>
          </cell>
        </row>
        <row r="1966">
          <cell r="A1966" t="str">
            <v>FH2760440</v>
          </cell>
          <cell r="AL1966"/>
          <cell r="AM1966"/>
          <cell r="AS1966">
            <v>1352004</v>
          </cell>
        </row>
        <row r="1967">
          <cell r="A1967" t="str">
            <v>FH2760293</v>
          </cell>
          <cell r="AL1967"/>
          <cell r="AM1967"/>
          <cell r="AS1967">
            <v>1482067</v>
          </cell>
        </row>
        <row r="1968">
          <cell r="A1968" t="str">
            <v>FH2763630</v>
          </cell>
          <cell r="AL1968"/>
          <cell r="AM1968"/>
          <cell r="AS1968">
            <v>34530717</v>
          </cell>
        </row>
        <row r="1969">
          <cell r="A1969" t="str">
            <v>FH2761160</v>
          </cell>
          <cell r="AL1969"/>
          <cell r="AM1969"/>
          <cell r="AS1969">
            <v>18582244</v>
          </cell>
        </row>
      </sheetData>
      <sheetData sheetId="2"/>
      <sheetData sheetId="3"/>
      <sheetData sheetId="4">
        <row r="5">
          <cell r="A5" t="str">
            <v>2000325527</v>
          </cell>
          <cell r="B5"/>
          <cell r="C5"/>
          <cell r="D5">
            <v>19192215</v>
          </cell>
        </row>
        <row r="6">
          <cell r="A6" t="str">
            <v>2035151</v>
          </cell>
          <cell r="B6">
            <v>-13992</v>
          </cell>
          <cell r="C6"/>
          <cell r="D6"/>
        </row>
        <row r="7">
          <cell r="A7" t="str">
            <v>21778268 ANT NOV</v>
          </cell>
          <cell r="B7"/>
          <cell r="C7"/>
          <cell r="D7">
            <v>528700</v>
          </cell>
        </row>
        <row r="8">
          <cell r="A8" t="str">
            <v>21778268 ATL NOV</v>
          </cell>
          <cell r="B8"/>
          <cell r="C8"/>
          <cell r="D8">
            <v>308300</v>
          </cell>
        </row>
        <row r="9">
          <cell r="A9" t="str">
            <v>21967392 ATL NOV</v>
          </cell>
          <cell r="B9"/>
          <cell r="C9"/>
          <cell r="D9">
            <v>234900</v>
          </cell>
        </row>
        <row r="10">
          <cell r="A10" t="str">
            <v>21967733 BOL NOV</v>
          </cell>
          <cell r="B10"/>
          <cell r="C10"/>
          <cell r="D10">
            <v>221400</v>
          </cell>
        </row>
        <row r="11">
          <cell r="A11" t="str">
            <v>22739606 ANT DIC</v>
          </cell>
          <cell r="B11"/>
          <cell r="C11"/>
          <cell r="D11">
            <v>1079195</v>
          </cell>
        </row>
        <row r="12">
          <cell r="A12" t="str">
            <v>22976280 ATL DIC</v>
          </cell>
          <cell r="B12"/>
          <cell r="C12"/>
          <cell r="D12">
            <v>234900</v>
          </cell>
        </row>
        <row r="13">
          <cell r="A13" t="str">
            <v>23075880 ATL</v>
          </cell>
          <cell r="B13"/>
          <cell r="C13"/>
          <cell r="D13">
            <v>0</v>
          </cell>
        </row>
        <row r="14">
          <cell r="A14" t="str">
            <v>23075880 ATL DIC</v>
          </cell>
          <cell r="B14"/>
          <cell r="C14"/>
          <cell r="D14">
            <v>603000</v>
          </cell>
        </row>
        <row r="15">
          <cell r="A15" t="str">
            <v>24475321 BOY ENE</v>
          </cell>
          <cell r="B15"/>
          <cell r="C15"/>
          <cell r="D15">
            <v>1352200</v>
          </cell>
        </row>
        <row r="16">
          <cell r="A16" t="str">
            <v>24714783 BOL ENE</v>
          </cell>
          <cell r="B16"/>
          <cell r="C16"/>
          <cell r="D16">
            <v>623600</v>
          </cell>
        </row>
        <row r="17">
          <cell r="A17" t="str">
            <v>27106962 ANT MAR</v>
          </cell>
          <cell r="B17"/>
          <cell r="C17"/>
          <cell r="D17">
            <v>11800034</v>
          </cell>
        </row>
        <row r="18">
          <cell r="A18" t="str">
            <v>27397056 ATL MAR</v>
          </cell>
          <cell r="B18"/>
          <cell r="C18"/>
          <cell r="D18">
            <v>0</v>
          </cell>
        </row>
        <row r="19">
          <cell r="A19" t="str">
            <v>27397056-2774518</v>
          </cell>
          <cell r="B19"/>
          <cell r="C19"/>
          <cell r="D19">
            <v>500500</v>
          </cell>
        </row>
        <row r="20">
          <cell r="A20" t="str">
            <v>27745180 ATL MAR</v>
          </cell>
          <cell r="B20"/>
          <cell r="C20"/>
          <cell r="D20">
            <v>0</v>
          </cell>
        </row>
        <row r="21">
          <cell r="A21" t="str">
            <v>28430523 BOL ABR</v>
          </cell>
          <cell r="B21"/>
          <cell r="C21"/>
          <cell r="D21">
            <v>95300</v>
          </cell>
        </row>
        <row r="22">
          <cell r="A22" t="str">
            <v>28875288 ANT ABR</v>
          </cell>
          <cell r="B22"/>
          <cell r="C22"/>
          <cell r="D22">
            <v>97703710</v>
          </cell>
        </row>
        <row r="23">
          <cell r="A23" t="str">
            <v>29172646 ANT ABR</v>
          </cell>
          <cell r="B23"/>
          <cell r="C23"/>
          <cell r="D23">
            <v>1864732</v>
          </cell>
        </row>
        <row r="24">
          <cell r="A24" t="str">
            <v>29764943 ANT ABR</v>
          </cell>
          <cell r="B24"/>
          <cell r="C24"/>
          <cell r="D24">
            <v>3465020</v>
          </cell>
        </row>
        <row r="25">
          <cell r="A25" t="str">
            <v>30659235 ATL MAY</v>
          </cell>
          <cell r="B25"/>
          <cell r="C25"/>
          <cell r="D25">
            <v>3853391</v>
          </cell>
        </row>
        <row r="26">
          <cell r="A26" t="str">
            <v>30854003 ATL MAY</v>
          </cell>
          <cell r="B26"/>
          <cell r="C26"/>
          <cell r="D26">
            <v>266100</v>
          </cell>
        </row>
        <row r="27">
          <cell r="A27" t="str">
            <v>31152064 ANT MAY</v>
          </cell>
          <cell r="B27"/>
          <cell r="C27"/>
          <cell r="D27">
            <v>357139</v>
          </cell>
        </row>
        <row r="28">
          <cell r="A28" t="str">
            <v>31201879 ANT MAY</v>
          </cell>
          <cell r="B28"/>
          <cell r="C28"/>
          <cell r="D28">
            <v>20652655</v>
          </cell>
        </row>
        <row r="29">
          <cell r="A29" t="str">
            <v>31301793 BOL</v>
          </cell>
          <cell r="B29"/>
          <cell r="C29"/>
          <cell r="D29">
            <v>0</v>
          </cell>
        </row>
        <row r="30">
          <cell r="A30" t="str">
            <v>31301793 BOL MAY</v>
          </cell>
          <cell r="B30"/>
          <cell r="C30"/>
          <cell r="D30">
            <v>235600</v>
          </cell>
        </row>
        <row r="31">
          <cell r="A31" t="str">
            <v>31605078 ANT JUN</v>
          </cell>
          <cell r="B31"/>
          <cell r="C31"/>
          <cell r="D31">
            <v>190400</v>
          </cell>
        </row>
        <row r="32">
          <cell r="A32" t="str">
            <v>31705763 ANT JUN</v>
          </cell>
          <cell r="B32"/>
          <cell r="C32"/>
          <cell r="D32">
            <v>95200</v>
          </cell>
        </row>
        <row r="33">
          <cell r="A33" t="str">
            <v>31899533 ANT JUN</v>
          </cell>
          <cell r="B33"/>
          <cell r="C33"/>
          <cell r="D33">
            <v>95200</v>
          </cell>
        </row>
        <row r="34">
          <cell r="A34" t="str">
            <v>32202036 ANT JUN</v>
          </cell>
          <cell r="B34"/>
          <cell r="C34"/>
          <cell r="D34">
            <v>95200</v>
          </cell>
        </row>
        <row r="35">
          <cell r="A35" t="str">
            <v>32253273 ANT JUN</v>
          </cell>
          <cell r="B35"/>
          <cell r="C35"/>
          <cell r="D35">
            <v>139700</v>
          </cell>
        </row>
        <row r="36">
          <cell r="A36" t="str">
            <v>33106912 BOY JUN</v>
          </cell>
          <cell r="B36"/>
          <cell r="C36"/>
          <cell r="D36">
            <v>190400</v>
          </cell>
        </row>
        <row r="37">
          <cell r="A37" t="str">
            <v>33255404 BOY JUL</v>
          </cell>
          <cell r="B37"/>
          <cell r="C37"/>
          <cell r="D37">
            <v>392900</v>
          </cell>
        </row>
        <row r="38">
          <cell r="A38" t="str">
            <v>33459048 ANT JUL</v>
          </cell>
          <cell r="B38"/>
          <cell r="C38"/>
          <cell r="D38">
            <v>95200</v>
          </cell>
        </row>
        <row r="39">
          <cell r="A39" t="str">
            <v>33459048 ATL JUL</v>
          </cell>
          <cell r="B39"/>
          <cell r="C39"/>
          <cell r="D39">
            <v>243200</v>
          </cell>
        </row>
        <row r="40">
          <cell r="A40" t="str">
            <v>33710168 BOL JUL</v>
          </cell>
          <cell r="B40"/>
          <cell r="C40"/>
          <cell r="D40">
            <v>1023000</v>
          </cell>
        </row>
        <row r="41">
          <cell r="A41" t="str">
            <v>33956750 ATL JUL</v>
          </cell>
          <cell r="B41"/>
          <cell r="C41"/>
          <cell r="D41">
            <v>266100</v>
          </cell>
        </row>
        <row r="42">
          <cell r="A42" t="str">
            <v>34110200 ANT JUL</v>
          </cell>
          <cell r="B42"/>
          <cell r="C42"/>
          <cell r="D42">
            <v>96200</v>
          </cell>
        </row>
        <row r="43">
          <cell r="A43" t="str">
            <v>34762392 SUC AGO</v>
          </cell>
          <cell r="B43"/>
          <cell r="C43"/>
          <cell r="D43">
            <v>95200</v>
          </cell>
        </row>
        <row r="44">
          <cell r="A44" t="str">
            <v>35121333 ANT AGO</v>
          </cell>
          <cell r="B44"/>
          <cell r="C44"/>
          <cell r="D44">
            <v>190400</v>
          </cell>
        </row>
        <row r="45">
          <cell r="A45" t="str">
            <v>35173538 ATL AGO</v>
          </cell>
          <cell r="B45"/>
          <cell r="C45"/>
          <cell r="D45">
            <v>383300</v>
          </cell>
        </row>
        <row r="46">
          <cell r="A46" t="str">
            <v>35173538 BOL AGO</v>
          </cell>
          <cell r="B46"/>
          <cell r="C46"/>
          <cell r="D46">
            <v>352600</v>
          </cell>
        </row>
        <row r="47">
          <cell r="A47" t="str">
            <v>35574328 ANT AGO</v>
          </cell>
          <cell r="B47"/>
          <cell r="C47"/>
          <cell r="D47">
            <v>96200</v>
          </cell>
        </row>
        <row r="48">
          <cell r="A48" t="str">
            <v>35722124 ANT AGO</v>
          </cell>
          <cell r="B48"/>
          <cell r="C48"/>
          <cell r="D48">
            <v>190400</v>
          </cell>
        </row>
        <row r="49">
          <cell r="A49" t="str">
            <v>36076394 ATL SEP</v>
          </cell>
          <cell r="B49"/>
          <cell r="C49"/>
          <cell r="D49">
            <v>266100</v>
          </cell>
        </row>
        <row r="50">
          <cell r="A50" t="str">
            <v>36279965 ANT SEP</v>
          </cell>
          <cell r="B50"/>
          <cell r="C50"/>
          <cell r="D50">
            <v>139700</v>
          </cell>
        </row>
        <row r="51">
          <cell r="A51" t="str">
            <v>36533388 ANT SEP</v>
          </cell>
          <cell r="B51"/>
          <cell r="C51"/>
          <cell r="D51">
            <v>63698986</v>
          </cell>
        </row>
        <row r="52">
          <cell r="A52" t="str">
            <v>36934781 ATL SEP</v>
          </cell>
          <cell r="B52"/>
          <cell r="C52"/>
          <cell r="D52">
            <v>83400</v>
          </cell>
        </row>
        <row r="53">
          <cell r="A53" t="str">
            <v>36934781 SUC SEP</v>
          </cell>
          <cell r="B53"/>
          <cell r="C53"/>
          <cell r="D53">
            <v>95200</v>
          </cell>
        </row>
        <row r="54">
          <cell r="A54" t="str">
            <v>37287611 ANT SEP</v>
          </cell>
          <cell r="B54"/>
          <cell r="C54"/>
          <cell r="D54">
            <v>95200</v>
          </cell>
        </row>
        <row r="55">
          <cell r="A55" t="str">
            <v>38345835 ANT OCT</v>
          </cell>
          <cell r="B55"/>
          <cell r="C55"/>
          <cell r="D55">
            <v>5554932</v>
          </cell>
        </row>
        <row r="56">
          <cell r="A56" t="str">
            <v>38394674 ANT OCT</v>
          </cell>
          <cell r="B56"/>
          <cell r="C56"/>
          <cell r="D56">
            <v>225500000</v>
          </cell>
        </row>
        <row r="57">
          <cell r="A57" t="str">
            <v>38394674 CES OCT</v>
          </cell>
          <cell r="B57"/>
          <cell r="C57"/>
          <cell r="D57">
            <v>0</v>
          </cell>
        </row>
        <row r="58">
          <cell r="A58" t="str">
            <v>38645342 MAG OCT</v>
          </cell>
          <cell r="B58"/>
          <cell r="C58"/>
          <cell r="D58">
            <v>95200</v>
          </cell>
        </row>
        <row r="59">
          <cell r="A59" t="str">
            <v>38748120 BOL OCT</v>
          </cell>
          <cell r="B59"/>
          <cell r="C59"/>
          <cell r="D59">
            <v>556000</v>
          </cell>
        </row>
        <row r="60">
          <cell r="A60" t="str">
            <v>39100866 ANT NOV</v>
          </cell>
          <cell r="B60"/>
          <cell r="C60"/>
          <cell r="D60">
            <v>95200</v>
          </cell>
        </row>
        <row r="61">
          <cell r="A61" t="str">
            <v>39100866 SUC NOV</v>
          </cell>
          <cell r="B61"/>
          <cell r="C61"/>
          <cell r="D61">
            <v>34580520</v>
          </cell>
        </row>
        <row r="62">
          <cell r="A62" t="str">
            <v>39358133 ANT 27</v>
          </cell>
          <cell r="B62"/>
          <cell r="C62"/>
          <cell r="D62">
            <v>95200</v>
          </cell>
        </row>
        <row r="63">
          <cell r="A63" t="str">
            <v>39358133 COR 27</v>
          </cell>
          <cell r="B63"/>
          <cell r="C63"/>
          <cell r="D63">
            <v>44500</v>
          </cell>
        </row>
        <row r="64">
          <cell r="A64" t="str">
            <v>39815416 ANT NOV</v>
          </cell>
          <cell r="B64"/>
          <cell r="C64"/>
          <cell r="D64">
            <v>190400</v>
          </cell>
        </row>
        <row r="65">
          <cell r="A65" t="str">
            <v>40183281 ATL NOV</v>
          </cell>
          <cell r="B65"/>
          <cell r="C65"/>
          <cell r="D65">
            <v>676100</v>
          </cell>
        </row>
        <row r="66">
          <cell r="A66" t="str">
            <v>40333124 ANT NOV</v>
          </cell>
          <cell r="B66"/>
          <cell r="C66"/>
          <cell r="D66">
            <v>65215840</v>
          </cell>
        </row>
        <row r="67">
          <cell r="A67" t="str">
            <v>40555263 ANT NOV</v>
          </cell>
          <cell r="B67"/>
          <cell r="C67"/>
          <cell r="D67">
            <v>1344400</v>
          </cell>
        </row>
        <row r="68">
          <cell r="A68" t="str">
            <v>40558439 BOL NOV</v>
          </cell>
          <cell r="B68"/>
          <cell r="C68"/>
          <cell r="D68">
            <v>6493000</v>
          </cell>
        </row>
        <row r="69">
          <cell r="A69" t="str">
            <v>41091836 ANT DIC</v>
          </cell>
          <cell r="B69"/>
          <cell r="C69"/>
          <cell r="D69">
            <v>95200</v>
          </cell>
        </row>
        <row r="70">
          <cell r="A70" t="str">
            <v>41543942 ANT DIC</v>
          </cell>
          <cell r="B70"/>
          <cell r="C70"/>
          <cell r="D70">
            <v>95200</v>
          </cell>
        </row>
        <row r="71">
          <cell r="A71" t="str">
            <v>41663780 ANT DIC</v>
          </cell>
          <cell r="B71"/>
          <cell r="C71"/>
          <cell r="D71">
            <v>112000</v>
          </cell>
        </row>
        <row r="72">
          <cell r="A72" t="str">
            <v>41663780 BOY DIC</v>
          </cell>
          <cell r="B72"/>
          <cell r="C72"/>
          <cell r="D72">
            <v>1984900</v>
          </cell>
        </row>
        <row r="73">
          <cell r="A73" t="str">
            <v>42709664 ANT</v>
          </cell>
          <cell r="B73"/>
          <cell r="C73"/>
          <cell r="D73">
            <v>0</v>
          </cell>
        </row>
        <row r="74">
          <cell r="A74" t="str">
            <v>42709664 ANT DIC</v>
          </cell>
          <cell r="B74"/>
          <cell r="C74"/>
          <cell r="D74">
            <v>2667200</v>
          </cell>
        </row>
        <row r="75">
          <cell r="A75" t="str">
            <v>46433347 ANT 32</v>
          </cell>
          <cell r="B75"/>
          <cell r="C75"/>
          <cell r="D75">
            <v>350000000</v>
          </cell>
        </row>
        <row r="76">
          <cell r="A76" t="str">
            <v>51894942 ANT -1</v>
          </cell>
          <cell r="B76"/>
          <cell r="C76"/>
          <cell r="D76">
            <v>279204347</v>
          </cell>
        </row>
        <row r="77">
          <cell r="A77" t="str">
            <v>53051028 ANT-97</v>
          </cell>
          <cell r="B77"/>
          <cell r="C77"/>
          <cell r="D77">
            <v>10771159</v>
          </cell>
        </row>
        <row r="78">
          <cell r="A78" t="str">
            <v>57975735 ANT OCT</v>
          </cell>
          <cell r="B78"/>
          <cell r="C78"/>
          <cell r="D78">
            <v>0</v>
          </cell>
        </row>
        <row r="79">
          <cell r="A79" t="str">
            <v>57975735 ANT-523</v>
          </cell>
          <cell r="B79"/>
          <cell r="C79"/>
          <cell r="D79">
            <v>336588204</v>
          </cell>
        </row>
        <row r="80">
          <cell r="A80" t="str">
            <v>57975735 ATL OCT</v>
          </cell>
          <cell r="B80"/>
          <cell r="C80"/>
          <cell r="D80">
            <v>0</v>
          </cell>
        </row>
        <row r="81">
          <cell r="A81" t="str">
            <v>57975735 ATL-524</v>
          </cell>
          <cell r="B81"/>
          <cell r="C81"/>
          <cell r="D81">
            <v>7328673</v>
          </cell>
        </row>
        <row r="82">
          <cell r="A82" t="str">
            <v>57975735 BOL OCT</v>
          </cell>
          <cell r="B82"/>
          <cell r="C82"/>
          <cell r="D82">
            <v>0</v>
          </cell>
        </row>
        <row r="83">
          <cell r="A83" t="str">
            <v>57975735 BOL-525</v>
          </cell>
          <cell r="B83"/>
          <cell r="C83"/>
          <cell r="D83">
            <v>340523859</v>
          </cell>
        </row>
        <row r="84">
          <cell r="A84" t="str">
            <v>57975735 CES OCT</v>
          </cell>
          <cell r="B84"/>
          <cell r="C84"/>
          <cell r="D84">
            <v>0</v>
          </cell>
        </row>
        <row r="85">
          <cell r="A85" t="str">
            <v>57975735 CES-526</v>
          </cell>
          <cell r="B85"/>
          <cell r="C85"/>
          <cell r="D85">
            <v>1035208</v>
          </cell>
        </row>
        <row r="86">
          <cell r="A86" t="str">
            <v>57975735 COR OCT</v>
          </cell>
          <cell r="B86"/>
          <cell r="C86"/>
          <cell r="D86">
            <v>0</v>
          </cell>
        </row>
        <row r="87">
          <cell r="A87" t="str">
            <v>57975735 COR-527</v>
          </cell>
          <cell r="B87"/>
          <cell r="C87"/>
          <cell r="D87">
            <v>15555972</v>
          </cell>
        </row>
        <row r="88">
          <cell r="A88" t="str">
            <v>57975735 GUA OCT</v>
          </cell>
          <cell r="B88"/>
          <cell r="C88"/>
          <cell r="D88">
            <v>0</v>
          </cell>
        </row>
        <row r="89">
          <cell r="A89" t="str">
            <v>57975735 GUA-528</v>
          </cell>
          <cell r="B89"/>
          <cell r="C89"/>
          <cell r="D89">
            <v>90000</v>
          </cell>
        </row>
        <row r="90">
          <cell r="A90" t="str">
            <v>57975735 MAG OCT</v>
          </cell>
          <cell r="B90"/>
          <cell r="C90"/>
          <cell r="D90">
            <v>0</v>
          </cell>
        </row>
        <row r="91">
          <cell r="A91" t="str">
            <v>57975735 MAG-529</v>
          </cell>
          <cell r="B91"/>
          <cell r="C91"/>
          <cell r="D91">
            <v>1702150</v>
          </cell>
        </row>
        <row r="92">
          <cell r="A92" t="str">
            <v>57975735 NOR OCT</v>
          </cell>
          <cell r="B92"/>
          <cell r="C92"/>
          <cell r="D92">
            <v>0</v>
          </cell>
        </row>
        <row r="93">
          <cell r="A93" t="str">
            <v>57975735 NOR-530</v>
          </cell>
          <cell r="B93"/>
          <cell r="C93"/>
          <cell r="D93">
            <v>111330965</v>
          </cell>
        </row>
        <row r="94">
          <cell r="A94" t="str">
            <v>57975735 SAN OCT</v>
          </cell>
          <cell r="B94"/>
          <cell r="C94"/>
          <cell r="D94">
            <v>0</v>
          </cell>
        </row>
        <row r="95">
          <cell r="A95" t="str">
            <v>57975735 SAN-531</v>
          </cell>
          <cell r="B95"/>
          <cell r="C95"/>
          <cell r="D95">
            <v>2581559</v>
          </cell>
        </row>
        <row r="96">
          <cell r="A96" t="str">
            <v>57975735 SUC OCT</v>
          </cell>
          <cell r="B96"/>
          <cell r="C96"/>
          <cell r="D96">
            <v>0</v>
          </cell>
        </row>
        <row r="97">
          <cell r="A97" t="str">
            <v>57975735 SUC-532</v>
          </cell>
          <cell r="B97"/>
          <cell r="C97"/>
          <cell r="D97">
            <v>468796</v>
          </cell>
        </row>
        <row r="98">
          <cell r="A98" t="str">
            <v>65550681 ANT-324</v>
          </cell>
          <cell r="B98"/>
          <cell r="C98"/>
          <cell r="D98">
            <v>8616240</v>
          </cell>
        </row>
        <row r="99">
          <cell r="A99" t="str">
            <v>65550681 ATL-325</v>
          </cell>
          <cell r="B99"/>
          <cell r="C99"/>
          <cell r="D99">
            <v>4637366</v>
          </cell>
        </row>
        <row r="100">
          <cell r="A100" t="str">
            <v>65550681 BOL-326</v>
          </cell>
          <cell r="B100"/>
          <cell r="C100"/>
          <cell r="D100">
            <v>145893114</v>
          </cell>
        </row>
        <row r="101">
          <cell r="A101" t="str">
            <v>65550681 CES-327</v>
          </cell>
          <cell r="B101"/>
          <cell r="C101"/>
          <cell r="D101">
            <v>692662</v>
          </cell>
        </row>
        <row r="102">
          <cell r="A102" t="str">
            <v>65550681 COR-328</v>
          </cell>
          <cell r="B102"/>
          <cell r="C102"/>
          <cell r="D102">
            <v>15275528</v>
          </cell>
        </row>
        <row r="103">
          <cell r="A103" t="str">
            <v>65550681 NOR-329</v>
          </cell>
          <cell r="B103"/>
          <cell r="C103"/>
          <cell r="D103">
            <v>867610</v>
          </cell>
        </row>
        <row r="104">
          <cell r="A104" t="str">
            <v>65550681 SAN-330</v>
          </cell>
          <cell r="B104"/>
          <cell r="C104"/>
          <cell r="D104">
            <v>2782221</v>
          </cell>
        </row>
        <row r="105">
          <cell r="A105" t="str">
            <v>65550681 SUC-331</v>
          </cell>
          <cell r="B105"/>
          <cell r="C105"/>
          <cell r="D105">
            <v>36445518</v>
          </cell>
        </row>
        <row r="106">
          <cell r="A106" t="str">
            <v>65550681 VAL-332</v>
          </cell>
          <cell r="B106"/>
          <cell r="C106"/>
          <cell r="D106">
            <v>17580957</v>
          </cell>
        </row>
        <row r="107">
          <cell r="A107" t="str">
            <v>67431262 ANT-99</v>
          </cell>
          <cell r="B107"/>
          <cell r="C107"/>
          <cell r="D107">
            <v>204323910</v>
          </cell>
        </row>
        <row r="108">
          <cell r="A108" t="str">
            <v>67431262 ATL-100</v>
          </cell>
          <cell r="B108"/>
          <cell r="C108"/>
          <cell r="D108">
            <v>105707651</v>
          </cell>
        </row>
        <row r="109">
          <cell r="A109" t="str">
            <v>67431262 BOL-101</v>
          </cell>
          <cell r="B109"/>
          <cell r="C109"/>
          <cell r="D109">
            <v>161550695</v>
          </cell>
        </row>
        <row r="110">
          <cell r="A110" t="str">
            <v>67431262 COR-102</v>
          </cell>
          <cell r="B110"/>
          <cell r="C110"/>
          <cell r="D110">
            <v>86857570</v>
          </cell>
        </row>
        <row r="111">
          <cell r="A111" t="str">
            <v>67431262 MAG-103</v>
          </cell>
          <cell r="B111"/>
          <cell r="C111"/>
          <cell r="D111">
            <v>978314</v>
          </cell>
        </row>
        <row r="112">
          <cell r="A112" t="str">
            <v>67431262 NOR-104</v>
          </cell>
          <cell r="B112"/>
          <cell r="C112"/>
          <cell r="D112">
            <v>17034417</v>
          </cell>
        </row>
        <row r="113">
          <cell r="A113" t="str">
            <v>67431262 SAN-105</v>
          </cell>
          <cell r="B113"/>
          <cell r="C113"/>
          <cell r="D113">
            <v>3002683</v>
          </cell>
        </row>
        <row r="114">
          <cell r="A114" t="str">
            <v>67431262 SUC-106</v>
          </cell>
          <cell r="B114"/>
          <cell r="C114"/>
          <cell r="D114">
            <v>33499405</v>
          </cell>
        </row>
        <row r="115">
          <cell r="A115" t="str">
            <v>67431262 VAL-107</v>
          </cell>
          <cell r="B115"/>
          <cell r="C115"/>
          <cell r="D115">
            <v>22789545</v>
          </cell>
        </row>
        <row r="116">
          <cell r="A116" t="str">
            <v>68298349 ATL-50</v>
          </cell>
          <cell r="B116"/>
          <cell r="C116"/>
          <cell r="D116">
            <v>48186322</v>
          </cell>
        </row>
        <row r="117">
          <cell r="A117" t="str">
            <v>68298349 BOL-51</v>
          </cell>
          <cell r="B117"/>
          <cell r="C117"/>
          <cell r="D117">
            <v>32914892</v>
          </cell>
        </row>
        <row r="118">
          <cell r="A118" t="str">
            <v>68298349 CES-52</v>
          </cell>
          <cell r="B118"/>
          <cell r="C118"/>
          <cell r="D118">
            <v>790626</v>
          </cell>
        </row>
        <row r="119">
          <cell r="A119" t="str">
            <v>68298349 COR-53</v>
          </cell>
          <cell r="B119"/>
          <cell r="C119"/>
          <cell r="D119">
            <v>47515400</v>
          </cell>
        </row>
        <row r="120">
          <cell r="A120" t="str">
            <v>68298349 GUA-54</v>
          </cell>
          <cell r="B120"/>
          <cell r="C120"/>
          <cell r="D120">
            <v>93720435</v>
          </cell>
        </row>
        <row r="121">
          <cell r="A121" t="str">
            <v>68298349 MAG-55</v>
          </cell>
          <cell r="B121"/>
          <cell r="C121"/>
          <cell r="D121">
            <v>37298132</v>
          </cell>
        </row>
        <row r="122">
          <cell r="A122" t="str">
            <v>68298349 NOR-56</v>
          </cell>
          <cell r="B122"/>
          <cell r="C122"/>
          <cell r="D122">
            <v>9118547</v>
          </cell>
        </row>
        <row r="123">
          <cell r="A123" t="str">
            <v>68298349 SAN-57</v>
          </cell>
          <cell r="B123"/>
          <cell r="C123"/>
          <cell r="D123">
            <v>11822419</v>
          </cell>
        </row>
        <row r="124">
          <cell r="A124" t="str">
            <v>68298349 SUC-58</v>
          </cell>
          <cell r="B124"/>
          <cell r="C124"/>
          <cell r="D124">
            <v>15963191</v>
          </cell>
        </row>
        <row r="125">
          <cell r="A125" t="str">
            <v>68298349 VAL-59</v>
          </cell>
          <cell r="B125"/>
          <cell r="C125"/>
          <cell r="D125">
            <v>314515</v>
          </cell>
        </row>
        <row r="126">
          <cell r="A126" t="str">
            <v>70828320 ANT-4</v>
          </cell>
          <cell r="B126"/>
          <cell r="C126"/>
          <cell r="D126">
            <v>851534459</v>
          </cell>
        </row>
        <row r="127">
          <cell r="A127" t="str">
            <v>75214868 ANT-153</v>
          </cell>
          <cell r="B127"/>
          <cell r="C127"/>
          <cell r="D127">
            <v>18690981</v>
          </cell>
        </row>
        <row r="128">
          <cell r="A128" t="str">
            <v>86283141 ANT-1</v>
          </cell>
          <cell r="B128"/>
          <cell r="C128"/>
          <cell r="D128">
            <v>62612122</v>
          </cell>
        </row>
        <row r="129">
          <cell r="A129" t="str">
            <v>86283141 ATL-2</v>
          </cell>
          <cell r="B129"/>
          <cell r="C129"/>
          <cell r="D129">
            <v>4226432</v>
          </cell>
        </row>
        <row r="130">
          <cell r="A130" t="str">
            <v>86283141 CES-3</v>
          </cell>
          <cell r="B130"/>
          <cell r="C130"/>
          <cell r="D130">
            <v>216636</v>
          </cell>
        </row>
        <row r="131">
          <cell r="A131" t="str">
            <v>86283141 CUN-4</v>
          </cell>
          <cell r="B131"/>
          <cell r="C131"/>
          <cell r="D131">
            <v>988862</v>
          </cell>
        </row>
        <row r="132">
          <cell r="A132" t="str">
            <v>86283141 NOR-5</v>
          </cell>
          <cell r="B132"/>
          <cell r="C132"/>
          <cell r="D132">
            <v>61217</v>
          </cell>
        </row>
        <row r="133">
          <cell r="A133" t="str">
            <v>86283141 SUC-6</v>
          </cell>
          <cell r="B133"/>
          <cell r="C133"/>
          <cell r="D133">
            <v>6626</v>
          </cell>
        </row>
        <row r="134">
          <cell r="A134" t="str">
            <v>8686980 ANT 42</v>
          </cell>
          <cell r="B134"/>
          <cell r="C134"/>
          <cell r="D134">
            <v>1121819050</v>
          </cell>
        </row>
        <row r="135">
          <cell r="A135" t="str">
            <v>87210522 ANT-1</v>
          </cell>
          <cell r="B135"/>
          <cell r="C135"/>
          <cell r="D135">
            <v>14474282</v>
          </cell>
        </row>
        <row r="136">
          <cell r="A136" t="str">
            <v>87210522 ATL-2</v>
          </cell>
          <cell r="B136"/>
          <cell r="C136"/>
          <cell r="D136">
            <v>167522</v>
          </cell>
        </row>
        <row r="137">
          <cell r="A137" t="str">
            <v>87210522 CES-3</v>
          </cell>
          <cell r="B137"/>
          <cell r="C137"/>
          <cell r="D137">
            <v>1478712</v>
          </cell>
        </row>
        <row r="138">
          <cell r="A138" t="str">
            <v>87210522 SAN-4</v>
          </cell>
          <cell r="B138"/>
          <cell r="C138"/>
          <cell r="D138">
            <v>1742</v>
          </cell>
        </row>
        <row r="139">
          <cell r="A139" t="str">
            <v>88987981 ANT-8</v>
          </cell>
          <cell r="B139"/>
          <cell r="C139"/>
          <cell r="D139">
            <v>625230</v>
          </cell>
        </row>
        <row r="140">
          <cell r="A140" t="str">
            <v>88987981 ANT-9</v>
          </cell>
          <cell r="B140"/>
          <cell r="C140"/>
          <cell r="D140">
            <v>43381013</v>
          </cell>
        </row>
        <row r="141">
          <cell r="A141" t="str">
            <v>88987981 ATL-10</v>
          </cell>
          <cell r="B141"/>
          <cell r="C141"/>
          <cell r="D141">
            <v>6849356</v>
          </cell>
        </row>
        <row r="142">
          <cell r="A142" t="str">
            <v>88987981 BOL-11</v>
          </cell>
          <cell r="B142"/>
          <cell r="C142"/>
          <cell r="D142">
            <v>1334198</v>
          </cell>
        </row>
        <row r="143">
          <cell r="A143" t="str">
            <v>88987981 COR-12</v>
          </cell>
          <cell r="B143"/>
          <cell r="C143"/>
          <cell r="D143">
            <v>36968944</v>
          </cell>
        </row>
        <row r="144">
          <cell r="A144" t="str">
            <v>88987981 NOR-13</v>
          </cell>
          <cell r="B144"/>
          <cell r="C144"/>
          <cell r="D144">
            <v>86600</v>
          </cell>
        </row>
        <row r="145">
          <cell r="A145" t="str">
            <v>88987981 SUC-14</v>
          </cell>
          <cell r="B145"/>
          <cell r="C145"/>
          <cell r="D145">
            <v>7797139</v>
          </cell>
        </row>
        <row r="146">
          <cell r="A146" t="str">
            <v>91298518 ANT-8</v>
          </cell>
          <cell r="B146"/>
          <cell r="C146"/>
          <cell r="D146">
            <v>604100089</v>
          </cell>
        </row>
        <row r="147">
          <cell r="A147" t="str">
            <v>94278248 ANT-47</v>
          </cell>
          <cell r="B147"/>
          <cell r="C147"/>
          <cell r="D147">
            <v>31655817</v>
          </cell>
        </row>
        <row r="148">
          <cell r="A148" t="str">
            <v>94278248 ATL-48</v>
          </cell>
          <cell r="B148"/>
          <cell r="C148"/>
          <cell r="D148">
            <v>52171</v>
          </cell>
        </row>
        <row r="149">
          <cell r="A149" t="str">
            <v>94278248 BOL-49</v>
          </cell>
          <cell r="B149"/>
          <cell r="C149"/>
          <cell r="D149">
            <v>303616</v>
          </cell>
        </row>
        <row r="150">
          <cell r="A150" t="str">
            <v>94278248 CHO-50</v>
          </cell>
          <cell r="B150"/>
          <cell r="C150"/>
          <cell r="D150">
            <v>25682</v>
          </cell>
        </row>
        <row r="151">
          <cell r="A151" t="str">
            <v>94278248 SAN-51</v>
          </cell>
          <cell r="B151"/>
          <cell r="C151"/>
          <cell r="D151">
            <v>20969</v>
          </cell>
        </row>
        <row r="152">
          <cell r="A152" t="str">
            <v>94278248 VAL-52</v>
          </cell>
          <cell r="B152"/>
          <cell r="C152"/>
          <cell r="D152">
            <v>26190</v>
          </cell>
        </row>
        <row r="153">
          <cell r="A153" t="str">
            <v>ACTA GL 12/06/20</v>
          </cell>
          <cell r="B153">
            <v>-693485210</v>
          </cell>
          <cell r="C153"/>
          <cell r="D153"/>
        </row>
        <row r="154">
          <cell r="A154" t="str">
            <v>ADRES ANT DIC_3</v>
          </cell>
          <cell r="B154"/>
          <cell r="C154">
            <v>200000000</v>
          </cell>
          <cell r="D154"/>
        </row>
        <row r="155">
          <cell r="A155" t="str">
            <v>AMALFI</v>
          </cell>
          <cell r="B155"/>
          <cell r="C155"/>
          <cell r="D155">
            <v>112000</v>
          </cell>
        </row>
        <row r="156">
          <cell r="A156" t="str">
            <v>ART20 DEC538-131</v>
          </cell>
          <cell r="B156"/>
          <cell r="C156"/>
          <cell r="D156">
            <v>145421733</v>
          </cell>
        </row>
        <row r="157">
          <cell r="A157" t="str">
            <v>ART20 DEC538-21</v>
          </cell>
          <cell r="B157"/>
          <cell r="C157"/>
          <cell r="D157">
            <v>164533238</v>
          </cell>
        </row>
        <row r="158">
          <cell r="A158" t="str">
            <v>C. ADRES VAL 19</v>
          </cell>
          <cell r="B158"/>
          <cell r="C158"/>
          <cell r="D158">
            <v>684792</v>
          </cell>
        </row>
        <row r="159">
          <cell r="A159" t="str">
            <v>C. ADRES VAL 5</v>
          </cell>
          <cell r="B159"/>
          <cell r="C159"/>
          <cell r="D159">
            <v>3063650</v>
          </cell>
        </row>
        <row r="160">
          <cell r="A160" t="str">
            <v>COBRO ADRES-13</v>
          </cell>
          <cell r="B160"/>
          <cell r="C160"/>
          <cell r="D160">
            <v>1496706</v>
          </cell>
        </row>
        <row r="161">
          <cell r="A161" t="str">
            <v>COM SAL A FAVOR</v>
          </cell>
          <cell r="B161"/>
          <cell r="C161"/>
          <cell r="D161">
            <v>0</v>
          </cell>
        </row>
        <row r="162">
          <cell r="A162" t="str">
            <v>COM SAL PAG EVEN</v>
          </cell>
          <cell r="B162"/>
          <cell r="C162"/>
          <cell r="D162">
            <v>0</v>
          </cell>
        </row>
        <row r="163">
          <cell r="A163" t="str">
            <v>COMP ANTICIPOS</v>
          </cell>
          <cell r="B163"/>
          <cell r="C163"/>
          <cell r="D163">
            <v>0</v>
          </cell>
        </row>
        <row r="164">
          <cell r="A164" t="str">
            <v>COMP SAL ANT PAC</v>
          </cell>
          <cell r="B164"/>
          <cell r="C164"/>
          <cell r="D164">
            <v>0</v>
          </cell>
        </row>
        <row r="165">
          <cell r="A165" t="str">
            <v>COMPENSACION</v>
          </cell>
          <cell r="B165"/>
          <cell r="C165"/>
          <cell r="D165">
            <v>346</v>
          </cell>
        </row>
        <row r="166">
          <cell r="A166" t="str">
            <v>EL BAGRE</v>
          </cell>
          <cell r="B166"/>
          <cell r="C166"/>
          <cell r="D166">
            <v>112000</v>
          </cell>
        </row>
        <row r="167">
          <cell r="A167" t="str">
            <v>FACT FH2233494</v>
          </cell>
          <cell r="B167"/>
          <cell r="C167"/>
          <cell r="D167">
            <v>0</v>
          </cell>
        </row>
        <row r="168">
          <cell r="A168" t="str">
            <v>FH1371576</v>
          </cell>
          <cell r="B168">
            <v>-7688292</v>
          </cell>
          <cell r="C168"/>
          <cell r="D168">
            <v>-140999</v>
          </cell>
        </row>
        <row r="169">
          <cell r="A169" t="str">
            <v>FH1371671</v>
          </cell>
          <cell r="B169">
            <v>-1558494</v>
          </cell>
          <cell r="C169"/>
          <cell r="D169"/>
        </row>
        <row r="170">
          <cell r="A170" t="str">
            <v>FH1372113</v>
          </cell>
          <cell r="B170"/>
          <cell r="C170"/>
          <cell r="D170">
            <v>-251300</v>
          </cell>
        </row>
        <row r="171">
          <cell r="A171" t="str">
            <v>FH1373049</v>
          </cell>
          <cell r="B171">
            <v>-48400</v>
          </cell>
          <cell r="C171"/>
          <cell r="D171"/>
        </row>
        <row r="172">
          <cell r="A172" t="str">
            <v>FH1374269</v>
          </cell>
          <cell r="B172">
            <v>-485083</v>
          </cell>
          <cell r="C172"/>
          <cell r="D172"/>
        </row>
        <row r="173">
          <cell r="A173" t="str">
            <v>FH1374288</v>
          </cell>
          <cell r="B173">
            <v>-889589</v>
          </cell>
          <cell r="C173"/>
          <cell r="D173"/>
        </row>
        <row r="174">
          <cell r="A174" t="str">
            <v>FH1374411</v>
          </cell>
          <cell r="B174">
            <v>-464506</v>
          </cell>
          <cell r="C174"/>
          <cell r="D174"/>
        </row>
        <row r="175">
          <cell r="A175" t="str">
            <v>FH1375721</v>
          </cell>
          <cell r="B175">
            <v>-2381605</v>
          </cell>
          <cell r="C175"/>
          <cell r="D175"/>
        </row>
        <row r="176">
          <cell r="A176" t="str">
            <v>FH1376008</v>
          </cell>
          <cell r="B176">
            <v>-101579</v>
          </cell>
          <cell r="C176"/>
          <cell r="D176"/>
        </row>
        <row r="177">
          <cell r="A177" t="str">
            <v>FH1377355</v>
          </cell>
          <cell r="B177">
            <v>-410033</v>
          </cell>
          <cell r="C177"/>
          <cell r="D177"/>
        </row>
        <row r="178">
          <cell r="A178" t="str">
            <v>FH1378039</v>
          </cell>
          <cell r="B178">
            <v>-1148539</v>
          </cell>
          <cell r="C178"/>
          <cell r="D178"/>
        </row>
        <row r="179">
          <cell r="A179" t="str">
            <v>FH1378699</v>
          </cell>
          <cell r="B179">
            <v>-859042</v>
          </cell>
          <cell r="C179"/>
          <cell r="D179"/>
        </row>
        <row r="180">
          <cell r="A180" t="str">
            <v>FH1379697</v>
          </cell>
          <cell r="B180">
            <v>-216374</v>
          </cell>
          <cell r="C180"/>
          <cell r="D180"/>
        </row>
        <row r="181">
          <cell r="A181" t="str">
            <v>FH1379791</v>
          </cell>
          <cell r="B181">
            <v>-2097668</v>
          </cell>
          <cell r="C181"/>
          <cell r="D181"/>
        </row>
        <row r="182">
          <cell r="A182" t="str">
            <v>FH1380047</v>
          </cell>
          <cell r="B182">
            <v>-169428</v>
          </cell>
          <cell r="C182"/>
          <cell r="D182"/>
        </row>
        <row r="183">
          <cell r="A183" t="str">
            <v>FH1380086</v>
          </cell>
          <cell r="B183">
            <v>-286357</v>
          </cell>
          <cell r="C183"/>
          <cell r="D183"/>
        </row>
        <row r="184">
          <cell r="A184" t="str">
            <v>FH1380171</v>
          </cell>
          <cell r="B184">
            <v>-1617604</v>
          </cell>
          <cell r="C184"/>
          <cell r="D184"/>
        </row>
        <row r="185">
          <cell r="A185" t="str">
            <v>FH1380313</v>
          </cell>
          <cell r="B185">
            <v>-897565</v>
          </cell>
          <cell r="C185"/>
          <cell r="D185"/>
        </row>
        <row r="186">
          <cell r="A186" t="str">
            <v>FH1380522</v>
          </cell>
          <cell r="B186">
            <v>-434026</v>
          </cell>
          <cell r="C186"/>
          <cell r="D186"/>
        </row>
        <row r="187">
          <cell r="A187" t="str">
            <v>FH1380690</v>
          </cell>
          <cell r="B187"/>
          <cell r="C187"/>
          <cell r="D187">
            <v>-45700</v>
          </cell>
        </row>
        <row r="188">
          <cell r="A188" t="str">
            <v>FH1380858</v>
          </cell>
          <cell r="B188"/>
          <cell r="C188"/>
          <cell r="D188">
            <v>-79400</v>
          </cell>
        </row>
        <row r="189">
          <cell r="A189" t="str">
            <v>FH1380938</v>
          </cell>
          <cell r="B189"/>
          <cell r="C189"/>
          <cell r="D189">
            <v>-79400</v>
          </cell>
        </row>
        <row r="190">
          <cell r="A190" t="str">
            <v>FH1381059</v>
          </cell>
          <cell r="B190">
            <v>-424957</v>
          </cell>
          <cell r="C190"/>
          <cell r="D190"/>
        </row>
        <row r="191">
          <cell r="A191" t="str">
            <v>FH1381312</v>
          </cell>
          <cell r="B191">
            <v>-534100</v>
          </cell>
          <cell r="C191"/>
          <cell r="D191"/>
        </row>
        <row r="192">
          <cell r="A192" t="str">
            <v>FH1381526</v>
          </cell>
          <cell r="B192">
            <v>-1348739</v>
          </cell>
          <cell r="C192"/>
          <cell r="D192"/>
        </row>
        <row r="193">
          <cell r="A193" t="str">
            <v>FH1382434</v>
          </cell>
          <cell r="B193"/>
          <cell r="C193"/>
          <cell r="D193">
            <v>-79400</v>
          </cell>
        </row>
        <row r="194">
          <cell r="A194" t="str">
            <v>FH1383381</v>
          </cell>
          <cell r="B194"/>
          <cell r="C194"/>
          <cell r="D194">
            <v>-126900</v>
          </cell>
        </row>
        <row r="195">
          <cell r="A195" t="str">
            <v>FH1383430</v>
          </cell>
          <cell r="B195">
            <v>-831342</v>
          </cell>
          <cell r="C195"/>
          <cell r="D195"/>
        </row>
        <row r="196">
          <cell r="A196" t="str">
            <v>FH1383627</v>
          </cell>
          <cell r="B196"/>
          <cell r="C196"/>
          <cell r="D196">
            <v>-90700</v>
          </cell>
        </row>
        <row r="197">
          <cell r="A197" t="str">
            <v>FH1384311</v>
          </cell>
          <cell r="B197">
            <v>-16652</v>
          </cell>
          <cell r="C197"/>
          <cell r="D197">
            <v>-3192466</v>
          </cell>
        </row>
        <row r="198">
          <cell r="A198" t="str">
            <v>FH1385436</v>
          </cell>
          <cell r="B198">
            <v>-488156</v>
          </cell>
          <cell r="C198"/>
          <cell r="D198"/>
        </row>
        <row r="199">
          <cell r="A199" t="str">
            <v>FH1385487</v>
          </cell>
          <cell r="B199">
            <v>-2295071</v>
          </cell>
          <cell r="C199"/>
          <cell r="D199"/>
        </row>
        <row r="200">
          <cell r="A200" t="str">
            <v>FH1385704</v>
          </cell>
          <cell r="B200">
            <v>-1028570</v>
          </cell>
          <cell r="C200"/>
          <cell r="D200"/>
        </row>
        <row r="201">
          <cell r="A201" t="str">
            <v>FH1386899</v>
          </cell>
          <cell r="B201">
            <v>-2476340</v>
          </cell>
          <cell r="C201"/>
          <cell r="D201"/>
        </row>
        <row r="202">
          <cell r="A202" t="str">
            <v>FH1387228</v>
          </cell>
          <cell r="B202">
            <v>-4396254</v>
          </cell>
          <cell r="C202"/>
          <cell r="D202">
            <v>-78077</v>
          </cell>
        </row>
        <row r="203">
          <cell r="A203" t="str">
            <v>FH1388458</v>
          </cell>
          <cell r="B203">
            <v>-421100</v>
          </cell>
          <cell r="C203"/>
          <cell r="D203"/>
        </row>
        <row r="204">
          <cell r="A204" t="str">
            <v>FH1391409</v>
          </cell>
          <cell r="B204"/>
          <cell r="C204"/>
          <cell r="D204">
            <v>-352600</v>
          </cell>
        </row>
        <row r="205">
          <cell r="A205" t="str">
            <v>FH1391804</v>
          </cell>
          <cell r="B205">
            <v>-1884933</v>
          </cell>
          <cell r="C205"/>
          <cell r="D205">
            <v>-196510</v>
          </cell>
        </row>
        <row r="206">
          <cell r="A206" t="str">
            <v>FH1391874</v>
          </cell>
          <cell r="B206">
            <v>-174469</v>
          </cell>
          <cell r="C206"/>
          <cell r="D206"/>
        </row>
        <row r="207">
          <cell r="A207" t="str">
            <v>FH1393360</v>
          </cell>
          <cell r="B207">
            <v>-2583729</v>
          </cell>
          <cell r="C207"/>
          <cell r="D207">
            <v>-95377</v>
          </cell>
        </row>
        <row r="208">
          <cell r="A208" t="str">
            <v>FH1393581</v>
          </cell>
          <cell r="B208">
            <v>-1090774</v>
          </cell>
          <cell r="C208"/>
          <cell r="D208"/>
        </row>
        <row r="209">
          <cell r="A209" t="str">
            <v>FH1397393</v>
          </cell>
          <cell r="B209">
            <v>-1871446</v>
          </cell>
          <cell r="C209"/>
          <cell r="D209">
            <v>-2974637</v>
          </cell>
        </row>
        <row r="210">
          <cell r="A210" t="str">
            <v>FH1399330</v>
          </cell>
          <cell r="B210">
            <v>-105654</v>
          </cell>
          <cell r="C210"/>
          <cell r="D210"/>
        </row>
        <row r="211">
          <cell r="A211" t="str">
            <v>FH1400033</v>
          </cell>
          <cell r="B211">
            <v>-409300</v>
          </cell>
          <cell r="C211"/>
          <cell r="D211">
            <v>-4307544</v>
          </cell>
        </row>
        <row r="212">
          <cell r="A212" t="str">
            <v>FH1400739</v>
          </cell>
          <cell r="B212">
            <v>-2712548</v>
          </cell>
          <cell r="C212"/>
          <cell r="D212"/>
        </row>
        <row r="213">
          <cell r="A213" t="str">
            <v>FH1400833</v>
          </cell>
          <cell r="B213">
            <v>-922899</v>
          </cell>
          <cell r="C213"/>
          <cell r="D213"/>
        </row>
        <row r="214">
          <cell r="A214" t="str">
            <v>FH1401522</v>
          </cell>
          <cell r="B214">
            <v>-88700</v>
          </cell>
          <cell r="C214"/>
          <cell r="D214"/>
        </row>
        <row r="215">
          <cell r="A215" t="str">
            <v>FH1401762</v>
          </cell>
          <cell r="B215">
            <v>-48400</v>
          </cell>
          <cell r="C215"/>
          <cell r="D215">
            <v>-3317877</v>
          </cell>
        </row>
        <row r="216">
          <cell r="A216" t="str">
            <v>FH1402406</v>
          </cell>
          <cell r="B216"/>
          <cell r="C216"/>
          <cell r="D216">
            <v>-89800</v>
          </cell>
        </row>
        <row r="217">
          <cell r="A217" t="str">
            <v>FH1403023</v>
          </cell>
          <cell r="B217">
            <v>-520703</v>
          </cell>
          <cell r="C217"/>
          <cell r="D217"/>
        </row>
        <row r="218">
          <cell r="A218" t="str">
            <v>FH1403041</v>
          </cell>
          <cell r="B218">
            <v>-588041</v>
          </cell>
          <cell r="C218"/>
          <cell r="D218"/>
        </row>
        <row r="219">
          <cell r="A219" t="str">
            <v>FH1403057</v>
          </cell>
          <cell r="B219">
            <v>-48400</v>
          </cell>
          <cell r="C219"/>
          <cell r="D219">
            <v>-1373965</v>
          </cell>
        </row>
        <row r="220">
          <cell r="A220" t="str">
            <v>FH1404607</v>
          </cell>
          <cell r="B220">
            <v>-690562</v>
          </cell>
          <cell r="C220"/>
          <cell r="D220"/>
        </row>
        <row r="221">
          <cell r="A221" t="str">
            <v>FH1405667</v>
          </cell>
          <cell r="B221">
            <v>-3022400</v>
          </cell>
          <cell r="C221"/>
          <cell r="D221"/>
        </row>
        <row r="222">
          <cell r="A222" t="str">
            <v>FH1405968</v>
          </cell>
          <cell r="B222">
            <v>-546594</v>
          </cell>
          <cell r="C222"/>
          <cell r="D222"/>
        </row>
        <row r="223">
          <cell r="A223" t="str">
            <v>FH1407348</v>
          </cell>
          <cell r="B223">
            <v>-543634</v>
          </cell>
          <cell r="C223"/>
          <cell r="D223"/>
        </row>
        <row r="224">
          <cell r="A224" t="str">
            <v>FH1408407</v>
          </cell>
          <cell r="B224">
            <v>-2917894</v>
          </cell>
          <cell r="C224"/>
          <cell r="D224"/>
        </row>
        <row r="225">
          <cell r="A225" t="str">
            <v>FH1409070</v>
          </cell>
          <cell r="B225">
            <v>-523947</v>
          </cell>
          <cell r="C225"/>
          <cell r="D225">
            <v>-56154</v>
          </cell>
        </row>
        <row r="226">
          <cell r="A226" t="str">
            <v>FH1409538</v>
          </cell>
          <cell r="B226">
            <v>-685664</v>
          </cell>
          <cell r="C226"/>
          <cell r="D226"/>
        </row>
        <row r="227">
          <cell r="A227" t="str">
            <v>FH1412137</v>
          </cell>
          <cell r="B227">
            <v>-234845</v>
          </cell>
          <cell r="C227"/>
          <cell r="D227">
            <v>-6877</v>
          </cell>
        </row>
        <row r="228">
          <cell r="A228" t="str">
            <v>FH1413131</v>
          </cell>
          <cell r="B228">
            <v>-339097</v>
          </cell>
          <cell r="C228"/>
          <cell r="D228"/>
        </row>
        <row r="229">
          <cell r="A229" t="str">
            <v>FH1413501</v>
          </cell>
          <cell r="B229"/>
          <cell r="C229"/>
          <cell r="D229">
            <v>-90700</v>
          </cell>
        </row>
        <row r="230">
          <cell r="A230" t="str">
            <v>FH1413969</v>
          </cell>
          <cell r="B230"/>
          <cell r="C230"/>
          <cell r="D230">
            <v>-42400</v>
          </cell>
        </row>
        <row r="231">
          <cell r="A231" t="str">
            <v>FH1414387</v>
          </cell>
          <cell r="B231">
            <v>-776243</v>
          </cell>
          <cell r="C231"/>
          <cell r="D231"/>
        </row>
        <row r="232">
          <cell r="A232" t="str">
            <v>FH1416295</v>
          </cell>
          <cell r="B232">
            <v>-720443</v>
          </cell>
          <cell r="C232"/>
          <cell r="D232">
            <v>-6877</v>
          </cell>
        </row>
        <row r="233">
          <cell r="A233" t="str">
            <v>FH1417147</v>
          </cell>
          <cell r="B233">
            <v>-310337</v>
          </cell>
          <cell r="C233"/>
          <cell r="D233">
            <v>-6877</v>
          </cell>
        </row>
        <row r="234">
          <cell r="A234" t="str">
            <v>FH1418127</v>
          </cell>
          <cell r="B234">
            <v>-2294775</v>
          </cell>
          <cell r="C234"/>
          <cell r="D234">
            <v>-11794114</v>
          </cell>
        </row>
        <row r="235">
          <cell r="A235" t="str">
            <v>FH1418641</v>
          </cell>
          <cell r="B235">
            <v>-546892</v>
          </cell>
          <cell r="C235"/>
          <cell r="D235"/>
        </row>
        <row r="236">
          <cell r="A236" t="str">
            <v>FH1419058</v>
          </cell>
          <cell r="B236"/>
          <cell r="C236"/>
          <cell r="D236">
            <v>-61900</v>
          </cell>
        </row>
        <row r="237">
          <cell r="A237" t="str">
            <v>FH1419448</v>
          </cell>
          <cell r="B237">
            <v>-1912935</v>
          </cell>
          <cell r="C237"/>
          <cell r="D237">
            <v>-2980150</v>
          </cell>
        </row>
        <row r="238">
          <cell r="A238" t="str">
            <v>FH1419918</v>
          </cell>
          <cell r="B238">
            <v>-6261456</v>
          </cell>
          <cell r="C238"/>
          <cell r="D238">
            <v>-2136953</v>
          </cell>
        </row>
        <row r="239">
          <cell r="A239" t="str">
            <v>FH1421216</v>
          </cell>
          <cell r="B239">
            <v>-309618</v>
          </cell>
          <cell r="C239"/>
          <cell r="D239">
            <v>-1103758</v>
          </cell>
        </row>
        <row r="240">
          <cell r="A240" t="str">
            <v>FH1421235</v>
          </cell>
          <cell r="B240">
            <v>-662538</v>
          </cell>
          <cell r="C240"/>
          <cell r="D240">
            <v>-6877</v>
          </cell>
        </row>
        <row r="241">
          <cell r="A241" t="str">
            <v>FH1421574</v>
          </cell>
          <cell r="B241">
            <v>-1738794</v>
          </cell>
          <cell r="C241"/>
          <cell r="D241"/>
        </row>
        <row r="242">
          <cell r="A242" t="str">
            <v>FH1421684</v>
          </cell>
          <cell r="B242">
            <v>-1371156</v>
          </cell>
          <cell r="C242"/>
          <cell r="D242"/>
        </row>
        <row r="243">
          <cell r="A243" t="str">
            <v>FH1421924</v>
          </cell>
          <cell r="B243">
            <v>-7000119</v>
          </cell>
          <cell r="C243"/>
          <cell r="D243">
            <v>-41263</v>
          </cell>
        </row>
        <row r="244">
          <cell r="A244" t="str">
            <v>FH1422739</v>
          </cell>
          <cell r="B244">
            <v>-679868</v>
          </cell>
          <cell r="C244"/>
          <cell r="D244">
            <v>-6877</v>
          </cell>
        </row>
        <row r="245">
          <cell r="A245" t="str">
            <v>FH1425339</v>
          </cell>
          <cell r="B245">
            <v>-87262</v>
          </cell>
          <cell r="C245"/>
          <cell r="D245"/>
        </row>
        <row r="246">
          <cell r="A246" t="str">
            <v>FH1426323</v>
          </cell>
          <cell r="B246">
            <v>-10549517</v>
          </cell>
          <cell r="C246"/>
          <cell r="D246">
            <v>-2499172</v>
          </cell>
        </row>
        <row r="247">
          <cell r="A247" t="str">
            <v>FH1426487</v>
          </cell>
          <cell r="B247">
            <v>-430817</v>
          </cell>
          <cell r="C247"/>
          <cell r="D247"/>
        </row>
        <row r="248">
          <cell r="A248" t="str">
            <v>FH1426631</v>
          </cell>
          <cell r="B248">
            <v>-51300</v>
          </cell>
          <cell r="C248"/>
          <cell r="D248"/>
        </row>
        <row r="249">
          <cell r="A249" t="str">
            <v>FH1427260</v>
          </cell>
          <cell r="B249">
            <v>-1327824</v>
          </cell>
          <cell r="C249"/>
          <cell r="D249"/>
        </row>
        <row r="250">
          <cell r="A250" t="str">
            <v>FH1427294</v>
          </cell>
          <cell r="B250"/>
          <cell r="C250"/>
          <cell r="D250">
            <v>-95200</v>
          </cell>
        </row>
        <row r="251">
          <cell r="A251" t="str">
            <v>FH1427347</v>
          </cell>
          <cell r="B251"/>
          <cell r="C251"/>
          <cell r="D251">
            <v>-95200</v>
          </cell>
        </row>
        <row r="252">
          <cell r="A252" t="str">
            <v>FH1427725</v>
          </cell>
          <cell r="B252"/>
          <cell r="C252"/>
          <cell r="D252">
            <v>-95200</v>
          </cell>
        </row>
        <row r="253">
          <cell r="A253" t="str">
            <v>FH1428279</v>
          </cell>
          <cell r="B253"/>
          <cell r="C253"/>
          <cell r="D253">
            <v>-83400</v>
          </cell>
        </row>
        <row r="254">
          <cell r="A254" t="str">
            <v>FH1428281</v>
          </cell>
          <cell r="B254"/>
          <cell r="C254"/>
          <cell r="D254">
            <v>-95200</v>
          </cell>
        </row>
        <row r="255">
          <cell r="A255" t="str">
            <v>FH1428284</v>
          </cell>
          <cell r="B255"/>
          <cell r="C255"/>
          <cell r="D255">
            <v>-95200</v>
          </cell>
        </row>
        <row r="256">
          <cell r="A256" t="str">
            <v>FH1429424</v>
          </cell>
          <cell r="B256">
            <v>-113733960</v>
          </cell>
          <cell r="C256"/>
          <cell r="D256">
            <v>-4217255</v>
          </cell>
        </row>
        <row r="257">
          <cell r="A257" t="str">
            <v>FH1429826</v>
          </cell>
          <cell r="B257">
            <v>-2372009</v>
          </cell>
          <cell r="C257"/>
          <cell r="D257"/>
        </row>
        <row r="258">
          <cell r="A258" t="str">
            <v>FH1430488</v>
          </cell>
          <cell r="B258"/>
          <cell r="C258"/>
          <cell r="D258">
            <v>-690700</v>
          </cell>
        </row>
        <row r="259">
          <cell r="A259" t="str">
            <v>FH1431329</v>
          </cell>
          <cell r="B259">
            <v>-51300</v>
          </cell>
          <cell r="C259"/>
          <cell r="D259"/>
        </row>
        <row r="260">
          <cell r="A260" t="str">
            <v>FH1432448</v>
          </cell>
          <cell r="B260"/>
          <cell r="C260"/>
          <cell r="D260">
            <v>-95200</v>
          </cell>
        </row>
        <row r="261">
          <cell r="A261" t="str">
            <v>FH1432538</v>
          </cell>
          <cell r="B261"/>
          <cell r="C261"/>
          <cell r="D261">
            <v>-95200</v>
          </cell>
        </row>
        <row r="262">
          <cell r="A262" t="str">
            <v>FH1432718</v>
          </cell>
          <cell r="B262">
            <v>-2807456</v>
          </cell>
          <cell r="C262"/>
          <cell r="D262">
            <v>-602972</v>
          </cell>
        </row>
        <row r="263">
          <cell r="A263" t="str">
            <v>FH1432833</v>
          </cell>
          <cell r="B263"/>
          <cell r="C263"/>
          <cell r="D263">
            <v>-543600</v>
          </cell>
        </row>
        <row r="264">
          <cell r="A264" t="str">
            <v>FH1435579</v>
          </cell>
          <cell r="B264"/>
          <cell r="C264"/>
          <cell r="D264">
            <v>-83400</v>
          </cell>
        </row>
        <row r="265">
          <cell r="A265" t="str">
            <v>FH1436830</v>
          </cell>
          <cell r="B265">
            <v>-520606</v>
          </cell>
          <cell r="C265"/>
          <cell r="D265"/>
        </row>
        <row r="266">
          <cell r="A266" t="str">
            <v>FH1437077</v>
          </cell>
          <cell r="B266">
            <v>-366200</v>
          </cell>
          <cell r="C266"/>
          <cell r="D266"/>
        </row>
        <row r="267">
          <cell r="A267" t="str">
            <v>FH1441227</v>
          </cell>
          <cell r="B267">
            <v>-51300</v>
          </cell>
          <cell r="C267"/>
          <cell r="D267"/>
        </row>
        <row r="268">
          <cell r="A268" t="str">
            <v>FH1443321</v>
          </cell>
          <cell r="B268">
            <v>-699200</v>
          </cell>
          <cell r="C268"/>
          <cell r="D268"/>
        </row>
        <row r="269">
          <cell r="A269" t="str">
            <v>FH1443534</v>
          </cell>
          <cell r="B269">
            <v>-197300</v>
          </cell>
          <cell r="C269"/>
          <cell r="D269"/>
        </row>
        <row r="270">
          <cell r="A270" t="str">
            <v>FH1444727</v>
          </cell>
          <cell r="B270">
            <v>-261200</v>
          </cell>
          <cell r="C270"/>
          <cell r="D270"/>
        </row>
        <row r="271">
          <cell r="A271" t="str">
            <v>FH1447634</v>
          </cell>
          <cell r="B271">
            <v>-3608218</v>
          </cell>
          <cell r="C271"/>
          <cell r="D271"/>
        </row>
        <row r="272">
          <cell r="A272" t="str">
            <v>FH1452270</v>
          </cell>
          <cell r="B272">
            <v>-10355351</v>
          </cell>
          <cell r="C272"/>
          <cell r="D272"/>
        </row>
        <row r="273">
          <cell r="A273" t="str">
            <v>FH1454067</v>
          </cell>
          <cell r="B273">
            <v>-1416621</v>
          </cell>
          <cell r="C273"/>
          <cell r="D273">
            <v>-14167</v>
          </cell>
        </row>
        <row r="274">
          <cell r="A274" t="str">
            <v>FH1454076</v>
          </cell>
          <cell r="B274"/>
          <cell r="C274"/>
          <cell r="D274">
            <v>-98210</v>
          </cell>
        </row>
        <row r="275">
          <cell r="A275" t="str">
            <v>FH1454084</v>
          </cell>
          <cell r="B275"/>
          <cell r="C275"/>
          <cell r="D275">
            <v>-4761103</v>
          </cell>
        </row>
        <row r="276">
          <cell r="A276" t="str">
            <v>FH1454158</v>
          </cell>
          <cell r="B276">
            <v>-83400</v>
          </cell>
          <cell r="C276"/>
          <cell r="D276"/>
        </row>
        <row r="277">
          <cell r="A277" t="str">
            <v>FH1456011</v>
          </cell>
          <cell r="B277"/>
          <cell r="C277"/>
          <cell r="D277">
            <v>-95200</v>
          </cell>
        </row>
        <row r="278">
          <cell r="A278" t="str">
            <v>FH1457395</v>
          </cell>
          <cell r="B278">
            <v>-5943428</v>
          </cell>
          <cell r="C278"/>
          <cell r="D278"/>
        </row>
        <row r="279">
          <cell r="A279" t="str">
            <v>FH1458024</v>
          </cell>
          <cell r="B279">
            <v>-24001220</v>
          </cell>
          <cell r="C279"/>
          <cell r="D279"/>
        </row>
        <row r="280">
          <cell r="A280" t="str">
            <v>FH1458399</v>
          </cell>
          <cell r="B280">
            <v>-2545618</v>
          </cell>
          <cell r="C280"/>
          <cell r="D280">
            <v>-71479</v>
          </cell>
        </row>
        <row r="281">
          <cell r="A281" t="str">
            <v>FH1459032</v>
          </cell>
          <cell r="B281">
            <v>-318612</v>
          </cell>
          <cell r="C281"/>
          <cell r="D281">
            <v>-7084</v>
          </cell>
        </row>
        <row r="282">
          <cell r="A282" t="str">
            <v>FH1459265</v>
          </cell>
          <cell r="B282">
            <v>-1212406</v>
          </cell>
          <cell r="C282"/>
          <cell r="D282">
            <v>-7084</v>
          </cell>
        </row>
        <row r="283">
          <cell r="A283" t="str">
            <v>FH1462034</v>
          </cell>
          <cell r="B283">
            <v>-483333</v>
          </cell>
          <cell r="C283"/>
          <cell r="D283"/>
        </row>
        <row r="284">
          <cell r="A284" t="str">
            <v>FH1465799</v>
          </cell>
          <cell r="B284">
            <v>-685357</v>
          </cell>
          <cell r="C284"/>
          <cell r="D284"/>
        </row>
        <row r="285">
          <cell r="A285" t="str">
            <v>FH1465833</v>
          </cell>
          <cell r="B285">
            <v>-284890</v>
          </cell>
          <cell r="C285"/>
          <cell r="D285"/>
        </row>
        <row r="286">
          <cell r="A286" t="str">
            <v>FH1467209</v>
          </cell>
          <cell r="B286"/>
          <cell r="C286"/>
          <cell r="D286">
            <v>-4934788</v>
          </cell>
        </row>
        <row r="287">
          <cell r="A287" t="str">
            <v>FH1471641</v>
          </cell>
          <cell r="B287">
            <v>-246032</v>
          </cell>
          <cell r="C287"/>
          <cell r="D287">
            <v>-7084</v>
          </cell>
        </row>
        <row r="288">
          <cell r="A288" t="str">
            <v>FH1472602</v>
          </cell>
          <cell r="B288"/>
          <cell r="C288"/>
          <cell r="D288">
            <v>-95000</v>
          </cell>
        </row>
        <row r="289">
          <cell r="A289" t="str">
            <v>FH1473375</v>
          </cell>
          <cell r="B289">
            <v>-12977316</v>
          </cell>
          <cell r="C289"/>
          <cell r="D289">
            <v>-4636539</v>
          </cell>
        </row>
        <row r="290">
          <cell r="A290" t="str">
            <v>FH1474773</v>
          </cell>
          <cell r="B290">
            <v>-227200</v>
          </cell>
          <cell r="C290"/>
          <cell r="D290"/>
        </row>
        <row r="291">
          <cell r="A291" t="str">
            <v>FH1474890</v>
          </cell>
          <cell r="B291">
            <v>-786811</v>
          </cell>
          <cell r="C291"/>
          <cell r="D291">
            <v>-8229</v>
          </cell>
        </row>
        <row r="292">
          <cell r="A292" t="str">
            <v>FH1476733</v>
          </cell>
          <cell r="B292"/>
          <cell r="C292"/>
          <cell r="D292">
            <v>-2960393</v>
          </cell>
        </row>
        <row r="293">
          <cell r="A293" t="str">
            <v>FH1477708</v>
          </cell>
          <cell r="B293"/>
          <cell r="C293"/>
          <cell r="D293">
            <v>-112000</v>
          </cell>
        </row>
        <row r="294">
          <cell r="A294" t="str">
            <v>FH1478619</v>
          </cell>
          <cell r="B294">
            <v>-4388231</v>
          </cell>
          <cell r="C294"/>
          <cell r="D294"/>
        </row>
        <row r="295">
          <cell r="A295" t="str">
            <v>FH1478825</v>
          </cell>
          <cell r="B295">
            <v>-733214</v>
          </cell>
          <cell r="C295"/>
          <cell r="D295">
            <v>-4765132</v>
          </cell>
        </row>
        <row r="296">
          <cell r="A296" t="str">
            <v>FH1481025</v>
          </cell>
          <cell r="B296">
            <v>-419701</v>
          </cell>
          <cell r="C296"/>
          <cell r="D296"/>
        </row>
        <row r="297">
          <cell r="A297" t="str">
            <v>FH1482535</v>
          </cell>
          <cell r="B297">
            <v>-1966010</v>
          </cell>
          <cell r="C297"/>
          <cell r="D297">
            <v>-34267</v>
          </cell>
        </row>
        <row r="298">
          <cell r="A298" t="str">
            <v>FH1482712</v>
          </cell>
          <cell r="B298">
            <v>-2225122</v>
          </cell>
          <cell r="C298"/>
          <cell r="D298"/>
        </row>
        <row r="299">
          <cell r="A299" t="str">
            <v>FH1485086</v>
          </cell>
          <cell r="B299">
            <v>-1208441</v>
          </cell>
          <cell r="C299"/>
          <cell r="D299">
            <v>-7084</v>
          </cell>
        </row>
        <row r="300">
          <cell r="A300" t="str">
            <v>FH1485124</v>
          </cell>
          <cell r="B300">
            <v>-2687879</v>
          </cell>
          <cell r="C300"/>
          <cell r="D300">
            <v>-1436735</v>
          </cell>
        </row>
        <row r="301">
          <cell r="A301" t="str">
            <v>FH1485161</v>
          </cell>
          <cell r="B301">
            <v>-290510</v>
          </cell>
          <cell r="C301"/>
          <cell r="D301"/>
        </row>
        <row r="302">
          <cell r="A302" t="str">
            <v>FH1485239</v>
          </cell>
          <cell r="B302">
            <v>-176660</v>
          </cell>
          <cell r="C302"/>
          <cell r="D302"/>
        </row>
        <row r="303">
          <cell r="A303" t="str">
            <v>FH1486479</v>
          </cell>
          <cell r="B303"/>
          <cell r="C303"/>
          <cell r="D303">
            <v>-95000</v>
          </cell>
        </row>
        <row r="304">
          <cell r="A304" t="str">
            <v>FH1488977</v>
          </cell>
          <cell r="B304">
            <v>-1785349</v>
          </cell>
          <cell r="C304"/>
          <cell r="D304"/>
        </row>
        <row r="305">
          <cell r="A305" t="str">
            <v>FH1490888</v>
          </cell>
          <cell r="B305">
            <v>-1889581</v>
          </cell>
          <cell r="C305"/>
          <cell r="D305"/>
        </row>
        <row r="306">
          <cell r="A306" t="str">
            <v>FH1491281</v>
          </cell>
          <cell r="B306">
            <v>-588931</v>
          </cell>
          <cell r="C306"/>
          <cell r="D306"/>
        </row>
        <row r="307">
          <cell r="A307" t="str">
            <v>FH1491303</v>
          </cell>
          <cell r="B307">
            <v>-732687</v>
          </cell>
          <cell r="C307"/>
          <cell r="D307"/>
        </row>
        <row r="308">
          <cell r="A308" t="str">
            <v>FH1493660</v>
          </cell>
          <cell r="B308">
            <v>-756348</v>
          </cell>
          <cell r="C308"/>
          <cell r="D308">
            <v>-318900</v>
          </cell>
        </row>
        <row r="309">
          <cell r="A309" t="str">
            <v>FH1494882</v>
          </cell>
          <cell r="B309">
            <v>-711268</v>
          </cell>
          <cell r="C309"/>
          <cell r="D309">
            <v>-104300</v>
          </cell>
        </row>
        <row r="310">
          <cell r="A310" t="str">
            <v>FH1496354</v>
          </cell>
          <cell r="B310">
            <v>-1282957</v>
          </cell>
          <cell r="C310"/>
          <cell r="D310">
            <v>-7084</v>
          </cell>
        </row>
        <row r="311">
          <cell r="A311" t="str">
            <v>FH1497595</v>
          </cell>
          <cell r="B311">
            <v>-51268719</v>
          </cell>
          <cell r="C311"/>
          <cell r="D311">
            <v>-99847800</v>
          </cell>
        </row>
        <row r="312">
          <cell r="A312" t="str">
            <v>FH1500383</v>
          </cell>
          <cell r="B312"/>
          <cell r="C312"/>
          <cell r="D312">
            <v>-7484887</v>
          </cell>
        </row>
        <row r="313">
          <cell r="A313" t="str">
            <v>FH1500489</v>
          </cell>
          <cell r="B313"/>
          <cell r="C313"/>
          <cell r="D313">
            <v>-508899</v>
          </cell>
        </row>
        <row r="314">
          <cell r="A314" t="str">
            <v>FH1502014</v>
          </cell>
          <cell r="B314"/>
          <cell r="C314"/>
          <cell r="D314">
            <v>-1241865</v>
          </cell>
        </row>
        <row r="315">
          <cell r="A315" t="str">
            <v>FH1502035</v>
          </cell>
          <cell r="B315">
            <v>-793611</v>
          </cell>
          <cell r="C315"/>
          <cell r="D315">
            <v>-6090744</v>
          </cell>
        </row>
        <row r="316">
          <cell r="A316" t="str">
            <v>FH1503237</v>
          </cell>
          <cell r="B316"/>
          <cell r="C316"/>
          <cell r="D316">
            <v>-227610</v>
          </cell>
        </row>
        <row r="317">
          <cell r="A317" t="str">
            <v>FH1504510</v>
          </cell>
          <cell r="B317">
            <v>-43780</v>
          </cell>
          <cell r="C317"/>
          <cell r="D317">
            <v>-3280160</v>
          </cell>
        </row>
        <row r="318">
          <cell r="A318" t="str">
            <v>FH1505361</v>
          </cell>
          <cell r="B318">
            <v>-72932</v>
          </cell>
          <cell r="C318"/>
          <cell r="D318">
            <v>-2028896</v>
          </cell>
        </row>
        <row r="319">
          <cell r="A319" t="str">
            <v>FH1506956</v>
          </cell>
          <cell r="B319">
            <v>-77000</v>
          </cell>
          <cell r="C319"/>
          <cell r="D319">
            <v>-2465075</v>
          </cell>
        </row>
        <row r="320">
          <cell r="A320" t="str">
            <v>FH1508643</v>
          </cell>
          <cell r="B320"/>
          <cell r="C320"/>
          <cell r="D320">
            <v>-51300</v>
          </cell>
        </row>
        <row r="321">
          <cell r="A321" t="str">
            <v>FH1509042</v>
          </cell>
          <cell r="B321">
            <v>-2017357</v>
          </cell>
          <cell r="C321"/>
          <cell r="D321"/>
        </row>
        <row r="322">
          <cell r="A322" t="str">
            <v>FH1510222</v>
          </cell>
          <cell r="B322"/>
          <cell r="C322"/>
          <cell r="D322">
            <v>-542100</v>
          </cell>
        </row>
        <row r="323">
          <cell r="A323" t="str">
            <v>FH1510382</v>
          </cell>
          <cell r="B323">
            <v>-3025460</v>
          </cell>
          <cell r="C323"/>
          <cell r="D323">
            <v>-6109615</v>
          </cell>
        </row>
        <row r="324">
          <cell r="A324" t="str">
            <v>FH1510402</v>
          </cell>
          <cell r="B324">
            <v>-2252227</v>
          </cell>
          <cell r="C324"/>
          <cell r="D324"/>
        </row>
        <row r="325">
          <cell r="A325" t="str">
            <v>FH1511812</v>
          </cell>
          <cell r="B325"/>
          <cell r="C325"/>
          <cell r="D325">
            <v>-95200</v>
          </cell>
        </row>
        <row r="326">
          <cell r="A326" t="str">
            <v>FH1511940</v>
          </cell>
          <cell r="B326">
            <v>-731030</v>
          </cell>
          <cell r="C326"/>
          <cell r="D326"/>
        </row>
        <row r="327">
          <cell r="A327" t="str">
            <v>FH1513222</v>
          </cell>
          <cell r="B327">
            <v>-3569884</v>
          </cell>
          <cell r="C327"/>
          <cell r="D327"/>
        </row>
        <row r="328">
          <cell r="A328" t="str">
            <v>FH1513521</v>
          </cell>
          <cell r="B328">
            <v>-31900</v>
          </cell>
          <cell r="C328"/>
          <cell r="D328">
            <v>-575070</v>
          </cell>
        </row>
        <row r="329">
          <cell r="A329" t="str">
            <v>FH1513569</v>
          </cell>
          <cell r="B329">
            <v>-985988</v>
          </cell>
          <cell r="C329"/>
          <cell r="D329"/>
        </row>
        <row r="330">
          <cell r="A330" t="str">
            <v>FH1515756</v>
          </cell>
          <cell r="B330">
            <v>-51300</v>
          </cell>
          <cell r="C330"/>
          <cell r="D330"/>
        </row>
        <row r="331">
          <cell r="A331" t="str">
            <v>FH1518305</v>
          </cell>
          <cell r="B331">
            <v>-3223876</v>
          </cell>
          <cell r="C331"/>
          <cell r="D331">
            <v>-95200</v>
          </cell>
        </row>
        <row r="332">
          <cell r="A332" t="str">
            <v>FH1519980</v>
          </cell>
          <cell r="B332">
            <v>-1403609</v>
          </cell>
          <cell r="C332"/>
          <cell r="D332"/>
        </row>
        <row r="333">
          <cell r="A333" t="str">
            <v>FH1521713</v>
          </cell>
          <cell r="B333">
            <v>-51300</v>
          </cell>
          <cell r="C333"/>
          <cell r="D333"/>
        </row>
        <row r="334">
          <cell r="A334" t="str">
            <v>FH1522778</v>
          </cell>
          <cell r="B334">
            <v>-430336</v>
          </cell>
          <cell r="C334"/>
          <cell r="D334"/>
        </row>
        <row r="335">
          <cell r="A335" t="str">
            <v>FH1523438</v>
          </cell>
          <cell r="B335"/>
          <cell r="C335"/>
          <cell r="D335">
            <v>-1864732</v>
          </cell>
        </row>
        <row r="336">
          <cell r="A336" t="str">
            <v>FH1525775</v>
          </cell>
          <cell r="B336">
            <v>-2637657</v>
          </cell>
          <cell r="C336"/>
          <cell r="D336">
            <v>-9584258</v>
          </cell>
        </row>
        <row r="337">
          <cell r="A337" t="str">
            <v>FH1526434</v>
          </cell>
          <cell r="B337">
            <v>-1053074</v>
          </cell>
          <cell r="C337"/>
          <cell r="D337"/>
        </row>
        <row r="338">
          <cell r="A338" t="str">
            <v>FH1526586</v>
          </cell>
          <cell r="B338">
            <v>-721161</v>
          </cell>
          <cell r="C338"/>
          <cell r="D338"/>
        </row>
        <row r="339">
          <cell r="A339" t="str">
            <v>FH1526943</v>
          </cell>
          <cell r="B339">
            <v>-616716</v>
          </cell>
          <cell r="C339"/>
          <cell r="D339"/>
        </row>
        <row r="340">
          <cell r="A340" t="str">
            <v>FH1527504</v>
          </cell>
          <cell r="B340">
            <v>-2445768</v>
          </cell>
          <cell r="C340"/>
          <cell r="D340"/>
        </row>
        <row r="341">
          <cell r="A341" t="str">
            <v>FH1527680</v>
          </cell>
          <cell r="B341">
            <v>-579778</v>
          </cell>
          <cell r="C341"/>
          <cell r="D341"/>
        </row>
        <row r="342">
          <cell r="A342" t="str">
            <v>FH1528021</v>
          </cell>
          <cell r="B342">
            <v>-51300</v>
          </cell>
          <cell r="C342"/>
          <cell r="D342"/>
        </row>
        <row r="343">
          <cell r="A343" t="str">
            <v>FH1529685</v>
          </cell>
          <cell r="B343">
            <v>-564679</v>
          </cell>
          <cell r="C343"/>
          <cell r="D343"/>
        </row>
        <row r="344">
          <cell r="A344" t="str">
            <v>FH1530087</v>
          </cell>
          <cell r="B344">
            <v>-885083</v>
          </cell>
          <cell r="C344"/>
          <cell r="D344"/>
        </row>
        <row r="345">
          <cell r="A345" t="str">
            <v>FH1530489</v>
          </cell>
          <cell r="B345"/>
          <cell r="C345"/>
          <cell r="D345">
            <v>-391400</v>
          </cell>
        </row>
        <row r="346">
          <cell r="A346" t="str">
            <v>FH1530528</v>
          </cell>
          <cell r="B346">
            <v>-6880903</v>
          </cell>
          <cell r="C346"/>
          <cell r="D346">
            <v>-4141565</v>
          </cell>
        </row>
        <row r="347">
          <cell r="A347" t="str">
            <v>FH1530673</v>
          </cell>
          <cell r="B347">
            <v>-351015</v>
          </cell>
          <cell r="C347"/>
          <cell r="D347"/>
        </row>
        <row r="348">
          <cell r="A348" t="str">
            <v>FH1530706</v>
          </cell>
          <cell r="B348">
            <v>-51300</v>
          </cell>
          <cell r="C348"/>
          <cell r="D348"/>
        </row>
        <row r="349">
          <cell r="A349" t="str">
            <v>FH1531111</v>
          </cell>
          <cell r="B349">
            <v>-1255342</v>
          </cell>
          <cell r="C349"/>
          <cell r="D349"/>
        </row>
        <row r="350">
          <cell r="A350" t="str">
            <v>FH1532347</v>
          </cell>
          <cell r="B350">
            <v>-2580060</v>
          </cell>
          <cell r="C350"/>
          <cell r="D350">
            <v>-72251</v>
          </cell>
        </row>
        <row r="351">
          <cell r="A351" t="str">
            <v>FH1532991</v>
          </cell>
          <cell r="B351">
            <v>-744983</v>
          </cell>
          <cell r="C351"/>
          <cell r="D351"/>
        </row>
        <row r="352">
          <cell r="A352" t="str">
            <v>FH1533337</v>
          </cell>
          <cell r="B352">
            <v>-84839</v>
          </cell>
          <cell r="C352"/>
          <cell r="D352"/>
        </row>
        <row r="353">
          <cell r="A353" t="str">
            <v>FH1533528</v>
          </cell>
          <cell r="B353">
            <v>-1222344</v>
          </cell>
          <cell r="C353"/>
          <cell r="D353">
            <v>-7084</v>
          </cell>
        </row>
        <row r="354">
          <cell r="A354" t="str">
            <v>FH1533885</v>
          </cell>
          <cell r="B354">
            <v>-862357</v>
          </cell>
          <cell r="C354"/>
          <cell r="D354"/>
        </row>
        <row r="355">
          <cell r="A355" t="str">
            <v>FH1533888</v>
          </cell>
          <cell r="B355">
            <v>-100388</v>
          </cell>
          <cell r="C355"/>
          <cell r="D355">
            <v>-4423893</v>
          </cell>
        </row>
        <row r="356">
          <cell r="A356" t="str">
            <v>FH1534658</v>
          </cell>
          <cell r="B356">
            <v>-11340</v>
          </cell>
          <cell r="C356"/>
          <cell r="D356">
            <v>-2960846</v>
          </cell>
        </row>
        <row r="357">
          <cell r="A357" t="str">
            <v>FH1534668</v>
          </cell>
          <cell r="B357">
            <v>-809942</v>
          </cell>
          <cell r="C357"/>
          <cell r="D357"/>
        </row>
        <row r="358">
          <cell r="A358" t="str">
            <v>FH1534770</v>
          </cell>
          <cell r="B358">
            <v>-980512</v>
          </cell>
          <cell r="C358"/>
          <cell r="D358">
            <v>-5821947</v>
          </cell>
        </row>
        <row r="359">
          <cell r="A359" t="str">
            <v>FH1535187</v>
          </cell>
          <cell r="B359">
            <v>-51300</v>
          </cell>
          <cell r="C359"/>
          <cell r="D359"/>
        </row>
        <row r="360">
          <cell r="A360" t="str">
            <v>FH1535995</v>
          </cell>
          <cell r="B360">
            <v>-269312</v>
          </cell>
          <cell r="C360"/>
          <cell r="D360"/>
        </row>
        <row r="361">
          <cell r="A361" t="str">
            <v>FH1536352</v>
          </cell>
          <cell r="B361">
            <v>-538857</v>
          </cell>
          <cell r="C361"/>
          <cell r="D361"/>
        </row>
        <row r="362">
          <cell r="A362" t="str">
            <v>FH1536369</v>
          </cell>
          <cell r="B362">
            <v>-31200</v>
          </cell>
          <cell r="C362"/>
          <cell r="D362">
            <v>-1732548</v>
          </cell>
        </row>
        <row r="363">
          <cell r="A363" t="str">
            <v>FH1537004</v>
          </cell>
          <cell r="B363">
            <v>-551712</v>
          </cell>
          <cell r="C363"/>
          <cell r="D363"/>
        </row>
        <row r="364">
          <cell r="A364" t="str">
            <v>FH1538509</v>
          </cell>
          <cell r="B364"/>
          <cell r="C364"/>
          <cell r="D364">
            <v>-1113394</v>
          </cell>
        </row>
        <row r="365">
          <cell r="A365" t="str">
            <v>FH1538769</v>
          </cell>
          <cell r="B365">
            <v>-527264</v>
          </cell>
          <cell r="C365"/>
          <cell r="D365"/>
        </row>
        <row r="366">
          <cell r="A366" t="str">
            <v>FH1538876</v>
          </cell>
          <cell r="B366">
            <v>-400088</v>
          </cell>
          <cell r="C366"/>
          <cell r="D366"/>
        </row>
        <row r="367">
          <cell r="A367" t="str">
            <v>FH1539435</v>
          </cell>
          <cell r="B367">
            <v>-299640</v>
          </cell>
          <cell r="C367"/>
          <cell r="D367"/>
        </row>
        <row r="368">
          <cell r="A368" t="str">
            <v>FH1539481</v>
          </cell>
          <cell r="B368"/>
          <cell r="C368"/>
          <cell r="D368">
            <v>-1494359</v>
          </cell>
        </row>
        <row r="369">
          <cell r="A369" t="str">
            <v>FH1540710</v>
          </cell>
          <cell r="B369">
            <v>-909572</v>
          </cell>
          <cell r="C369"/>
          <cell r="D369">
            <v>-7084</v>
          </cell>
        </row>
        <row r="370">
          <cell r="A370" t="str">
            <v>FH1541721</v>
          </cell>
          <cell r="B370">
            <v>-1390126</v>
          </cell>
          <cell r="C370"/>
          <cell r="D370"/>
        </row>
        <row r="371">
          <cell r="A371" t="str">
            <v>FH1544210</v>
          </cell>
          <cell r="B371"/>
          <cell r="C371"/>
          <cell r="D371">
            <v>-2569701</v>
          </cell>
        </row>
        <row r="372">
          <cell r="A372" t="str">
            <v>FH1545028</v>
          </cell>
          <cell r="B372">
            <v>-3161889</v>
          </cell>
          <cell r="C372"/>
          <cell r="D372">
            <v>-3998256</v>
          </cell>
        </row>
        <row r="373">
          <cell r="A373" t="str">
            <v>FH1545446</v>
          </cell>
          <cell r="B373">
            <v>-52343</v>
          </cell>
          <cell r="C373"/>
          <cell r="D373"/>
        </row>
        <row r="374">
          <cell r="A374" t="str">
            <v>FH1545519</v>
          </cell>
          <cell r="B374">
            <v>-189900</v>
          </cell>
          <cell r="C374"/>
          <cell r="D374">
            <v>-1340040</v>
          </cell>
        </row>
        <row r="375">
          <cell r="A375" t="str">
            <v>FH1546160</v>
          </cell>
          <cell r="B375"/>
          <cell r="C375"/>
          <cell r="D375">
            <v>-95000</v>
          </cell>
        </row>
        <row r="376">
          <cell r="A376" t="str">
            <v>FH1546414</v>
          </cell>
          <cell r="B376"/>
          <cell r="C376"/>
          <cell r="D376">
            <v>-1974484</v>
          </cell>
        </row>
        <row r="377">
          <cell r="A377" t="str">
            <v>FH1547305</v>
          </cell>
          <cell r="B377">
            <v>-5828728</v>
          </cell>
          <cell r="C377"/>
          <cell r="D377">
            <v>-22461682</v>
          </cell>
        </row>
        <row r="378">
          <cell r="A378" t="str">
            <v>FH1547497</v>
          </cell>
          <cell r="B378">
            <v>-574444</v>
          </cell>
          <cell r="C378"/>
          <cell r="D378"/>
        </row>
        <row r="379">
          <cell r="A379" t="str">
            <v>FH1548345</v>
          </cell>
          <cell r="B379">
            <v>-32100</v>
          </cell>
          <cell r="C379"/>
          <cell r="D379">
            <v>-2066894</v>
          </cell>
        </row>
        <row r="380">
          <cell r="A380" t="str">
            <v>FH1548493</v>
          </cell>
          <cell r="B380"/>
          <cell r="C380"/>
          <cell r="D380">
            <v>-3908651</v>
          </cell>
        </row>
        <row r="381">
          <cell r="A381" t="str">
            <v>FH1549242</v>
          </cell>
          <cell r="B381"/>
          <cell r="C381"/>
          <cell r="D381">
            <v>-666489</v>
          </cell>
        </row>
        <row r="382">
          <cell r="A382" t="str">
            <v>FH1550655</v>
          </cell>
          <cell r="B382"/>
          <cell r="C382"/>
          <cell r="D382">
            <v>-662419</v>
          </cell>
        </row>
        <row r="383">
          <cell r="A383" t="str">
            <v>FH1550926</v>
          </cell>
          <cell r="B383"/>
          <cell r="C383"/>
          <cell r="D383">
            <v>-684347</v>
          </cell>
        </row>
        <row r="384">
          <cell r="A384" t="str">
            <v>FH1551808</v>
          </cell>
          <cell r="B384">
            <v>-25726321</v>
          </cell>
          <cell r="C384"/>
          <cell r="D384">
            <v>-25828806</v>
          </cell>
        </row>
        <row r="385">
          <cell r="A385" t="str">
            <v>FH1552130</v>
          </cell>
          <cell r="B385"/>
          <cell r="C385"/>
          <cell r="D385">
            <v>-1507850</v>
          </cell>
        </row>
        <row r="386">
          <cell r="A386" t="str">
            <v>FH1552522</v>
          </cell>
          <cell r="B386"/>
          <cell r="C386"/>
          <cell r="D386">
            <v>-583116</v>
          </cell>
        </row>
        <row r="387">
          <cell r="A387" t="str">
            <v>FH1552713</v>
          </cell>
          <cell r="B387"/>
          <cell r="C387"/>
          <cell r="D387">
            <v>-2181219</v>
          </cell>
        </row>
        <row r="388">
          <cell r="A388" t="str">
            <v>FH1552722</v>
          </cell>
          <cell r="B388"/>
          <cell r="C388"/>
          <cell r="D388">
            <v>-656206</v>
          </cell>
        </row>
        <row r="389">
          <cell r="A389" t="str">
            <v>FH1553235</v>
          </cell>
          <cell r="B389"/>
          <cell r="C389"/>
          <cell r="D389">
            <v>-814060</v>
          </cell>
        </row>
        <row r="390">
          <cell r="A390" t="str">
            <v>FH1554893</v>
          </cell>
          <cell r="B390">
            <v>-30450</v>
          </cell>
          <cell r="C390"/>
          <cell r="D390">
            <v>-5272093</v>
          </cell>
        </row>
        <row r="391">
          <cell r="A391" t="str">
            <v>FH1557756</v>
          </cell>
          <cell r="B391">
            <v>-14167</v>
          </cell>
          <cell r="C391"/>
          <cell r="D391">
            <v>-1512773</v>
          </cell>
        </row>
        <row r="392">
          <cell r="A392" t="str">
            <v>FH1558009</v>
          </cell>
          <cell r="B392">
            <v>-144000</v>
          </cell>
          <cell r="C392"/>
          <cell r="D392">
            <v>-15006214</v>
          </cell>
        </row>
        <row r="393">
          <cell r="A393" t="str">
            <v>FH1558811</v>
          </cell>
          <cell r="B393"/>
          <cell r="C393"/>
          <cell r="D393">
            <v>-437361</v>
          </cell>
        </row>
        <row r="394">
          <cell r="A394" t="str">
            <v>FH1558944</v>
          </cell>
          <cell r="B394">
            <v>-22170</v>
          </cell>
          <cell r="C394"/>
          <cell r="D394">
            <v>-1901834</v>
          </cell>
        </row>
        <row r="395">
          <cell r="A395" t="str">
            <v>FH1559113</v>
          </cell>
          <cell r="B395"/>
          <cell r="C395"/>
          <cell r="D395">
            <v>-2067607</v>
          </cell>
        </row>
        <row r="396">
          <cell r="A396" t="str">
            <v>FH1560636</v>
          </cell>
          <cell r="B396"/>
          <cell r="C396"/>
          <cell r="D396">
            <v>-112000</v>
          </cell>
        </row>
        <row r="397">
          <cell r="A397" t="str">
            <v>FH1562383</v>
          </cell>
          <cell r="B397">
            <v>-467621</v>
          </cell>
          <cell r="C397"/>
          <cell r="D397"/>
        </row>
        <row r="398">
          <cell r="A398" t="str">
            <v>FH1564106</v>
          </cell>
          <cell r="B398"/>
          <cell r="C398"/>
          <cell r="D398">
            <v>-391100</v>
          </cell>
        </row>
        <row r="399">
          <cell r="A399" t="str">
            <v>FH1564183</v>
          </cell>
          <cell r="B399">
            <v>-44500</v>
          </cell>
          <cell r="C399"/>
          <cell r="D399">
            <v>-2997724</v>
          </cell>
        </row>
        <row r="400">
          <cell r="A400" t="str">
            <v>FH1564913</v>
          </cell>
          <cell r="B400">
            <v>-452545</v>
          </cell>
          <cell r="C400"/>
          <cell r="D400">
            <v>-1186197</v>
          </cell>
        </row>
        <row r="401">
          <cell r="A401" t="str">
            <v>FH1566516</v>
          </cell>
          <cell r="B401"/>
          <cell r="C401"/>
          <cell r="D401">
            <v>-95200</v>
          </cell>
        </row>
        <row r="402">
          <cell r="A402" t="str">
            <v>FH1566585</v>
          </cell>
          <cell r="B402">
            <v>-364000</v>
          </cell>
          <cell r="C402"/>
          <cell r="D402">
            <v>-782326</v>
          </cell>
        </row>
        <row r="403">
          <cell r="A403" t="str">
            <v>FH1566641</v>
          </cell>
          <cell r="B403"/>
          <cell r="C403"/>
          <cell r="D403">
            <v>-338023</v>
          </cell>
        </row>
        <row r="404">
          <cell r="A404" t="str">
            <v>FH1567092</v>
          </cell>
          <cell r="B404">
            <v>-21800</v>
          </cell>
          <cell r="C404"/>
          <cell r="D404">
            <v>-22700</v>
          </cell>
        </row>
        <row r="405">
          <cell r="A405" t="str">
            <v>FH1567341</v>
          </cell>
          <cell r="B405"/>
          <cell r="C405"/>
          <cell r="D405">
            <v>-95200</v>
          </cell>
        </row>
        <row r="406">
          <cell r="A406" t="str">
            <v>FH1567810</v>
          </cell>
          <cell r="B406">
            <v>-1472721</v>
          </cell>
          <cell r="C406"/>
          <cell r="D406">
            <v>-3978994</v>
          </cell>
        </row>
        <row r="407">
          <cell r="A407" t="str">
            <v>FH1568955</v>
          </cell>
          <cell r="B407"/>
          <cell r="C407"/>
          <cell r="D407">
            <v>-856042</v>
          </cell>
        </row>
        <row r="408">
          <cell r="A408" t="str">
            <v>FH1571319</v>
          </cell>
          <cell r="B408"/>
          <cell r="C408"/>
          <cell r="D408">
            <v>-1419743</v>
          </cell>
        </row>
        <row r="409">
          <cell r="A409" t="str">
            <v>FH1571889</v>
          </cell>
          <cell r="B409"/>
          <cell r="C409"/>
          <cell r="D409">
            <v>-274286</v>
          </cell>
        </row>
        <row r="410">
          <cell r="A410" t="str">
            <v>FH1572510</v>
          </cell>
          <cell r="B410"/>
          <cell r="C410"/>
          <cell r="D410">
            <v>-574239</v>
          </cell>
        </row>
        <row r="411">
          <cell r="A411" t="str">
            <v>FH1573206</v>
          </cell>
          <cell r="B411"/>
          <cell r="C411"/>
          <cell r="D411">
            <v>-366210</v>
          </cell>
        </row>
        <row r="412">
          <cell r="A412" t="str">
            <v>FH1574011</v>
          </cell>
          <cell r="B412">
            <v>-7084</v>
          </cell>
          <cell r="C412"/>
          <cell r="D412">
            <v>-660920</v>
          </cell>
        </row>
        <row r="413">
          <cell r="A413" t="str">
            <v>FH1574892</v>
          </cell>
          <cell r="B413"/>
          <cell r="C413"/>
          <cell r="D413">
            <v>-112000</v>
          </cell>
        </row>
        <row r="414">
          <cell r="A414" t="str">
            <v>FH1575399</v>
          </cell>
          <cell r="B414"/>
          <cell r="C414"/>
          <cell r="D414">
            <v>-132087</v>
          </cell>
        </row>
        <row r="415">
          <cell r="A415" t="str">
            <v>FH1576922</v>
          </cell>
          <cell r="B415"/>
          <cell r="C415"/>
          <cell r="D415">
            <v>-701634</v>
          </cell>
        </row>
        <row r="416">
          <cell r="A416" t="str">
            <v>FH1577264</v>
          </cell>
          <cell r="B416"/>
          <cell r="C416"/>
          <cell r="D416">
            <v>-1507776</v>
          </cell>
        </row>
        <row r="417">
          <cell r="A417" t="str">
            <v>FH1577346</v>
          </cell>
          <cell r="B417"/>
          <cell r="C417"/>
          <cell r="D417">
            <v>-893062</v>
          </cell>
        </row>
        <row r="418">
          <cell r="A418" t="str">
            <v>FH1581701</v>
          </cell>
          <cell r="B418">
            <v>-215664401</v>
          </cell>
          <cell r="C418"/>
          <cell r="D418">
            <v>-555452</v>
          </cell>
        </row>
        <row r="419">
          <cell r="A419" t="str">
            <v>FH1581719</v>
          </cell>
          <cell r="B419"/>
          <cell r="C419"/>
          <cell r="D419">
            <v>-339747</v>
          </cell>
        </row>
        <row r="420">
          <cell r="A420" t="str">
            <v>FH1581721</v>
          </cell>
          <cell r="B420">
            <v>-46534741</v>
          </cell>
          <cell r="C420"/>
          <cell r="D420">
            <v>-12659079</v>
          </cell>
        </row>
        <row r="421">
          <cell r="A421" t="str">
            <v>FH1581725</v>
          </cell>
          <cell r="B421"/>
          <cell r="C421"/>
          <cell r="D421">
            <v>-1330500</v>
          </cell>
        </row>
        <row r="422">
          <cell r="A422" t="str">
            <v>FH1583021</v>
          </cell>
          <cell r="B422"/>
          <cell r="C422"/>
          <cell r="D422">
            <v>-83400</v>
          </cell>
        </row>
        <row r="423">
          <cell r="A423" t="str">
            <v>FH1583267</v>
          </cell>
          <cell r="B423">
            <v>-96300</v>
          </cell>
          <cell r="C423"/>
          <cell r="D423">
            <v>-1282608</v>
          </cell>
        </row>
        <row r="424">
          <cell r="A424" t="str">
            <v>FH1584319</v>
          </cell>
          <cell r="B424"/>
          <cell r="C424"/>
          <cell r="D424">
            <v>-95200</v>
          </cell>
        </row>
        <row r="425">
          <cell r="A425" t="str">
            <v>FH1584486</v>
          </cell>
          <cell r="B425"/>
          <cell r="C425"/>
          <cell r="D425">
            <v>-95200</v>
          </cell>
        </row>
        <row r="426">
          <cell r="A426" t="str">
            <v>FH1584922</v>
          </cell>
          <cell r="B426">
            <v>-3551989</v>
          </cell>
          <cell r="C426"/>
          <cell r="D426">
            <v>-296084</v>
          </cell>
        </row>
        <row r="427">
          <cell r="A427" t="str">
            <v>FH1584974</v>
          </cell>
          <cell r="B427"/>
          <cell r="C427"/>
          <cell r="D427">
            <v>-94000</v>
          </cell>
        </row>
        <row r="428">
          <cell r="A428" t="str">
            <v>FH1586345</v>
          </cell>
          <cell r="B428"/>
          <cell r="C428"/>
          <cell r="D428">
            <v>-51300</v>
          </cell>
        </row>
        <row r="429">
          <cell r="A429" t="str">
            <v>FH1587445</v>
          </cell>
          <cell r="B429"/>
          <cell r="C429"/>
          <cell r="D429">
            <v>-422963</v>
          </cell>
        </row>
        <row r="430">
          <cell r="A430" t="str">
            <v>FH1588674</v>
          </cell>
          <cell r="B430">
            <v>-74838</v>
          </cell>
          <cell r="C430"/>
          <cell r="D430"/>
        </row>
        <row r="431">
          <cell r="A431" t="str">
            <v>FH1589056</v>
          </cell>
          <cell r="B431">
            <v>-51300</v>
          </cell>
          <cell r="C431"/>
          <cell r="D431"/>
        </row>
        <row r="432">
          <cell r="A432" t="str">
            <v>FH1589331</v>
          </cell>
          <cell r="B432">
            <v>-603965</v>
          </cell>
          <cell r="C432"/>
          <cell r="D432"/>
        </row>
        <row r="433">
          <cell r="A433" t="str">
            <v>FH1589996</v>
          </cell>
          <cell r="B433">
            <v>-706707</v>
          </cell>
          <cell r="C433"/>
          <cell r="D433"/>
        </row>
        <row r="434">
          <cell r="A434" t="str">
            <v>FH1590111</v>
          </cell>
          <cell r="B434">
            <v>-2407132</v>
          </cell>
          <cell r="C434"/>
          <cell r="D434"/>
        </row>
        <row r="435">
          <cell r="A435" t="str">
            <v>FH1591012</v>
          </cell>
          <cell r="B435">
            <v>-212731</v>
          </cell>
          <cell r="C435"/>
          <cell r="D435"/>
        </row>
        <row r="436">
          <cell r="A436" t="str">
            <v>FH1591358</v>
          </cell>
          <cell r="B436">
            <v>-436598</v>
          </cell>
          <cell r="C436"/>
          <cell r="D436">
            <v>-7084</v>
          </cell>
        </row>
        <row r="437">
          <cell r="A437" t="str">
            <v>FH1593936</v>
          </cell>
          <cell r="B437"/>
          <cell r="C437"/>
          <cell r="D437">
            <v>-95200</v>
          </cell>
        </row>
        <row r="438">
          <cell r="A438" t="str">
            <v>FH1594591</v>
          </cell>
          <cell r="B438">
            <v>-887196</v>
          </cell>
          <cell r="C438"/>
          <cell r="D438">
            <v>-32770</v>
          </cell>
        </row>
        <row r="439">
          <cell r="A439" t="str">
            <v>FH1597901</v>
          </cell>
          <cell r="B439">
            <v>-167672</v>
          </cell>
          <cell r="C439"/>
          <cell r="D439"/>
        </row>
        <row r="440">
          <cell r="A440" t="str">
            <v>FH1599447</v>
          </cell>
          <cell r="B440">
            <v>-51300</v>
          </cell>
          <cell r="C440"/>
          <cell r="D440"/>
        </row>
        <row r="441">
          <cell r="A441" t="str">
            <v>FH1600102</v>
          </cell>
          <cell r="B441">
            <v>-6736260</v>
          </cell>
          <cell r="C441"/>
          <cell r="D441"/>
        </row>
        <row r="442">
          <cell r="A442" t="str">
            <v>FH1600255</v>
          </cell>
          <cell r="B442">
            <v>-9690733</v>
          </cell>
          <cell r="C442"/>
          <cell r="D442">
            <v>-360479</v>
          </cell>
        </row>
        <row r="443">
          <cell r="A443" t="str">
            <v>FH1600506</v>
          </cell>
          <cell r="B443"/>
          <cell r="C443"/>
          <cell r="D443">
            <v>-414100</v>
          </cell>
        </row>
        <row r="444">
          <cell r="A444" t="str">
            <v>FH1600518</v>
          </cell>
          <cell r="B444">
            <v>-38300</v>
          </cell>
          <cell r="C444"/>
          <cell r="D444">
            <v>-45100</v>
          </cell>
        </row>
        <row r="445">
          <cell r="A445" t="str">
            <v>FH1600519</v>
          </cell>
          <cell r="B445">
            <v>-21800</v>
          </cell>
          <cell r="C445"/>
          <cell r="D445">
            <v>-22700</v>
          </cell>
        </row>
        <row r="446">
          <cell r="A446" t="str">
            <v>FH1600618</v>
          </cell>
          <cell r="B446">
            <v>-25050</v>
          </cell>
          <cell r="C446"/>
          <cell r="D446">
            <v>-45100</v>
          </cell>
        </row>
        <row r="447">
          <cell r="A447" t="str">
            <v>FH1601101</v>
          </cell>
          <cell r="B447"/>
          <cell r="C447"/>
          <cell r="D447">
            <v>-95200</v>
          </cell>
        </row>
        <row r="448">
          <cell r="A448" t="str">
            <v>FH1601482</v>
          </cell>
          <cell r="B448">
            <v>-599929</v>
          </cell>
          <cell r="C448"/>
          <cell r="D448">
            <v>-31200</v>
          </cell>
        </row>
        <row r="449">
          <cell r="A449" t="str">
            <v>FH1601512</v>
          </cell>
          <cell r="B449">
            <v>-14167</v>
          </cell>
          <cell r="C449"/>
          <cell r="D449">
            <v>-3110576</v>
          </cell>
        </row>
        <row r="450">
          <cell r="A450" t="str">
            <v>FH1601625</v>
          </cell>
          <cell r="B450">
            <v>-2165293</v>
          </cell>
          <cell r="C450"/>
          <cell r="D450">
            <v>-48895</v>
          </cell>
        </row>
        <row r="451">
          <cell r="A451" t="str">
            <v>FH1601718</v>
          </cell>
          <cell r="B451">
            <v>-51300</v>
          </cell>
          <cell r="C451"/>
          <cell r="D451"/>
        </row>
        <row r="452">
          <cell r="A452" t="str">
            <v>FH1601787</v>
          </cell>
          <cell r="B452">
            <v>-7084</v>
          </cell>
          <cell r="C452"/>
          <cell r="D452">
            <v>-792324</v>
          </cell>
        </row>
        <row r="453">
          <cell r="A453" t="str">
            <v>FH1601814</v>
          </cell>
          <cell r="B453">
            <v>-502017</v>
          </cell>
          <cell r="C453"/>
          <cell r="D453"/>
        </row>
        <row r="454">
          <cell r="A454" t="str">
            <v>FH1602045</v>
          </cell>
          <cell r="B454">
            <v>-514648</v>
          </cell>
          <cell r="C454"/>
          <cell r="D454"/>
        </row>
        <row r="455">
          <cell r="A455" t="str">
            <v>FH1602120</v>
          </cell>
          <cell r="B455">
            <v>-104562</v>
          </cell>
          <cell r="C455"/>
          <cell r="D455"/>
        </row>
        <row r="456">
          <cell r="A456" t="str">
            <v>FH1603474</v>
          </cell>
          <cell r="B456">
            <v>-939866</v>
          </cell>
          <cell r="C456"/>
          <cell r="D456"/>
        </row>
        <row r="457">
          <cell r="A457" t="str">
            <v>FH1606889</v>
          </cell>
          <cell r="B457"/>
          <cell r="C457"/>
          <cell r="D457">
            <v>-83400</v>
          </cell>
        </row>
        <row r="458">
          <cell r="A458" t="str">
            <v>FH1607114</v>
          </cell>
          <cell r="B458">
            <v>-2498375</v>
          </cell>
          <cell r="C458"/>
          <cell r="D458">
            <v>-314978</v>
          </cell>
        </row>
        <row r="459">
          <cell r="A459" t="str">
            <v>FH1607601</v>
          </cell>
          <cell r="B459"/>
          <cell r="C459"/>
          <cell r="D459">
            <v>-110852</v>
          </cell>
        </row>
        <row r="460">
          <cell r="A460" t="str">
            <v>FH1608126</v>
          </cell>
          <cell r="B460">
            <v>-1435167</v>
          </cell>
          <cell r="C460"/>
          <cell r="D460">
            <v>-7084</v>
          </cell>
        </row>
        <row r="461">
          <cell r="A461" t="str">
            <v>FH1608213</v>
          </cell>
          <cell r="B461">
            <v>-264665</v>
          </cell>
          <cell r="C461"/>
          <cell r="D461"/>
        </row>
        <row r="462">
          <cell r="A462" t="str">
            <v>FH1609865</v>
          </cell>
          <cell r="B462">
            <v>-1650050</v>
          </cell>
          <cell r="C462"/>
          <cell r="D462">
            <v>-1033209</v>
          </cell>
        </row>
        <row r="463">
          <cell r="A463" t="str">
            <v>FH1609896</v>
          </cell>
          <cell r="B463">
            <v>-293983</v>
          </cell>
          <cell r="C463"/>
          <cell r="D463"/>
        </row>
        <row r="464">
          <cell r="A464" t="str">
            <v>FH1611476</v>
          </cell>
          <cell r="B464">
            <v>-118762</v>
          </cell>
          <cell r="C464"/>
          <cell r="D464"/>
        </row>
        <row r="465">
          <cell r="A465" t="str">
            <v>FH1611522</v>
          </cell>
          <cell r="B465">
            <v>-51300</v>
          </cell>
          <cell r="C465"/>
          <cell r="D465"/>
        </row>
        <row r="466">
          <cell r="A466" t="str">
            <v>FH1613026</v>
          </cell>
          <cell r="B466">
            <v>-4126601</v>
          </cell>
          <cell r="C466"/>
          <cell r="D466"/>
        </row>
        <row r="467">
          <cell r="A467" t="str">
            <v>FH1614060</v>
          </cell>
          <cell r="B467"/>
          <cell r="C467"/>
          <cell r="D467">
            <v>-568516</v>
          </cell>
        </row>
        <row r="468">
          <cell r="A468" t="str">
            <v>FH1614517</v>
          </cell>
          <cell r="B468">
            <v>-726225</v>
          </cell>
          <cell r="C468"/>
          <cell r="D468"/>
        </row>
        <row r="469">
          <cell r="A469" t="str">
            <v>FH1614672</v>
          </cell>
          <cell r="B469">
            <v>-1361408</v>
          </cell>
          <cell r="C469"/>
          <cell r="D469"/>
        </row>
        <row r="470">
          <cell r="A470" t="str">
            <v>FH1614789</v>
          </cell>
          <cell r="B470">
            <v>-6064912</v>
          </cell>
          <cell r="C470"/>
          <cell r="D470"/>
        </row>
        <row r="471">
          <cell r="A471" t="str">
            <v>FH1615479</v>
          </cell>
          <cell r="B471">
            <v>-5299164</v>
          </cell>
          <cell r="C471"/>
          <cell r="D471">
            <v>-83400</v>
          </cell>
        </row>
        <row r="472">
          <cell r="A472" t="str">
            <v>FH1617287</v>
          </cell>
          <cell r="B472">
            <v>-1231587</v>
          </cell>
          <cell r="C472"/>
          <cell r="D472"/>
        </row>
        <row r="473">
          <cell r="A473" t="str">
            <v>FH1617631</v>
          </cell>
          <cell r="B473">
            <v>-2186293</v>
          </cell>
          <cell r="C473"/>
          <cell r="D473"/>
        </row>
        <row r="474">
          <cell r="A474" t="str">
            <v>FH1618672</v>
          </cell>
          <cell r="B474">
            <v>-2188884</v>
          </cell>
          <cell r="C474"/>
          <cell r="D474"/>
        </row>
        <row r="475">
          <cell r="A475" t="str">
            <v>FH1619803</v>
          </cell>
          <cell r="B475">
            <v>-478104</v>
          </cell>
          <cell r="C475"/>
          <cell r="D475"/>
        </row>
        <row r="476">
          <cell r="A476" t="str">
            <v>FH1620407</v>
          </cell>
          <cell r="B476">
            <v>-16050</v>
          </cell>
          <cell r="C476"/>
          <cell r="D476">
            <v>-6853927</v>
          </cell>
        </row>
        <row r="477">
          <cell r="A477" t="str">
            <v>FH1620421</v>
          </cell>
          <cell r="B477"/>
          <cell r="C477"/>
          <cell r="D477">
            <v>-8772</v>
          </cell>
        </row>
        <row r="478">
          <cell r="A478" t="str">
            <v>FH1621117</v>
          </cell>
          <cell r="B478">
            <v>-371356</v>
          </cell>
          <cell r="C478"/>
          <cell r="D478"/>
        </row>
        <row r="479">
          <cell r="A479" t="str">
            <v>FH1621459</v>
          </cell>
          <cell r="B479">
            <v>-1409698</v>
          </cell>
          <cell r="C479"/>
          <cell r="D479"/>
        </row>
        <row r="480">
          <cell r="A480" t="str">
            <v>FH1621522</v>
          </cell>
          <cell r="B480">
            <v>-563800</v>
          </cell>
          <cell r="C480"/>
          <cell r="D480"/>
        </row>
        <row r="481">
          <cell r="A481" t="str">
            <v>FH1621671</v>
          </cell>
          <cell r="B481">
            <v>-628275</v>
          </cell>
          <cell r="C481"/>
          <cell r="D481"/>
        </row>
        <row r="482">
          <cell r="A482" t="str">
            <v>FH1621733</v>
          </cell>
          <cell r="B482">
            <v>-536758</v>
          </cell>
          <cell r="C482"/>
          <cell r="D482"/>
        </row>
        <row r="483">
          <cell r="A483" t="str">
            <v>FH1621947</v>
          </cell>
          <cell r="B483">
            <v>-538970</v>
          </cell>
          <cell r="C483"/>
          <cell r="D483"/>
        </row>
        <row r="484">
          <cell r="A484" t="str">
            <v>FH1622194</v>
          </cell>
          <cell r="B484"/>
          <cell r="C484"/>
          <cell r="D484">
            <v>-202300</v>
          </cell>
        </row>
        <row r="485">
          <cell r="A485" t="str">
            <v>FH1622876</v>
          </cell>
          <cell r="B485">
            <v>-1581449</v>
          </cell>
          <cell r="C485"/>
          <cell r="D485"/>
        </row>
        <row r="486">
          <cell r="A486" t="str">
            <v>FH1623983</v>
          </cell>
          <cell r="B486"/>
          <cell r="C486"/>
          <cell r="D486">
            <v>-95200</v>
          </cell>
        </row>
        <row r="487">
          <cell r="A487" t="str">
            <v>FH1624185</v>
          </cell>
          <cell r="B487">
            <v>-697461</v>
          </cell>
          <cell r="C487"/>
          <cell r="D487"/>
        </row>
        <row r="488">
          <cell r="A488" t="str">
            <v>FH1624401</v>
          </cell>
          <cell r="B488"/>
          <cell r="C488"/>
          <cell r="D488">
            <v>-83400</v>
          </cell>
        </row>
        <row r="489">
          <cell r="A489" t="str">
            <v>FH1626347</v>
          </cell>
          <cell r="B489"/>
          <cell r="C489"/>
          <cell r="D489">
            <v>-427500</v>
          </cell>
        </row>
        <row r="490">
          <cell r="A490" t="str">
            <v>FH1627019</v>
          </cell>
          <cell r="B490">
            <v>-4526189</v>
          </cell>
          <cell r="C490"/>
          <cell r="D490">
            <v>-313654</v>
          </cell>
        </row>
        <row r="491">
          <cell r="A491" t="str">
            <v>FH1627307</v>
          </cell>
          <cell r="B491">
            <v>-83400</v>
          </cell>
          <cell r="C491"/>
          <cell r="D491"/>
        </row>
        <row r="492">
          <cell r="A492" t="str">
            <v>FH1627792</v>
          </cell>
          <cell r="B492">
            <v>-1330184</v>
          </cell>
          <cell r="C492"/>
          <cell r="D492"/>
        </row>
        <row r="493">
          <cell r="A493" t="str">
            <v>FH1629016</v>
          </cell>
          <cell r="B493">
            <v>-1555755</v>
          </cell>
          <cell r="C493"/>
          <cell r="D493">
            <v>-4103458</v>
          </cell>
        </row>
        <row r="494">
          <cell r="A494" t="str">
            <v>FH1630640</v>
          </cell>
          <cell r="B494"/>
          <cell r="C494"/>
          <cell r="D494">
            <v>-95200</v>
          </cell>
        </row>
        <row r="495">
          <cell r="A495" t="str">
            <v>FH1631546</v>
          </cell>
          <cell r="B495"/>
          <cell r="C495"/>
          <cell r="D495">
            <v>-95200</v>
          </cell>
        </row>
        <row r="496">
          <cell r="A496" t="str">
            <v>FH1631557</v>
          </cell>
          <cell r="B496"/>
          <cell r="C496"/>
          <cell r="D496">
            <v>-95200</v>
          </cell>
        </row>
        <row r="497">
          <cell r="A497" t="str">
            <v>FH1631566</v>
          </cell>
          <cell r="B497"/>
          <cell r="C497"/>
          <cell r="D497">
            <v>-95200</v>
          </cell>
        </row>
        <row r="498">
          <cell r="A498" t="str">
            <v>FH1631716</v>
          </cell>
          <cell r="B498">
            <v>-4035597</v>
          </cell>
          <cell r="C498"/>
          <cell r="D498">
            <v>-31078</v>
          </cell>
        </row>
        <row r="499">
          <cell r="A499" t="str">
            <v>FH1631723</v>
          </cell>
          <cell r="B499">
            <v>-12460</v>
          </cell>
          <cell r="C499"/>
          <cell r="D499">
            <v>-95200</v>
          </cell>
        </row>
        <row r="500">
          <cell r="A500" t="str">
            <v>FH1632161</v>
          </cell>
          <cell r="B500"/>
          <cell r="C500"/>
          <cell r="D500">
            <v>-83400</v>
          </cell>
        </row>
        <row r="501">
          <cell r="A501" t="str">
            <v>FH1632618</v>
          </cell>
          <cell r="B501">
            <v>-1357480</v>
          </cell>
          <cell r="C501"/>
          <cell r="D501"/>
        </row>
        <row r="502">
          <cell r="A502" t="str">
            <v>FH1633028</v>
          </cell>
          <cell r="B502"/>
          <cell r="C502"/>
          <cell r="D502">
            <v>-415032</v>
          </cell>
        </row>
        <row r="503">
          <cell r="A503" t="str">
            <v>FH1633330</v>
          </cell>
          <cell r="B503">
            <v>-1583013</v>
          </cell>
          <cell r="C503"/>
          <cell r="D503"/>
        </row>
        <row r="504">
          <cell r="A504" t="str">
            <v>FH1635267</v>
          </cell>
          <cell r="B504"/>
          <cell r="C504"/>
          <cell r="D504">
            <v>-288100</v>
          </cell>
        </row>
        <row r="505">
          <cell r="A505" t="str">
            <v>FH1636345</v>
          </cell>
          <cell r="B505"/>
          <cell r="C505"/>
          <cell r="D505">
            <v>-266100</v>
          </cell>
        </row>
        <row r="506">
          <cell r="A506" t="str">
            <v>FH1636535</v>
          </cell>
          <cell r="B506"/>
          <cell r="C506"/>
          <cell r="D506">
            <v>-44500</v>
          </cell>
        </row>
        <row r="507">
          <cell r="A507" t="str">
            <v>FH1636733</v>
          </cell>
          <cell r="B507"/>
          <cell r="C507"/>
          <cell r="D507">
            <v>-44500</v>
          </cell>
        </row>
        <row r="508">
          <cell r="A508" t="str">
            <v>FH1636855</v>
          </cell>
          <cell r="B508"/>
          <cell r="C508"/>
          <cell r="D508">
            <v>-95200</v>
          </cell>
        </row>
        <row r="509">
          <cell r="A509" t="str">
            <v>FH1636883</v>
          </cell>
          <cell r="B509">
            <v>-288385</v>
          </cell>
          <cell r="C509"/>
          <cell r="D509"/>
        </row>
        <row r="510">
          <cell r="A510" t="str">
            <v>FH1638586</v>
          </cell>
          <cell r="B510">
            <v>-622310</v>
          </cell>
          <cell r="C510"/>
          <cell r="D510"/>
        </row>
        <row r="511">
          <cell r="A511" t="str">
            <v>FH1638959</v>
          </cell>
          <cell r="B511">
            <v>-2381157</v>
          </cell>
          <cell r="C511"/>
          <cell r="D511"/>
        </row>
        <row r="512">
          <cell r="A512" t="str">
            <v>FH1639304</v>
          </cell>
          <cell r="B512"/>
          <cell r="C512"/>
          <cell r="D512">
            <v>-7565953</v>
          </cell>
        </row>
        <row r="513">
          <cell r="A513" t="str">
            <v>FH1639379</v>
          </cell>
          <cell r="B513">
            <v>-259968</v>
          </cell>
          <cell r="C513"/>
          <cell r="D513"/>
        </row>
        <row r="514">
          <cell r="A514" t="str">
            <v>FH1639647</v>
          </cell>
          <cell r="B514">
            <v>-1046343</v>
          </cell>
          <cell r="C514"/>
          <cell r="D514"/>
        </row>
        <row r="515">
          <cell r="A515" t="str">
            <v>FH1639812</v>
          </cell>
          <cell r="B515">
            <v>-1448228</v>
          </cell>
          <cell r="C515"/>
          <cell r="D515"/>
        </row>
        <row r="516">
          <cell r="A516" t="str">
            <v>FH1639942</v>
          </cell>
          <cell r="B516">
            <v>-389062</v>
          </cell>
          <cell r="C516"/>
          <cell r="D516"/>
        </row>
        <row r="517">
          <cell r="A517" t="str">
            <v>FH1642665</v>
          </cell>
          <cell r="B517">
            <v>-629042</v>
          </cell>
          <cell r="C517"/>
          <cell r="D517"/>
        </row>
        <row r="518">
          <cell r="A518" t="str">
            <v>FH1643767</v>
          </cell>
          <cell r="B518">
            <v>-3591008</v>
          </cell>
          <cell r="C518"/>
          <cell r="D518">
            <v>-398409</v>
          </cell>
        </row>
        <row r="519">
          <cell r="A519" t="str">
            <v>FH1644824</v>
          </cell>
          <cell r="B519">
            <v>-1774934</v>
          </cell>
          <cell r="C519"/>
          <cell r="D519">
            <v>-54334</v>
          </cell>
        </row>
        <row r="520">
          <cell r="A520" t="str">
            <v>FH1645070</v>
          </cell>
          <cell r="B520"/>
          <cell r="C520"/>
          <cell r="D520">
            <v>-1594972</v>
          </cell>
        </row>
        <row r="521">
          <cell r="A521" t="str">
            <v>FH1646607</v>
          </cell>
          <cell r="B521"/>
          <cell r="C521"/>
          <cell r="D521">
            <v>-389874</v>
          </cell>
        </row>
        <row r="522">
          <cell r="A522" t="str">
            <v>FH1646831</v>
          </cell>
          <cell r="B522"/>
          <cell r="C522"/>
          <cell r="D522">
            <v>-324375</v>
          </cell>
        </row>
        <row r="523">
          <cell r="A523" t="str">
            <v>FH1648155</v>
          </cell>
          <cell r="B523">
            <v>-361409</v>
          </cell>
          <cell r="C523"/>
          <cell r="D523"/>
        </row>
        <row r="524">
          <cell r="A524" t="str">
            <v>FH1650639</v>
          </cell>
          <cell r="B524"/>
          <cell r="C524"/>
          <cell r="D524">
            <v>-852417</v>
          </cell>
        </row>
        <row r="525">
          <cell r="A525" t="str">
            <v>FH1652317</v>
          </cell>
          <cell r="B525">
            <v>-860412</v>
          </cell>
          <cell r="C525"/>
          <cell r="D525">
            <v>-41014836</v>
          </cell>
        </row>
        <row r="526">
          <cell r="A526" t="str">
            <v>FH1652557</v>
          </cell>
          <cell r="B526"/>
          <cell r="C526"/>
          <cell r="D526">
            <v>-1824490</v>
          </cell>
        </row>
        <row r="527">
          <cell r="A527" t="str">
            <v>FH1652772</v>
          </cell>
          <cell r="B527">
            <v>-963383</v>
          </cell>
          <cell r="C527"/>
          <cell r="D527">
            <v>-1166586</v>
          </cell>
        </row>
        <row r="528">
          <cell r="A528" t="str">
            <v>FH1652899</v>
          </cell>
          <cell r="B528"/>
          <cell r="C528"/>
          <cell r="D528">
            <v>-1413354</v>
          </cell>
        </row>
        <row r="529">
          <cell r="A529" t="str">
            <v>FH1653652</v>
          </cell>
          <cell r="B529"/>
          <cell r="C529"/>
          <cell r="D529">
            <v>-962344</v>
          </cell>
        </row>
        <row r="530">
          <cell r="A530" t="str">
            <v>FH1654069</v>
          </cell>
          <cell r="B530"/>
          <cell r="C530"/>
          <cell r="D530">
            <v>-1731297</v>
          </cell>
        </row>
        <row r="531">
          <cell r="A531" t="str">
            <v>FH1654136</v>
          </cell>
          <cell r="B531">
            <v>-7084</v>
          </cell>
          <cell r="C531"/>
          <cell r="D531">
            <v>-421523</v>
          </cell>
        </row>
        <row r="532">
          <cell r="A532" t="str">
            <v>FH1654275</v>
          </cell>
          <cell r="B532">
            <v>-517517</v>
          </cell>
          <cell r="C532"/>
          <cell r="D532">
            <v>-27916782</v>
          </cell>
        </row>
        <row r="533">
          <cell r="A533" t="str">
            <v>FH1654293</v>
          </cell>
          <cell r="B533">
            <v>-12600</v>
          </cell>
          <cell r="C533"/>
          <cell r="D533">
            <v>-3750609</v>
          </cell>
        </row>
        <row r="534">
          <cell r="A534" t="str">
            <v>FH1654605</v>
          </cell>
          <cell r="B534"/>
          <cell r="C534"/>
          <cell r="D534">
            <v>-83400</v>
          </cell>
        </row>
        <row r="535">
          <cell r="A535" t="str">
            <v>FH1655323</v>
          </cell>
          <cell r="B535">
            <v>-25650</v>
          </cell>
          <cell r="C535"/>
          <cell r="D535"/>
        </row>
        <row r="536">
          <cell r="A536" t="str">
            <v>FH1656446</v>
          </cell>
          <cell r="B536"/>
          <cell r="C536"/>
          <cell r="D536">
            <v>-83400</v>
          </cell>
        </row>
        <row r="537">
          <cell r="A537" t="str">
            <v>FH1657151</v>
          </cell>
          <cell r="B537"/>
          <cell r="C537"/>
          <cell r="D537">
            <v>-4186184</v>
          </cell>
        </row>
        <row r="538">
          <cell r="A538" t="str">
            <v>FH1658635</v>
          </cell>
          <cell r="B538"/>
          <cell r="C538"/>
          <cell r="D538">
            <v>-51300</v>
          </cell>
        </row>
        <row r="539">
          <cell r="A539" t="str">
            <v>FH1659616</v>
          </cell>
          <cell r="B539"/>
          <cell r="C539"/>
          <cell r="D539">
            <v>-469248</v>
          </cell>
        </row>
        <row r="540">
          <cell r="A540" t="str">
            <v>FH1878343</v>
          </cell>
          <cell r="B540"/>
          <cell r="C540"/>
          <cell r="D540">
            <v>-257400</v>
          </cell>
        </row>
        <row r="541">
          <cell r="A541" t="str">
            <v>FH1879447</v>
          </cell>
          <cell r="B541">
            <v>-1003508</v>
          </cell>
          <cell r="C541"/>
          <cell r="D541"/>
        </row>
        <row r="542">
          <cell r="A542" t="str">
            <v>FH1881142</v>
          </cell>
          <cell r="B542"/>
          <cell r="C542"/>
          <cell r="D542">
            <v>-95200</v>
          </cell>
        </row>
        <row r="543">
          <cell r="A543" t="str">
            <v>FH1881415</v>
          </cell>
          <cell r="B543">
            <v>-25050</v>
          </cell>
          <cell r="C543"/>
          <cell r="D543">
            <v>-45100</v>
          </cell>
        </row>
        <row r="544">
          <cell r="A544" t="str">
            <v>FH1881496</v>
          </cell>
          <cell r="B544">
            <v>-1200176</v>
          </cell>
          <cell r="C544"/>
          <cell r="D544"/>
        </row>
        <row r="545">
          <cell r="A545" t="str">
            <v>FH1882847</v>
          </cell>
          <cell r="B545">
            <v>-1714222</v>
          </cell>
          <cell r="C545"/>
          <cell r="D545"/>
        </row>
        <row r="546">
          <cell r="A546" t="str">
            <v>FH1883103</v>
          </cell>
          <cell r="B546">
            <v>-1419758</v>
          </cell>
          <cell r="C546"/>
          <cell r="D546"/>
        </row>
        <row r="547">
          <cell r="A547" t="str">
            <v>FH1884270</v>
          </cell>
          <cell r="B547">
            <v>-1903616</v>
          </cell>
          <cell r="C547"/>
          <cell r="D547"/>
        </row>
        <row r="548">
          <cell r="A548" t="str">
            <v>FH1884341</v>
          </cell>
          <cell r="B548">
            <v>-82500</v>
          </cell>
          <cell r="C548"/>
          <cell r="D548"/>
        </row>
        <row r="549">
          <cell r="A549" t="str">
            <v>FH1886078</v>
          </cell>
          <cell r="B549">
            <v>-363435</v>
          </cell>
          <cell r="C549"/>
          <cell r="D549">
            <v>-64265</v>
          </cell>
        </row>
        <row r="550">
          <cell r="A550" t="str">
            <v>FH1886304</v>
          </cell>
          <cell r="B550">
            <v>-1069284</v>
          </cell>
          <cell r="C550"/>
          <cell r="D550"/>
        </row>
        <row r="551">
          <cell r="A551" t="str">
            <v>FH1887623</v>
          </cell>
          <cell r="B551">
            <v>-67210</v>
          </cell>
          <cell r="C551"/>
          <cell r="D551">
            <v>-27990</v>
          </cell>
        </row>
        <row r="552">
          <cell r="A552" t="str">
            <v>FH1889510</v>
          </cell>
          <cell r="B552">
            <v>-768216</v>
          </cell>
          <cell r="C552"/>
          <cell r="D552"/>
        </row>
        <row r="553">
          <cell r="A553" t="str">
            <v>FH1890467</v>
          </cell>
          <cell r="B553">
            <v>-2926418</v>
          </cell>
          <cell r="C553"/>
          <cell r="D553"/>
        </row>
        <row r="554">
          <cell r="A554" t="str">
            <v>FH1891200</v>
          </cell>
          <cell r="B554">
            <v>-880007</v>
          </cell>
          <cell r="C554"/>
          <cell r="D554"/>
        </row>
        <row r="555">
          <cell r="A555" t="str">
            <v>FH1891409</v>
          </cell>
          <cell r="B555">
            <v>-5505767</v>
          </cell>
          <cell r="C555"/>
          <cell r="D555"/>
        </row>
        <row r="556">
          <cell r="A556" t="str">
            <v>FH1892479</v>
          </cell>
          <cell r="B556"/>
          <cell r="C556"/>
          <cell r="D556">
            <v>-329427</v>
          </cell>
        </row>
        <row r="557">
          <cell r="A557" t="str">
            <v>FH1893292</v>
          </cell>
          <cell r="B557">
            <v>-51300</v>
          </cell>
          <cell r="C557"/>
          <cell r="D557"/>
        </row>
        <row r="558">
          <cell r="A558" t="str">
            <v>FH1893296</v>
          </cell>
          <cell r="B558">
            <v>-95200</v>
          </cell>
          <cell r="C558"/>
          <cell r="D558"/>
        </row>
        <row r="559">
          <cell r="A559" t="str">
            <v>FH1894720</v>
          </cell>
          <cell r="B559">
            <v>-8211683</v>
          </cell>
          <cell r="C559"/>
          <cell r="D559"/>
        </row>
        <row r="560">
          <cell r="A560" t="str">
            <v>FH1894797</v>
          </cell>
          <cell r="B560">
            <v>-9300465</v>
          </cell>
          <cell r="C560"/>
          <cell r="D560">
            <v>-86366</v>
          </cell>
        </row>
        <row r="561">
          <cell r="A561" t="str">
            <v>FH1894835</v>
          </cell>
          <cell r="B561">
            <v>-946464</v>
          </cell>
          <cell r="C561"/>
          <cell r="D561"/>
        </row>
        <row r="562">
          <cell r="A562" t="str">
            <v>FH1895398</v>
          </cell>
          <cell r="B562">
            <v>-380200</v>
          </cell>
          <cell r="C562"/>
          <cell r="D562"/>
        </row>
        <row r="563">
          <cell r="A563" t="str">
            <v>FH1897805</v>
          </cell>
          <cell r="B563">
            <v>-4160956</v>
          </cell>
          <cell r="C563"/>
          <cell r="D563"/>
        </row>
        <row r="564">
          <cell r="A564" t="str">
            <v>FH1898744</v>
          </cell>
          <cell r="B564">
            <v>-1569205</v>
          </cell>
          <cell r="C564"/>
          <cell r="D564"/>
        </row>
        <row r="565">
          <cell r="A565" t="str">
            <v>FH1898948</v>
          </cell>
          <cell r="B565">
            <v>-1594865</v>
          </cell>
          <cell r="C565"/>
          <cell r="D565"/>
        </row>
        <row r="566">
          <cell r="A566" t="str">
            <v>FH1899182</v>
          </cell>
          <cell r="B566">
            <v>-309823</v>
          </cell>
          <cell r="C566"/>
          <cell r="D566"/>
        </row>
        <row r="567">
          <cell r="A567" t="str">
            <v>FH1899214</v>
          </cell>
          <cell r="B567">
            <v>-421252</v>
          </cell>
          <cell r="C567"/>
          <cell r="D567"/>
        </row>
        <row r="568">
          <cell r="A568" t="str">
            <v>FH1899234</v>
          </cell>
          <cell r="B568">
            <v>-361479</v>
          </cell>
          <cell r="C568"/>
          <cell r="D568"/>
        </row>
        <row r="569">
          <cell r="A569" t="str">
            <v>FH1899337</v>
          </cell>
          <cell r="B569">
            <v>-3612044</v>
          </cell>
          <cell r="C569"/>
          <cell r="D569"/>
        </row>
        <row r="570">
          <cell r="A570" t="str">
            <v>FH1899666</v>
          </cell>
          <cell r="B570">
            <v>-1442332</v>
          </cell>
          <cell r="C570"/>
          <cell r="D570"/>
        </row>
        <row r="571">
          <cell r="A571" t="str">
            <v>FH1901979</v>
          </cell>
          <cell r="B571">
            <v>-517702</v>
          </cell>
          <cell r="C571"/>
          <cell r="D571"/>
        </row>
        <row r="572">
          <cell r="A572" t="str">
            <v>FH1902395</v>
          </cell>
          <cell r="B572">
            <v>-2129527</v>
          </cell>
          <cell r="C572"/>
          <cell r="D572"/>
        </row>
        <row r="573">
          <cell r="A573" t="str">
            <v>FH1902781</v>
          </cell>
          <cell r="B573">
            <v>-1046702</v>
          </cell>
          <cell r="C573"/>
          <cell r="D573"/>
        </row>
        <row r="574">
          <cell r="A574" t="str">
            <v>FH1903890</v>
          </cell>
          <cell r="B574">
            <v>-1079665</v>
          </cell>
          <cell r="C574"/>
          <cell r="D574"/>
        </row>
        <row r="575">
          <cell r="A575" t="str">
            <v>FH1905204</v>
          </cell>
          <cell r="B575">
            <v>-2884388</v>
          </cell>
          <cell r="C575"/>
          <cell r="D575"/>
        </row>
        <row r="576">
          <cell r="A576" t="str">
            <v>FH1906291</v>
          </cell>
          <cell r="B576">
            <v>-2746793</v>
          </cell>
          <cell r="C576"/>
          <cell r="D576"/>
        </row>
        <row r="577">
          <cell r="A577" t="str">
            <v>FH1906477</v>
          </cell>
          <cell r="B577"/>
          <cell r="C577"/>
          <cell r="D577">
            <v>-95200</v>
          </cell>
        </row>
        <row r="578">
          <cell r="A578" t="str">
            <v>FH1906662</v>
          </cell>
          <cell r="B578">
            <v>-41760</v>
          </cell>
          <cell r="C578"/>
          <cell r="D578">
            <v>-236640</v>
          </cell>
        </row>
        <row r="579">
          <cell r="A579" t="str">
            <v>FH1906829</v>
          </cell>
          <cell r="B579">
            <v>-49121759</v>
          </cell>
          <cell r="C579"/>
          <cell r="D579"/>
        </row>
        <row r="580">
          <cell r="A580" t="str">
            <v>FH1907381</v>
          </cell>
          <cell r="B580">
            <v>-3837125</v>
          </cell>
          <cell r="C580"/>
          <cell r="D580"/>
        </row>
        <row r="581">
          <cell r="A581" t="str">
            <v>FH1907824</v>
          </cell>
          <cell r="B581">
            <v>-3988221</v>
          </cell>
          <cell r="C581"/>
          <cell r="D581"/>
        </row>
        <row r="582">
          <cell r="A582" t="str">
            <v>FH1909381</v>
          </cell>
          <cell r="B582">
            <v>-51300</v>
          </cell>
          <cell r="C582"/>
          <cell r="D582"/>
        </row>
        <row r="583">
          <cell r="A583" t="str">
            <v>FH1910325</v>
          </cell>
          <cell r="B583">
            <v>-164059</v>
          </cell>
          <cell r="C583"/>
          <cell r="D583"/>
        </row>
        <row r="584">
          <cell r="A584" t="str">
            <v>FH1912115</v>
          </cell>
          <cell r="B584">
            <v>-52271</v>
          </cell>
          <cell r="C584"/>
          <cell r="D584">
            <v>-1866561</v>
          </cell>
        </row>
        <row r="585">
          <cell r="A585" t="str">
            <v>FH1912681</v>
          </cell>
          <cell r="B585">
            <v>-2525101</v>
          </cell>
          <cell r="C585"/>
          <cell r="D585">
            <v>-15541</v>
          </cell>
        </row>
        <row r="586">
          <cell r="A586" t="str">
            <v>FH1913898</v>
          </cell>
          <cell r="B586">
            <v>-5678851</v>
          </cell>
          <cell r="C586"/>
          <cell r="D586">
            <v>-276357</v>
          </cell>
        </row>
        <row r="587">
          <cell r="A587" t="str">
            <v>FH1914560</v>
          </cell>
          <cell r="B587">
            <v>-51300</v>
          </cell>
          <cell r="C587"/>
          <cell r="D587"/>
        </row>
        <row r="588">
          <cell r="A588" t="str">
            <v>FH1914582</v>
          </cell>
          <cell r="B588">
            <v>-1927798</v>
          </cell>
          <cell r="C588"/>
          <cell r="D588"/>
        </row>
        <row r="589">
          <cell r="A589" t="str">
            <v>FH1914932</v>
          </cell>
          <cell r="B589">
            <v>-1766507</v>
          </cell>
          <cell r="C589"/>
          <cell r="D589"/>
        </row>
        <row r="590">
          <cell r="A590" t="str">
            <v>FH1915325</v>
          </cell>
          <cell r="B590">
            <v>-51300</v>
          </cell>
          <cell r="C590"/>
          <cell r="D590"/>
        </row>
        <row r="591">
          <cell r="A591" t="str">
            <v>FH1919885</v>
          </cell>
          <cell r="B591">
            <v>-3439061</v>
          </cell>
          <cell r="C591"/>
          <cell r="D591"/>
        </row>
        <row r="592">
          <cell r="A592" t="str">
            <v>FH1920002</v>
          </cell>
          <cell r="B592">
            <v>-260600</v>
          </cell>
          <cell r="C592"/>
          <cell r="D592"/>
        </row>
        <row r="593">
          <cell r="A593" t="str">
            <v>FH1920156</v>
          </cell>
          <cell r="B593">
            <v>-3407946</v>
          </cell>
          <cell r="C593"/>
          <cell r="D593"/>
        </row>
        <row r="594">
          <cell r="A594" t="str">
            <v>FH1920241</v>
          </cell>
          <cell r="B594">
            <v>-868977</v>
          </cell>
          <cell r="C594"/>
          <cell r="D594"/>
        </row>
        <row r="595">
          <cell r="A595" t="str">
            <v>FH1921365</v>
          </cell>
          <cell r="B595">
            <v>-116642</v>
          </cell>
          <cell r="C595"/>
          <cell r="D595"/>
        </row>
        <row r="596">
          <cell r="A596" t="str">
            <v>FH1922746</v>
          </cell>
          <cell r="B596">
            <v>-5115755</v>
          </cell>
          <cell r="C596"/>
          <cell r="D596">
            <v>-115184</v>
          </cell>
        </row>
        <row r="597">
          <cell r="A597" t="str">
            <v>FH1923948</v>
          </cell>
          <cell r="B597"/>
          <cell r="C597"/>
          <cell r="D597">
            <v>-44500</v>
          </cell>
        </row>
        <row r="598">
          <cell r="A598" t="str">
            <v>FH1924038</v>
          </cell>
          <cell r="B598"/>
          <cell r="C598"/>
          <cell r="D598">
            <v>-95200</v>
          </cell>
        </row>
        <row r="599">
          <cell r="A599" t="str">
            <v>FH1924191</v>
          </cell>
          <cell r="B599">
            <v>-880601</v>
          </cell>
          <cell r="C599"/>
          <cell r="D599"/>
        </row>
        <row r="600">
          <cell r="A600" t="str">
            <v>FH1924229</v>
          </cell>
          <cell r="B600">
            <v>-574812</v>
          </cell>
          <cell r="C600"/>
          <cell r="D600">
            <v>-66841</v>
          </cell>
        </row>
        <row r="601">
          <cell r="A601" t="str">
            <v>FH1926376</v>
          </cell>
          <cell r="B601">
            <v>-3019158</v>
          </cell>
          <cell r="C601"/>
          <cell r="D601">
            <v>-11806</v>
          </cell>
        </row>
        <row r="602">
          <cell r="A602" t="str">
            <v>FH1926379</v>
          </cell>
          <cell r="B602">
            <v>-160278</v>
          </cell>
          <cell r="C602"/>
          <cell r="D602"/>
        </row>
        <row r="603">
          <cell r="A603" t="str">
            <v>FH1926806</v>
          </cell>
          <cell r="B603">
            <v>-1218738</v>
          </cell>
          <cell r="C603"/>
          <cell r="D603"/>
        </row>
        <row r="604">
          <cell r="A604" t="str">
            <v>FH1927408</v>
          </cell>
          <cell r="B604">
            <v>-727555</v>
          </cell>
          <cell r="C604"/>
          <cell r="D604"/>
        </row>
        <row r="605">
          <cell r="A605" t="str">
            <v>FH1927510</v>
          </cell>
          <cell r="B605">
            <v>-985705</v>
          </cell>
          <cell r="C605"/>
          <cell r="D605"/>
        </row>
        <row r="606">
          <cell r="A606" t="str">
            <v>FH1927903</v>
          </cell>
          <cell r="B606">
            <v>-19832358</v>
          </cell>
          <cell r="C606"/>
          <cell r="D606"/>
        </row>
        <row r="607">
          <cell r="A607" t="str">
            <v>FH1927964</v>
          </cell>
          <cell r="B607">
            <v>-48834</v>
          </cell>
          <cell r="C607"/>
          <cell r="D607">
            <v>-579697</v>
          </cell>
        </row>
        <row r="608">
          <cell r="A608" t="str">
            <v>FH1927994</v>
          </cell>
          <cell r="B608">
            <v>-1748338</v>
          </cell>
          <cell r="C608"/>
          <cell r="D608"/>
        </row>
        <row r="609">
          <cell r="A609" t="str">
            <v>FH1929355</v>
          </cell>
          <cell r="B609">
            <v>-2738058</v>
          </cell>
          <cell r="C609"/>
          <cell r="D609"/>
        </row>
        <row r="610">
          <cell r="A610" t="str">
            <v>FH1929789</v>
          </cell>
          <cell r="B610">
            <v>-921955</v>
          </cell>
          <cell r="C610"/>
          <cell r="D610"/>
        </row>
        <row r="611">
          <cell r="A611" t="str">
            <v>FH1930619</v>
          </cell>
          <cell r="B611"/>
          <cell r="C611"/>
          <cell r="D611">
            <v>-2599863</v>
          </cell>
        </row>
        <row r="612">
          <cell r="A612" t="str">
            <v>FH1931552</v>
          </cell>
          <cell r="B612">
            <v>-4057902</v>
          </cell>
          <cell r="C612"/>
          <cell r="D612"/>
        </row>
        <row r="613">
          <cell r="A613" t="str">
            <v>FH1931658</v>
          </cell>
          <cell r="B613">
            <v>-511592</v>
          </cell>
          <cell r="C613"/>
          <cell r="D613"/>
        </row>
        <row r="614">
          <cell r="A614" t="str">
            <v>FH1931692</v>
          </cell>
          <cell r="B614">
            <v>-839820</v>
          </cell>
          <cell r="C614"/>
          <cell r="D614"/>
        </row>
        <row r="615">
          <cell r="A615" t="str">
            <v>FH1931766</v>
          </cell>
          <cell r="B615">
            <v>-2320912</v>
          </cell>
          <cell r="C615"/>
          <cell r="D615"/>
        </row>
        <row r="616">
          <cell r="A616" t="str">
            <v>FH1932658</v>
          </cell>
          <cell r="B616">
            <v>-1182556</v>
          </cell>
          <cell r="C616"/>
          <cell r="D616"/>
        </row>
        <row r="617">
          <cell r="A617" t="str">
            <v>FH1932844</v>
          </cell>
          <cell r="B617"/>
          <cell r="C617"/>
          <cell r="D617">
            <v>-639953</v>
          </cell>
        </row>
        <row r="618">
          <cell r="A618" t="str">
            <v>FH1933131</v>
          </cell>
          <cell r="B618">
            <v>-2041414</v>
          </cell>
          <cell r="C618"/>
          <cell r="D618"/>
        </row>
        <row r="619">
          <cell r="A619" t="str">
            <v>FH1933282</v>
          </cell>
          <cell r="B619">
            <v>-141441</v>
          </cell>
          <cell r="C619"/>
          <cell r="D619"/>
        </row>
        <row r="620">
          <cell r="A620" t="str">
            <v>FH1933985</v>
          </cell>
          <cell r="B620"/>
          <cell r="C620"/>
          <cell r="D620">
            <v>-95200</v>
          </cell>
        </row>
        <row r="621">
          <cell r="A621" t="str">
            <v>FH1934826</v>
          </cell>
          <cell r="B621">
            <v>-17055521</v>
          </cell>
          <cell r="C621"/>
          <cell r="D621"/>
        </row>
        <row r="622">
          <cell r="A622" t="str">
            <v>FH1934865</v>
          </cell>
          <cell r="B622">
            <v>-605103</v>
          </cell>
          <cell r="C622"/>
          <cell r="D622"/>
        </row>
        <row r="623">
          <cell r="A623" t="str">
            <v>FH1935871</v>
          </cell>
          <cell r="B623">
            <v>-83400</v>
          </cell>
          <cell r="C623"/>
          <cell r="D623"/>
        </row>
        <row r="624">
          <cell r="A624" t="str">
            <v>FH1936049</v>
          </cell>
          <cell r="B624">
            <v>-1693895</v>
          </cell>
          <cell r="C624"/>
          <cell r="D624"/>
        </row>
        <row r="625">
          <cell r="A625" t="str">
            <v>FH1936434</v>
          </cell>
          <cell r="B625">
            <v>-95200</v>
          </cell>
          <cell r="C625"/>
          <cell r="D625"/>
        </row>
        <row r="626">
          <cell r="A626" t="str">
            <v>FH1937964</v>
          </cell>
          <cell r="B626">
            <v>-83400</v>
          </cell>
          <cell r="C626"/>
          <cell r="D626"/>
        </row>
        <row r="627">
          <cell r="A627" t="str">
            <v>FH1938046</v>
          </cell>
          <cell r="B627">
            <v>-6813922</v>
          </cell>
          <cell r="C627"/>
          <cell r="D627">
            <v>-2072252</v>
          </cell>
        </row>
        <row r="628">
          <cell r="A628" t="str">
            <v>FH1938628</v>
          </cell>
          <cell r="B628"/>
          <cell r="C628"/>
          <cell r="D628">
            <v>-106162</v>
          </cell>
        </row>
        <row r="629">
          <cell r="A629" t="str">
            <v>FH1938701</v>
          </cell>
          <cell r="B629"/>
          <cell r="C629"/>
          <cell r="D629">
            <v>-83400</v>
          </cell>
        </row>
        <row r="630">
          <cell r="A630" t="str">
            <v>FH1939108</v>
          </cell>
          <cell r="B630"/>
          <cell r="C630"/>
          <cell r="D630">
            <v>-659126</v>
          </cell>
        </row>
        <row r="631">
          <cell r="A631" t="str">
            <v>FH1939435</v>
          </cell>
          <cell r="B631"/>
          <cell r="C631"/>
          <cell r="D631">
            <v>-51300</v>
          </cell>
        </row>
        <row r="632">
          <cell r="A632" t="str">
            <v>FH1939628</v>
          </cell>
          <cell r="B632"/>
          <cell r="C632"/>
          <cell r="D632">
            <v>-83400</v>
          </cell>
        </row>
        <row r="633">
          <cell r="A633" t="str">
            <v>FH1939786</v>
          </cell>
          <cell r="B633"/>
          <cell r="C633"/>
          <cell r="D633">
            <v>-122700</v>
          </cell>
        </row>
        <row r="634">
          <cell r="A634" t="str">
            <v>FH1940185</v>
          </cell>
          <cell r="B634"/>
          <cell r="C634"/>
          <cell r="D634">
            <v>-57300</v>
          </cell>
        </row>
        <row r="635">
          <cell r="A635" t="str">
            <v>FH1940924</v>
          </cell>
          <cell r="B635"/>
          <cell r="C635"/>
          <cell r="D635">
            <v>-95200</v>
          </cell>
        </row>
        <row r="636">
          <cell r="A636" t="str">
            <v>FH1941214</v>
          </cell>
          <cell r="B636"/>
          <cell r="C636"/>
          <cell r="D636">
            <v>-44500</v>
          </cell>
        </row>
        <row r="637">
          <cell r="A637" t="str">
            <v>FH1941581</v>
          </cell>
          <cell r="B637"/>
          <cell r="C637"/>
          <cell r="D637">
            <v>-414100</v>
          </cell>
        </row>
        <row r="638">
          <cell r="A638" t="str">
            <v>FH1941751</v>
          </cell>
          <cell r="B638"/>
          <cell r="C638"/>
          <cell r="D638">
            <v>-6493000</v>
          </cell>
        </row>
        <row r="639">
          <cell r="A639" t="str">
            <v>FH1942033</v>
          </cell>
          <cell r="B639"/>
          <cell r="C639"/>
          <cell r="D639">
            <v>-1917996</v>
          </cell>
        </row>
        <row r="640">
          <cell r="A640" t="str">
            <v>FH1942068</v>
          </cell>
          <cell r="B640">
            <v>-72900</v>
          </cell>
          <cell r="C640"/>
          <cell r="D640">
            <v>-574313</v>
          </cell>
        </row>
        <row r="641">
          <cell r="A641" t="str">
            <v>FH1943617</v>
          </cell>
          <cell r="B641">
            <v>-22700</v>
          </cell>
          <cell r="C641"/>
          <cell r="D641"/>
        </row>
        <row r="642">
          <cell r="A642" t="str">
            <v>FH1943936</v>
          </cell>
          <cell r="B642">
            <v>-95200</v>
          </cell>
          <cell r="C642"/>
          <cell r="D642"/>
        </row>
        <row r="643">
          <cell r="A643" t="str">
            <v>FH1944235</v>
          </cell>
          <cell r="B643">
            <v>-5911512</v>
          </cell>
          <cell r="C643"/>
          <cell r="D643">
            <v>-29044648</v>
          </cell>
        </row>
        <row r="644">
          <cell r="A644" t="str">
            <v>FH1944464</v>
          </cell>
          <cell r="B644"/>
          <cell r="C644"/>
          <cell r="D644">
            <v>-334168</v>
          </cell>
        </row>
        <row r="645">
          <cell r="A645" t="str">
            <v>FH1945661</v>
          </cell>
          <cell r="B645"/>
          <cell r="C645"/>
          <cell r="D645">
            <v>-387964</v>
          </cell>
        </row>
        <row r="646">
          <cell r="A646" t="str">
            <v>FH1946996</v>
          </cell>
          <cell r="B646"/>
          <cell r="C646"/>
          <cell r="D646">
            <v>-959267</v>
          </cell>
        </row>
        <row r="647">
          <cell r="A647" t="str">
            <v>FH1947067</v>
          </cell>
          <cell r="B647"/>
          <cell r="C647"/>
          <cell r="D647">
            <v>-696236</v>
          </cell>
        </row>
        <row r="648">
          <cell r="A648" t="str">
            <v>FH1949313</v>
          </cell>
          <cell r="B648"/>
          <cell r="C648"/>
          <cell r="D648">
            <v>-95200</v>
          </cell>
        </row>
        <row r="649">
          <cell r="A649" t="str">
            <v>FH1949330</v>
          </cell>
          <cell r="B649">
            <v>-142567</v>
          </cell>
          <cell r="C649"/>
          <cell r="D649">
            <v>-2730495</v>
          </cell>
        </row>
        <row r="650">
          <cell r="A650" t="str">
            <v>FH1949570</v>
          </cell>
          <cell r="B650"/>
          <cell r="C650"/>
          <cell r="D650">
            <v>-938757</v>
          </cell>
        </row>
        <row r="651">
          <cell r="A651" t="str">
            <v>FH1949571</v>
          </cell>
          <cell r="B651"/>
          <cell r="C651"/>
          <cell r="D651">
            <v>-95200</v>
          </cell>
        </row>
        <row r="652">
          <cell r="A652" t="str">
            <v>FH1949958</v>
          </cell>
          <cell r="B652">
            <v>-129998</v>
          </cell>
          <cell r="C652"/>
          <cell r="D652">
            <v>-1998657</v>
          </cell>
        </row>
        <row r="653">
          <cell r="A653" t="str">
            <v>FH1950585</v>
          </cell>
          <cell r="B653">
            <v>-80190</v>
          </cell>
          <cell r="C653"/>
          <cell r="D653">
            <v>-3962828</v>
          </cell>
        </row>
        <row r="654">
          <cell r="A654" t="str">
            <v>FH1952301</v>
          </cell>
          <cell r="B654"/>
          <cell r="C654"/>
          <cell r="D654">
            <v>-6146429</v>
          </cell>
        </row>
        <row r="655">
          <cell r="A655" t="str">
            <v>FH1953300</v>
          </cell>
          <cell r="B655">
            <v>-6484637</v>
          </cell>
          <cell r="C655"/>
          <cell r="D655">
            <v>-50577921</v>
          </cell>
        </row>
        <row r="656">
          <cell r="A656" t="str">
            <v>FH1955384</v>
          </cell>
          <cell r="B656">
            <v>-71692</v>
          </cell>
          <cell r="C656"/>
          <cell r="D656">
            <v>-2803035</v>
          </cell>
        </row>
        <row r="657">
          <cell r="A657" t="str">
            <v>FH1955495</v>
          </cell>
          <cell r="B657">
            <v>-1073455</v>
          </cell>
          <cell r="C657"/>
          <cell r="D657"/>
        </row>
        <row r="658">
          <cell r="A658" t="str">
            <v>FH1956491</v>
          </cell>
          <cell r="B658"/>
          <cell r="C658"/>
          <cell r="D658">
            <v>-536369</v>
          </cell>
        </row>
        <row r="659">
          <cell r="A659" t="str">
            <v>FH1958346</v>
          </cell>
          <cell r="B659"/>
          <cell r="C659"/>
          <cell r="D659">
            <v>-95200</v>
          </cell>
        </row>
        <row r="660">
          <cell r="A660" t="str">
            <v>FH1958413</v>
          </cell>
          <cell r="B660">
            <v>-148700</v>
          </cell>
          <cell r="C660"/>
          <cell r="D660">
            <v>-202092</v>
          </cell>
        </row>
        <row r="661">
          <cell r="A661" t="str">
            <v>FH1959262</v>
          </cell>
          <cell r="B661"/>
          <cell r="C661"/>
          <cell r="D661">
            <v>-557382</v>
          </cell>
        </row>
        <row r="662">
          <cell r="A662" t="str">
            <v>FH1959354</v>
          </cell>
          <cell r="B662">
            <v>-8813055</v>
          </cell>
          <cell r="C662"/>
          <cell r="D662">
            <v>-2214636</v>
          </cell>
        </row>
        <row r="663">
          <cell r="A663" t="str">
            <v>FH1959415</v>
          </cell>
          <cell r="B663"/>
          <cell r="C663"/>
          <cell r="D663">
            <v>-3314000</v>
          </cell>
        </row>
        <row r="664">
          <cell r="A664" t="str">
            <v>FH1959596</v>
          </cell>
          <cell r="B664">
            <v>-37160</v>
          </cell>
          <cell r="C664"/>
          <cell r="D664">
            <v>-615829</v>
          </cell>
        </row>
        <row r="665">
          <cell r="A665" t="str">
            <v>FH1960179</v>
          </cell>
          <cell r="B665">
            <v>-50689</v>
          </cell>
          <cell r="C665"/>
          <cell r="D665">
            <v>-705551</v>
          </cell>
        </row>
        <row r="666">
          <cell r="A666" t="str">
            <v>FH1960784</v>
          </cell>
          <cell r="B666">
            <v>-23901</v>
          </cell>
          <cell r="C666"/>
          <cell r="D666">
            <v>-544401</v>
          </cell>
        </row>
        <row r="667">
          <cell r="A667" t="str">
            <v>FH1962023</v>
          </cell>
          <cell r="B667">
            <v>-2431267</v>
          </cell>
          <cell r="C667"/>
          <cell r="D667">
            <v>-18571918</v>
          </cell>
        </row>
        <row r="668">
          <cell r="A668" t="str">
            <v>FH1964236</v>
          </cell>
          <cell r="B668">
            <v>-133500</v>
          </cell>
          <cell r="C668"/>
          <cell r="D668">
            <v>-428279792</v>
          </cell>
        </row>
        <row r="669">
          <cell r="A669" t="str">
            <v>FH1964554</v>
          </cell>
          <cell r="B669">
            <v>-31749536</v>
          </cell>
          <cell r="C669"/>
          <cell r="D669">
            <v>-41831354</v>
          </cell>
        </row>
        <row r="670">
          <cell r="A670" t="str">
            <v>FH1964578</v>
          </cell>
          <cell r="B670"/>
          <cell r="C670"/>
          <cell r="D670">
            <v>-738517</v>
          </cell>
        </row>
        <row r="671">
          <cell r="A671" t="str">
            <v>FH1964640</v>
          </cell>
          <cell r="B671">
            <v>-787206</v>
          </cell>
          <cell r="C671"/>
          <cell r="D671"/>
        </row>
        <row r="672">
          <cell r="A672" t="str">
            <v>FH1965711</v>
          </cell>
          <cell r="B672">
            <v>-1156741</v>
          </cell>
          <cell r="C672"/>
          <cell r="D672"/>
        </row>
        <row r="673">
          <cell r="A673" t="str">
            <v>FH1965745</v>
          </cell>
          <cell r="B673">
            <v>-102170</v>
          </cell>
          <cell r="C673"/>
          <cell r="D673"/>
        </row>
        <row r="674">
          <cell r="A674" t="str">
            <v>FH1965815</v>
          </cell>
          <cell r="B674">
            <v>-46221</v>
          </cell>
          <cell r="C674"/>
          <cell r="D674"/>
        </row>
        <row r="675">
          <cell r="A675" t="str">
            <v>FH1966041</v>
          </cell>
          <cell r="B675">
            <v>-1082722</v>
          </cell>
          <cell r="C675"/>
          <cell r="D675">
            <v>-11806</v>
          </cell>
        </row>
        <row r="676">
          <cell r="A676" t="str">
            <v>FH1966398</v>
          </cell>
          <cell r="B676">
            <v>-83400</v>
          </cell>
          <cell r="C676"/>
          <cell r="D676"/>
        </row>
        <row r="677">
          <cell r="A677" t="str">
            <v>FH1966621</v>
          </cell>
          <cell r="B677"/>
          <cell r="C677"/>
          <cell r="D677">
            <v>-361156</v>
          </cell>
        </row>
        <row r="678">
          <cell r="A678" t="str">
            <v>FH1967276</v>
          </cell>
          <cell r="B678">
            <v>-989681</v>
          </cell>
          <cell r="C678"/>
          <cell r="D678"/>
        </row>
        <row r="679">
          <cell r="A679" t="str">
            <v>FH1967587</v>
          </cell>
          <cell r="B679">
            <v>-132655</v>
          </cell>
          <cell r="C679"/>
          <cell r="D679"/>
        </row>
        <row r="680">
          <cell r="A680" t="str">
            <v>FH1967699</v>
          </cell>
          <cell r="B680"/>
          <cell r="C680"/>
          <cell r="D680">
            <v>-273800</v>
          </cell>
        </row>
        <row r="681">
          <cell r="A681" t="str">
            <v>FH1968098</v>
          </cell>
          <cell r="B681">
            <v>-607631</v>
          </cell>
          <cell r="C681"/>
          <cell r="D681"/>
        </row>
        <row r="682">
          <cell r="A682" t="str">
            <v>FH1968112</v>
          </cell>
          <cell r="B682">
            <v>-4251009</v>
          </cell>
          <cell r="C682"/>
          <cell r="D682"/>
        </row>
        <row r="683">
          <cell r="A683" t="str">
            <v>FH1968226</v>
          </cell>
          <cell r="B683"/>
          <cell r="C683"/>
          <cell r="D683">
            <v>-178600</v>
          </cell>
        </row>
        <row r="684">
          <cell r="A684" t="str">
            <v>FH1968476</v>
          </cell>
          <cell r="B684">
            <v>-783889</v>
          </cell>
          <cell r="C684"/>
          <cell r="D684"/>
        </row>
        <row r="685">
          <cell r="A685" t="str">
            <v>FH1968960</v>
          </cell>
          <cell r="B685">
            <v>-3312175</v>
          </cell>
          <cell r="C685"/>
          <cell r="D685"/>
        </row>
        <row r="686">
          <cell r="A686" t="str">
            <v>FH1969100</v>
          </cell>
          <cell r="B686">
            <v>-95200</v>
          </cell>
          <cell r="C686"/>
          <cell r="D686"/>
        </row>
        <row r="687">
          <cell r="A687" t="str">
            <v>FH1969304</v>
          </cell>
          <cell r="B687">
            <v>-95200</v>
          </cell>
          <cell r="C687"/>
          <cell r="D687"/>
        </row>
        <row r="688">
          <cell r="A688" t="str">
            <v>FH1970110</v>
          </cell>
          <cell r="B688">
            <v>-1045480</v>
          </cell>
          <cell r="C688"/>
          <cell r="D688"/>
        </row>
        <row r="689">
          <cell r="A689" t="str">
            <v>FH1970163</v>
          </cell>
          <cell r="B689">
            <v>-649372</v>
          </cell>
          <cell r="C689"/>
          <cell r="D689"/>
        </row>
        <row r="690">
          <cell r="A690" t="str">
            <v>FH1970616</v>
          </cell>
          <cell r="B690">
            <v>-1559228</v>
          </cell>
          <cell r="C690"/>
          <cell r="D690"/>
        </row>
        <row r="691">
          <cell r="A691" t="str">
            <v>FH1972196</v>
          </cell>
          <cell r="B691">
            <v>-6406750</v>
          </cell>
          <cell r="C691"/>
          <cell r="D691"/>
        </row>
        <row r="692">
          <cell r="A692" t="str">
            <v>FH1972585</v>
          </cell>
          <cell r="B692">
            <v>-79858</v>
          </cell>
          <cell r="C692"/>
          <cell r="D692"/>
        </row>
        <row r="693">
          <cell r="A693" t="str">
            <v>FH1973166</v>
          </cell>
          <cell r="B693">
            <v>-305516</v>
          </cell>
          <cell r="C693"/>
          <cell r="D693"/>
        </row>
        <row r="694">
          <cell r="A694" t="str">
            <v>FH1974026</v>
          </cell>
          <cell r="B694">
            <v>-7396975</v>
          </cell>
          <cell r="C694"/>
          <cell r="D694">
            <v>-112000</v>
          </cell>
        </row>
        <row r="695">
          <cell r="A695" t="str">
            <v>FH1974274</v>
          </cell>
          <cell r="B695">
            <v>-3825894</v>
          </cell>
          <cell r="C695"/>
          <cell r="D695"/>
        </row>
        <row r="696">
          <cell r="A696" t="str">
            <v>FH1974283</v>
          </cell>
          <cell r="B696">
            <v>-157776</v>
          </cell>
          <cell r="C696"/>
          <cell r="D696"/>
        </row>
        <row r="697">
          <cell r="A697" t="str">
            <v>FH1974386</v>
          </cell>
          <cell r="B697">
            <v>-318322</v>
          </cell>
          <cell r="C697"/>
          <cell r="D697"/>
        </row>
        <row r="698">
          <cell r="A698" t="str">
            <v>FH1975090</v>
          </cell>
          <cell r="B698">
            <v>-95200</v>
          </cell>
          <cell r="C698"/>
          <cell r="D698"/>
        </row>
        <row r="699">
          <cell r="A699" t="str">
            <v>FH1975352</v>
          </cell>
          <cell r="B699">
            <v>-1111316</v>
          </cell>
          <cell r="C699"/>
          <cell r="D699"/>
        </row>
        <row r="700">
          <cell r="A700" t="str">
            <v>FH1976130</v>
          </cell>
          <cell r="B700">
            <v>-56472</v>
          </cell>
          <cell r="C700"/>
          <cell r="D700"/>
        </row>
        <row r="701">
          <cell r="A701" t="str">
            <v>FH1976176</v>
          </cell>
          <cell r="B701">
            <v>-678534</v>
          </cell>
          <cell r="C701"/>
          <cell r="D701"/>
        </row>
        <row r="702">
          <cell r="A702" t="str">
            <v>FH1976817</v>
          </cell>
          <cell r="B702">
            <v>-1525195</v>
          </cell>
          <cell r="C702"/>
          <cell r="D702"/>
        </row>
        <row r="703">
          <cell r="A703" t="str">
            <v>FH1977799</v>
          </cell>
          <cell r="B703">
            <v>-27095887</v>
          </cell>
          <cell r="C703"/>
          <cell r="D703"/>
        </row>
        <row r="704">
          <cell r="A704" t="str">
            <v>FH1980673</v>
          </cell>
          <cell r="B704">
            <v>-10175298</v>
          </cell>
          <cell r="C704"/>
          <cell r="D704"/>
        </row>
        <row r="705">
          <cell r="A705" t="str">
            <v>FH1981742</v>
          </cell>
          <cell r="B705">
            <v>-466594</v>
          </cell>
          <cell r="C705"/>
          <cell r="D705"/>
        </row>
        <row r="706">
          <cell r="A706" t="str">
            <v>FH1982016</v>
          </cell>
          <cell r="B706">
            <v>-5188313</v>
          </cell>
          <cell r="C706"/>
          <cell r="D706"/>
        </row>
        <row r="707">
          <cell r="A707" t="str">
            <v>FH1982139</v>
          </cell>
          <cell r="B707">
            <v>-2125759</v>
          </cell>
          <cell r="C707"/>
          <cell r="D707">
            <v>-51963</v>
          </cell>
        </row>
        <row r="708">
          <cell r="A708" t="str">
            <v>FH1983256</v>
          </cell>
          <cell r="B708">
            <v>-95200</v>
          </cell>
          <cell r="C708"/>
          <cell r="D708"/>
        </row>
        <row r="709">
          <cell r="A709" t="str">
            <v>FH1983640</v>
          </cell>
          <cell r="B709">
            <v>-302395</v>
          </cell>
          <cell r="C709"/>
          <cell r="D709"/>
        </row>
        <row r="710">
          <cell r="A710" t="str">
            <v>FH1984007</v>
          </cell>
          <cell r="B710">
            <v>-558208</v>
          </cell>
          <cell r="C710"/>
          <cell r="D710"/>
        </row>
        <row r="711">
          <cell r="A711" t="str">
            <v>FH1986055</v>
          </cell>
          <cell r="B711">
            <v>-1725002</v>
          </cell>
          <cell r="C711"/>
          <cell r="D711"/>
        </row>
        <row r="712">
          <cell r="A712" t="str">
            <v>FH1986061</v>
          </cell>
          <cell r="B712"/>
          <cell r="C712"/>
          <cell r="D712">
            <v>-1049714</v>
          </cell>
        </row>
        <row r="713">
          <cell r="A713" t="str">
            <v>FH1986864</v>
          </cell>
          <cell r="B713">
            <v>-541862</v>
          </cell>
          <cell r="C713"/>
          <cell r="D713"/>
        </row>
        <row r="714">
          <cell r="A714" t="str">
            <v>FH1987817</v>
          </cell>
          <cell r="B714">
            <v>-14800</v>
          </cell>
          <cell r="C714"/>
          <cell r="D714">
            <v>-95200</v>
          </cell>
        </row>
        <row r="715">
          <cell r="A715" t="str">
            <v>FH1987958</v>
          </cell>
          <cell r="B715">
            <v>-840938</v>
          </cell>
          <cell r="C715"/>
          <cell r="D715"/>
        </row>
        <row r="716">
          <cell r="A716" t="str">
            <v>FH1988060</v>
          </cell>
          <cell r="B716">
            <v>-875536</v>
          </cell>
          <cell r="C716"/>
          <cell r="D716"/>
        </row>
        <row r="717">
          <cell r="A717" t="str">
            <v>FH1988147</v>
          </cell>
          <cell r="B717">
            <v>-1925496</v>
          </cell>
          <cell r="C717"/>
          <cell r="D717"/>
        </row>
        <row r="718">
          <cell r="A718" t="str">
            <v>FH1989302</v>
          </cell>
          <cell r="B718">
            <v>-83342100</v>
          </cell>
          <cell r="C718"/>
          <cell r="D718"/>
        </row>
        <row r="719">
          <cell r="A719" t="str">
            <v>FH1989316</v>
          </cell>
          <cell r="B719">
            <v>-1021258</v>
          </cell>
          <cell r="C719"/>
          <cell r="D719"/>
        </row>
        <row r="720">
          <cell r="A720" t="str">
            <v>FH1989717</v>
          </cell>
          <cell r="B720">
            <v>-2089344</v>
          </cell>
          <cell r="C720"/>
          <cell r="D720"/>
        </row>
        <row r="721">
          <cell r="A721" t="str">
            <v>FH1989928</v>
          </cell>
          <cell r="B721">
            <v>-6864720</v>
          </cell>
          <cell r="C721"/>
          <cell r="D721"/>
        </row>
        <row r="722">
          <cell r="A722" t="str">
            <v>FH1990356</v>
          </cell>
          <cell r="B722">
            <v>-1155626</v>
          </cell>
          <cell r="C722"/>
          <cell r="D722"/>
        </row>
        <row r="723">
          <cell r="A723" t="str">
            <v>FH1990706</v>
          </cell>
          <cell r="B723">
            <v>-56663</v>
          </cell>
          <cell r="C723"/>
          <cell r="D723"/>
        </row>
        <row r="724">
          <cell r="A724" t="str">
            <v>FH1991152</v>
          </cell>
          <cell r="B724">
            <v>-2587344</v>
          </cell>
          <cell r="C724"/>
          <cell r="D724"/>
        </row>
        <row r="725">
          <cell r="A725" t="str">
            <v>FH1991812</v>
          </cell>
          <cell r="B725">
            <v>-3045097</v>
          </cell>
          <cell r="C725"/>
          <cell r="D725"/>
        </row>
        <row r="726">
          <cell r="A726" t="str">
            <v>FH1992333</v>
          </cell>
          <cell r="B726">
            <v>-1264896</v>
          </cell>
          <cell r="C726"/>
          <cell r="D726"/>
        </row>
        <row r="727">
          <cell r="A727" t="str">
            <v>FH1993169</v>
          </cell>
          <cell r="B727">
            <v>-1242804</v>
          </cell>
          <cell r="C727"/>
          <cell r="D727"/>
        </row>
        <row r="728">
          <cell r="A728" t="str">
            <v>FH1993510</v>
          </cell>
          <cell r="B728">
            <v>-2568212</v>
          </cell>
          <cell r="C728"/>
          <cell r="D728"/>
        </row>
        <row r="729">
          <cell r="A729" t="str">
            <v>FH1993890</v>
          </cell>
          <cell r="B729">
            <v>-6408604</v>
          </cell>
          <cell r="C729"/>
          <cell r="D729">
            <v>-156020</v>
          </cell>
        </row>
        <row r="730">
          <cell r="A730" t="str">
            <v>FH1994206</v>
          </cell>
          <cell r="B730">
            <v>-141960</v>
          </cell>
          <cell r="C730"/>
          <cell r="D730">
            <v>-24417</v>
          </cell>
        </row>
        <row r="731">
          <cell r="A731" t="str">
            <v>FH1995914</v>
          </cell>
          <cell r="B731">
            <v>-1663722</v>
          </cell>
          <cell r="C731"/>
          <cell r="D731"/>
        </row>
        <row r="732">
          <cell r="A732" t="str">
            <v>FH1996636</v>
          </cell>
          <cell r="B732">
            <v>-4141037</v>
          </cell>
          <cell r="C732"/>
          <cell r="D732"/>
        </row>
        <row r="733">
          <cell r="A733" t="str">
            <v>FH1998335</v>
          </cell>
          <cell r="B733">
            <v>-73883</v>
          </cell>
          <cell r="C733"/>
          <cell r="D733"/>
        </row>
        <row r="734">
          <cell r="A734" t="str">
            <v>FH1998404</v>
          </cell>
          <cell r="B734">
            <v>-284319</v>
          </cell>
          <cell r="C734"/>
          <cell r="D734"/>
        </row>
        <row r="735">
          <cell r="A735" t="str">
            <v>FH1999494</v>
          </cell>
          <cell r="B735">
            <v>-3452678</v>
          </cell>
          <cell r="C735"/>
          <cell r="D735"/>
        </row>
        <row r="736">
          <cell r="A736" t="str">
            <v>FH1999650</v>
          </cell>
          <cell r="B736">
            <v>-984892</v>
          </cell>
          <cell r="C736"/>
          <cell r="D736"/>
        </row>
        <row r="737">
          <cell r="A737" t="str">
            <v>FH2000390</v>
          </cell>
          <cell r="B737">
            <v>-13032868</v>
          </cell>
          <cell r="C737"/>
          <cell r="D737"/>
        </row>
        <row r="738">
          <cell r="A738" t="str">
            <v>FH2000473</v>
          </cell>
          <cell r="B738">
            <v>-1690528</v>
          </cell>
          <cell r="C738"/>
          <cell r="D738"/>
        </row>
        <row r="739">
          <cell r="A739" t="str">
            <v>FH2001326</v>
          </cell>
          <cell r="B739">
            <v>-90000</v>
          </cell>
          <cell r="C739"/>
          <cell r="D739"/>
        </row>
        <row r="740">
          <cell r="A740" t="str">
            <v>FH2002938</v>
          </cell>
          <cell r="B740">
            <v>-110000</v>
          </cell>
          <cell r="C740"/>
          <cell r="D740"/>
        </row>
        <row r="741">
          <cell r="A741" t="str">
            <v>FH2003113</v>
          </cell>
          <cell r="B741">
            <v>-3427752</v>
          </cell>
          <cell r="C741"/>
          <cell r="D741"/>
        </row>
        <row r="742">
          <cell r="A742" t="str">
            <v>FH2003739</v>
          </cell>
          <cell r="B742">
            <v>-75856371</v>
          </cell>
          <cell r="C742"/>
          <cell r="D742"/>
        </row>
        <row r="743">
          <cell r="A743" t="str">
            <v>FH2003765</v>
          </cell>
          <cell r="B743">
            <v>-567532</v>
          </cell>
          <cell r="C743"/>
          <cell r="D743"/>
        </row>
        <row r="744">
          <cell r="A744" t="str">
            <v>FH2005407</v>
          </cell>
          <cell r="B744">
            <v>-282066</v>
          </cell>
          <cell r="C744"/>
          <cell r="D744"/>
        </row>
        <row r="745">
          <cell r="A745" t="str">
            <v>FH2005414</v>
          </cell>
          <cell r="B745">
            <v>-286185</v>
          </cell>
          <cell r="C745"/>
          <cell r="D745"/>
        </row>
        <row r="746">
          <cell r="A746" t="str">
            <v>FH2005981</v>
          </cell>
          <cell r="B746">
            <v>-403604</v>
          </cell>
          <cell r="C746"/>
          <cell r="D746"/>
        </row>
        <row r="747">
          <cell r="A747" t="str">
            <v>FH2006047</v>
          </cell>
          <cell r="B747">
            <v>-663804</v>
          </cell>
          <cell r="C747"/>
          <cell r="D747"/>
        </row>
        <row r="748">
          <cell r="A748" t="str">
            <v>FH2006182</v>
          </cell>
          <cell r="B748">
            <v>-90000</v>
          </cell>
          <cell r="C748"/>
          <cell r="D748"/>
        </row>
        <row r="749">
          <cell r="A749" t="str">
            <v>FH2007252</v>
          </cell>
          <cell r="B749">
            <v>-90000</v>
          </cell>
          <cell r="C749"/>
          <cell r="D749"/>
        </row>
        <row r="750">
          <cell r="A750" t="str">
            <v>FH2008448</v>
          </cell>
          <cell r="B750">
            <v>-5434375</v>
          </cell>
          <cell r="C750"/>
          <cell r="D750">
            <v>-51320</v>
          </cell>
        </row>
        <row r="751">
          <cell r="A751" t="str">
            <v>FH2008659</v>
          </cell>
          <cell r="B751">
            <v>-4112193</v>
          </cell>
          <cell r="C751"/>
          <cell r="D751"/>
        </row>
        <row r="752">
          <cell r="A752" t="str">
            <v>FH2008665</v>
          </cell>
          <cell r="B752">
            <v>-46221</v>
          </cell>
          <cell r="C752"/>
          <cell r="D752"/>
        </row>
        <row r="753">
          <cell r="A753" t="str">
            <v>FH2009080</v>
          </cell>
          <cell r="B753">
            <v>-4568845</v>
          </cell>
          <cell r="C753"/>
          <cell r="D753"/>
        </row>
        <row r="754">
          <cell r="A754" t="str">
            <v>FH2009965</v>
          </cell>
          <cell r="B754">
            <v>-110000</v>
          </cell>
          <cell r="C754"/>
          <cell r="D754"/>
        </row>
        <row r="755">
          <cell r="A755" t="str">
            <v>FH2010276</v>
          </cell>
          <cell r="B755">
            <v>-3408618</v>
          </cell>
          <cell r="C755"/>
          <cell r="D755"/>
        </row>
        <row r="756">
          <cell r="A756" t="str">
            <v>FH2012234</v>
          </cell>
          <cell r="B756">
            <v>-58162</v>
          </cell>
          <cell r="C756"/>
          <cell r="D756">
            <v>-969340</v>
          </cell>
        </row>
        <row r="757">
          <cell r="A757" t="str">
            <v>FH2012466</v>
          </cell>
          <cell r="B757">
            <v>-4914800</v>
          </cell>
          <cell r="C757"/>
          <cell r="D757"/>
        </row>
        <row r="758">
          <cell r="A758" t="str">
            <v>FH2012497</v>
          </cell>
          <cell r="B758">
            <v>-6035700</v>
          </cell>
          <cell r="C758"/>
          <cell r="D758"/>
        </row>
        <row r="759">
          <cell r="A759" t="str">
            <v>FH2012578</v>
          </cell>
          <cell r="B759">
            <v>-2228062</v>
          </cell>
          <cell r="C759"/>
          <cell r="D759"/>
        </row>
        <row r="760">
          <cell r="A760" t="str">
            <v>FH2013128</v>
          </cell>
          <cell r="B760">
            <v>-1166930</v>
          </cell>
          <cell r="C760"/>
          <cell r="D760"/>
        </row>
        <row r="761">
          <cell r="A761" t="str">
            <v>FH2013588</v>
          </cell>
          <cell r="B761">
            <v>-110000</v>
          </cell>
          <cell r="C761"/>
          <cell r="D761"/>
        </row>
        <row r="762">
          <cell r="A762" t="str">
            <v>FH2013614</v>
          </cell>
          <cell r="B762">
            <v>-5191268</v>
          </cell>
          <cell r="C762"/>
          <cell r="D762"/>
        </row>
        <row r="763">
          <cell r="A763" t="str">
            <v>FH2017012</v>
          </cell>
          <cell r="B763">
            <v>-441440</v>
          </cell>
          <cell r="C763"/>
          <cell r="D763"/>
        </row>
        <row r="764">
          <cell r="A764" t="str">
            <v>FH2017321</v>
          </cell>
          <cell r="B764">
            <v>-1138505</v>
          </cell>
          <cell r="C764"/>
          <cell r="D764"/>
        </row>
        <row r="765">
          <cell r="A765" t="str">
            <v>FH2018439</v>
          </cell>
          <cell r="B765">
            <v>-110000</v>
          </cell>
          <cell r="C765"/>
          <cell r="D765"/>
        </row>
        <row r="766">
          <cell r="A766" t="str">
            <v>FH2018473</v>
          </cell>
          <cell r="B766">
            <v>-75748140</v>
          </cell>
          <cell r="C766"/>
          <cell r="D766"/>
        </row>
        <row r="767">
          <cell r="A767" t="str">
            <v>FH2018579</v>
          </cell>
          <cell r="B767">
            <v>-110000</v>
          </cell>
          <cell r="C767"/>
          <cell r="D767"/>
        </row>
        <row r="768">
          <cell r="A768" t="str">
            <v>FH2018703</v>
          </cell>
          <cell r="B768">
            <v>-24570543</v>
          </cell>
          <cell r="C768"/>
          <cell r="D768"/>
        </row>
        <row r="769">
          <cell r="A769" t="str">
            <v>FH2019014</v>
          </cell>
          <cell r="B769">
            <v>-110000</v>
          </cell>
          <cell r="C769"/>
          <cell r="D769"/>
        </row>
        <row r="770">
          <cell r="A770" t="str">
            <v>FH2019370</v>
          </cell>
          <cell r="B770">
            <v>-157142</v>
          </cell>
          <cell r="C770"/>
          <cell r="D770">
            <v>-1060856</v>
          </cell>
        </row>
        <row r="771">
          <cell r="A771" t="str">
            <v>FH2020166</v>
          </cell>
          <cell r="B771">
            <v>-106800</v>
          </cell>
          <cell r="C771"/>
          <cell r="D771"/>
        </row>
        <row r="772">
          <cell r="A772" t="str">
            <v>FH2020247</v>
          </cell>
          <cell r="B772">
            <v>-110000</v>
          </cell>
          <cell r="C772"/>
          <cell r="D772"/>
        </row>
        <row r="773">
          <cell r="A773" t="str">
            <v>FH2020300</v>
          </cell>
          <cell r="B773">
            <v>-110000</v>
          </cell>
          <cell r="C773"/>
          <cell r="D773"/>
        </row>
        <row r="774">
          <cell r="A774" t="str">
            <v>FH2020405</v>
          </cell>
          <cell r="B774">
            <v>-110000</v>
          </cell>
          <cell r="C774"/>
          <cell r="D774"/>
        </row>
        <row r="775">
          <cell r="A775" t="str">
            <v>FH2020463</v>
          </cell>
          <cell r="B775">
            <v>-110000</v>
          </cell>
          <cell r="C775"/>
          <cell r="D775"/>
        </row>
        <row r="776">
          <cell r="A776" t="str">
            <v>FH2020684</v>
          </cell>
          <cell r="B776">
            <v>-110000</v>
          </cell>
          <cell r="C776"/>
          <cell r="D776"/>
        </row>
        <row r="777">
          <cell r="A777" t="str">
            <v>FH2020808</v>
          </cell>
          <cell r="B777">
            <v>-110000</v>
          </cell>
          <cell r="C777"/>
          <cell r="D777"/>
        </row>
        <row r="778">
          <cell r="A778" t="str">
            <v>FH2021044</v>
          </cell>
          <cell r="B778">
            <v>-1259228</v>
          </cell>
          <cell r="C778"/>
          <cell r="D778"/>
        </row>
        <row r="779">
          <cell r="A779" t="str">
            <v>FH2021210</v>
          </cell>
          <cell r="B779">
            <v>-4236027</v>
          </cell>
          <cell r="C779"/>
          <cell r="D779"/>
        </row>
        <row r="780">
          <cell r="A780" t="str">
            <v>FH2021886</v>
          </cell>
          <cell r="B780">
            <v>-110000</v>
          </cell>
          <cell r="C780"/>
          <cell r="D780"/>
        </row>
        <row r="781">
          <cell r="A781" t="str">
            <v>FH2021925</v>
          </cell>
          <cell r="B781">
            <v>-110000</v>
          </cell>
          <cell r="C781"/>
          <cell r="D781"/>
        </row>
        <row r="782">
          <cell r="A782" t="str">
            <v>FH2023250</v>
          </cell>
          <cell r="B782"/>
          <cell r="C782"/>
          <cell r="D782">
            <v>-1249200</v>
          </cell>
        </row>
        <row r="783">
          <cell r="A783" t="str">
            <v>FH2023413</v>
          </cell>
          <cell r="B783">
            <v>-110000</v>
          </cell>
          <cell r="C783"/>
          <cell r="D783"/>
        </row>
        <row r="784">
          <cell r="A784" t="str">
            <v>FH2024153</v>
          </cell>
          <cell r="B784">
            <v>-925075</v>
          </cell>
          <cell r="C784"/>
          <cell r="D784"/>
        </row>
        <row r="785">
          <cell r="A785" t="str">
            <v>FH2025211</v>
          </cell>
          <cell r="B785">
            <v>-5828747</v>
          </cell>
          <cell r="C785"/>
          <cell r="D785"/>
        </row>
        <row r="786">
          <cell r="A786" t="str">
            <v>FH2026179</v>
          </cell>
          <cell r="B786">
            <v>-766926</v>
          </cell>
          <cell r="C786"/>
          <cell r="D786"/>
        </row>
        <row r="787">
          <cell r="A787" t="str">
            <v>FH2026593</v>
          </cell>
          <cell r="B787">
            <v>-447671</v>
          </cell>
          <cell r="C787"/>
          <cell r="D787"/>
        </row>
        <row r="788">
          <cell r="A788" t="str">
            <v>FH2027300</v>
          </cell>
          <cell r="B788">
            <v>-484179</v>
          </cell>
          <cell r="C788"/>
          <cell r="D788"/>
        </row>
        <row r="789">
          <cell r="A789" t="str">
            <v>FH2028009</v>
          </cell>
          <cell r="B789">
            <v>-19165353</v>
          </cell>
          <cell r="C789"/>
          <cell r="D789"/>
        </row>
        <row r="790">
          <cell r="A790" t="str">
            <v>FH2028613</v>
          </cell>
          <cell r="B790">
            <v>-110000</v>
          </cell>
          <cell r="C790"/>
          <cell r="D790"/>
        </row>
        <row r="791">
          <cell r="A791" t="str">
            <v>FH2029448</v>
          </cell>
          <cell r="B791">
            <v>-227868</v>
          </cell>
          <cell r="C791"/>
          <cell r="D791"/>
        </row>
        <row r="792">
          <cell r="A792" t="str">
            <v>FH2029643</v>
          </cell>
          <cell r="B792">
            <v>-25138</v>
          </cell>
          <cell r="C792"/>
          <cell r="D792"/>
        </row>
        <row r="793">
          <cell r="A793" t="str">
            <v>FH2029768</v>
          </cell>
          <cell r="B793">
            <v>-83072</v>
          </cell>
          <cell r="C793"/>
          <cell r="D793"/>
        </row>
        <row r="794">
          <cell r="A794" t="str">
            <v>FH2029983</v>
          </cell>
          <cell r="B794">
            <v>-110000</v>
          </cell>
          <cell r="C794"/>
          <cell r="D794"/>
        </row>
        <row r="795">
          <cell r="A795" t="str">
            <v>FH2030372</v>
          </cell>
          <cell r="B795">
            <v>-83072</v>
          </cell>
          <cell r="C795"/>
          <cell r="D795"/>
        </row>
        <row r="796">
          <cell r="A796" t="str">
            <v>FH2030537</v>
          </cell>
          <cell r="B796">
            <v>-1927694</v>
          </cell>
          <cell r="C796"/>
          <cell r="D796"/>
        </row>
        <row r="797">
          <cell r="A797" t="str">
            <v>FH2030653</v>
          </cell>
          <cell r="B797">
            <v>-955715</v>
          </cell>
          <cell r="C797"/>
          <cell r="D797"/>
        </row>
        <row r="798">
          <cell r="A798" t="str">
            <v>FH2030860</v>
          </cell>
          <cell r="B798">
            <v>-83072</v>
          </cell>
          <cell r="C798"/>
          <cell r="D798"/>
        </row>
        <row r="799">
          <cell r="A799" t="str">
            <v>FH2030881</v>
          </cell>
          <cell r="B799">
            <v>-90000</v>
          </cell>
          <cell r="C799"/>
          <cell r="D799"/>
        </row>
        <row r="800">
          <cell r="A800" t="str">
            <v>FH2030940</v>
          </cell>
          <cell r="B800">
            <v>-5042283</v>
          </cell>
          <cell r="C800"/>
          <cell r="D800"/>
        </row>
        <row r="801">
          <cell r="A801" t="str">
            <v>FH2031330</v>
          </cell>
          <cell r="B801">
            <v>-468796</v>
          </cell>
          <cell r="C801"/>
          <cell r="D801"/>
        </row>
        <row r="802">
          <cell r="A802" t="str">
            <v>FH2031438</v>
          </cell>
          <cell r="B802">
            <v>-7781000</v>
          </cell>
          <cell r="C802"/>
          <cell r="D802"/>
        </row>
        <row r="803">
          <cell r="A803" t="str">
            <v>FH2031455</v>
          </cell>
          <cell r="B803">
            <v>-110000</v>
          </cell>
          <cell r="C803"/>
          <cell r="D803"/>
        </row>
        <row r="804">
          <cell r="A804" t="str">
            <v>FH2031461</v>
          </cell>
          <cell r="B804">
            <v>-110000</v>
          </cell>
          <cell r="C804"/>
          <cell r="D804"/>
        </row>
        <row r="805">
          <cell r="A805" t="str">
            <v>FH2032093</v>
          </cell>
          <cell r="B805">
            <v>-110000</v>
          </cell>
          <cell r="C805"/>
          <cell r="D805"/>
        </row>
        <row r="806">
          <cell r="A806" t="str">
            <v>FH2032096</v>
          </cell>
          <cell r="B806">
            <v>-110000</v>
          </cell>
          <cell r="C806"/>
          <cell r="D806"/>
        </row>
        <row r="807">
          <cell r="A807" t="str">
            <v>FH2032115</v>
          </cell>
          <cell r="B807">
            <v>-90000</v>
          </cell>
          <cell r="C807"/>
          <cell r="D807"/>
        </row>
        <row r="808">
          <cell r="A808" t="str">
            <v>FH2032136</v>
          </cell>
          <cell r="B808">
            <v>-25138</v>
          </cell>
          <cell r="C808"/>
          <cell r="D808"/>
        </row>
        <row r="809">
          <cell r="A809" t="str">
            <v>FH2032152</v>
          </cell>
          <cell r="B809">
            <v>-25138</v>
          </cell>
          <cell r="C809"/>
          <cell r="D809"/>
        </row>
        <row r="810">
          <cell r="A810" t="str">
            <v>FH2032177</v>
          </cell>
          <cell r="B810">
            <v>-110000</v>
          </cell>
          <cell r="C810"/>
          <cell r="D810"/>
        </row>
        <row r="811">
          <cell r="A811" t="str">
            <v>FH2032676</v>
          </cell>
          <cell r="B811">
            <v>-99497766</v>
          </cell>
          <cell r="C811"/>
          <cell r="D811">
            <v>-12629068</v>
          </cell>
        </row>
        <row r="812">
          <cell r="A812" t="str">
            <v>FH2032912</v>
          </cell>
          <cell r="B812">
            <v>-83072</v>
          </cell>
          <cell r="C812"/>
          <cell r="D812"/>
        </row>
        <row r="813">
          <cell r="A813" t="str">
            <v>FH2033366</v>
          </cell>
          <cell r="B813">
            <v>-473198</v>
          </cell>
          <cell r="C813"/>
          <cell r="D813"/>
        </row>
        <row r="814">
          <cell r="A814" t="str">
            <v>FH2033568</v>
          </cell>
          <cell r="B814">
            <v>-428096</v>
          </cell>
          <cell r="C814"/>
          <cell r="D814"/>
        </row>
        <row r="815">
          <cell r="A815" t="str">
            <v>FH2033605</v>
          </cell>
          <cell r="B815">
            <v>-7133726</v>
          </cell>
          <cell r="C815"/>
          <cell r="D815"/>
        </row>
        <row r="816">
          <cell r="A816" t="str">
            <v>FH2033623</v>
          </cell>
          <cell r="B816">
            <v>-46221</v>
          </cell>
          <cell r="C816"/>
          <cell r="D816"/>
        </row>
        <row r="817">
          <cell r="A817" t="str">
            <v>FH2033650</v>
          </cell>
          <cell r="B817">
            <v>-658332</v>
          </cell>
          <cell r="C817"/>
          <cell r="D817"/>
        </row>
        <row r="818">
          <cell r="A818" t="str">
            <v>FH2033792</v>
          </cell>
          <cell r="B818">
            <v>-1355515</v>
          </cell>
          <cell r="C818"/>
          <cell r="D818"/>
        </row>
        <row r="819">
          <cell r="A819" t="str">
            <v>FH2034050</v>
          </cell>
          <cell r="B819">
            <v>-48000</v>
          </cell>
          <cell r="C819"/>
          <cell r="D819"/>
        </row>
        <row r="820">
          <cell r="A820" t="str">
            <v>FH2034211</v>
          </cell>
          <cell r="B820">
            <v>-1273831</v>
          </cell>
          <cell r="C820"/>
          <cell r="D820"/>
        </row>
        <row r="821">
          <cell r="A821" t="str">
            <v>FH2034482</v>
          </cell>
          <cell r="B821">
            <v>-867672</v>
          </cell>
          <cell r="C821"/>
          <cell r="D821"/>
        </row>
        <row r="822">
          <cell r="A822" t="str">
            <v>FH2034493</v>
          </cell>
          <cell r="B822">
            <v>-110000</v>
          </cell>
          <cell r="C822"/>
          <cell r="D822"/>
        </row>
        <row r="823">
          <cell r="A823" t="str">
            <v>FH2034605</v>
          </cell>
          <cell r="B823">
            <v>-4914800</v>
          </cell>
          <cell r="C823"/>
          <cell r="D823"/>
        </row>
        <row r="824">
          <cell r="A824" t="str">
            <v>FH2034746</v>
          </cell>
          <cell r="B824">
            <v>-5656205</v>
          </cell>
          <cell r="C824"/>
          <cell r="D824"/>
        </row>
        <row r="825">
          <cell r="A825" t="str">
            <v>FH2035151</v>
          </cell>
          <cell r="B825">
            <v>-233204</v>
          </cell>
          <cell r="C825"/>
          <cell r="D825"/>
        </row>
        <row r="826">
          <cell r="A826" t="str">
            <v>FH2035366</v>
          </cell>
          <cell r="B826">
            <v>-25138</v>
          </cell>
          <cell r="C826"/>
          <cell r="D826"/>
        </row>
        <row r="827">
          <cell r="A827" t="str">
            <v>FH2035471</v>
          </cell>
          <cell r="B827">
            <v>-48000</v>
          </cell>
          <cell r="C827"/>
          <cell r="D827"/>
        </row>
        <row r="828">
          <cell r="A828" t="str">
            <v>FH2035514</v>
          </cell>
          <cell r="B828">
            <v>-110000</v>
          </cell>
          <cell r="C828"/>
          <cell r="D828"/>
        </row>
        <row r="829">
          <cell r="A829" t="str">
            <v>FH2035611</v>
          </cell>
          <cell r="B829">
            <v>-110000</v>
          </cell>
          <cell r="C829"/>
          <cell r="D829"/>
        </row>
        <row r="830">
          <cell r="A830" t="str">
            <v>FH2035756</v>
          </cell>
          <cell r="B830">
            <v>-11382475</v>
          </cell>
          <cell r="C830"/>
          <cell r="D830"/>
        </row>
        <row r="831">
          <cell r="A831" t="str">
            <v>FH2035965</v>
          </cell>
          <cell r="B831">
            <v>-2446109</v>
          </cell>
          <cell r="C831"/>
          <cell r="D831"/>
        </row>
        <row r="832">
          <cell r="A832" t="str">
            <v>FH2036359</v>
          </cell>
          <cell r="B832">
            <v>-46221</v>
          </cell>
          <cell r="C832"/>
          <cell r="D832"/>
        </row>
        <row r="833">
          <cell r="A833" t="str">
            <v>FH2036926</v>
          </cell>
          <cell r="B833">
            <v>-8762935</v>
          </cell>
          <cell r="C833"/>
          <cell r="D833"/>
        </row>
        <row r="834">
          <cell r="A834" t="str">
            <v>FH2038170</v>
          </cell>
          <cell r="B834">
            <v>-2458866</v>
          </cell>
          <cell r="C834"/>
          <cell r="D834"/>
        </row>
        <row r="835">
          <cell r="A835" t="str">
            <v>FH2038220</v>
          </cell>
          <cell r="B835">
            <v>-83072</v>
          </cell>
          <cell r="C835"/>
          <cell r="D835"/>
        </row>
        <row r="836">
          <cell r="A836" t="str">
            <v>FH2038654</v>
          </cell>
          <cell r="B836">
            <v>-83072</v>
          </cell>
          <cell r="C836"/>
          <cell r="D836"/>
        </row>
        <row r="837">
          <cell r="A837" t="str">
            <v>FH2039558</v>
          </cell>
          <cell r="B837">
            <v>-1104299</v>
          </cell>
          <cell r="C837"/>
          <cell r="D837"/>
        </row>
        <row r="838">
          <cell r="A838" t="str">
            <v>FH2040119</v>
          </cell>
          <cell r="B838">
            <v>-46221</v>
          </cell>
          <cell r="C838"/>
          <cell r="D838"/>
        </row>
        <row r="839">
          <cell r="A839" t="str">
            <v>FH2040301</v>
          </cell>
          <cell r="B839">
            <v>-110000</v>
          </cell>
          <cell r="C839"/>
          <cell r="D839"/>
        </row>
        <row r="840">
          <cell r="A840" t="str">
            <v>FH2040325</v>
          </cell>
          <cell r="B840">
            <v>-110000</v>
          </cell>
          <cell r="C840"/>
          <cell r="D840"/>
        </row>
        <row r="841">
          <cell r="A841" t="str">
            <v>FH2040470</v>
          </cell>
          <cell r="B841">
            <v>-471710</v>
          </cell>
          <cell r="C841"/>
          <cell r="D841"/>
        </row>
        <row r="842">
          <cell r="A842" t="str">
            <v>FH2042187</v>
          </cell>
          <cell r="B842">
            <v>-808260</v>
          </cell>
          <cell r="C842"/>
          <cell r="D842"/>
        </row>
        <row r="843">
          <cell r="A843" t="str">
            <v>FH2043172</v>
          </cell>
          <cell r="B843">
            <v>-13293085</v>
          </cell>
          <cell r="C843"/>
          <cell r="D843"/>
        </row>
        <row r="844">
          <cell r="A844" t="str">
            <v>FH2044125</v>
          </cell>
          <cell r="B844">
            <v>-1041488</v>
          </cell>
          <cell r="C844"/>
          <cell r="D844"/>
        </row>
        <row r="845">
          <cell r="A845" t="str">
            <v>FH2044415</v>
          </cell>
          <cell r="B845">
            <v>-4590363</v>
          </cell>
          <cell r="C845"/>
          <cell r="D845"/>
        </row>
        <row r="846">
          <cell r="A846" t="str">
            <v>FH2044554</v>
          </cell>
          <cell r="B846">
            <v>-7627862</v>
          </cell>
          <cell r="C846"/>
          <cell r="D846"/>
        </row>
        <row r="847">
          <cell r="A847" t="str">
            <v>FH2044959</v>
          </cell>
          <cell r="B847">
            <v>-470369</v>
          </cell>
          <cell r="C847"/>
          <cell r="D847"/>
        </row>
        <row r="848">
          <cell r="A848" t="str">
            <v>FH2045906</v>
          </cell>
          <cell r="B848">
            <v>-90000</v>
          </cell>
          <cell r="C848"/>
          <cell r="D848"/>
        </row>
        <row r="849">
          <cell r="A849" t="str">
            <v>FH2046064</v>
          </cell>
          <cell r="B849">
            <v>-270818</v>
          </cell>
          <cell r="C849"/>
          <cell r="D849"/>
        </row>
        <row r="850">
          <cell r="A850" t="str">
            <v>FH2046351</v>
          </cell>
          <cell r="B850">
            <v>-2819724</v>
          </cell>
          <cell r="C850"/>
          <cell r="D850"/>
        </row>
        <row r="851">
          <cell r="A851" t="str">
            <v>FH2046904</v>
          </cell>
          <cell r="B851">
            <v>-2134907</v>
          </cell>
          <cell r="C851"/>
          <cell r="D851"/>
        </row>
        <row r="852">
          <cell r="A852" t="str">
            <v>FH2046922</v>
          </cell>
          <cell r="B852">
            <v>-40147847</v>
          </cell>
          <cell r="C852"/>
          <cell r="D852"/>
        </row>
        <row r="853">
          <cell r="A853" t="str">
            <v>FH2046929</v>
          </cell>
          <cell r="B853">
            <v>-110000</v>
          </cell>
          <cell r="C853"/>
          <cell r="D853"/>
        </row>
        <row r="854">
          <cell r="A854" t="str">
            <v>FH2047505</v>
          </cell>
          <cell r="B854">
            <v>-2807972</v>
          </cell>
          <cell r="C854"/>
          <cell r="D854"/>
        </row>
        <row r="855">
          <cell r="A855" t="str">
            <v>FH2047509</v>
          </cell>
          <cell r="B855">
            <v>-110000</v>
          </cell>
          <cell r="C855"/>
          <cell r="D855"/>
        </row>
        <row r="856">
          <cell r="A856" t="str">
            <v>FH2047819</v>
          </cell>
          <cell r="B856">
            <v>-90000</v>
          </cell>
          <cell r="C856"/>
          <cell r="D856"/>
        </row>
        <row r="857">
          <cell r="A857" t="str">
            <v>FH2048141</v>
          </cell>
          <cell r="B857">
            <v>-578565</v>
          </cell>
          <cell r="C857"/>
          <cell r="D857"/>
        </row>
        <row r="858">
          <cell r="A858" t="str">
            <v>FH2048763</v>
          </cell>
          <cell r="B858">
            <v>-4731111</v>
          </cell>
          <cell r="C858"/>
          <cell r="D858"/>
        </row>
        <row r="859">
          <cell r="A859" t="str">
            <v>FH2049961</v>
          </cell>
          <cell r="B859">
            <v>-52469</v>
          </cell>
          <cell r="C859"/>
          <cell r="D859"/>
        </row>
        <row r="860">
          <cell r="A860" t="str">
            <v>FH2050093</v>
          </cell>
          <cell r="B860">
            <v>-10820172</v>
          </cell>
          <cell r="C860"/>
          <cell r="D860"/>
        </row>
        <row r="861">
          <cell r="A861" t="str">
            <v>FH2050856</v>
          </cell>
          <cell r="B861">
            <v>-20116995</v>
          </cell>
          <cell r="C861"/>
          <cell r="D861"/>
        </row>
        <row r="862">
          <cell r="A862" t="str">
            <v>FH2050880</v>
          </cell>
          <cell r="B862">
            <v>-25138</v>
          </cell>
          <cell r="C862"/>
          <cell r="D862"/>
        </row>
        <row r="863">
          <cell r="A863" t="str">
            <v>FH2050890</v>
          </cell>
          <cell r="B863">
            <v>-2054071</v>
          </cell>
          <cell r="C863"/>
          <cell r="D863"/>
        </row>
        <row r="864">
          <cell r="A864" t="str">
            <v>FH2051350</v>
          </cell>
          <cell r="B864">
            <v>-8590379</v>
          </cell>
          <cell r="C864"/>
          <cell r="D864"/>
        </row>
        <row r="865">
          <cell r="A865" t="str">
            <v>FH2051676</v>
          </cell>
          <cell r="B865">
            <v>-110000</v>
          </cell>
          <cell r="C865"/>
          <cell r="D865"/>
        </row>
        <row r="866">
          <cell r="A866" t="str">
            <v>FH2051844</v>
          </cell>
          <cell r="B866">
            <v>-110000</v>
          </cell>
          <cell r="C866"/>
          <cell r="D866"/>
        </row>
        <row r="867">
          <cell r="A867" t="str">
            <v>FH2051990</v>
          </cell>
          <cell r="B867">
            <v>-90000</v>
          </cell>
          <cell r="C867"/>
          <cell r="D867"/>
        </row>
        <row r="868">
          <cell r="A868" t="str">
            <v>FH2052457</v>
          </cell>
          <cell r="B868">
            <v>-83072</v>
          </cell>
          <cell r="C868"/>
          <cell r="D868"/>
        </row>
        <row r="869">
          <cell r="A869" t="str">
            <v>FH2052649</v>
          </cell>
          <cell r="B869">
            <v>-83072</v>
          </cell>
          <cell r="C869"/>
          <cell r="D869"/>
        </row>
        <row r="870">
          <cell r="A870" t="str">
            <v>FH2053073</v>
          </cell>
          <cell r="B870">
            <v>-409387</v>
          </cell>
          <cell r="C870"/>
          <cell r="D870"/>
        </row>
        <row r="871">
          <cell r="A871" t="str">
            <v>FH2053758</v>
          </cell>
          <cell r="B871">
            <v>-142081258</v>
          </cell>
          <cell r="C871"/>
          <cell r="D871"/>
        </row>
        <row r="872">
          <cell r="A872" t="str">
            <v>FH2053765</v>
          </cell>
          <cell r="B872">
            <v>-110000</v>
          </cell>
          <cell r="C872"/>
          <cell r="D872"/>
        </row>
        <row r="873">
          <cell r="A873" t="str">
            <v>FH2053782</v>
          </cell>
          <cell r="B873">
            <v>-110000</v>
          </cell>
          <cell r="C873"/>
          <cell r="D873"/>
        </row>
        <row r="874">
          <cell r="A874" t="str">
            <v>FH2053837</v>
          </cell>
          <cell r="B874">
            <v>-110000</v>
          </cell>
          <cell r="C874"/>
          <cell r="D874"/>
        </row>
        <row r="875">
          <cell r="A875" t="str">
            <v>FH2054000</v>
          </cell>
          <cell r="B875">
            <v>-110000</v>
          </cell>
          <cell r="C875"/>
          <cell r="D875"/>
        </row>
        <row r="876">
          <cell r="A876" t="str">
            <v>FH2054060</v>
          </cell>
          <cell r="B876">
            <v>-110000</v>
          </cell>
          <cell r="C876"/>
          <cell r="D876"/>
        </row>
        <row r="877">
          <cell r="A877" t="str">
            <v>FH2054123</v>
          </cell>
          <cell r="B877">
            <v>-110000</v>
          </cell>
          <cell r="C877"/>
          <cell r="D877"/>
        </row>
        <row r="878">
          <cell r="A878" t="str">
            <v>FH2054639</v>
          </cell>
          <cell r="B878">
            <v>-110000</v>
          </cell>
          <cell r="C878"/>
          <cell r="D878"/>
        </row>
        <row r="879">
          <cell r="A879" t="str">
            <v>FH2054669</v>
          </cell>
          <cell r="B879">
            <v>-110000</v>
          </cell>
          <cell r="C879"/>
          <cell r="D879"/>
        </row>
        <row r="880">
          <cell r="A880" t="str">
            <v>FH2054690</v>
          </cell>
          <cell r="B880">
            <v>-110000</v>
          </cell>
          <cell r="C880"/>
          <cell r="D880"/>
        </row>
        <row r="881">
          <cell r="A881" t="str">
            <v>FH2054730</v>
          </cell>
          <cell r="B881">
            <v>-110000</v>
          </cell>
          <cell r="C881"/>
          <cell r="D881"/>
        </row>
        <row r="882">
          <cell r="A882" t="str">
            <v>FH2054836</v>
          </cell>
          <cell r="B882">
            <v>-110000</v>
          </cell>
          <cell r="C882"/>
          <cell r="D882"/>
        </row>
        <row r="883">
          <cell r="A883" t="str">
            <v>FH2054855</v>
          </cell>
          <cell r="B883">
            <v>-110000</v>
          </cell>
          <cell r="C883"/>
          <cell r="D883"/>
        </row>
        <row r="884">
          <cell r="A884" t="str">
            <v>FH2054859</v>
          </cell>
          <cell r="B884">
            <v>-11209929</v>
          </cell>
          <cell r="C884"/>
          <cell r="D884"/>
        </row>
        <row r="885">
          <cell r="A885" t="str">
            <v>FH2054879</v>
          </cell>
          <cell r="B885">
            <v>-110000</v>
          </cell>
          <cell r="C885"/>
          <cell r="D885"/>
        </row>
        <row r="886">
          <cell r="A886" t="str">
            <v>FH2054886</v>
          </cell>
          <cell r="B886">
            <v>-110000</v>
          </cell>
          <cell r="C886"/>
          <cell r="D886"/>
        </row>
        <row r="887">
          <cell r="A887" t="str">
            <v>FH2054994</v>
          </cell>
          <cell r="B887">
            <v>-110000</v>
          </cell>
          <cell r="C887"/>
          <cell r="D887"/>
        </row>
        <row r="888">
          <cell r="A888" t="str">
            <v>FH2055340</v>
          </cell>
          <cell r="B888">
            <v>-110000</v>
          </cell>
          <cell r="C888"/>
          <cell r="D888"/>
        </row>
        <row r="889">
          <cell r="A889" t="str">
            <v>FH2055632</v>
          </cell>
          <cell r="B889">
            <v>-1361349</v>
          </cell>
          <cell r="C889"/>
          <cell r="D889"/>
        </row>
        <row r="890">
          <cell r="A890" t="str">
            <v>FH2055657</v>
          </cell>
          <cell r="B890">
            <v>-1595866</v>
          </cell>
          <cell r="C890"/>
          <cell r="D890"/>
        </row>
        <row r="891">
          <cell r="A891" t="str">
            <v>FH2056123</v>
          </cell>
          <cell r="B891">
            <v>-110000</v>
          </cell>
          <cell r="C891"/>
          <cell r="D891"/>
        </row>
        <row r="892">
          <cell r="A892" t="str">
            <v>FH2056181</v>
          </cell>
          <cell r="B892">
            <v>-110000</v>
          </cell>
          <cell r="C892"/>
          <cell r="D892"/>
        </row>
        <row r="893">
          <cell r="A893" t="str">
            <v>FH2056270</v>
          </cell>
          <cell r="B893">
            <v>-4249861</v>
          </cell>
          <cell r="C893"/>
          <cell r="D893"/>
        </row>
        <row r="894">
          <cell r="A894" t="str">
            <v>FH2056315</v>
          </cell>
          <cell r="B894">
            <v>-301119</v>
          </cell>
          <cell r="C894"/>
          <cell r="D894">
            <v>-2343407</v>
          </cell>
        </row>
        <row r="895">
          <cell r="A895" t="str">
            <v>FH2056427</v>
          </cell>
          <cell r="B895">
            <v>-110000</v>
          </cell>
          <cell r="C895"/>
          <cell r="D895"/>
        </row>
        <row r="896">
          <cell r="A896" t="str">
            <v>FH2056451</v>
          </cell>
          <cell r="B896">
            <v>-110000</v>
          </cell>
          <cell r="C896"/>
          <cell r="D896"/>
        </row>
        <row r="897">
          <cell r="A897" t="str">
            <v>FH2056538</v>
          </cell>
          <cell r="B897">
            <v>-110000</v>
          </cell>
          <cell r="C897"/>
          <cell r="D897"/>
        </row>
        <row r="898">
          <cell r="A898" t="str">
            <v>FH2056937</v>
          </cell>
          <cell r="B898">
            <v>-396956</v>
          </cell>
          <cell r="C898"/>
          <cell r="D898"/>
        </row>
        <row r="899">
          <cell r="A899" t="str">
            <v>FH2057016</v>
          </cell>
          <cell r="B899">
            <v>-2514783</v>
          </cell>
          <cell r="C899"/>
          <cell r="D899"/>
        </row>
        <row r="900">
          <cell r="A900" t="str">
            <v>FH2058168</v>
          </cell>
          <cell r="B900">
            <v>-110000</v>
          </cell>
          <cell r="C900"/>
          <cell r="D900"/>
        </row>
        <row r="901">
          <cell r="A901" t="str">
            <v>FH2058331</v>
          </cell>
          <cell r="B901">
            <v>-110000</v>
          </cell>
          <cell r="C901"/>
          <cell r="D901"/>
        </row>
        <row r="902">
          <cell r="A902" t="str">
            <v>FH2059387</v>
          </cell>
          <cell r="B902">
            <v>-299170</v>
          </cell>
          <cell r="C902"/>
          <cell r="D902"/>
        </row>
        <row r="903">
          <cell r="A903" t="str">
            <v>FH2059564</v>
          </cell>
          <cell r="B903">
            <v>-110000</v>
          </cell>
          <cell r="C903"/>
          <cell r="D903"/>
        </row>
        <row r="904">
          <cell r="A904" t="str">
            <v>FH2059851</v>
          </cell>
          <cell r="B904">
            <v>-110000</v>
          </cell>
          <cell r="C904"/>
          <cell r="D904"/>
        </row>
        <row r="905">
          <cell r="A905" t="str">
            <v>FH2060577</v>
          </cell>
          <cell r="B905">
            <v>-110000</v>
          </cell>
          <cell r="C905"/>
          <cell r="D905"/>
        </row>
        <row r="906">
          <cell r="A906" t="str">
            <v>FH2060840</v>
          </cell>
          <cell r="B906">
            <v>-110000</v>
          </cell>
          <cell r="C906"/>
          <cell r="D906"/>
        </row>
        <row r="907">
          <cell r="A907" t="str">
            <v>FH2061317</v>
          </cell>
          <cell r="B907">
            <v>-46395</v>
          </cell>
          <cell r="C907"/>
          <cell r="D907">
            <v>-1671557</v>
          </cell>
        </row>
        <row r="908">
          <cell r="A908" t="str">
            <v>FH2061355</v>
          </cell>
          <cell r="B908">
            <v>-4744000</v>
          </cell>
          <cell r="C908"/>
          <cell r="D908"/>
        </row>
        <row r="909">
          <cell r="A909" t="str">
            <v>FH2061624</v>
          </cell>
          <cell r="B909">
            <v>-48000</v>
          </cell>
          <cell r="C909"/>
          <cell r="D909"/>
        </row>
        <row r="910">
          <cell r="A910" t="str">
            <v>FH2061755</v>
          </cell>
          <cell r="B910">
            <v>-1623743</v>
          </cell>
          <cell r="C910"/>
          <cell r="D910">
            <v>-114655</v>
          </cell>
        </row>
        <row r="911">
          <cell r="A911" t="str">
            <v>FH2062167</v>
          </cell>
          <cell r="B911"/>
          <cell r="C911"/>
          <cell r="D911">
            <v>-733662</v>
          </cell>
        </row>
        <row r="912">
          <cell r="A912" t="str">
            <v>FH2062373</v>
          </cell>
          <cell r="B912">
            <v>-110000</v>
          </cell>
          <cell r="C912"/>
          <cell r="D912"/>
        </row>
        <row r="913">
          <cell r="A913" t="str">
            <v>FH2062628</v>
          </cell>
          <cell r="B913">
            <v>-4914800</v>
          </cell>
          <cell r="C913"/>
          <cell r="D913"/>
        </row>
        <row r="914">
          <cell r="A914" t="str">
            <v>FH2063200</v>
          </cell>
          <cell r="B914">
            <v>-3509155</v>
          </cell>
          <cell r="C914"/>
          <cell r="D914"/>
        </row>
        <row r="915">
          <cell r="A915" t="str">
            <v>FH2063516</v>
          </cell>
          <cell r="B915">
            <v>-93884</v>
          </cell>
          <cell r="C915"/>
          <cell r="D915"/>
        </row>
        <row r="916">
          <cell r="A916" t="str">
            <v>FH2064003</v>
          </cell>
          <cell r="B916">
            <v>-46221</v>
          </cell>
          <cell r="C916"/>
          <cell r="D916"/>
        </row>
        <row r="917">
          <cell r="A917" t="str">
            <v>FH2064042</v>
          </cell>
          <cell r="B917">
            <v>-2165700</v>
          </cell>
          <cell r="C917"/>
          <cell r="D917"/>
        </row>
        <row r="918">
          <cell r="A918" t="str">
            <v>FH2064137</v>
          </cell>
          <cell r="B918">
            <v>-46221</v>
          </cell>
          <cell r="C918"/>
          <cell r="D918"/>
        </row>
        <row r="919">
          <cell r="A919" t="str">
            <v>FH2065049</v>
          </cell>
          <cell r="B919">
            <v>-110000</v>
          </cell>
          <cell r="C919"/>
          <cell r="D919"/>
        </row>
        <row r="920">
          <cell r="A920" t="str">
            <v>FH2065069</v>
          </cell>
          <cell r="B920">
            <v>-110000</v>
          </cell>
          <cell r="C920"/>
          <cell r="D920"/>
        </row>
        <row r="921">
          <cell r="A921" t="str">
            <v>FH2065180</v>
          </cell>
          <cell r="B921">
            <v>-3703032</v>
          </cell>
          <cell r="C921"/>
          <cell r="D921"/>
        </row>
        <row r="922">
          <cell r="A922" t="str">
            <v>FH2065526</v>
          </cell>
          <cell r="B922">
            <v>-4828382</v>
          </cell>
          <cell r="C922"/>
          <cell r="D922"/>
        </row>
        <row r="923">
          <cell r="A923" t="str">
            <v>FH2065660</v>
          </cell>
          <cell r="B923">
            <v>-110000</v>
          </cell>
          <cell r="C923"/>
          <cell r="D923"/>
        </row>
        <row r="924">
          <cell r="A924" t="str">
            <v>FH2065725</v>
          </cell>
          <cell r="B924">
            <v>-6600</v>
          </cell>
          <cell r="C924"/>
          <cell r="D924">
            <v>-83400</v>
          </cell>
        </row>
        <row r="925">
          <cell r="A925" t="str">
            <v>FH2066232</v>
          </cell>
          <cell r="B925">
            <v>-110000</v>
          </cell>
          <cell r="C925"/>
          <cell r="D925"/>
        </row>
        <row r="926">
          <cell r="A926" t="str">
            <v>FH2067083</v>
          </cell>
          <cell r="B926">
            <v>-5000</v>
          </cell>
          <cell r="C926"/>
          <cell r="D926">
            <v>-2763206</v>
          </cell>
        </row>
        <row r="927">
          <cell r="A927" t="str">
            <v>FH2067120</v>
          </cell>
          <cell r="B927"/>
          <cell r="C927"/>
          <cell r="D927">
            <v>-655705</v>
          </cell>
        </row>
        <row r="928">
          <cell r="A928" t="str">
            <v>FH2068041</v>
          </cell>
          <cell r="B928"/>
          <cell r="C928"/>
          <cell r="D928">
            <v>-90000</v>
          </cell>
        </row>
        <row r="929">
          <cell r="A929" t="str">
            <v>FH2068342</v>
          </cell>
          <cell r="B929">
            <v>-576640</v>
          </cell>
          <cell r="C929"/>
          <cell r="D929"/>
        </row>
        <row r="930">
          <cell r="A930" t="str">
            <v>FH2069064</v>
          </cell>
          <cell r="B930">
            <v>-27331</v>
          </cell>
          <cell r="C930"/>
          <cell r="D930">
            <v>-25138</v>
          </cell>
        </row>
        <row r="931">
          <cell r="A931" t="str">
            <v>FH2069465</v>
          </cell>
          <cell r="B931">
            <v>-134780</v>
          </cell>
          <cell r="C931"/>
          <cell r="D931"/>
        </row>
        <row r="932">
          <cell r="A932" t="str">
            <v>FH2069754</v>
          </cell>
          <cell r="B932">
            <v>-10000</v>
          </cell>
          <cell r="C932"/>
          <cell r="D932">
            <v>-2913188</v>
          </cell>
        </row>
        <row r="933">
          <cell r="A933" t="str">
            <v>FH2069974</v>
          </cell>
          <cell r="B933">
            <v>-2194016</v>
          </cell>
          <cell r="C933"/>
          <cell r="D933"/>
        </row>
        <row r="934">
          <cell r="A934" t="str">
            <v>FH2070298</v>
          </cell>
          <cell r="B934">
            <v>-58558</v>
          </cell>
          <cell r="C934"/>
          <cell r="D934">
            <v>-1043245</v>
          </cell>
        </row>
        <row r="935">
          <cell r="A935" t="str">
            <v>FH2070311</v>
          </cell>
          <cell r="B935">
            <v>-2103435</v>
          </cell>
          <cell r="C935"/>
          <cell r="D935"/>
        </row>
        <row r="936">
          <cell r="A936" t="str">
            <v>FH2070646</v>
          </cell>
          <cell r="B936">
            <v>-110000</v>
          </cell>
          <cell r="C936"/>
          <cell r="D936"/>
        </row>
        <row r="937">
          <cell r="A937" t="str">
            <v>FH2071030</v>
          </cell>
          <cell r="B937">
            <v>-110000</v>
          </cell>
          <cell r="C937"/>
          <cell r="D937"/>
        </row>
        <row r="938">
          <cell r="A938" t="str">
            <v>FH2071178</v>
          </cell>
          <cell r="B938">
            <v>-5914184</v>
          </cell>
          <cell r="C938"/>
          <cell r="D938"/>
        </row>
        <row r="939">
          <cell r="A939" t="str">
            <v>FH2071457</v>
          </cell>
          <cell r="B939">
            <v>-199842</v>
          </cell>
          <cell r="C939"/>
          <cell r="D939"/>
        </row>
        <row r="940">
          <cell r="A940" t="str">
            <v>FH2072371</v>
          </cell>
          <cell r="B940">
            <v>-110000</v>
          </cell>
          <cell r="C940"/>
          <cell r="D940"/>
        </row>
        <row r="941">
          <cell r="A941" t="str">
            <v>FH2072375</v>
          </cell>
          <cell r="B941">
            <v>-95200</v>
          </cell>
          <cell r="C941"/>
          <cell r="D941"/>
        </row>
        <row r="942">
          <cell r="A942" t="str">
            <v>FH2072571</v>
          </cell>
          <cell r="B942">
            <v>-21566989</v>
          </cell>
          <cell r="C942"/>
          <cell r="D942"/>
        </row>
        <row r="943">
          <cell r="A943" t="str">
            <v>FH2072676</v>
          </cell>
          <cell r="B943">
            <v>-6190278</v>
          </cell>
          <cell r="C943"/>
          <cell r="D943"/>
        </row>
        <row r="944">
          <cell r="A944" t="str">
            <v>FH2073246</v>
          </cell>
          <cell r="B944">
            <v>-3546894</v>
          </cell>
          <cell r="C944"/>
          <cell r="D944">
            <v>-1020914</v>
          </cell>
        </row>
        <row r="945">
          <cell r="A945" t="str">
            <v>FH2073617</v>
          </cell>
          <cell r="B945">
            <v>-110000</v>
          </cell>
          <cell r="C945"/>
          <cell r="D945"/>
        </row>
        <row r="946">
          <cell r="A946" t="str">
            <v>FH2073802</v>
          </cell>
          <cell r="B946">
            <v>-110000</v>
          </cell>
          <cell r="C946"/>
          <cell r="D946"/>
        </row>
        <row r="947">
          <cell r="A947" t="str">
            <v>FH2074078</v>
          </cell>
          <cell r="B947"/>
          <cell r="C947"/>
          <cell r="D947">
            <v>-104705</v>
          </cell>
        </row>
        <row r="948">
          <cell r="A948" t="str">
            <v>FH2074150</v>
          </cell>
          <cell r="B948">
            <v>-520484</v>
          </cell>
          <cell r="C948"/>
          <cell r="D948"/>
        </row>
        <row r="949">
          <cell r="A949" t="str">
            <v>FH2074353</v>
          </cell>
          <cell r="B949">
            <v>-95200</v>
          </cell>
          <cell r="C949"/>
          <cell r="D949"/>
        </row>
        <row r="950">
          <cell r="A950" t="str">
            <v>FH2074575</v>
          </cell>
          <cell r="B950">
            <v>-4575965</v>
          </cell>
          <cell r="C950"/>
          <cell r="D950"/>
        </row>
        <row r="951">
          <cell r="A951" t="str">
            <v>FH2074610</v>
          </cell>
          <cell r="B951">
            <v>-309114</v>
          </cell>
          <cell r="C951"/>
          <cell r="D951"/>
        </row>
        <row r="952">
          <cell r="A952" t="str">
            <v>FH2074695</v>
          </cell>
          <cell r="B952">
            <v>-8743669</v>
          </cell>
          <cell r="C952"/>
          <cell r="D952">
            <v>-105397977</v>
          </cell>
        </row>
        <row r="953">
          <cell r="A953" t="str">
            <v>FH2076396</v>
          </cell>
          <cell r="B953">
            <v>-142352</v>
          </cell>
          <cell r="C953"/>
          <cell r="D953">
            <v>-1769539</v>
          </cell>
        </row>
        <row r="954">
          <cell r="A954" t="str">
            <v>FH2076413</v>
          </cell>
          <cell r="B954">
            <v>-2952148</v>
          </cell>
          <cell r="C954"/>
          <cell r="D954"/>
        </row>
        <row r="955">
          <cell r="A955" t="str">
            <v>FH2076663</v>
          </cell>
          <cell r="B955">
            <v>-1447186</v>
          </cell>
          <cell r="C955"/>
          <cell r="D955"/>
        </row>
        <row r="956">
          <cell r="A956" t="str">
            <v>FH2076679</v>
          </cell>
          <cell r="B956">
            <v>-46395</v>
          </cell>
          <cell r="C956"/>
          <cell r="D956">
            <v>-873850</v>
          </cell>
        </row>
        <row r="957">
          <cell r="A957" t="str">
            <v>FH2076687</v>
          </cell>
          <cell r="B957">
            <v>-435177</v>
          </cell>
          <cell r="C957"/>
          <cell r="D957"/>
        </row>
        <row r="958">
          <cell r="A958" t="str">
            <v>FH2076849</v>
          </cell>
          <cell r="B958">
            <v>-2935915</v>
          </cell>
          <cell r="C958"/>
          <cell r="D958"/>
        </row>
        <row r="959">
          <cell r="A959" t="str">
            <v>FH2076870</v>
          </cell>
          <cell r="B959">
            <v>-356797</v>
          </cell>
          <cell r="C959"/>
          <cell r="D959"/>
        </row>
        <row r="960">
          <cell r="A960" t="str">
            <v>FH2078763</v>
          </cell>
          <cell r="B960">
            <v>-122233</v>
          </cell>
          <cell r="C960"/>
          <cell r="D960"/>
        </row>
        <row r="961">
          <cell r="A961" t="str">
            <v>FH2078852</v>
          </cell>
          <cell r="B961">
            <v>-5772711</v>
          </cell>
          <cell r="C961"/>
          <cell r="D961"/>
        </row>
        <row r="962">
          <cell r="A962" t="str">
            <v>FH2078870</v>
          </cell>
          <cell r="B962">
            <v>-110000</v>
          </cell>
          <cell r="C962"/>
          <cell r="D962"/>
        </row>
        <row r="963">
          <cell r="A963" t="str">
            <v>FH2079020</v>
          </cell>
          <cell r="B963">
            <v>-110000</v>
          </cell>
          <cell r="C963"/>
          <cell r="D963"/>
        </row>
        <row r="964">
          <cell r="A964" t="str">
            <v>FH2079733</v>
          </cell>
          <cell r="B964">
            <v>-26478027</v>
          </cell>
          <cell r="C964"/>
          <cell r="D964"/>
        </row>
        <row r="965">
          <cell r="A965" t="str">
            <v>FH2080031</v>
          </cell>
          <cell r="B965">
            <v>-299170</v>
          </cell>
          <cell r="C965"/>
          <cell r="D965"/>
        </row>
        <row r="966">
          <cell r="A966" t="str">
            <v>FH2080683</v>
          </cell>
          <cell r="B966">
            <v>-5928595</v>
          </cell>
          <cell r="C966"/>
          <cell r="D966"/>
        </row>
        <row r="967">
          <cell r="A967" t="str">
            <v>FH2081296</v>
          </cell>
          <cell r="B967">
            <v>-83072</v>
          </cell>
          <cell r="C967"/>
          <cell r="D967"/>
        </row>
        <row r="968">
          <cell r="A968" t="str">
            <v>FH2081564</v>
          </cell>
          <cell r="B968">
            <v>-110000</v>
          </cell>
          <cell r="C968"/>
          <cell r="D968"/>
        </row>
        <row r="969">
          <cell r="A969" t="str">
            <v>FH2081586</v>
          </cell>
          <cell r="B969">
            <v>-90000</v>
          </cell>
          <cell r="C969"/>
          <cell r="D969"/>
        </row>
        <row r="970">
          <cell r="A970" t="str">
            <v>FH2081691</v>
          </cell>
          <cell r="B970">
            <v>-566922</v>
          </cell>
          <cell r="C970"/>
          <cell r="D970"/>
        </row>
        <row r="971">
          <cell r="A971" t="str">
            <v>FH2081729</v>
          </cell>
          <cell r="B971">
            <v>-2388922</v>
          </cell>
          <cell r="C971"/>
          <cell r="D971"/>
        </row>
        <row r="972">
          <cell r="A972" t="str">
            <v>FH2081869</v>
          </cell>
          <cell r="B972">
            <v>-110000</v>
          </cell>
          <cell r="C972"/>
          <cell r="D972"/>
        </row>
        <row r="973">
          <cell r="A973" t="str">
            <v>FH2081909</v>
          </cell>
          <cell r="B973">
            <v>-470379</v>
          </cell>
          <cell r="C973"/>
          <cell r="D973"/>
        </row>
        <row r="974">
          <cell r="A974" t="str">
            <v>FH2082219</v>
          </cell>
          <cell r="B974">
            <v>-110000</v>
          </cell>
          <cell r="C974"/>
          <cell r="D974"/>
        </row>
        <row r="975">
          <cell r="A975" t="str">
            <v>FH2082444</v>
          </cell>
          <cell r="B975">
            <v>-110000</v>
          </cell>
          <cell r="C975"/>
          <cell r="D975"/>
        </row>
        <row r="976">
          <cell r="A976" t="str">
            <v>FH2082586</v>
          </cell>
          <cell r="B976">
            <v>-46221</v>
          </cell>
          <cell r="C976"/>
          <cell r="D976"/>
        </row>
        <row r="977">
          <cell r="A977" t="str">
            <v>FH2082672</v>
          </cell>
          <cell r="B977">
            <v>-8936159</v>
          </cell>
          <cell r="C977"/>
          <cell r="D977"/>
        </row>
        <row r="978">
          <cell r="A978" t="str">
            <v>FH2082815</v>
          </cell>
          <cell r="B978">
            <v>-302084</v>
          </cell>
          <cell r="C978"/>
          <cell r="D978"/>
        </row>
        <row r="979">
          <cell r="A979" t="str">
            <v>FH2082825</v>
          </cell>
          <cell r="B979">
            <v>-83072</v>
          </cell>
          <cell r="C979"/>
          <cell r="D979"/>
        </row>
        <row r="980">
          <cell r="A980" t="str">
            <v>FH2084638</v>
          </cell>
          <cell r="B980">
            <v>-110000</v>
          </cell>
          <cell r="C980"/>
          <cell r="D980"/>
        </row>
        <row r="981">
          <cell r="A981" t="str">
            <v>FH2085029</v>
          </cell>
          <cell r="B981">
            <v>-31986</v>
          </cell>
          <cell r="C981"/>
          <cell r="D981"/>
        </row>
        <row r="982">
          <cell r="A982" t="str">
            <v>FH2085839</v>
          </cell>
          <cell r="B982">
            <v>-110000</v>
          </cell>
          <cell r="C982"/>
          <cell r="D982"/>
        </row>
        <row r="983">
          <cell r="A983" t="str">
            <v>FH2086054</v>
          </cell>
          <cell r="B983">
            <v>-4914800</v>
          </cell>
          <cell r="C983"/>
          <cell r="D983"/>
        </row>
        <row r="984">
          <cell r="A984" t="str">
            <v>FH2086104</v>
          </cell>
          <cell r="B984">
            <v>-4914800</v>
          </cell>
          <cell r="C984"/>
          <cell r="D984"/>
        </row>
        <row r="985">
          <cell r="A985" t="str">
            <v>FH2086306</v>
          </cell>
          <cell r="B985">
            <v>-110000</v>
          </cell>
          <cell r="C985"/>
          <cell r="D985"/>
        </row>
        <row r="986">
          <cell r="A986" t="str">
            <v>FH2086741</v>
          </cell>
          <cell r="B986">
            <v>-110000</v>
          </cell>
          <cell r="C986"/>
          <cell r="D986"/>
        </row>
        <row r="987">
          <cell r="A987" t="str">
            <v>FH2086750</v>
          </cell>
          <cell r="B987">
            <v>-110000</v>
          </cell>
          <cell r="C987"/>
          <cell r="D987"/>
        </row>
        <row r="988">
          <cell r="A988" t="str">
            <v>FH2086768</v>
          </cell>
          <cell r="B988">
            <v>-110000</v>
          </cell>
          <cell r="C988"/>
          <cell r="D988"/>
        </row>
        <row r="989">
          <cell r="A989" t="str">
            <v>FH2086793</v>
          </cell>
          <cell r="B989">
            <v>-110000</v>
          </cell>
          <cell r="C989"/>
          <cell r="D989"/>
        </row>
        <row r="990">
          <cell r="A990" t="str">
            <v>FH2086892</v>
          </cell>
          <cell r="B990">
            <v>-12208735</v>
          </cell>
          <cell r="C990"/>
          <cell r="D990"/>
        </row>
        <row r="991">
          <cell r="A991" t="str">
            <v>FH2088399</v>
          </cell>
          <cell r="B991">
            <v>-95200</v>
          </cell>
          <cell r="C991"/>
          <cell r="D991"/>
        </row>
        <row r="992">
          <cell r="A992" t="str">
            <v>FH2088453</v>
          </cell>
          <cell r="B992">
            <v>-110000</v>
          </cell>
          <cell r="C992"/>
          <cell r="D992"/>
        </row>
        <row r="993">
          <cell r="A993" t="str">
            <v>FH2089472</v>
          </cell>
          <cell r="B993">
            <v>-110000</v>
          </cell>
          <cell r="C993"/>
          <cell r="D993"/>
        </row>
        <row r="994">
          <cell r="A994" t="str">
            <v>FH2089620</v>
          </cell>
          <cell r="B994">
            <v>-9781709</v>
          </cell>
          <cell r="C994"/>
          <cell r="D994"/>
        </row>
        <row r="995">
          <cell r="A995" t="str">
            <v>FH2089721</v>
          </cell>
          <cell r="B995">
            <v>-6647089</v>
          </cell>
          <cell r="C995"/>
          <cell r="D995"/>
        </row>
        <row r="996">
          <cell r="A996" t="str">
            <v>FH2089736</v>
          </cell>
          <cell r="B996">
            <v>-175897</v>
          </cell>
          <cell r="C996"/>
          <cell r="D996"/>
        </row>
        <row r="997">
          <cell r="A997" t="str">
            <v>FH2089984</v>
          </cell>
          <cell r="B997">
            <v>-90000</v>
          </cell>
          <cell r="C997"/>
          <cell r="D997"/>
        </row>
        <row r="998">
          <cell r="A998" t="str">
            <v>FH2089995</v>
          </cell>
          <cell r="B998">
            <v>-1533659</v>
          </cell>
          <cell r="C998"/>
          <cell r="D998"/>
        </row>
        <row r="999">
          <cell r="A999" t="str">
            <v>FH2090821</v>
          </cell>
          <cell r="B999">
            <v>-110000</v>
          </cell>
          <cell r="C999"/>
          <cell r="D999"/>
        </row>
        <row r="1000">
          <cell r="A1000" t="str">
            <v>FH2090899</v>
          </cell>
          <cell r="B1000">
            <v>-110000</v>
          </cell>
          <cell r="C1000"/>
          <cell r="D1000"/>
        </row>
        <row r="1001">
          <cell r="A1001" t="str">
            <v>FH2090928</v>
          </cell>
          <cell r="B1001">
            <v>-110000</v>
          </cell>
          <cell r="C1001"/>
          <cell r="D1001"/>
        </row>
        <row r="1002">
          <cell r="A1002" t="str">
            <v>FH2091383</v>
          </cell>
          <cell r="B1002">
            <v>-1287662</v>
          </cell>
          <cell r="C1002"/>
          <cell r="D1002"/>
        </row>
        <row r="1003">
          <cell r="A1003" t="str">
            <v>FH2092631</v>
          </cell>
          <cell r="B1003">
            <v>-2800345</v>
          </cell>
          <cell r="C1003"/>
          <cell r="D1003"/>
        </row>
        <row r="1004">
          <cell r="A1004" t="str">
            <v>FH2093454</v>
          </cell>
          <cell r="B1004">
            <v>-110000</v>
          </cell>
          <cell r="C1004"/>
          <cell r="D1004"/>
        </row>
        <row r="1005">
          <cell r="A1005" t="str">
            <v>FH2094357</v>
          </cell>
          <cell r="B1005">
            <v>-761922</v>
          </cell>
          <cell r="C1005"/>
          <cell r="D1005"/>
        </row>
        <row r="1006">
          <cell r="A1006" t="str">
            <v>FH2095123</v>
          </cell>
          <cell r="B1006">
            <v>-6912433</v>
          </cell>
          <cell r="C1006"/>
          <cell r="D1006"/>
        </row>
        <row r="1007">
          <cell r="A1007" t="str">
            <v>FH2097120</v>
          </cell>
          <cell r="B1007">
            <v>-638602</v>
          </cell>
          <cell r="C1007"/>
          <cell r="D1007"/>
        </row>
        <row r="1008">
          <cell r="A1008" t="str">
            <v>FH2097153</v>
          </cell>
          <cell r="B1008">
            <v>-2194746</v>
          </cell>
          <cell r="C1008"/>
          <cell r="D1008"/>
        </row>
        <row r="1009">
          <cell r="A1009" t="str">
            <v>FH2097160</v>
          </cell>
          <cell r="B1009">
            <v>-1935257</v>
          </cell>
          <cell r="C1009"/>
          <cell r="D1009"/>
        </row>
        <row r="1010">
          <cell r="A1010" t="str">
            <v>FH2097889</v>
          </cell>
          <cell r="B1010">
            <v>-2923001</v>
          </cell>
          <cell r="C1010"/>
          <cell r="D1010"/>
        </row>
        <row r="1011">
          <cell r="A1011" t="str">
            <v>FH2097922</v>
          </cell>
          <cell r="B1011"/>
          <cell r="C1011"/>
          <cell r="D1011">
            <v>-110000</v>
          </cell>
        </row>
        <row r="1012">
          <cell r="A1012" t="str">
            <v>FH2098307</v>
          </cell>
          <cell r="B1012">
            <v>-610602</v>
          </cell>
          <cell r="C1012"/>
          <cell r="D1012"/>
        </row>
        <row r="1013">
          <cell r="A1013" t="str">
            <v>FH2098966</v>
          </cell>
          <cell r="B1013">
            <v>-299170</v>
          </cell>
          <cell r="C1013"/>
          <cell r="D1013"/>
        </row>
        <row r="1014">
          <cell r="A1014" t="str">
            <v>FH2098996</v>
          </cell>
          <cell r="B1014">
            <v>-110000</v>
          </cell>
          <cell r="C1014"/>
          <cell r="D1014"/>
        </row>
        <row r="1015">
          <cell r="A1015" t="str">
            <v>FH2100010</v>
          </cell>
          <cell r="B1015">
            <v>-83400</v>
          </cell>
          <cell r="C1015"/>
          <cell r="D1015"/>
        </row>
        <row r="1016">
          <cell r="A1016" t="str">
            <v>FH2100390</v>
          </cell>
          <cell r="B1016">
            <v>-95200</v>
          </cell>
          <cell r="C1016"/>
          <cell r="D1016"/>
        </row>
        <row r="1017">
          <cell r="A1017" t="str">
            <v>FH2100544</v>
          </cell>
          <cell r="B1017"/>
          <cell r="C1017"/>
          <cell r="D1017">
            <v>-338762</v>
          </cell>
        </row>
        <row r="1018">
          <cell r="A1018" t="str">
            <v>FH2101149</v>
          </cell>
          <cell r="B1018">
            <v>-83400</v>
          </cell>
          <cell r="C1018"/>
          <cell r="D1018"/>
        </row>
        <row r="1019">
          <cell r="A1019" t="str">
            <v>FH2101190</v>
          </cell>
          <cell r="B1019">
            <v>-78370</v>
          </cell>
          <cell r="C1019"/>
          <cell r="D1019"/>
        </row>
        <row r="1020">
          <cell r="A1020" t="str">
            <v>FH2101555</v>
          </cell>
          <cell r="B1020">
            <v>-4379287</v>
          </cell>
          <cell r="C1020"/>
          <cell r="D1020"/>
        </row>
        <row r="1021">
          <cell r="A1021" t="str">
            <v>FH2101560</v>
          </cell>
          <cell r="B1021">
            <v>-266100</v>
          </cell>
          <cell r="C1021"/>
          <cell r="D1021"/>
        </row>
        <row r="1022">
          <cell r="A1022" t="str">
            <v>FH2102069</v>
          </cell>
          <cell r="B1022">
            <v>-2691058</v>
          </cell>
          <cell r="C1022"/>
          <cell r="D1022"/>
        </row>
        <row r="1023">
          <cell r="A1023" t="str">
            <v>FH2102562</v>
          </cell>
          <cell r="B1023">
            <v>-1030705</v>
          </cell>
          <cell r="C1023"/>
          <cell r="D1023"/>
        </row>
        <row r="1024">
          <cell r="A1024" t="str">
            <v>FH2102642</v>
          </cell>
          <cell r="B1024">
            <v>-491431</v>
          </cell>
          <cell r="C1024"/>
          <cell r="D1024"/>
        </row>
        <row r="1025">
          <cell r="A1025" t="str">
            <v>FH2102683</v>
          </cell>
          <cell r="B1025">
            <v>-1324355</v>
          </cell>
          <cell r="C1025"/>
          <cell r="D1025"/>
        </row>
        <row r="1026">
          <cell r="A1026" t="str">
            <v>FH2102738</v>
          </cell>
          <cell r="B1026">
            <v>-1711554</v>
          </cell>
          <cell r="C1026"/>
          <cell r="D1026"/>
        </row>
        <row r="1027">
          <cell r="A1027" t="str">
            <v>FH2103196</v>
          </cell>
          <cell r="B1027">
            <v>-28368612</v>
          </cell>
          <cell r="C1027"/>
          <cell r="D1027"/>
        </row>
        <row r="1028">
          <cell r="A1028" t="str">
            <v>FH2103214</v>
          </cell>
          <cell r="B1028">
            <v>-95200</v>
          </cell>
          <cell r="C1028"/>
          <cell r="D1028"/>
        </row>
        <row r="1029">
          <cell r="A1029" t="str">
            <v>FH2103279</v>
          </cell>
          <cell r="B1029">
            <v>-95200</v>
          </cell>
          <cell r="C1029"/>
          <cell r="D1029"/>
        </row>
        <row r="1030">
          <cell r="A1030" t="str">
            <v>FH2103328</v>
          </cell>
          <cell r="B1030"/>
          <cell r="C1030"/>
          <cell r="D1030">
            <v>-83400</v>
          </cell>
        </row>
        <row r="1031">
          <cell r="A1031" t="str">
            <v>FH2104143</v>
          </cell>
          <cell r="B1031">
            <v>-4953127</v>
          </cell>
          <cell r="C1031"/>
          <cell r="D1031"/>
        </row>
        <row r="1032">
          <cell r="A1032" t="str">
            <v>FH2104882</v>
          </cell>
          <cell r="B1032"/>
          <cell r="C1032"/>
          <cell r="D1032">
            <v>-110000</v>
          </cell>
        </row>
        <row r="1033">
          <cell r="A1033" t="str">
            <v>FH2105149</v>
          </cell>
          <cell r="B1033">
            <v>-525098</v>
          </cell>
          <cell r="C1033"/>
          <cell r="D1033"/>
        </row>
        <row r="1034">
          <cell r="A1034" t="str">
            <v>FH2105184</v>
          </cell>
          <cell r="B1034">
            <v>-90000</v>
          </cell>
          <cell r="C1034"/>
          <cell r="D1034"/>
        </row>
        <row r="1035">
          <cell r="A1035" t="str">
            <v>FH2105186</v>
          </cell>
          <cell r="B1035"/>
          <cell r="C1035"/>
          <cell r="D1035">
            <v>-83400</v>
          </cell>
        </row>
        <row r="1036">
          <cell r="A1036" t="str">
            <v>FH2105243</v>
          </cell>
          <cell r="B1036">
            <v>-95200</v>
          </cell>
          <cell r="C1036"/>
          <cell r="D1036"/>
        </row>
        <row r="1037">
          <cell r="A1037" t="str">
            <v>FH2105328</v>
          </cell>
          <cell r="B1037">
            <v>-4639634</v>
          </cell>
          <cell r="C1037"/>
          <cell r="D1037"/>
        </row>
        <row r="1038">
          <cell r="A1038" t="str">
            <v>FH2105795</v>
          </cell>
          <cell r="B1038">
            <v>-110000</v>
          </cell>
          <cell r="C1038"/>
          <cell r="D1038"/>
        </row>
        <row r="1039">
          <cell r="A1039" t="str">
            <v>FH2105840</v>
          </cell>
          <cell r="B1039">
            <v>-374194</v>
          </cell>
          <cell r="C1039"/>
          <cell r="D1039">
            <v>-106573</v>
          </cell>
        </row>
        <row r="1040">
          <cell r="A1040" t="str">
            <v>FH2105864</v>
          </cell>
          <cell r="B1040">
            <v>-110000</v>
          </cell>
          <cell r="C1040"/>
          <cell r="D1040"/>
        </row>
        <row r="1041">
          <cell r="A1041" t="str">
            <v>FH2105932</v>
          </cell>
          <cell r="B1041">
            <v>-95200</v>
          </cell>
          <cell r="C1041"/>
          <cell r="D1041"/>
        </row>
        <row r="1042">
          <cell r="A1042" t="str">
            <v>FH2106026</v>
          </cell>
          <cell r="B1042">
            <v>-95200</v>
          </cell>
          <cell r="C1042"/>
          <cell r="D1042"/>
        </row>
        <row r="1043">
          <cell r="A1043" t="str">
            <v>FH2106633</v>
          </cell>
          <cell r="B1043">
            <v>-110000</v>
          </cell>
          <cell r="C1043"/>
          <cell r="D1043"/>
        </row>
        <row r="1044">
          <cell r="A1044" t="str">
            <v>FH2107064</v>
          </cell>
          <cell r="B1044">
            <v>-90000</v>
          </cell>
          <cell r="C1044"/>
          <cell r="D1044"/>
        </row>
        <row r="1045">
          <cell r="A1045" t="str">
            <v>FH2107625</v>
          </cell>
          <cell r="B1045">
            <v>-78370</v>
          </cell>
          <cell r="C1045"/>
          <cell r="D1045"/>
        </row>
        <row r="1046">
          <cell r="A1046" t="str">
            <v>FH2108044</v>
          </cell>
          <cell r="B1046">
            <v>-616425</v>
          </cell>
          <cell r="C1046"/>
          <cell r="D1046"/>
        </row>
        <row r="1047">
          <cell r="A1047" t="str">
            <v>FH2108417</v>
          </cell>
          <cell r="B1047">
            <v>-181485</v>
          </cell>
          <cell r="C1047"/>
          <cell r="D1047"/>
        </row>
        <row r="1048">
          <cell r="A1048" t="str">
            <v>FH2108740</v>
          </cell>
          <cell r="B1048"/>
          <cell r="C1048"/>
          <cell r="D1048">
            <v>-1156569</v>
          </cell>
        </row>
        <row r="1049">
          <cell r="A1049" t="str">
            <v>FH2109823</v>
          </cell>
          <cell r="B1049">
            <v>-83400</v>
          </cell>
          <cell r="C1049"/>
          <cell r="D1049"/>
        </row>
        <row r="1050">
          <cell r="A1050" t="str">
            <v>FH2110056</v>
          </cell>
          <cell r="B1050">
            <v>-615855</v>
          </cell>
          <cell r="C1050"/>
          <cell r="D1050"/>
        </row>
        <row r="1051">
          <cell r="A1051" t="str">
            <v>FH2110972</v>
          </cell>
          <cell r="B1051">
            <v>-479171</v>
          </cell>
          <cell r="C1051"/>
          <cell r="D1051"/>
        </row>
        <row r="1052">
          <cell r="A1052" t="str">
            <v>FH2111694</v>
          </cell>
          <cell r="B1052">
            <v>-95200</v>
          </cell>
          <cell r="C1052"/>
          <cell r="D1052"/>
        </row>
        <row r="1053">
          <cell r="A1053" t="str">
            <v>FH2112675</v>
          </cell>
          <cell r="B1053">
            <v>-95200</v>
          </cell>
          <cell r="C1053"/>
          <cell r="D1053"/>
        </row>
        <row r="1054">
          <cell r="A1054" t="str">
            <v>FH2112965</v>
          </cell>
          <cell r="B1054">
            <v>-95200</v>
          </cell>
          <cell r="C1054"/>
          <cell r="D1054"/>
        </row>
        <row r="1055">
          <cell r="A1055" t="str">
            <v>FH2113447</v>
          </cell>
          <cell r="B1055">
            <v>-95200</v>
          </cell>
          <cell r="C1055"/>
          <cell r="D1055"/>
        </row>
        <row r="1056">
          <cell r="A1056" t="str">
            <v>FH2113524</v>
          </cell>
          <cell r="B1056">
            <v>-491080</v>
          </cell>
          <cell r="C1056"/>
          <cell r="D1056"/>
        </row>
        <row r="1057">
          <cell r="A1057" t="str">
            <v>FH2113664</v>
          </cell>
          <cell r="B1057"/>
          <cell r="C1057"/>
          <cell r="D1057">
            <v>-90000</v>
          </cell>
        </row>
        <row r="1058">
          <cell r="A1058" t="str">
            <v>FH2113716</v>
          </cell>
          <cell r="B1058">
            <v>-95200</v>
          </cell>
          <cell r="C1058"/>
          <cell r="D1058"/>
        </row>
        <row r="1059">
          <cell r="A1059" t="str">
            <v>FH2114247</v>
          </cell>
          <cell r="B1059">
            <v>-468796</v>
          </cell>
          <cell r="C1059"/>
          <cell r="D1059"/>
        </row>
        <row r="1060">
          <cell r="A1060" t="str">
            <v>FH2114708</v>
          </cell>
          <cell r="B1060">
            <v>-1950200</v>
          </cell>
          <cell r="C1060"/>
          <cell r="D1060"/>
        </row>
        <row r="1061">
          <cell r="A1061" t="str">
            <v>FH2114838</v>
          </cell>
          <cell r="B1061">
            <v>-318467</v>
          </cell>
          <cell r="C1061"/>
          <cell r="D1061"/>
        </row>
        <row r="1062">
          <cell r="A1062" t="str">
            <v>FH2115160</v>
          </cell>
          <cell r="B1062">
            <v>-3746315</v>
          </cell>
          <cell r="C1062"/>
          <cell r="D1062"/>
        </row>
        <row r="1063">
          <cell r="A1063" t="str">
            <v>FH2115437</v>
          </cell>
          <cell r="B1063">
            <v>-5911970</v>
          </cell>
          <cell r="C1063"/>
          <cell r="D1063"/>
        </row>
        <row r="1064">
          <cell r="A1064" t="str">
            <v>FH2115893</v>
          </cell>
          <cell r="B1064">
            <v>-4272779</v>
          </cell>
          <cell r="C1064"/>
          <cell r="D1064"/>
        </row>
        <row r="1065">
          <cell r="A1065" t="str">
            <v>FH2116292</v>
          </cell>
          <cell r="B1065">
            <v>-6799781</v>
          </cell>
          <cell r="C1065"/>
          <cell r="D1065"/>
        </row>
        <row r="1066">
          <cell r="A1066" t="str">
            <v>FH2116391</v>
          </cell>
          <cell r="B1066">
            <v>-83400</v>
          </cell>
          <cell r="C1066"/>
          <cell r="D1066"/>
        </row>
        <row r="1067">
          <cell r="A1067" t="str">
            <v>FH2116438</v>
          </cell>
          <cell r="B1067">
            <v>-1128390</v>
          </cell>
          <cell r="C1067"/>
          <cell r="D1067"/>
        </row>
        <row r="1068">
          <cell r="A1068" t="str">
            <v>FH2116739</v>
          </cell>
          <cell r="B1068">
            <v>-1451248</v>
          </cell>
          <cell r="C1068"/>
          <cell r="D1068"/>
        </row>
        <row r="1069">
          <cell r="A1069" t="str">
            <v>FH2117517</v>
          </cell>
          <cell r="B1069">
            <v>-95200</v>
          </cell>
          <cell r="C1069"/>
          <cell r="D1069"/>
        </row>
        <row r="1070">
          <cell r="A1070" t="str">
            <v>FH2117691</v>
          </cell>
          <cell r="B1070">
            <v>-95200</v>
          </cell>
          <cell r="C1070"/>
          <cell r="D1070"/>
        </row>
        <row r="1071">
          <cell r="A1071" t="str">
            <v>FH2118057</v>
          </cell>
          <cell r="B1071">
            <v>-1608658</v>
          </cell>
          <cell r="C1071"/>
          <cell r="D1071"/>
        </row>
        <row r="1072">
          <cell r="A1072" t="str">
            <v>FH2118151</v>
          </cell>
          <cell r="B1072">
            <v>-357412</v>
          </cell>
          <cell r="C1072"/>
          <cell r="D1072"/>
        </row>
        <row r="1073">
          <cell r="A1073" t="str">
            <v>FH2118497</v>
          </cell>
          <cell r="B1073">
            <v>-110000</v>
          </cell>
          <cell r="C1073"/>
          <cell r="D1073"/>
        </row>
        <row r="1074">
          <cell r="A1074" t="str">
            <v>FH2118603</v>
          </cell>
          <cell r="B1074">
            <v>-110000</v>
          </cell>
          <cell r="C1074"/>
          <cell r="D1074"/>
        </row>
        <row r="1075">
          <cell r="A1075" t="str">
            <v>FH2118887</v>
          </cell>
          <cell r="B1075">
            <v>-15306270</v>
          </cell>
          <cell r="C1075"/>
          <cell r="D1075"/>
        </row>
        <row r="1076">
          <cell r="A1076" t="str">
            <v>FH2119917</v>
          </cell>
          <cell r="B1076"/>
          <cell r="C1076"/>
          <cell r="D1076">
            <v>-4744000</v>
          </cell>
        </row>
        <row r="1077">
          <cell r="A1077" t="str">
            <v>FH2119979</v>
          </cell>
          <cell r="B1077">
            <v>-5057800</v>
          </cell>
          <cell r="C1077"/>
          <cell r="D1077"/>
        </row>
        <row r="1078">
          <cell r="A1078" t="str">
            <v>FH2120175</v>
          </cell>
          <cell r="B1078">
            <v>-14876105</v>
          </cell>
          <cell r="C1078"/>
          <cell r="D1078"/>
        </row>
        <row r="1079">
          <cell r="A1079" t="str">
            <v>FH2120390</v>
          </cell>
          <cell r="B1079">
            <v>-95200</v>
          </cell>
          <cell r="C1079"/>
          <cell r="D1079"/>
        </row>
        <row r="1080">
          <cell r="A1080" t="str">
            <v>FH2121436</v>
          </cell>
          <cell r="B1080">
            <v>-110000</v>
          </cell>
          <cell r="C1080"/>
          <cell r="D1080"/>
        </row>
        <row r="1081">
          <cell r="A1081" t="str">
            <v>FH2121962</v>
          </cell>
          <cell r="B1081">
            <v>-742904</v>
          </cell>
          <cell r="C1081"/>
          <cell r="D1081"/>
        </row>
        <row r="1082">
          <cell r="A1082" t="str">
            <v>FH2122614</v>
          </cell>
          <cell r="B1082">
            <v>-1865847</v>
          </cell>
          <cell r="C1082"/>
          <cell r="D1082"/>
        </row>
        <row r="1083">
          <cell r="A1083" t="str">
            <v>FH2123069</v>
          </cell>
          <cell r="B1083">
            <v>-95200</v>
          </cell>
          <cell r="C1083"/>
          <cell r="D1083"/>
        </row>
        <row r="1084">
          <cell r="A1084" t="str">
            <v>FH2123087</v>
          </cell>
          <cell r="B1084">
            <v>-110000</v>
          </cell>
          <cell r="C1084"/>
          <cell r="D1084"/>
        </row>
        <row r="1085">
          <cell r="A1085" t="str">
            <v>FH2123206</v>
          </cell>
          <cell r="B1085">
            <v>-110000</v>
          </cell>
          <cell r="C1085"/>
          <cell r="D1085"/>
        </row>
        <row r="1086">
          <cell r="A1086" t="str">
            <v>FH2123337</v>
          </cell>
          <cell r="B1086">
            <v>-95200</v>
          </cell>
          <cell r="C1086"/>
          <cell r="D1086"/>
        </row>
        <row r="1087">
          <cell r="A1087" t="str">
            <v>FH2123422</v>
          </cell>
          <cell r="B1087">
            <v>-110000</v>
          </cell>
          <cell r="C1087"/>
          <cell r="D1087"/>
        </row>
        <row r="1088">
          <cell r="A1088" t="str">
            <v>FH2123573</v>
          </cell>
          <cell r="B1088">
            <v>-110000</v>
          </cell>
          <cell r="C1088"/>
          <cell r="D1088"/>
        </row>
        <row r="1089">
          <cell r="A1089" t="str">
            <v>FH2123584</v>
          </cell>
          <cell r="B1089">
            <v>-1714029</v>
          </cell>
          <cell r="C1089"/>
          <cell r="D1089"/>
        </row>
        <row r="1090">
          <cell r="A1090" t="str">
            <v>FH2123992</v>
          </cell>
          <cell r="B1090">
            <v>-95200</v>
          </cell>
          <cell r="C1090"/>
          <cell r="D1090"/>
        </row>
        <row r="1091">
          <cell r="A1091" t="str">
            <v>FH2124441</v>
          </cell>
          <cell r="B1091">
            <v>-299170</v>
          </cell>
          <cell r="C1091"/>
          <cell r="D1091"/>
        </row>
        <row r="1092">
          <cell r="A1092" t="str">
            <v>FH2124512</v>
          </cell>
          <cell r="B1092">
            <v>-110000</v>
          </cell>
          <cell r="C1092"/>
          <cell r="D1092"/>
        </row>
        <row r="1093">
          <cell r="A1093" t="str">
            <v>FH2125573</v>
          </cell>
          <cell r="B1093">
            <v>-3920958</v>
          </cell>
          <cell r="C1093"/>
          <cell r="D1093"/>
        </row>
        <row r="1094">
          <cell r="A1094" t="str">
            <v>FH2127053</v>
          </cell>
          <cell r="B1094">
            <v>-5240965</v>
          </cell>
          <cell r="C1094"/>
          <cell r="D1094"/>
        </row>
        <row r="1095">
          <cell r="A1095" t="str">
            <v>FH2128386</v>
          </cell>
          <cell r="B1095">
            <v>-3425277</v>
          </cell>
          <cell r="C1095"/>
          <cell r="D1095"/>
        </row>
        <row r="1096">
          <cell r="A1096" t="str">
            <v>FH2128486</v>
          </cell>
          <cell r="B1096">
            <v>-30544</v>
          </cell>
          <cell r="C1096"/>
          <cell r="D1096"/>
        </row>
        <row r="1097">
          <cell r="A1097" t="str">
            <v>FH2128619</v>
          </cell>
          <cell r="B1097">
            <v>-95200</v>
          </cell>
          <cell r="C1097"/>
          <cell r="D1097"/>
        </row>
        <row r="1098">
          <cell r="A1098" t="str">
            <v>FH2128637</v>
          </cell>
          <cell r="B1098">
            <v>-18360</v>
          </cell>
          <cell r="C1098"/>
          <cell r="D1098"/>
        </row>
        <row r="1099">
          <cell r="A1099" t="str">
            <v>FH2128730</v>
          </cell>
          <cell r="B1099">
            <v>-95200</v>
          </cell>
          <cell r="C1099"/>
          <cell r="D1099"/>
        </row>
        <row r="1100">
          <cell r="A1100" t="str">
            <v>FH2128795</v>
          </cell>
          <cell r="B1100">
            <v>-19341204</v>
          </cell>
          <cell r="C1100"/>
          <cell r="D1100"/>
        </row>
        <row r="1101">
          <cell r="A1101" t="str">
            <v>FH2128875</v>
          </cell>
          <cell r="B1101">
            <v>-12606978</v>
          </cell>
          <cell r="C1101"/>
          <cell r="D1101"/>
        </row>
        <row r="1102">
          <cell r="A1102" t="str">
            <v>FH2128966</v>
          </cell>
          <cell r="B1102">
            <v>-139700</v>
          </cell>
          <cell r="C1102"/>
          <cell r="D1102"/>
        </row>
        <row r="1103">
          <cell r="A1103" t="str">
            <v>FH2129485</v>
          </cell>
          <cell r="B1103">
            <v>-738416</v>
          </cell>
          <cell r="C1103"/>
          <cell r="D1103"/>
        </row>
        <row r="1104">
          <cell r="A1104" t="str">
            <v>FH2129803</v>
          </cell>
          <cell r="B1104"/>
          <cell r="C1104"/>
          <cell r="D1104">
            <v>-98569</v>
          </cell>
        </row>
        <row r="1105">
          <cell r="A1105" t="str">
            <v>FH2129856</v>
          </cell>
          <cell r="B1105"/>
          <cell r="C1105"/>
          <cell r="D1105">
            <v>-95200</v>
          </cell>
        </row>
        <row r="1106">
          <cell r="A1106" t="str">
            <v>FH2129972</v>
          </cell>
          <cell r="B1106"/>
          <cell r="C1106"/>
          <cell r="D1106">
            <v>-128478576</v>
          </cell>
        </row>
        <row r="1107">
          <cell r="A1107" t="str">
            <v>FH2130239</v>
          </cell>
          <cell r="B1107">
            <v>-11481411</v>
          </cell>
          <cell r="C1107"/>
          <cell r="D1107"/>
        </row>
        <row r="1108">
          <cell r="A1108" t="str">
            <v>FH2130365</v>
          </cell>
          <cell r="B1108">
            <v>-7156022</v>
          </cell>
          <cell r="C1108"/>
          <cell r="D1108"/>
        </row>
        <row r="1109">
          <cell r="A1109" t="str">
            <v>FH2130707</v>
          </cell>
          <cell r="B1109"/>
          <cell r="C1109"/>
          <cell r="D1109">
            <v>-458672</v>
          </cell>
        </row>
        <row r="1110">
          <cell r="A1110" t="str">
            <v>FH2131531</v>
          </cell>
          <cell r="B1110">
            <v>-468796</v>
          </cell>
          <cell r="C1110"/>
          <cell r="D1110"/>
        </row>
        <row r="1111">
          <cell r="A1111" t="str">
            <v>FH2131545</v>
          </cell>
          <cell r="B1111"/>
          <cell r="C1111"/>
          <cell r="D1111">
            <v>-468796</v>
          </cell>
        </row>
        <row r="1112">
          <cell r="A1112" t="str">
            <v>FH2131634</v>
          </cell>
          <cell r="B1112">
            <v>-779240</v>
          </cell>
          <cell r="C1112"/>
          <cell r="D1112"/>
        </row>
        <row r="1113">
          <cell r="A1113" t="str">
            <v>FH2132051</v>
          </cell>
          <cell r="B1113">
            <v>-5281108</v>
          </cell>
          <cell r="C1113"/>
          <cell r="D1113"/>
        </row>
        <row r="1114">
          <cell r="A1114" t="str">
            <v>FH2132133</v>
          </cell>
          <cell r="B1114">
            <v>-122282423</v>
          </cell>
          <cell r="C1114"/>
          <cell r="D1114">
            <v>-1891944</v>
          </cell>
        </row>
        <row r="1115">
          <cell r="A1115" t="str">
            <v>FH2132314</v>
          </cell>
          <cell r="B1115">
            <v>-232176</v>
          </cell>
          <cell r="C1115"/>
          <cell r="D1115"/>
        </row>
        <row r="1116">
          <cell r="A1116" t="str">
            <v>FH2133776</v>
          </cell>
          <cell r="B1116">
            <v>-382296</v>
          </cell>
          <cell r="C1116"/>
          <cell r="D1116"/>
        </row>
        <row r="1117">
          <cell r="A1117" t="str">
            <v>FH2135665</v>
          </cell>
          <cell r="B1117">
            <v>-143078</v>
          </cell>
          <cell r="C1117"/>
          <cell r="D1117"/>
        </row>
        <row r="1118">
          <cell r="A1118" t="str">
            <v>FH2136087</v>
          </cell>
          <cell r="B1118">
            <v>-110000</v>
          </cell>
          <cell r="C1118"/>
          <cell r="D1118"/>
        </row>
        <row r="1119">
          <cell r="A1119" t="str">
            <v>FH2136299</v>
          </cell>
          <cell r="B1119">
            <v>-110000</v>
          </cell>
          <cell r="C1119"/>
          <cell r="D1119"/>
        </row>
        <row r="1120">
          <cell r="A1120" t="str">
            <v>FH2136838</v>
          </cell>
          <cell r="B1120">
            <v>-2411557</v>
          </cell>
          <cell r="C1120"/>
          <cell r="D1120"/>
        </row>
        <row r="1121">
          <cell r="A1121" t="str">
            <v>FH2137166</v>
          </cell>
          <cell r="B1121">
            <v>-95200</v>
          </cell>
          <cell r="C1121"/>
          <cell r="D1121"/>
        </row>
        <row r="1122">
          <cell r="A1122" t="str">
            <v>FH2137374</v>
          </cell>
          <cell r="B1122">
            <v>-95200</v>
          </cell>
          <cell r="C1122"/>
          <cell r="D1122"/>
        </row>
        <row r="1123">
          <cell r="A1123" t="str">
            <v>FH2138130</v>
          </cell>
          <cell r="B1123">
            <v>-404940</v>
          </cell>
          <cell r="C1123"/>
          <cell r="D1123"/>
        </row>
        <row r="1124">
          <cell r="A1124" t="str">
            <v>FH2138145</v>
          </cell>
          <cell r="B1124">
            <v>-561763</v>
          </cell>
          <cell r="C1124"/>
          <cell r="D1124"/>
        </row>
        <row r="1125">
          <cell r="A1125" t="str">
            <v>FH2138183</v>
          </cell>
          <cell r="B1125"/>
          <cell r="C1125"/>
          <cell r="D1125">
            <v>-1788546</v>
          </cell>
        </row>
        <row r="1126">
          <cell r="A1126" t="str">
            <v>FH2138395</v>
          </cell>
          <cell r="B1126">
            <v>-95200</v>
          </cell>
          <cell r="C1126"/>
          <cell r="D1126"/>
        </row>
        <row r="1127">
          <cell r="A1127" t="str">
            <v>FH2138763</v>
          </cell>
          <cell r="B1127">
            <v>-95200</v>
          </cell>
          <cell r="C1127"/>
          <cell r="D1127"/>
        </row>
        <row r="1128">
          <cell r="A1128" t="str">
            <v>FH2138858</v>
          </cell>
          <cell r="B1128">
            <v>-1234149</v>
          </cell>
          <cell r="C1128"/>
          <cell r="D1128"/>
        </row>
        <row r="1129">
          <cell r="A1129" t="str">
            <v>FH2138883</v>
          </cell>
          <cell r="B1129">
            <v>-95200</v>
          </cell>
          <cell r="C1129"/>
          <cell r="D1129"/>
        </row>
        <row r="1130">
          <cell r="A1130" t="str">
            <v>FH2138975</v>
          </cell>
          <cell r="B1130">
            <v>-5243231</v>
          </cell>
          <cell r="C1130"/>
          <cell r="D1130"/>
        </row>
        <row r="1131">
          <cell r="A1131" t="str">
            <v>FH2139248</v>
          </cell>
          <cell r="B1131">
            <v>-3347567</v>
          </cell>
          <cell r="C1131"/>
          <cell r="D1131"/>
        </row>
        <row r="1132">
          <cell r="A1132" t="str">
            <v>FH2139368</v>
          </cell>
          <cell r="B1132">
            <v>-95200</v>
          </cell>
          <cell r="C1132"/>
          <cell r="D1132"/>
        </row>
        <row r="1133">
          <cell r="A1133" t="str">
            <v>FH2140436</v>
          </cell>
          <cell r="B1133">
            <v>-95200</v>
          </cell>
          <cell r="C1133"/>
          <cell r="D1133"/>
        </row>
        <row r="1134">
          <cell r="A1134" t="str">
            <v>FH2140497</v>
          </cell>
          <cell r="B1134">
            <v>-95200</v>
          </cell>
          <cell r="C1134"/>
          <cell r="D1134"/>
        </row>
        <row r="1135">
          <cell r="A1135" t="str">
            <v>FH2140556</v>
          </cell>
          <cell r="B1135">
            <v>-95200</v>
          </cell>
          <cell r="C1135"/>
          <cell r="D1135"/>
        </row>
        <row r="1136">
          <cell r="A1136" t="str">
            <v>FH2140665</v>
          </cell>
          <cell r="B1136">
            <v>-95200</v>
          </cell>
          <cell r="C1136"/>
          <cell r="D1136"/>
        </row>
        <row r="1137">
          <cell r="A1137" t="str">
            <v>FH2140784</v>
          </cell>
          <cell r="B1137">
            <v>-528909</v>
          </cell>
          <cell r="C1137"/>
          <cell r="D1137"/>
        </row>
        <row r="1138">
          <cell r="A1138" t="str">
            <v>FH2141440</v>
          </cell>
          <cell r="B1138"/>
          <cell r="C1138"/>
          <cell r="D1138">
            <v>-9804091</v>
          </cell>
        </row>
        <row r="1139">
          <cell r="A1139" t="str">
            <v>FH2141734</v>
          </cell>
          <cell r="B1139">
            <v>-18360</v>
          </cell>
          <cell r="C1139">
            <v>-1102</v>
          </cell>
          <cell r="D1139"/>
        </row>
        <row r="1140">
          <cell r="A1140" t="str">
            <v>FH2141757</v>
          </cell>
          <cell r="B1140">
            <v>-882121</v>
          </cell>
          <cell r="C1140">
            <v>-52068</v>
          </cell>
          <cell r="D1140"/>
        </row>
        <row r="1141">
          <cell r="A1141" t="str">
            <v>FH2142223</v>
          </cell>
          <cell r="B1141">
            <v>-602479</v>
          </cell>
          <cell r="C1141"/>
          <cell r="D1141"/>
        </row>
        <row r="1142">
          <cell r="A1142" t="str">
            <v>FH2142264</v>
          </cell>
          <cell r="B1142">
            <v>-2776358</v>
          </cell>
          <cell r="C1142"/>
          <cell r="D1142">
            <v>-698010</v>
          </cell>
        </row>
        <row r="1143">
          <cell r="A1143" t="str">
            <v>FH2142797</v>
          </cell>
          <cell r="B1143"/>
          <cell r="C1143">
            <v>-12452</v>
          </cell>
          <cell r="D1143">
            <v>-281853</v>
          </cell>
        </row>
        <row r="1144">
          <cell r="A1144" t="str">
            <v>FH2143022</v>
          </cell>
          <cell r="B1144"/>
          <cell r="C1144"/>
          <cell r="D1144">
            <v>-1245225</v>
          </cell>
        </row>
        <row r="1145">
          <cell r="A1145" t="str">
            <v>FH2143085</v>
          </cell>
          <cell r="B1145">
            <v>-95200</v>
          </cell>
          <cell r="C1145"/>
          <cell r="D1145"/>
        </row>
        <row r="1146">
          <cell r="A1146" t="str">
            <v>FH2143136</v>
          </cell>
          <cell r="B1146">
            <v>-95200</v>
          </cell>
          <cell r="C1146"/>
          <cell r="D1146"/>
        </row>
        <row r="1147">
          <cell r="A1147" t="str">
            <v>FH2143271</v>
          </cell>
          <cell r="B1147">
            <v>-95200</v>
          </cell>
          <cell r="C1147"/>
          <cell r="D1147"/>
        </row>
        <row r="1148">
          <cell r="A1148" t="str">
            <v>FH2143511</v>
          </cell>
          <cell r="B1148"/>
          <cell r="C1148"/>
          <cell r="D1148">
            <v>-187500</v>
          </cell>
        </row>
        <row r="1149">
          <cell r="A1149" t="str">
            <v>FH2143670</v>
          </cell>
          <cell r="B1149">
            <v>-95200</v>
          </cell>
          <cell r="C1149"/>
          <cell r="D1149"/>
        </row>
        <row r="1150">
          <cell r="A1150" t="str">
            <v>FH2143754</v>
          </cell>
          <cell r="B1150">
            <v>-2729137</v>
          </cell>
          <cell r="C1150"/>
          <cell r="D1150"/>
        </row>
        <row r="1151">
          <cell r="A1151" t="str">
            <v>FH2143950</v>
          </cell>
          <cell r="B1151"/>
          <cell r="C1151"/>
          <cell r="D1151">
            <v>-981582</v>
          </cell>
        </row>
        <row r="1152">
          <cell r="A1152" t="str">
            <v>FH2144020</v>
          </cell>
          <cell r="B1152">
            <v>-15323</v>
          </cell>
          <cell r="C1152"/>
          <cell r="D1152">
            <v>-1054779</v>
          </cell>
        </row>
        <row r="1153">
          <cell r="A1153" t="str">
            <v>FH2144131</v>
          </cell>
          <cell r="B1153">
            <v>-18360</v>
          </cell>
          <cell r="C1153"/>
          <cell r="D1153"/>
        </row>
        <row r="1154">
          <cell r="A1154" t="str">
            <v>FH2144728</v>
          </cell>
          <cell r="B1154">
            <v>-166144</v>
          </cell>
          <cell r="C1154"/>
          <cell r="D1154"/>
        </row>
        <row r="1155">
          <cell r="A1155" t="str">
            <v>FH2144758</v>
          </cell>
          <cell r="B1155"/>
          <cell r="C1155"/>
          <cell r="D1155">
            <v>-824788</v>
          </cell>
        </row>
        <row r="1156">
          <cell r="A1156" t="str">
            <v>FH2144814</v>
          </cell>
          <cell r="B1156">
            <v>-43605</v>
          </cell>
          <cell r="C1156"/>
          <cell r="D1156"/>
        </row>
        <row r="1157">
          <cell r="A1157" t="str">
            <v>FH2144839</v>
          </cell>
          <cell r="B1157">
            <v>-15341525</v>
          </cell>
          <cell r="C1157"/>
          <cell r="D1157">
            <v>-15555972</v>
          </cell>
        </row>
        <row r="1158">
          <cell r="A1158" t="str">
            <v>FH2144885</v>
          </cell>
          <cell r="B1158">
            <v>-17631483</v>
          </cell>
          <cell r="C1158"/>
          <cell r="D1158"/>
        </row>
        <row r="1159">
          <cell r="A1159" t="str">
            <v>FH2145044</v>
          </cell>
          <cell r="B1159">
            <v>-1052680</v>
          </cell>
          <cell r="C1159"/>
          <cell r="D1159"/>
        </row>
        <row r="1160">
          <cell r="A1160" t="str">
            <v>FH2145347</v>
          </cell>
          <cell r="B1160"/>
          <cell r="C1160"/>
          <cell r="D1160">
            <v>-95200</v>
          </cell>
        </row>
        <row r="1161">
          <cell r="A1161" t="str">
            <v>FH2145396</v>
          </cell>
          <cell r="B1161"/>
          <cell r="C1161"/>
          <cell r="D1161">
            <v>-90000</v>
          </cell>
        </row>
        <row r="1162">
          <cell r="A1162" t="str">
            <v>FH2145398</v>
          </cell>
          <cell r="B1162"/>
          <cell r="C1162"/>
          <cell r="D1162">
            <v>-431150</v>
          </cell>
        </row>
        <row r="1163">
          <cell r="A1163" t="str">
            <v>FH2145594</v>
          </cell>
          <cell r="B1163">
            <v>-95200</v>
          </cell>
          <cell r="C1163"/>
          <cell r="D1163"/>
        </row>
        <row r="1164">
          <cell r="A1164" t="str">
            <v>FH2145644</v>
          </cell>
          <cell r="B1164">
            <v>-144791</v>
          </cell>
          <cell r="C1164"/>
          <cell r="D1164"/>
        </row>
        <row r="1165">
          <cell r="A1165" t="str">
            <v>FH2145753</v>
          </cell>
          <cell r="B1165">
            <v>-483837</v>
          </cell>
          <cell r="C1165"/>
          <cell r="D1165"/>
        </row>
        <row r="1166">
          <cell r="A1166" t="str">
            <v>FH2146020</v>
          </cell>
          <cell r="B1166">
            <v>-33679765</v>
          </cell>
          <cell r="C1166"/>
          <cell r="D1166"/>
        </row>
        <row r="1167">
          <cell r="A1167" t="str">
            <v>FH2146227</v>
          </cell>
          <cell r="B1167">
            <v>-4930907</v>
          </cell>
          <cell r="C1167"/>
          <cell r="D1167"/>
        </row>
        <row r="1168">
          <cell r="A1168" t="str">
            <v>FH2146506</v>
          </cell>
          <cell r="B1168">
            <v>-68034700</v>
          </cell>
          <cell r="C1168"/>
          <cell r="D1168">
            <v>-22789545</v>
          </cell>
        </row>
        <row r="1169">
          <cell r="A1169" t="str">
            <v>FH2146887</v>
          </cell>
          <cell r="B1169"/>
          <cell r="C1169"/>
          <cell r="D1169">
            <v>-90000</v>
          </cell>
        </row>
        <row r="1170">
          <cell r="A1170" t="str">
            <v>FH2147161</v>
          </cell>
          <cell r="B1170">
            <v>-110000</v>
          </cell>
          <cell r="C1170"/>
          <cell r="D1170"/>
        </row>
        <row r="1171">
          <cell r="A1171" t="str">
            <v>FH2147258</v>
          </cell>
          <cell r="B1171">
            <v>-110000</v>
          </cell>
          <cell r="C1171"/>
          <cell r="D1171"/>
        </row>
        <row r="1172">
          <cell r="A1172" t="str">
            <v>FH2147353</v>
          </cell>
          <cell r="B1172">
            <v>-110000</v>
          </cell>
          <cell r="C1172"/>
          <cell r="D1172"/>
        </row>
        <row r="1173">
          <cell r="A1173" t="str">
            <v>FH2147401</v>
          </cell>
          <cell r="B1173">
            <v>-110000</v>
          </cell>
          <cell r="C1173"/>
          <cell r="D1173"/>
        </row>
        <row r="1174">
          <cell r="A1174" t="str">
            <v>FH2148611</v>
          </cell>
          <cell r="B1174"/>
          <cell r="C1174"/>
          <cell r="D1174">
            <v>-95200</v>
          </cell>
        </row>
        <row r="1175">
          <cell r="A1175" t="str">
            <v>FH2149584</v>
          </cell>
          <cell r="B1175">
            <v>-11263</v>
          </cell>
          <cell r="C1175"/>
          <cell r="D1175"/>
        </row>
        <row r="1176">
          <cell r="A1176" t="str">
            <v>FH2149752</v>
          </cell>
          <cell r="B1176"/>
          <cell r="C1176"/>
          <cell r="D1176">
            <v>-110000</v>
          </cell>
        </row>
        <row r="1177">
          <cell r="A1177" t="str">
            <v>FH2149872</v>
          </cell>
          <cell r="B1177"/>
          <cell r="C1177"/>
          <cell r="D1177">
            <v>-48000</v>
          </cell>
        </row>
        <row r="1178">
          <cell r="A1178" t="str">
            <v>FH2150012</v>
          </cell>
          <cell r="B1178">
            <v>-110000</v>
          </cell>
          <cell r="C1178"/>
          <cell r="D1178"/>
        </row>
        <row r="1179">
          <cell r="A1179" t="str">
            <v>FH2150106</v>
          </cell>
          <cell r="B1179">
            <v>-1303670</v>
          </cell>
          <cell r="C1179"/>
          <cell r="D1179"/>
        </row>
        <row r="1180">
          <cell r="A1180" t="str">
            <v>FH2150276</v>
          </cell>
          <cell r="B1180">
            <v>-95200</v>
          </cell>
          <cell r="C1180"/>
          <cell r="D1180"/>
        </row>
        <row r="1181">
          <cell r="A1181" t="str">
            <v>FH2150484</v>
          </cell>
          <cell r="B1181">
            <v>-110000</v>
          </cell>
          <cell r="C1181"/>
          <cell r="D1181"/>
        </row>
        <row r="1182">
          <cell r="A1182" t="str">
            <v>FH2151302</v>
          </cell>
          <cell r="B1182">
            <v>-14800</v>
          </cell>
          <cell r="C1182"/>
          <cell r="D1182">
            <v>-95200</v>
          </cell>
        </row>
        <row r="1183">
          <cell r="A1183" t="str">
            <v>FH2151512</v>
          </cell>
          <cell r="B1183">
            <v>-468796</v>
          </cell>
          <cell r="C1183"/>
          <cell r="D1183"/>
        </row>
        <row r="1184">
          <cell r="A1184" t="str">
            <v>FH2151524</v>
          </cell>
          <cell r="B1184">
            <v>-110000</v>
          </cell>
          <cell r="C1184"/>
          <cell r="D1184"/>
        </row>
        <row r="1185">
          <cell r="A1185" t="str">
            <v>FH2151830</v>
          </cell>
          <cell r="B1185">
            <v>-95200</v>
          </cell>
          <cell r="C1185"/>
          <cell r="D1185"/>
        </row>
        <row r="1186">
          <cell r="A1186" t="str">
            <v>FH2152333</v>
          </cell>
          <cell r="B1186"/>
          <cell r="C1186"/>
          <cell r="D1186">
            <v>-372204</v>
          </cell>
        </row>
        <row r="1187">
          <cell r="A1187" t="str">
            <v>FH2152337</v>
          </cell>
          <cell r="B1187">
            <v>-83072</v>
          </cell>
          <cell r="C1187"/>
          <cell r="D1187"/>
        </row>
        <row r="1188">
          <cell r="A1188" t="str">
            <v>FH2152351</v>
          </cell>
          <cell r="B1188">
            <v>-8377823</v>
          </cell>
          <cell r="C1188"/>
          <cell r="D1188">
            <v>-11060673</v>
          </cell>
        </row>
        <row r="1189">
          <cell r="A1189" t="str">
            <v>FH2152502</v>
          </cell>
          <cell r="B1189">
            <v>-110000</v>
          </cell>
          <cell r="C1189"/>
          <cell r="D1189"/>
        </row>
        <row r="1190">
          <cell r="A1190" t="str">
            <v>FH2152588</v>
          </cell>
          <cell r="B1190">
            <v>-110000</v>
          </cell>
          <cell r="C1190"/>
          <cell r="D1190"/>
        </row>
        <row r="1191">
          <cell r="A1191" t="str">
            <v>FH2152643</v>
          </cell>
          <cell r="B1191">
            <v>-19462</v>
          </cell>
          <cell r="C1191"/>
          <cell r="D1191"/>
        </row>
        <row r="1192">
          <cell r="A1192" t="str">
            <v>FH2152814</v>
          </cell>
          <cell r="B1192">
            <v>-3500</v>
          </cell>
          <cell r="C1192"/>
          <cell r="D1192">
            <v>-44500</v>
          </cell>
        </row>
        <row r="1193">
          <cell r="A1193" t="str">
            <v>FH2152837</v>
          </cell>
          <cell r="B1193"/>
          <cell r="C1193"/>
          <cell r="D1193">
            <v>-1830944</v>
          </cell>
        </row>
        <row r="1194">
          <cell r="A1194" t="str">
            <v>FH2152973</v>
          </cell>
          <cell r="B1194"/>
          <cell r="C1194"/>
          <cell r="D1194">
            <v>-2778392</v>
          </cell>
        </row>
        <row r="1195">
          <cell r="A1195" t="str">
            <v>FH2153061</v>
          </cell>
          <cell r="B1195">
            <v>-829853</v>
          </cell>
          <cell r="C1195"/>
          <cell r="D1195"/>
        </row>
        <row r="1196">
          <cell r="A1196" t="str">
            <v>FH2153109</v>
          </cell>
          <cell r="B1196"/>
          <cell r="C1196"/>
          <cell r="D1196">
            <v>-43828476</v>
          </cell>
        </row>
        <row r="1197">
          <cell r="A1197" t="str">
            <v>FH2153381</v>
          </cell>
          <cell r="B1197">
            <v>-973394</v>
          </cell>
          <cell r="C1197"/>
          <cell r="D1197"/>
        </row>
        <row r="1198">
          <cell r="A1198" t="str">
            <v>FH2153409</v>
          </cell>
          <cell r="B1198">
            <v>-367197</v>
          </cell>
          <cell r="C1198"/>
          <cell r="D1198">
            <v>-1549365</v>
          </cell>
        </row>
        <row r="1199">
          <cell r="A1199" t="str">
            <v>FH2153414</v>
          </cell>
          <cell r="B1199">
            <v>-5750704</v>
          </cell>
          <cell r="C1199"/>
          <cell r="D1199"/>
        </row>
        <row r="1200">
          <cell r="A1200" t="str">
            <v>FH2153573</v>
          </cell>
          <cell r="B1200">
            <v>-72711</v>
          </cell>
          <cell r="C1200"/>
          <cell r="D1200"/>
        </row>
        <row r="1201">
          <cell r="A1201" t="str">
            <v>FH2153750</v>
          </cell>
          <cell r="B1201">
            <v>-110000</v>
          </cell>
          <cell r="C1201"/>
          <cell r="D1201"/>
        </row>
        <row r="1202">
          <cell r="A1202" t="str">
            <v>FH2153779</v>
          </cell>
          <cell r="B1202">
            <v>-810710</v>
          </cell>
          <cell r="C1202"/>
          <cell r="D1202"/>
        </row>
        <row r="1203">
          <cell r="A1203" t="str">
            <v>FH2153841</v>
          </cell>
          <cell r="B1203">
            <v>-1775194</v>
          </cell>
          <cell r="C1203"/>
          <cell r="D1203"/>
        </row>
        <row r="1204">
          <cell r="A1204" t="str">
            <v>FH2154311</v>
          </cell>
          <cell r="B1204">
            <v>-110000</v>
          </cell>
          <cell r="C1204"/>
          <cell r="D1204"/>
        </row>
        <row r="1205">
          <cell r="A1205" t="str">
            <v>FH2154752</v>
          </cell>
          <cell r="B1205">
            <v>-701563</v>
          </cell>
          <cell r="C1205"/>
          <cell r="D1205"/>
        </row>
        <row r="1206">
          <cell r="A1206" t="str">
            <v>FH2154936</v>
          </cell>
          <cell r="B1206"/>
          <cell r="C1206"/>
          <cell r="D1206">
            <v>-1187471</v>
          </cell>
        </row>
        <row r="1207">
          <cell r="A1207" t="str">
            <v>FH2155045</v>
          </cell>
          <cell r="B1207">
            <v>-110000</v>
          </cell>
          <cell r="C1207"/>
          <cell r="D1207"/>
        </row>
        <row r="1208">
          <cell r="A1208" t="str">
            <v>FH2155240</v>
          </cell>
          <cell r="B1208"/>
          <cell r="C1208"/>
          <cell r="D1208">
            <v>-90000</v>
          </cell>
        </row>
        <row r="1209">
          <cell r="A1209" t="str">
            <v>FH2155374</v>
          </cell>
          <cell r="B1209">
            <v>-559975</v>
          </cell>
          <cell r="C1209"/>
          <cell r="D1209"/>
        </row>
        <row r="1210">
          <cell r="A1210" t="str">
            <v>FH2155763</v>
          </cell>
          <cell r="B1210"/>
          <cell r="C1210"/>
          <cell r="D1210">
            <v>-10452736</v>
          </cell>
        </row>
        <row r="1211">
          <cell r="A1211" t="str">
            <v>FH2156753</v>
          </cell>
          <cell r="B1211"/>
          <cell r="C1211"/>
          <cell r="D1211">
            <v>-894545</v>
          </cell>
        </row>
        <row r="1212">
          <cell r="A1212" t="str">
            <v>FH2157061</v>
          </cell>
          <cell r="B1212">
            <v>-110000</v>
          </cell>
          <cell r="C1212"/>
          <cell r="D1212"/>
        </row>
        <row r="1213">
          <cell r="A1213" t="str">
            <v>FH2157182</v>
          </cell>
          <cell r="B1213"/>
          <cell r="C1213"/>
          <cell r="D1213">
            <v>-95200</v>
          </cell>
        </row>
        <row r="1214">
          <cell r="A1214" t="str">
            <v>FH2157220</v>
          </cell>
          <cell r="B1214"/>
          <cell r="C1214"/>
          <cell r="D1214">
            <v>-95200</v>
          </cell>
        </row>
        <row r="1215">
          <cell r="A1215" t="str">
            <v>FH2157407</v>
          </cell>
          <cell r="B1215"/>
          <cell r="C1215"/>
          <cell r="D1215">
            <v>-1456462</v>
          </cell>
        </row>
        <row r="1216">
          <cell r="A1216" t="str">
            <v>FH2157866</v>
          </cell>
          <cell r="B1216"/>
          <cell r="C1216"/>
          <cell r="D1216">
            <v>-4744000</v>
          </cell>
        </row>
        <row r="1217">
          <cell r="A1217" t="str">
            <v>FH2158032</v>
          </cell>
          <cell r="B1217">
            <v>-393981</v>
          </cell>
          <cell r="C1217"/>
          <cell r="D1217">
            <v>-8335486</v>
          </cell>
        </row>
        <row r="1218">
          <cell r="A1218" t="str">
            <v>FH2158175</v>
          </cell>
          <cell r="B1218"/>
          <cell r="C1218"/>
          <cell r="D1218">
            <v>-19462</v>
          </cell>
        </row>
        <row r="1219">
          <cell r="A1219" t="str">
            <v>FH2158685</v>
          </cell>
          <cell r="B1219">
            <v>-110000</v>
          </cell>
          <cell r="C1219"/>
          <cell r="D1219"/>
        </row>
        <row r="1220">
          <cell r="A1220" t="str">
            <v>FH2158805</v>
          </cell>
          <cell r="B1220"/>
          <cell r="C1220"/>
          <cell r="D1220">
            <v>-15988066</v>
          </cell>
        </row>
        <row r="1221">
          <cell r="A1221" t="str">
            <v>FH2158841</v>
          </cell>
          <cell r="B1221">
            <v>-4744000</v>
          </cell>
          <cell r="C1221"/>
          <cell r="D1221"/>
        </row>
        <row r="1222">
          <cell r="A1222" t="str">
            <v>FH2159133</v>
          </cell>
          <cell r="B1222"/>
          <cell r="C1222"/>
          <cell r="D1222">
            <v>-88621</v>
          </cell>
        </row>
        <row r="1223">
          <cell r="A1223" t="str">
            <v>FH2159963</v>
          </cell>
          <cell r="B1223"/>
          <cell r="C1223"/>
          <cell r="D1223">
            <v>-1073630</v>
          </cell>
        </row>
        <row r="1224">
          <cell r="A1224" t="str">
            <v>FH2160274</v>
          </cell>
          <cell r="B1224">
            <v>-1965717</v>
          </cell>
          <cell r="C1224"/>
          <cell r="D1224"/>
        </row>
        <row r="1225">
          <cell r="A1225" t="str">
            <v>FH2160336</v>
          </cell>
          <cell r="B1225"/>
          <cell r="C1225"/>
          <cell r="D1225">
            <v>-95200</v>
          </cell>
        </row>
        <row r="1226">
          <cell r="A1226" t="str">
            <v>FH2160559</v>
          </cell>
          <cell r="B1226"/>
          <cell r="C1226"/>
          <cell r="D1226">
            <v>-95200</v>
          </cell>
        </row>
        <row r="1227">
          <cell r="A1227" t="str">
            <v>FH2160702</v>
          </cell>
          <cell r="B1227"/>
          <cell r="C1227"/>
          <cell r="D1227">
            <v>-3322161</v>
          </cell>
        </row>
        <row r="1228">
          <cell r="A1228" t="str">
            <v>FH2161049</v>
          </cell>
          <cell r="B1228"/>
          <cell r="C1228"/>
          <cell r="D1228">
            <v>-95200</v>
          </cell>
        </row>
        <row r="1229">
          <cell r="A1229" t="str">
            <v>FH2161778</v>
          </cell>
          <cell r="B1229"/>
          <cell r="C1229"/>
          <cell r="D1229">
            <v>-9158680</v>
          </cell>
        </row>
        <row r="1230">
          <cell r="A1230" t="str">
            <v>FH2161888</v>
          </cell>
          <cell r="B1230"/>
          <cell r="C1230"/>
          <cell r="D1230">
            <v>-430817</v>
          </cell>
        </row>
        <row r="1231">
          <cell r="A1231" t="str">
            <v>FH2162099</v>
          </cell>
          <cell r="B1231">
            <v>-808640</v>
          </cell>
          <cell r="C1231"/>
          <cell r="D1231"/>
        </row>
        <row r="1232">
          <cell r="A1232" t="str">
            <v>FH2162268</v>
          </cell>
          <cell r="B1232"/>
          <cell r="C1232"/>
          <cell r="D1232">
            <v>-752172</v>
          </cell>
        </row>
        <row r="1233">
          <cell r="A1233" t="str">
            <v>FH2162319</v>
          </cell>
          <cell r="B1233"/>
          <cell r="C1233"/>
          <cell r="D1233">
            <v>-4916141</v>
          </cell>
        </row>
        <row r="1234">
          <cell r="A1234" t="str">
            <v>FH2162350</v>
          </cell>
          <cell r="B1234"/>
          <cell r="C1234"/>
          <cell r="D1234">
            <v>-1556847</v>
          </cell>
        </row>
        <row r="1235">
          <cell r="A1235" t="str">
            <v>FH2163063</v>
          </cell>
          <cell r="B1235"/>
          <cell r="C1235"/>
          <cell r="D1235">
            <v>-110000</v>
          </cell>
        </row>
        <row r="1236">
          <cell r="A1236" t="str">
            <v>FH2163536</v>
          </cell>
          <cell r="B1236"/>
          <cell r="C1236"/>
          <cell r="D1236">
            <v>-95200</v>
          </cell>
        </row>
        <row r="1237">
          <cell r="A1237" t="str">
            <v>FH2164331</v>
          </cell>
          <cell r="B1237"/>
          <cell r="C1237"/>
          <cell r="D1237">
            <v>-3060272</v>
          </cell>
        </row>
        <row r="1238">
          <cell r="A1238" t="str">
            <v>FH2164335</v>
          </cell>
          <cell r="B1238"/>
          <cell r="C1238"/>
          <cell r="D1238">
            <v>-1855227</v>
          </cell>
        </row>
        <row r="1239">
          <cell r="A1239" t="str">
            <v>FH2164518</v>
          </cell>
          <cell r="B1239">
            <v>-95200</v>
          </cell>
          <cell r="C1239"/>
          <cell r="D1239"/>
        </row>
        <row r="1240">
          <cell r="A1240" t="str">
            <v>FH2164815</v>
          </cell>
          <cell r="B1240"/>
          <cell r="C1240"/>
          <cell r="D1240">
            <v>-543562</v>
          </cell>
        </row>
        <row r="1241">
          <cell r="A1241" t="str">
            <v>FH2164900</v>
          </cell>
          <cell r="B1241">
            <v>-1769870</v>
          </cell>
          <cell r="C1241"/>
          <cell r="D1241">
            <v>-801893</v>
          </cell>
        </row>
        <row r="1242">
          <cell r="A1242" t="str">
            <v>FH2164912</v>
          </cell>
          <cell r="B1242">
            <v>-750761</v>
          </cell>
          <cell r="C1242"/>
          <cell r="D1242"/>
        </row>
        <row r="1243">
          <cell r="A1243" t="str">
            <v>FH2164935</v>
          </cell>
          <cell r="B1243">
            <v>-1436253</v>
          </cell>
          <cell r="C1243"/>
          <cell r="D1243"/>
        </row>
        <row r="1244">
          <cell r="A1244" t="str">
            <v>FH2165149</v>
          </cell>
          <cell r="B1244">
            <v>-14800</v>
          </cell>
          <cell r="C1244"/>
          <cell r="D1244">
            <v>-95200</v>
          </cell>
        </row>
        <row r="1245">
          <cell r="A1245" t="str">
            <v>FH2165205</v>
          </cell>
          <cell r="B1245">
            <v>-110000</v>
          </cell>
          <cell r="C1245"/>
          <cell r="D1245"/>
        </row>
        <row r="1246">
          <cell r="A1246" t="str">
            <v>FH2165210</v>
          </cell>
          <cell r="B1246">
            <v>-110000</v>
          </cell>
          <cell r="C1246"/>
          <cell r="D1246"/>
        </row>
        <row r="1247">
          <cell r="A1247" t="str">
            <v>FH2165285</v>
          </cell>
          <cell r="B1247"/>
          <cell r="C1247"/>
          <cell r="D1247">
            <v>-612943</v>
          </cell>
        </row>
        <row r="1248">
          <cell r="A1248" t="str">
            <v>FH2165325</v>
          </cell>
          <cell r="B1248">
            <v>-110000</v>
          </cell>
          <cell r="C1248"/>
          <cell r="D1248"/>
        </row>
        <row r="1249">
          <cell r="A1249" t="str">
            <v>FH2165578</v>
          </cell>
          <cell r="B1249">
            <v>-110000</v>
          </cell>
          <cell r="C1249"/>
          <cell r="D1249"/>
        </row>
        <row r="1250">
          <cell r="A1250" t="str">
            <v>FH2165705</v>
          </cell>
          <cell r="B1250">
            <v>-12467128</v>
          </cell>
          <cell r="C1250"/>
          <cell r="D1250">
            <v>-1946541</v>
          </cell>
        </row>
        <row r="1251">
          <cell r="A1251" t="str">
            <v>FH2166798</v>
          </cell>
          <cell r="B1251"/>
          <cell r="C1251"/>
          <cell r="D1251">
            <v>-103155</v>
          </cell>
        </row>
        <row r="1252">
          <cell r="A1252" t="str">
            <v>FH2167210</v>
          </cell>
          <cell r="B1252">
            <v>-110000</v>
          </cell>
          <cell r="C1252"/>
          <cell r="D1252"/>
        </row>
        <row r="1253">
          <cell r="A1253" t="str">
            <v>FH2167234</v>
          </cell>
          <cell r="B1253">
            <v>-110000</v>
          </cell>
          <cell r="C1253"/>
          <cell r="D1253"/>
        </row>
        <row r="1254">
          <cell r="A1254" t="str">
            <v>FH2167244</v>
          </cell>
          <cell r="B1254">
            <v>-110000</v>
          </cell>
          <cell r="C1254"/>
          <cell r="D1254"/>
        </row>
        <row r="1255">
          <cell r="A1255" t="str">
            <v>FH2167245</v>
          </cell>
          <cell r="B1255">
            <v>-6600</v>
          </cell>
          <cell r="C1255"/>
          <cell r="D1255">
            <v>-83400</v>
          </cell>
        </row>
        <row r="1256">
          <cell r="A1256" t="str">
            <v>FH2167363</v>
          </cell>
          <cell r="B1256"/>
          <cell r="C1256"/>
          <cell r="D1256">
            <v>-95200</v>
          </cell>
        </row>
        <row r="1257">
          <cell r="A1257" t="str">
            <v>FH2167512</v>
          </cell>
          <cell r="B1257"/>
          <cell r="C1257"/>
          <cell r="D1257">
            <v>-14742838</v>
          </cell>
        </row>
        <row r="1258">
          <cell r="A1258" t="str">
            <v>FH2167583</v>
          </cell>
          <cell r="B1258">
            <v>-283399</v>
          </cell>
          <cell r="C1258"/>
          <cell r="D1258"/>
        </row>
        <row r="1259">
          <cell r="A1259" t="str">
            <v>FH2167683</v>
          </cell>
          <cell r="B1259"/>
          <cell r="C1259"/>
          <cell r="D1259">
            <v>-3761400</v>
          </cell>
        </row>
        <row r="1260">
          <cell r="A1260" t="str">
            <v>FH2168101</v>
          </cell>
          <cell r="B1260"/>
          <cell r="C1260"/>
          <cell r="D1260">
            <v>-72531785</v>
          </cell>
        </row>
        <row r="1261">
          <cell r="A1261" t="str">
            <v>FH2168718</v>
          </cell>
          <cell r="B1261">
            <v>-734949</v>
          </cell>
          <cell r="C1261"/>
          <cell r="D1261"/>
        </row>
        <row r="1262">
          <cell r="A1262" t="str">
            <v>FH2168975</v>
          </cell>
          <cell r="B1262"/>
          <cell r="C1262"/>
          <cell r="D1262">
            <v>-522080</v>
          </cell>
        </row>
        <row r="1263">
          <cell r="A1263" t="str">
            <v>FH2169140</v>
          </cell>
          <cell r="B1263">
            <v>-822740</v>
          </cell>
          <cell r="C1263"/>
          <cell r="D1263"/>
        </row>
        <row r="1264">
          <cell r="A1264" t="str">
            <v>FH2169167</v>
          </cell>
          <cell r="B1264"/>
          <cell r="C1264"/>
          <cell r="D1264">
            <v>-46221</v>
          </cell>
        </row>
        <row r="1265">
          <cell r="A1265" t="str">
            <v>FH2169257</v>
          </cell>
          <cell r="B1265">
            <v>-160977</v>
          </cell>
          <cell r="C1265"/>
          <cell r="D1265"/>
        </row>
        <row r="1266">
          <cell r="A1266" t="str">
            <v>FH2169442</v>
          </cell>
          <cell r="B1266"/>
          <cell r="C1266"/>
          <cell r="D1266">
            <v>-19462</v>
          </cell>
        </row>
        <row r="1267">
          <cell r="A1267" t="str">
            <v>FH2169506</v>
          </cell>
          <cell r="B1267"/>
          <cell r="C1267"/>
          <cell r="D1267">
            <v>-2945611</v>
          </cell>
        </row>
        <row r="1268">
          <cell r="A1268" t="str">
            <v>FH2169736</v>
          </cell>
          <cell r="B1268"/>
          <cell r="C1268"/>
          <cell r="D1268">
            <v>-318581</v>
          </cell>
        </row>
        <row r="1269">
          <cell r="A1269" t="str">
            <v>FH2170272</v>
          </cell>
          <cell r="B1269"/>
          <cell r="C1269"/>
          <cell r="D1269">
            <v>-14611077</v>
          </cell>
        </row>
        <row r="1270">
          <cell r="A1270" t="str">
            <v>FH2170813</v>
          </cell>
          <cell r="B1270"/>
          <cell r="C1270"/>
          <cell r="D1270">
            <v>-95200</v>
          </cell>
        </row>
        <row r="1271">
          <cell r="A1271" t="str">
            <v>FH2171283</v>
          </cell>
          <cell r="B1271">
            <v>-89782</v>
          </cell>
          <cell r="C1271"/>
          <cell r="D1271"/>
        </row>
        <row r="1272">
          <cell r="A1272" t="str">
            <v>FH2171316</v>
          </cell>
          <cell r="B1272">
            <v>-3857739</v>
          </cell>
          <cell r="C1272"/>
          <cell r="D1272"/>
        </row>
        <row r="1273">
          <cell r="A1273" t="str">
            <v>FH2171469</v>
          </cell>
          <cell r="B1273">
            <v>-2110283</v>
          </cell>
          <cell r="C1273"/>
          <cell r="D1273"/>
        </row>
        <row r="1274">
          <cell r="A1274" t="str">
            <v>FH2171833</v>
          </cell>
          <cell r="B1274"/>
          <cell r="C1274"/>
          <cell r="D1274">
            <v>-95200</v>
          </cell>
        </row>
        <row r="1275">
          <cell r="A1275" t="str">
            <v>FH2172398</v>
          </cell>
          <cell r="B1275"/>
          <cell r="C1275"/>
          <cell r="D1275">
            <v>-95200</v>
          </cell>
        </row>
        <row r="1276">
          <cell r="A1276" t="str">
            <v>FH2172638</v>
          </cell>
          <cell r="B1276"/>
          <cell r="C1276"/>
          <cell r="D1276">
            <v>-888482</v>
          </cell>
        </row>
        <row r="1277">
          <cell r="A1277" t="str">
            <v>FH2172994</v>
          </cell>
          <cell r="B1277">
            <v>-43201512</v>
          </cell>
          <cell r="C1277"/>
          <cell r="D1277"/>
        </row>
        <row r="1278">
          <cell r="A1278" t="str">
            <v>FH2173277</v>
          </cell>
          <cell r="B1278"/>
          <cell r="C1278"/>
          <cell r="D1278">
            <v>-83400</v>
          </cell>
        </row>
        <row r="1279">
          <cell r="A1279" t="str">
            <v>FH2173392</v>
          </cell>
          <cell r="B1279">
            <v>-95200</v>
          </cell>
          <cell r="C1279"/>
          <cell r="D1279"/>
        </row>
        <row r="1280">
          <cell r="A1280" t="str">
            <v>FH2173619</v>
          </cell>
          <cell r="B1280">
            <v>-3970659</v>
          </cell>
          <cell r="C1280"/>
          <cell r="D1280"/>
        </row>
        <row r="1281">
          <cell r="A1281" t="str">
            <v>FH2173912</v>
          </cell>
          <cell r="B1281"/>
          <cell r="C1281"/>
          <cell r="D1281">
            <v>-1098794</v>
          </cell>
        </row>
        <row r="1282">
          <cell r="A1282" t="str">
            <v>FH2173992</v>
          </cell>
          <cell r="B1282">
            <v>-95200</v>
          </cell>
          <cell r="C1282"/>
          <cell r="D1282"/>
        </row>
        <row r="1283">
          <cell r="A1283" t="str">
            <v>FH2174009</v>
          </cell>
          <cell r="B1283"/>
          <cell r="C1283"/>
          <cell r="D1283">
            <v>-83400</v>
          </cell>
        </row>
        <row r="1284">
          <cell r="A1284" t="str">
            <v>FH2175389</v>
          </cell>
          <cell r="B1284"/>
          <cell r="C1284"/>
          <cell r="D1284">
            <v>-4658724</v>
          </cell>
        </row>
        <row r="1285">
          <cell r="A1285" t="str">
            <v>FH2175685</v>
          </cell>
          <cell r="B1285"/>
          <cell r="C1285"/>
          <cell r="D1285">
            <v>-605055</v>
          </cell>
        </row>
        <row r="1286">
          <cell r="A1286" t="str">
            <v>FH2175870</v>
          </cell>
          <cell r="B1286">
            <v>-171955</v>
          </cell>
          <cell r="C1286"/>
          <cell r="D1286"/>
        </row>
        <row r="1287">
          <cell r="A1287" t="str">
            <v>FH2176467</v>
          </cell>
          <cell r="B1287"/>
          <cell r="C1287"/>
          <cell r="D1287">
            <v>-95200</v>
          </cell>
        </row>
        <row r="1288">
          <cell r="A1288" t="str">
            <v>FH2176817</v>
          </cell>
          <cell r="B1288"/>
          <cell r="C1288"/>
          <cell r="D1288">
            <v>-8539296</v>
          </cell>
        </row>
        <row r="1289">
          <cell r="A1289" t="str">
            <v>FH2177074</v>
          </cell>
          <cell r="B1289">
            <v>-1147532</v>
          </cell>
          <cell r="C1289"/>
          <cell r="D1289"/>
        </row>
        <row r="1290">
          <cell r="A1290" t="str">
            <v>FH2178236</v>
          </cell>
          <cell r="B1290">
            <v>-890393</v>
          </cell>
          <cell r="C1290"/>
          <cell r="D1290"/>
        </row>
        <row r="1291">
          <cell r="A1291" t="str">
            <v>FH2178274</v>
          </cell>
          <cell r="B1291"/>
          <cell r="C1291"/>
          <cell r="D1291">
            <v>-7101358</v>
          </cell>
        </row>
        <row r="1292">
          <cell r="A1292" t="str">
            <v>FH2178914</v>
          </cell>
          <cell r="B1292">
            <v>-322575</v>
          </cell>
          <cell r="C1292"/>
          <cell r="D1292"/>
        </row>
        <row r="1293">
          <cell r="A1293" t="str">
            <v>FH2178954</v>
          </cell>
          <cell r="B1293">
            <v>-95200</v>
          </cell>
          <cell r="C1293"/>
          <cell r="D1293"/>
        </row>
        <row r="1294">
          <cell r="A1294" t="str">
            <v>FH2179598</v>
          </cell>
          <cell r="B1294">
            <v>-383284</v>
          </cell>
          <cell r="C1294"/>
          <cell r="D1294"/>
        </row>
        <row r="1295">
          <cell r="A1295" t="str">
            <v>FH2180040</v>
          </cell>
          <cell r="B1295">
            <v>-83400</v>
          </cell>
          <cell r="C1295"/>
          <cell r="D1295"/>
        </row>
        <row r="1296">
          <cell r="A1296" t="str">
            <v>FH2180051</v>
          </cell>
          <cell r="B1296">
            <v>-83400</v>
          </cell>
          <cell r="C1296"/>
          <cell r="D1296"/>
        </row>
        <row r="1297">
          <cell r="A1297" t="str">
            <v>FH2180083</v>
          </cell>
          <cell r="B1297"/>
          <cell r="C1297"/>
          <cell r="D1297">
            <v>-294431</v>
          </cell>
        </row>
        <row r="1298">
          <cell r="A1298" t="str">
            <v>FH2180453</v>
          </cell>
          <cell r="B1298"/>
          <cell r="C1298"/>
          <cell r="D1298">
            <v>-281383</v>
          </cell>
        </row>
        <row r="1299">
          <cell r="A1299" t="str">
            <v>FH2180494</v>
          </cell>
          <cell r="B1299"/>
          <cell r="C1299"/>
          <cell r="D1299">
            <v>-6125663</v>
          </cell>
        </row>
        <row r="1300">
          <cell r="A1300" t="str">
            <v>FH2180629</v>
          </cell>
          <cell r="B1300"/>
          <cell r="C1300"/>
          <cell r="D1300">
            <v>-6893226</v>
          </cell>
        </row>
        <row r="1301">
          <cell r="A1301" t="str">
            <v>FH2180832</v>
          </cell>
          <cell r="B1301">
            <v>-95200</v>
          </cell>
          <cell r="C1301"/>
          <cell r="D1301"/>
        </row>
        <row r="1302">
          <cell r="A1302" t="str">
            <v>FH2180891</v>
          </cell>
          <cell r="B1302">
            <v>-95200</v>
          </cell>
          <cell r="C1302"/>
          <cell r="D1302"/>
        </row>
        <row r="1303">
          <cell r="A1303" t="str">
            <v>FH2181190</v>
          </cell>
          <cell r="B1303"/>
          <cell r="C1303"/>
          <cell r="D1303">
            <v>-1702150</v>
          </cell>
        </row>
        <row r="1304">
          <cell r="A1304" t="str">
            <v>FH2181721</v>
          </cell>
          <cell r="B1304">
            <v>-2967347</v>
          </cell>
          <cell r="C1304"/>
          <cell r="D1304"/>
        </row>
        <row r="1305">
          <cell r="A1305" t="str">
            <v>FH2181848</v>
          </cell>
          <cell r="B1305">
            <v>-1205700</v>
          </cell>
          <cell r="C1305"/>
          <cell r="D1305"/>
        </row>
        <row r="1306">
          <cell r="A1306" t="str">
            <v>FH2182490</v>
          </cell>
          <cell r="B1306">
            <v>-1354537</v>
          </cell>
          <cell r="C1306"/>
          <cell r="D1306"/>
        </row>
        <row r="1307">
          <cell r="A1307" t="str">
            <v>FH2182620</v>
          </cell>
          <cell r="B1307">
            <v>-18360</v>
          </cell>
          <cell r="C1307"/>
          <cell r="D1307"/>
        </row>
        <row r="1308">
          <cell r="A1308" t="str">
            <v>FH2182759</v>
          </cell>
          <cell r="B1308">
            <v>-976968</v>
          </cell>
          <cell r="C1308"/>
          <cell r="D1308"/>
        </row>
        <row r="1309">
          <cell r="A1309" t="str">
            <v>FH2182984</v>
          </cell>
          <cell r="B1309">
            <v>-867666</v>
          </cell>
          <cell r="C1309"/>
          <cell r="D1309"/>
        </row>
        <row r="1310">
          <cell r="A1310" t="str">
            <v>FH2183087</v>
          </cell>
          <cell r="B1310"/>
          <cell r="C1310"/>
          <cell r="D1310">
            <v>-95200</v>
          </cell>
        </row>
        <row r="1311">
          <cell r="A1311" t="str">
            <v>FH2183172</v>
          </cell>
          <cell r="B1311">
            <v>-95200</v>
          </cell>
          <cell r="C1311"/>
          <cell r="D1311"/>
        </row>
        <row r="1312">
          <cell r="A1312" t="str">
            <v>FH2183261</v>
          </cell>
          <cell r="B1312"/>
          <cell r="C1312"/>
          <cell r="D1312">
            <v>-95200</v>
          </cell>
        </row>
        <row r="1313">
          <cell r="A1313" t="str">
            <v>FH2183273</v>
          </cell>
          <cell r="B1313">
            <v>-95200</v>
          </cell>
          <cell r="C1313"/>
          <cell r="D1313"/>
        </row>
        <row r="1314">
          <cell r="A1314" t="str">
            <v>FH2183568</v>
          </cell>
          <cell r="B1314">
            <v>-95200</v>
          </cell>
          <cell r="C1314"/>
          <cell r="D1314"/>
        </row>
        <row r="1315">
          <cell r="A1315" t="str">
            <v>FH2184279</v>
          </cell>
          <cell r="B1315"/>
          <cell r="C1315"/>
          <cell r="D1315">
            <v>-30019969</v>
          </cell>
        </row>
        <row r="1316">
          <cell r="A1316" t="str">
            <v>FH2184331</v>
          </cell>
          <cell r="B1316"/>
          <cell r="C1316"/>
          <cell r="D1316">
            <v>-90000</v>
          </cell>
        </row>
        <row r="1317">
          <cell r="A1317" t="str">
            <v>FH2184400</v>
          </cell>
          <cell r="B1317">
            <v>-7566221</v>
          </cell>
          <cell r="C1317"/>
          <cell r="D1317"/>
        </row>
        <row r="1318">
          <cell r="A1318" t="str">
            <v>FH2184408</v>
          </cell>
          <cell r="B1318"/>
          <cell r="C1318"/>
          <cell r="D1318">
            <v>-9391553</v>
          </cell>
        </row>
        <row r="1319">
          <cell r="A1319" t="str">
            <v>FH2185156</v>
          </cell>
          <cell r="B1319">
            <v>-110000</v>
          </cell>
          <cell r="C1319"/>
          <cell r="D1319"/>
        </row>
        <row r="1320">
          <cell r="A1320" t="str">
            <v>FH2185758</v>
          </cell>
          <cell r="B1320"/>
          <cell r="C1320"/>
          <cell r="D1320">
            <v>-2188060</v>
          </cell>
        </row>
        <row r="1321">
          <cell r="A1321" t="str">
            <v>FH2186146</v>
          </cell>
          <cell r="B1321">
            <v>-3947078</v>
          </cell>
          <cell r="C1321"/>
          <cell r="D1321"/>
        </row>
        <row r="1322">
          <cell r="A1322" t="str">
            <v>FH2186769</v>
          </cell>
          <cell r="B1322">
            <v>-95200</v>
          </cell>
          <cell r="C1322"/>
          <cell r="D1322"/>
        </row>
        <row r="1323">
          <cell r="A1323" t="str">
            <v>FH2186783</v>
          </cell>
          <cell r="B1323">
            <v>-83400</v>
          </cell>
          <cell r="C1323"/>
          <cell r="D1323"/>
        </row>
        <row r="1324">
          <cell r="A1324" t="str">
            <v>FH2187698</v>
          </cell>
          <cell r="B1324"/>
          <cell r="C1324"/>
          <cell r="D1324">
            <v>-83072</v>
          </cell>
        </row>
        <row r="1325">
          <cell r="A1325" t="str">
            <v>FH2187961</v>
          </cell>
          <cell r="B1325">
            <v>-1104699</v>
          </cell>
          <cell r="C1325"/>
          <cell r="D1325"/>
        </row>
        <row r="1326">
          <cell r="A1326" t="str">
            <v>FH2188315</v>
          </cell>
          <cell r="B1326"/>
          <cell r="C1326"/>
          <cell r="D1326">
            <v>-28306915</v>
          </cell>
        </row>
        <row r="1327">
          <cell r="A1327" t="str">
            <v>FH2188492</v>
          </cell>
          <cell r="B1327">
            <v>-2911146</v>
          </cell>
          <cell r="C1327"/>
          <cell r="D1327"/>
        </row>
        <row r="1328">
          <cell r="A1328" t="str">
            <v>FH2188648</v>
          </cell>
          <cell r="B1328"/>
          <cell r="C1328"/>
          <cell r="D1328">
            <v>-1315013</v>
          </cell>
        </row>
        <row r="1329">
          <cell r="A1329" t="str">
            <v>FH2188707</v>
          </cell>
          <cell r="B1329">
            <v>-427942</v>
          </cell>
          <cell r="C1329"/>
          <cell r="D1329"/>
        </row>
        <row r="1330">
          <cell r="A1330" t="str">
            <v>FH2189009</v>
          </cell>
          <cell r="B1330">
            <v>-638592</v>
          </cell>
          <cell r="C1330"/>
          <cell r="D1330"/>
        </row>
        <row r="1331">
          <cell r="A1331" t="str">
            <v>FH2189602</v>
          </cell>
          <cell r="B1331"/>
          <cell r="C1331"/>
          <cell r="D1331">
            <v>-1087676</v>
          </cell>
        </row>
        <row r="1332">
          <cell r="A1332" t="str">
            <v>FH2189849</v>
          </cell>
          <cell r="B1332">
            <v>-1188980</v>
          </cell>
          <cell r="C1332"/>
          <cell r="D1332"/>
        </row>
        <row r="1333">
          <cell r="A1333" t="str">
            <v>FH2189908</v>
          </cell>
          <cell r="B1333"/>
          <cell r="C1333"/>
          <cell r="D1333">
            <v>-95200</v>
          </cell>
        </row>
        <row r="1334">
          <cell r="A1334" t="str">
            <v>FH2190138</v>
          </cell>
          <cell r="B1334">
            <v>-2647165</v>
          </cell>
          <cell r="C1334"/>
          <cell r="D1334">
            <v>-14245015</v>
          </cell>
        </row>
        <row r="1335">
          <cell r="A1335" t="str">
            <v>FH2190185</v>
          </cell>
          <cell r="B1335">
            <v>-2594168</v>
          </cell>
          <cell r="C1335"/>
          <cell r="D1335"/>
        </row>
        <row r="1336">
          <cell r="A1336" t="str">
            <v>FH2190252</v>
          </cell>
          <cell r="B1336"/>
          <cell r="C1336"/>
          <cell r="D1336">
            <v>-95200</v>
          </cell>
        </row>
        <row r="1337">
          <cell r="A1337" t="str">
            <v>FH2190417</v>
          </cell>
          <cell r="B1337"/>
          <cell r="C1337"/>
          <cell r="D1337">
            <v>-1647457</v>
          </cell>
        </row>
        <row r="1338">
          <cell r="A1338" t="str">
            <v>FH2190799</v>
          </cell>
          <cell r="B1338">
            <v>-3268795</v>
          </cell>
          <cell r="C1338"/>
          <cell r="D1338"/>
        </row>
        <row r="1339">
          <cell r="A1339" t="str">
            <v>FH2191185</v>
          </cell>
          <cell r="B1339">
            <v>-95200</v>
          </cell>
          <cell r="C1339"/>
          <cell r="D1339"/>
        </row>
        <row r="1340">
          <cell r="A1340" t="str">
            <v>FH2191239</v>
          </cell>
          <cell r="B1340">
            <v>-1238088</v>
          </cell>
          <cell r="C1340"/>
          <cell r="D1340"/>
        </row>
        <row r="1341">
          <cell r="A1341" t="str">
            <v>FH2191836</v>
          </cell>
          <cell r="B1341">
            <v>-95200</v>
          </cell>
          <cell r="C1341"/>
          <cell r="D1341"/>
        </row>
        <row r="1342">
          <cell r="A1342" t="str">
            <v>FH2192458</v>
          </cell>
          <cell r="B1342"/>
          <cell r="C1342"/>
          <cell r="D1342">
            <v>-7781000</v>
          </cell>
        </row>
        <row r="1343">
          <cell r="A1343" t="str">
            <v>FH2192733</v>
          </cell>
          <cell r="B1343">
            <v>-23610440</v>
          </cell>
          <cell r="C1343"/>
          <cell r="D1343"/>
        </row>
        <row r="1344">
          <cell r="A1344" t="str">
            <v>FH2193005</v>
          </cell>
          <cell r="B1344">
            <v>-83072</v>
          </cell>
          <cell r="C1344"/>
          <cell r="D1344"/>
        </row>
        <row r="1345">
          <cell r="A1345" t="str">
            <v>FH2193353</v>
          </cell>
          <cell r="B1345">
            <v>-296042</v>
          </cell>
          <cell r="C1345"/>
          <cell r="D1345"/>
        </row>
        <row r="1346">
          <cell r="A1346" t="str">
            <v>FH2193612</v>
          </cell>
          <cell r="B1346">
            <v>-56043</v>
          </cell>
          <cell r="C1346"/>
          <cell r="D1346"/>
        </row>
        <row r="1347">
          <cell r="A1347" t="str">
            <v>FH2193968</v>
          </cell>
          <cell r="B1347">
            <v>-110000</v>
          </cell>
          <cell r="C1347"/>
          <cell r="D1347"/>
        </row>
        <row r="1348">
          <cell r="A1348" t="str">
            <v>FH2194578</v>
          </cell>
          <cell r="B1348">
            <v>-7005217</v>
          </cell>
          <cell r="C1348"/>
          <cell r="D1348"/>
        </row>
        <row r="1349">
          <cell r="A1349" t="str">
            <v>FH2194620</v>
          </cell>
          <cell r="B1349">
            <v>-90000</v>
          </cell>
          <cell r="C1349"/>
          <cell r="D1349"/>
        </row>
        <row r="1350">
          <cell r="A1350" t="str">
            <v>FH2195263</v>
          </cell>
          <cell r="B1350"/>
          <cell r="C1350"/>
          <cell r="D1350">
            <v>-2581559</v>
          </cell>
        </row>
        <row r="1351">
          <cell r="A1351" t="str">
            <v>FH2195499</v>
          </cell>
          <cell r="B1351">
            <v>-365619</v>
          </cell>
          <cell r="C1351"/>
          <cell r="D1351"/>
        </row>
        <row r="1352">
          <cell r="A1352" t="str">
            <v>FH2195824</v>
          </cell>
          <cell r="B1352">
            <v>-525067</v>
          </cell>
          <cell r="C1352"/>
          <cell r="D1352"/>
        </row>
        <row r="1353">
          <cell r="A1353" t="str">
            <v>FH2196059</v>
          </cell>
          <cell r="B1353"/>
          <cell r="C1353"/>
          <cell r="D1353">
            <v>-329674</v>
          </cell>
        </row>
        <row r="1354">
          <cell r="A1354" t="str">
            <v>FH2196149</v>
          </cell>
          <cell r="B1354">
            <v>-826181</v>
          </cell>
          <cell r="C1354"/>
          <cell r="D1354"/>
        </row>
        <row r="1355">
          <cell r="A1355" t="str">
            <v>FH2196263</v>
          </cell>
          <cell r="B1355">
            <v>-4978165</v>
          </cell>
          <cell r="C1355"/>
          <cell r="D1355"/>
        </row>
        <row r="1356">
          <cell r="A1356" t="str">
            <v>FH2196270</v>
          </cell>
          <cell r="B1356">
            <v>-920315</v>
          </cell>
          <cell r="C1356"/>
          <cell r="D1356"/>
        </row>
        <row r="1357">
          <cell r="A1357" t="str">
            <v>FH2196272</v>
          </cell>
          <cell r="B1357">
            <v>-252728</v>
          </cell>
          <cell r="C1357"/>
          <cell r="D1357"/>
        </row>
        <row r="1358">
          <cell r="A1358" t="str">
            <v>FH2196371</v>
          </cell>
          <cell r="B1358">
            <v>-904710</v>
          </cell>
          <cell r="C1358"/>
          <cell r="D1358"/>
        </row>
        <row r="1359">
          <cell r="A1359" t="str">
            <v>FH2196473</v>
          </cell>
          <cell r="B1359">
            <v>-78269</v>
          </cell>
          <cell r="C1359"/>
          <cell r="D1359"/>
        </row>
        <row r="1360">
          <cell r="A1360" t="str">
            <v>FH2196476</v>
          </cell>
          <cell r="B1360">
            <v>-14800</v>
          </cell>
          <cell r="C1360"/>
          <cell r="D1360">
            <v>-95200</v>
          </cell>
        </row>
        <row r="1361">
          <cell r="A1361" t="str">
            <v>FH2196860</v>
          </cell>
          <cell r="B1361">
            <v>-110000</v>
          </cell>
          <cell r="C1361"/>
          <cell r="D1361"/>
        </row>
        <row r="1362">
          <cell r="A1362" t="str">
            <v>FH2196947</v>
          </cell>
          <cell r="B1362">
            <v>-5668081</v>
          </cell>
          <cell r="C1362"/>
          <cell r="D1362"/>
        </row>
        <row r="1363">
          <cell r="A1363" t="str">
            <v>FH2197071</v>
          </cell>
          <cell r="B1363">
            <v>-110000</v>
          </cell>
          <cell r="C1363"/>
          <cell r="D1363"/>
        </row>
        <row r="1364">
          <cell r="A1364" t="str">
            <v>FH2197156</v>
          </cell>
          <cell r="B1364">
            <v>-110000</v>
          </cell>
          <cell r="C1364"/>
          <cell r="D1364"/>
        </row>
        <row r="1365">
          <cell r="A1365" t="str">
            <v>FH2197215</v>
          </cell>
          <cell r="B1365">
            <v>-110000</v>
          </cell>
          <cell r="C1365"/>
          <cell r="D1365"/>
        </row>
        <row r="1366">
          <cell r="A1366" t="str">
            <v>FH2197293</v>
          </cell>
          <cell r="B1366">
            <v>-110000</v>
          </cell>
          <cell r="C1366"/>
          <cell r="D1366"/>
        </row>
        <row r="1367">
          <cell r="A1367" t="str">
            <v>FH2197492</v>
          </cell>
          <cell r="B1367">
            <v>-19462</v>
          </cell>
          <cell r="C1367"/>
          <cell r="D1367"/>
        </row>
        <row r="1368">
          <cell r="A1368" t="str">
            <v>FH2197999</v>
          </cell>
          <cell r="B1368">
            <v>-110000</v>
          </cell>
          <cell r="C1368"/>
          <cell r="D1368"/>
        </row>
        <row r="1369">
          <cell r="A1369" t="str">
            <v>FH2198044</v>
          </cell>
          <cell r="B1369">
            <v>-650223</v>
          </cell>
          <cell r="C1369"/>
          <cell r="D1369"/>
        </row>
        <row r="1370">
          <cell r="A1370" t="str">
            <v>FH2198071</v>
          </cell>
          <cell r="B1370">
            <v>-19499896</v>
          </cell>
          <cell r="C1370"/>
          <cell r="D1370"/>
        </row>
        <row r="1371">
          <cell r="A1371" t="str">
            <v>FH2198114</v>
          </cell>
          <cell r="B1371">
            <v>-948913</v>
          </cell>
          <cell r="C1371"/>
          <cell r="D1371"/>
        </row>
        <row r="1372">
          <cell r="A1372" t="str">
            <v>FH2198120</v>
          </cell>
          <cell r="B1372"/>
          <cell r="C1372"/>
          <cell r="D1372">
            <v>-28382</v>
          </cell>
        </row>
        <row r="1373">
          <cell r="A1373" t="str">
            <v>FH2198506</v>
          </cell>
          <cell r="B1373">
            <v>-482376</v>
          </cell>
          <cell r="C1373"/>
          <cell r="D1373"/>
        </row>
        <row r="1374">
          <cell r="A1374" t="str">
            <v>FH2198568</v>
          </cell>
          <cell r="B1374">
            <v>-90000</v>
          </cell>
          <cell r="C1374"/>
          <cell r="D1374"/>
        </row>
        <row r="1375">
          <cell r="A1375" t="str">
            <v>FH2198917</v>
          </cell>
          <cell r="B1375">
            <v>-110000</v>
          </cell>
          <cell r="C1375"/>
          <cell r="D1375"/>
        </row>
        <row r="1376">
          <cell r="A1376" t="str">
            <v>FH2199782</v>
          </cell>
          <cell r="B1376">
            <v>-90000</v>
          </cell>
          <cell r="C1376"/>
          <cell r="D1376"/>
        </row>
        <row r="1377">
          <cell r="A1377" t="str">
            <v>FH2199799</v>
          </cell>
          <cell r="B1377">
            <v>-2627039</v>
          </cell>
          <cell r="C1377"/>
          <cell r="D1377"/>
        </row>
        <row r="1378">
          <cell r="A1378" t="str">
            <v>FH2199813</v>
          </cell>
          <cell r="B1378">
            <v>-718980</v>
          </cell>
          <cell r="C1378"/>
          <cell r="D1378"/>
        </row>
        <row r="1379">
          <cell r="A1379" t="str">
            <v>FH2199986</v>
          </cell>
          <cell r="B1379">
            <v>-11601594</v>
          </cell>
          <cell r="C1379"/>
          <cell r="D1379"/>
        </row>
        <row r="1380">
          <cell r="A1380" t="str">
            <v>FH2200066</v>
          </cell>
          <cell r="B1380">
            <v>-3218973</v>
          </cell>
          <cell r="C1380"/>
          <cell r="D1380"/>
        </row>
        <row r="1381">
          <cell r="A1381" t="str">
            <v>FH2200619</v>
          </cell>
          <cell r="B1381">
            <v>-216273748</v>
          </cell>
          <cell r="C1381"/>
          <cell r="D1381">
            <v>-101362694</v>
          </cell>
        </row>
        <row r="1382">
          <cell r="A1382" t="str">
            <v>FH2200787</v>
          </cell>
          <cell r="B1382">
            <v>-110000</v>
          </cell>
          <cell r="C1382"/>
          <cell r="D1382"/>
        </row>
        <row r="1383">
          <cell r="A1383" t="str">
            <v>FH2200991</v>
          </cell>
          <cell r="B1383">
            <v>-530149</v>
          </cell>
          <cell r="C1383"/>
          <cell r="D1383"/>
        </row>
        <row r="1384">
          <cell r="A1384" t="str">
            <v>FH2200996</v>
          </cell>
          <cell r="B1384">
            <v>-15903402</v>
          </cell>
          <cell r="C1384"/>
          <cell r="D1384"/>
        </row>
        <row r="1385">
          <cell r="A1385" t="str">
            <v>FH2201407</v>
          </cell>
          <cell r="B1385">
            <v>-95200</v>
          </cell>
          <cell r="C1385"/>
          <cell r="D1385"/>
        </row>
        <row r="1386">
          <cell r="A1386" t="str">
            <v>FH2201499</v>
          </cell>
          <cell r="B1386">
            <v>-36256656</v>
          </cell>
          <cell r="C1386"/>
          <cell r="D1386"/>
        </row>
        <row r="1387">
          <cell r="A1387" t="str">
            <v>FH2201714</v>
          </cell>
          <cell r="B1387">
            <v>-5126883</v>
          </cell>
          <cell r="C1387"/>
          <cell r="D1387"/>
        </row>
        <row r="1388">
          <cell r="A1388" t="str">
            <v>FH2201799</v>
          </cell>
          <cell r="B1388">
            <v>-83400</v>
          </cell>
          <cell r="C1388"/>
          <cell r="D1388"/>
        </row>
        <row r="1389">
          <cell r="A1389" t="str">
            <v>FH2201888</v>
          </cell>
          <cell r="B1389">
            <v>-83400</v>
          </cell>
          <cell r="C1389"/>
          <cell r="D1389"/>
        </row>
        <row r="1390">
          <cell r="A1390" t="str">
            <v>FH2202832</v>
          </cell>
          <cell r="B1390">
            <v>-678733</v>
          </cell>
          <cell r="C1390"/>
          <cell r="D1390"/>
        </row>
        <row r="1391">
          <cell r="A1391" t="str">
            <v>FH2203130</v>
          </cell>
          <cell r="B1391">
            <v>-138764948</v>
          </cell>
          <cell r="C1391"/>
          <cell r="D1391"/>
        </row>
        <row r="1392">
          <cell r="A1392" t="str">
            <v>FH2203135</v>
          </cell>
          <cell r="B1392">
            <v>-14250312</v>
          </cell>
          <cell r="C1392"/>
          <cell r="D1392"/>
        </row>
        <row r="1393">
          <cell r="A1393" t="str">
            <v>FH2203329</v>
          </cell>
          <cell r="B1393">
            <v>-1527536</v>
          </cell>
          <cell r="C1393"/>
          <cell r="D1393"/>
        </row>
        <row r="1394">
          <cell r="A1394" t="str">
            <v>FH2203421</v>
          </cell>
          <cell r="B1394">
            <v>-95200</v>
          </cell>
          <cell r="C1394"/>
          <cell r="D1394"/>
        </row>
        <row r="1395">
          <cell r="A1395" t="str">
            <v>FH2203422</v>
          </cell>
          <cell r="B1395">
            <v>-1357910</v>
          </cell>
          <cell r="C1395"/>
          <cell r="D1395"/>
        </row>
        <row r="1396">
          <cell r="A1396" t="str">
            <v>FH2203615</v>
          </cell>
          <cell r="B1396">
            <v>-95200</v>
          </cell>
          <cell r="C1396"/>
          <cell r="D1396"/>
        </row>
        <row r="1397">
          <cell r="A1397" t="str">
            <v>FH2203784</v>
          </cell>
          <cell r="B1397">
            <v>-95200</v>
          </cell>
          <cell r="C1397"/>
          <cell r="D1397"/>
        </row>
        <row r="1398">
          <cell r="A1398" t="str">
            <v>FH2203823</v>
          </cell>
          <cell r="B1398">
            <v>-21130256</v>
          </cell>
          <cell r="C1398"/>
          <cell r="D1398"/>
        </row>
        <row r="1399">
          <cell r="A1399" t="str">
            <v>FH2203893</v>
          </cell>
          <cell r="B1399">
            <v>-95200</v>
          </cell>
          <cell r="C1399"/>
          <cell r="D1399"/>
        </row>
        <row r="1400">
          <cell r="A1400" t="str">
            <v>FH2203942</v>
          </cell>
          <cell r="B1400">
            <v>-490414</v>
          </cell>
          <cell r="C1400"/>
          <cell r="D1400"/>
        </row>
        <row r="1401">
          <cell r="A1401" t="str">
            <v>FH2204018</v>
          </cell>
          <cell r="B1401">
            <v>-83400</v>
          </cell>
          <cell r="C1401"/>
          <cell r="D1401"/>
        </row>
        <row r="1402">
          <cell r="A1402" t="str">
            <v>FH2204570</v>
          </cell>
          <cell r="B1402">
            <v>-95200</v>
          </cell>
          <cell r="C1402"/>
          <cell r="D1402"/>
        </row>
        <row r="1403">
          <cell r="A1403" t="str">
            <v>FH2204871</v>
          </cell>
          <cell r="B1403">
            <v>-3713113</v>
          </cell>
          <cell r="C1403"/>
          <cell r="D1403"/>
        </row>
        <row r="1404">
          <cell r="A1404" t="str">
            <v>FH2205051</v>
          </cell>
          <cell r="B1404">
            <v>-5041425</v>
          </cell>
          <cell r="C1404"/>
          <cell r="D1404"/>
        </row>
        <row r="1405">
          <cell r="A1405" t="str">
            <v>FH2205138</v>
          </cell>
          <cell r="B1405">
            <v>-999198</v>
          </cell>
          <cell r="C1405"/>
          <cell r="D1405"/>
        </row>
        <row r="1406">
          <cell r="A1406" t="str">
            <v>FH2205291</v>
          </cell>
          <cell r="B1406">
            <v>-6924401</v>
          </cell>
          <cell r="C1406"/>
          <cell r="D1406"/>
        </row>
        <row r="1407">
          <cell r="A1407" t="str">
            <v>FH2205554</v>
          </cell>
          <cell r="B1407">
            <v>-95200</v>
          </cell>
          <cell r="C1407"/>
          <cell r="D1407"/>
        </row>
        <row r="1408">
          <cell r="A1408" t="str">
            <v>FH2206482</v>
          </cell>
          <cell r="B1408">
            <v>-310074</v>
          </cell>
          <cell r="C1408"/>
          <cell r="D1408"/>
        </row>
        <row r="1409">
          <cell r="A1409" t="str">
            <v>FH2206580</v>
          </cell>
          <cell r="B1409">
            <v>-17576977</v>
          </cell>
          <cell r="C1409"/>
          <cell r="D1409"/>
        </row>
        <row r="1410">
          <cell r="A1410" t="str">
            <v>FH2207307</v>
          </cell>
          <cell r="B1410">
            <v>-83400</v>
          </cell>
          <cell r="C1410"/>
          <cell r="D1410"/>
        </row>
        <row r="1411">
          <cell r="A1411" t="str">
            <v>FH2207682</v>
          </cell>
          <cell r="B1411">
            <v>-1810383</v>
          </cell>
          <cell r="C1411"/>
          <cell r="D1411"/>
        </row>
        <row r="1412">
          <cell r="A1412" t="str">
            <v>FH2207743</v>
          </cell>
          <cell r="B1412">
            <v>-43605</v>
          </cell>
          <cell r="C1412"/>
          <cell r="D1412"/>
        </row>
        <row r="1413">
          <cell r="A1413" t="str">
            <v>FH2208483</v>
          </cell>
          <cell r="B1413">
            <v>-274753</v>
          </cell>
          <cell r="C1413"/>
          <cell r="D1413"/>
        </row>
        <row r="1414">
          <cell r="A1414" t="str">
            <v>FH2208969</v>
          </cell>
          <cell r="B1414">
            <v>-7858174</v>
          </cell>
          <cell r="C1414"/>
          <cell r="D1414"/>
        </row>
        <row r="1415">
          <cell r="A1415" t="str">
            <v>FH2209163</v>
          </cell>
          <cell r="B1415">
            <v>-1972003</v>
          </cell>
          <cell r="C1415"/>
          <cell r="D1415"/>
        </row>
        <row r="1416">
          <cell r="A1416" t="str">
            <v>FH2209387</v>
          </cell>
          <cell r="B1416">
            <v>-872912</v>
          </cell>
          <cell r="C1416"/>
          <cell r="D1416"/>
        </row>
        <row r="1417">
          <cell r="A1417" t="str">
            <v>FH2209490</v>
          </cell>
          <cell r="B1417">
            <v>-6600</v>
          </cell>
          <cell r="C1417"/>
          <cell r="D1417">
            <v>-83400</v>
          </cell>
        </row>
        <row r="1418">
          <cell r="A1418" t="str">
            <v>FH2209502</v>
          </cell>
          <cell r="B1418">
            <v>-110000</v>
          </cell>
          <cell r="C1418"/>
          <cell r="D1418"/>
        </row>
        <row r="1419">
          <cell r="A1419" t="str">
            <v>FH2209535</v>
          </cell>
          <cell r="B1419">
            <v>-14800</v>
          </cell>
          <cell r="C1419"/>
          <cell r="D1419">
            <v>-95200</v>
          </cell>
        </row>
        <row r="1420">
          <cell r="A1420" t="str">
            <v>FH2209694</v>
          </cell>
          <cell r="B1420"/>
          <cell r="C1420"/>
          <cell r="D1420">
            <v>-563178</v>
          </cell>
        </row>
        <row r="1421">
          <cell r="A1421" t="str">
            <v>FH2209710</v>
          </cell>
          <cell r="B1421"/>
          <cell r="C1421"/>
          <cell r="D1421">
            <v>-1448656</v>
          </cell>
        </row>
        <row r="1422">
          <cell r="A1422" t="str">
            <v>FH2209852</v>
          </cell>
          <cell r="B1422">
            <v>-95200</v>
          </cell>
          <cell r="C1422"/>
          <cell r="D1422"/>
        </row>
        <row r="1423">
          <cell r="A1423" t="str">
            <v>FH2209890</v>
          </cell>
          <cell r="B1423">
            <v>-95200</v>
          </cell>
          <cell r="C1423"/>
          <cell r="D1423"/>
        </row>
        <row r="1424">
          <cell r="A1424" t="str">
            <v>FH2210259</v>
          </cell>
          <cell r="B1424">
            <v>-7973955</v>
          </cell>
          <cell r="C1424"/>
          <cell r="D1424"/>
        </row>
        <row r="1425">
          <cell r="A1425" t="str">
            <v>FH2211055</v>
          </cell>
          <cell r="B1425">
            <v>-896539</v>
          </cell>
          <cell r="C1425"/>
          <cell r="D1425"/>
        </row>
        <row r="1426">
          <cell r="A1426" t="str">
            <v>FH2211366</v>
          </cell>
          <cell r="B1426">
            <v>-14800</v>
          </cell>
          <cell r="C1426"/>
          <cell r="D1426">
            <v>-95200</v>
          </cell>
        </row>
        <row r="1427">
          <cell r="A1427" t="str">
            <v>FH2211641</v>
          </cell>
          <cell r="B1427">
            <v>-665118</v>
          </cell>
          <cell r="C1427"/>
          <cell r="D1427"/>
        </row>
        <row r="1428">
          <cell r="A1428" t="str">
            <v>FH2211713</v>
          </cell>
          <cell r="B1428">
            <v>-9218432</v>
          </cell>
          <cell r="C1428"/>
          <cell r="D1428"/>
        </row>
        <row r="1429">
          <cell r="A1429" t="str">
            <v>FH2211826</v>
          </cell>
          <cell r="B1429">
            <v>-4914800</v>
          </cell>
          <cell r="C1429"/>
          <cell r="D1429"/>
        </row>
        <row r="1430">
          <cell r="A1430" t="str">
            <v>FH2211869</v>
          </cell>
          <cell r="B1430">
            <v>-658572</v>
          </cell>
          <cell r="C1430"/>
          <cell r="D1430"/>
        </row>
        <row r="1431">
          <cell r="A1431" t="str">
            <v>FH2212231</v>
          </cell>
          <cell r="B1431">
            <v>-95200</v>
          </cell>
          <cell r="C1431"/>
          <cell r="D1431"/>
        </row>
        <row r="1432">
          <cell r="A1432" t="str">
            <v>FH2212537</v>
          </cell>
          <cell r="B1432">
            <v>-95200</v>
          </cell>
          <cell r="C1432"/>
          <cell r="D1432"/>
        </row>
        <row r="1433">
          <cell r="A1433" t="str">
            <v>FH2212699</v>
          </cell>
          <cell r="B1433">
            <v>-5057800</v>
          </cell>
          <cell r="C1433"/>
          <cell r="D1433"/>
        </row>
        <row r="1434">
          <cell r="A1434" t="str">
            <v>FH2212824</v>
          </cell>
          <cell r="B1434">
            <v>-1191653</v>
          </cell>
          <cell r="C1434"/>
          <cell r="D1434"/>
        </row>
        <row r="1435">
          <cell r="A1435" t="str">
            <v>FH2212915</v>
          </cell>
          <cell r="B1435">
            <v>-236065</v>
          </cell>
          <cell r="C1435"/>
          <cell r="D1435"/>
        </row>
        <row r="1436">
          <cell r="A1436" t="str">
            <v>FH2213127</v>
          </cell>
          <cell r="B1436">
            <v>-899801</v>
          </cell>
          <cell r="C1436"/>
          <cell r="D1436"/>
        </row>
        <row r="1437">
          <cell r="A1437" t="str">
            <v>FH2213148</v>
          </cell>
          <cell r="B1437">
            <v>-589103</v>
          </cell>
          <cell r="C1437"/>
          <cell r="D1437"/>
        </row>
        <row r="1438">
          <cell r="A1438" t="str">
            <v>FH2213358</v>
          </cell>
          <cell r="B1438">
            <v>-95200</v>
          </cell>
          <cell r="C1438"/>
          <cell r="D1438"/>
        </row>
        <row r="1439">
          <cell r="A1439" t="str">
            <v>FH2213685</v>
          </cell>
          <cell r="B1439">
            <v>-18996897</v>
          </cell>
          <cell r="C1439"/>
          <cell r="D1439"/>
        </row>
        <row r="1440">
          <cell r="A1440" t="str">
            <v>FH2213766</v>
          </cell>
          <cell r="B1440">
            <v>-45360594</v>
          </cell>
          <cell r="C1440"/>
          <cell r="D1440"/>
        </row>
        <row r="1441">
          <cell r="A1441" t="str">
            <v>FH2213925</v>
          </cell>
          <cell r="B1441">
            <v>-95200</v>
          </cell>
          <cell r="C1441"/>
          <cell r="D1441"/>
        </row>
        <row r="1442">
          <cell r="A1442" t="str">
            <v>FH2214103</v>
          </cell>
          <cell r="B1442">
            <v>-582764</v>
          </cell>
          <cell r="C1442"/>
          <cell r="D1442"/>
        </row>
        <row r="1443">
          <cell r="A1443" t="str">
            <v>FH2214652</v>
          </cell>
          <cell r="B1443">
            <v>-83400</v>
          </cell>
          <cell r="C1443"/>
          <cell r="D1443"/>
        </row>
        <row r="1444">
          <cell r="A1444" t="str">
            <v>FH2215149</v>
          </cell>
          <cell r="B1444">
            <v>-107489</v>
          </cell>
          <cell r="C1444"/>
          <cell r="D1444"/>
        </row>
        <row r="1445">
          <cell r="A1445" t="str">
            <v>FH2215178</v>
          </cell>
          <cell r="B1445">
            <v>-3683887</v>
          </cell>
          <cell r="C1445"/>
          <cell r="D1445"/>
        </row>
        <row r="1446">
          <cell r="A1446" t="str">
            <v>FH2215468</v>
          </cell>
          <cell r="B1446">
            <v>-5562932</v>
          </cell>
          <cell r="C1446"/>
          <cell r="D1446"/>
        </row>
        <row r="1447">
          <cell r="A1447" t="str">
            <v>FH2215473</v>
          </cell>
          <cell r="B1447">
            <v>-646614</v>
          </cell>
          <cell r="C1447"/>
          <cell r="D1447"/>
        </row>
        <row r="1448">
          <cell r="A1448" t="str">
            <v>FH2215614</v>
          </cell>
          <cell r="B1448">
            <v>-1095454</v>
          </cell>
          <cell r="C1448"/>
          <cell r="D1448"/>
        </row>
        <row r="1449">
          <cell r="A1449" t="str">
            <v>FH2215663</v>
          </cell>
          <cell r="B1449">
            <v>-46221</v>
          </cell>
          <cell r="C1449"/>
          <cell r="D1449"/>
        </row>
        <row r="1450">
          <cell r="A1450" t="str">
            <v>FH2216193</v>
          </cell>
          <cell r="B1450">
            <v>-40839513</v>
          </cell>
          <cell r="C1450"/>
          <cell r="D1450"/>
        </row>
        <row r="1451">
          <cell r="A1451" t="str">
            <v>FH2216539</v>
          </cell>
          <cell r="B1451">
            <v>-15922983</v>
          </cell>
          <cell r="C1451"/>
          <cell r="D1451"/>
        </row>
        <row r="1452">
          <cell r="A1452" t="str">
            <v>FH2216586</v>
          </cell>
          <cell r="B1452"/>
          <cell r="C1452">
            <v>-83072</v>
          </cell>
          <cell r="D1452"/>
        </row>
        <row r="1453">
          <cell r="A1453" t="str">
            <v>FH2216770</v>
          </cell>
          <cell r="B1453">
            <v>-95200</v>
          </cell>
          <cell r="C1453"/>
          <cell r="D1453"/>
        </row>
        <row r="1454">
          <cell r="A1454" t="str">
            <v>FH2216987</v>
          </cell>
          <cell r="B1454">
            <v>-4418875</v>
          </cell>
          <cell r="C1454"/>
          <cell r="D1454"/>
        </row>
        <row r="1455">
          <cell r="A1455" t="str">
            <v>FH2217067</v>
          </cell>
          <cell r="B1455">
            <v>-78370</v>
          </cell>
          <cell r="C1455"/>
          <cell r="D1455"/>
        </row>
        <row r="1456">
          <cell r="A1456" t="str">
            <v>FH2217077</v>
          </cell>
          <cell r="B1456">
            <v>-95200</v>
          </cell>
          <cell r="C1456"/>
          <cell r="D1456"/>
        </row>
        <row r="1457">
          <cell r="A1457" t="str">
            <v>FH2217178</v>
          </cell>
          <cell r="B1457">
            <v>-289775</v>
          </cell>
          <cell r="C1457"/>
          <cell r="D1457"/>
        </row>
        <row r="1458">
          <cell r="A1458" t="str">
            <v>FH2217252</v>
          </cell>
          <cell r="B1458">
            <v>-514617</v>
          </cell>
          <cell r="C1458"/>
          <cell r="D1458"/>
        </row>
        <row r="1459">
          <cell r="A1459" t="str">
            <v>FH2217592</v>
          </cell>
          <cell r="B1459">
            <v>-906881</v>
          </cell>
          <cell r="C1459"/>
          <cell r="D1459"/>
        </row>
        <row r="1460">
          <cell r="A1460" t="str">
            <v>FH2217746</v>
          </cell>
          <cell r="B1460">
            <v>-95200</v>
          </cell>
          <cell r="C1460"/>
          <cell r="D1460"/>
        </row>
        <row r="1461">
          <cell r="A1461" t="str">
            <v>FH2217782</v>
          </cell>
          <cell r="B1461">
            <v>-83400</v>
          </cell>
          <cell r="C1461"/>
          <cell r="D1461"/>
        </row>
        <row r="1462">
          <cell r="A1462" t="str">
            <v>FH2218091</v>
          </cell>
          <cell r="B1462">
            <v>-8020388</v>
          </cell>
          <cell r="C1462"/>
          <cell r="D1462"/>
        </row>
        <row r="1463">
          <cell r="A1463" t="str">
            <v>FH2219148</v>
          </cell>
          <cell r="B1463">
            <v>-110000</v>
          </cell>
          <cell r="C1463"/>
          <cell r="D1463"/>
        </row>
        <row r="1464">
          <cell r="A1464" t="str">
            <v>FH2219499</v>
          </cell>
          <cell r="B1464">
            <v>-4349546</v>
          </cell>
          <cell r="C1464"/>
          <cell r="D1464"/>
        </row>
        <row r="1465">
          <cell r="A1465" t="str">
            <v>FH2219997</v>
          </cell>
          <cell r="B1465">
            <v>-110000</v>
          </cell>
          <cell r="C1465"/>
          <cell r="D1465"/>
        </row>
        <row r="1466">
          <cell r="A1466" t="str">
            <v>FH2220028</v>
          </cell>
          <cell r="B1466">
            <v>-110000</v>
          </cell>
          <cell r="C1466"/>
          <cell r="D1466"/>
        </row>
        <row r="1467">
          <cell r="A1467" t="str">
            <v>FH2220096</v>
          </cell>
          <cell r="B1467">
            <v>-40373245</v>
          </cell>
          <cell r="C1467"/>
          <cell r="D1467"/>
        </row>
        <row r="1468">
          <cell r="A1468" t="str">
            <v>FH2220146</v>
          </cell>
          <cell r="B1468">
            <v>-857158</v>
          </cell>
          <cell r="C1468"/>
          <cell r="D1468"/>
        </row>
        <row r="1469">
          <cell r="A1469" t="str">
            <v>FH2220266</v>
          </cell>
          <cell r="B1469">
            <v>-793897</v>
          </cell>
          <cell r="C1469"/>
          <cell r="D1469"/>
        </row>
        <row r="1470">
          <cell r="A1470" t="str">
            <v>FH2220410</v>
          </cell>
          <cell r="B1470">
            <v>-95200</v>
          </cell>
          <cell r="C1470"/>
          <cell r="D1470"/>
        </row>
        <row r="1471">
          <cell r="A1471" t="str">
            <v>FH2221463</v>
          </cell>
          <cell r="B1471"/>
          <cell r="C1471">
            <v>-874801</v>
          </cell>
          <cell r="D1471"/>
        </row>
        <row r="1472">
          <cell r="A1472" t="str">
            <v>FH2221790</v>
          </cell>
          <cell r="B1472"/>
          <cell r="C1472"/>
          <cell r="D1472">
            <v>-6524485</v>
          </cell>
        </row>
        <row r="1473">
          <cell r="A1473" t="str">
            <v>FH2221900</v>
          </cell>
          <cell r="B1473">
            <v>-1311250</v>
          </cell>
          <cell r="C1473"/>
          <cell r="D1473"/>
        </row>
        <row r="1474">
          <cell r="A1474" t="str">
            <v>FH2222034</v>
          </cell>
          <cell r="B1474">
            <v>-46221</v>
          </cell>
          <cell r="C1474"/>
          <cell r="D1474"/>
        </row>
        <row r="1475">
          <cell r="A1475" t="str">
            <v>FH2222153</v>
          </cell>
          <cell r="B1475">
            <v>-826870</v>
          </cell>
          <cell r="C1475"/>
          <cell r="D1475"/>
        </row>
        <row r="1476">
          <cell r="A1476" t="str">
            <v>FH2223167</v>
          </cell>
          <cell r="B1476"/>
          <cell r="C1476"/>
          <cell r="D1476">
            <v>-880219</v>
          </cell>
        </row>
        <row r="1477">
          <cell r="A1477" t="str">
            <v>FH2223644</v>
          </cell>
          <cell r="B1477">
            <v>-95200</v>
          </cell>
          <cell r="C1477"/>
          <cell r="D1477"/>
        </row>
        <row r="1478">
          <cell r="A1478" t="str">
            <v>FH2223803</v>
          </cell>
          <cell r="B1478">
            <v>-1261892</v>
          </cell>
          <cell r="C1478"/>
          <cell r="D1478">
            <v>-17771135</v>
          </cell>
        </row>
        <row r="1479">
          <cell r="A1479" t="str">
            <v>FH2223898</v>
          </cell>
          <cell r="B1479"/>
          <cell r="C1479"/>
          <cell r="D1479">
            <v>-28135</v>
          </cell>
        </row>
        <row r="1480">
          <cell r="A1480" t="str">
            <v>FH2224242</v>
          </cell>
          <cell r="B1480">
            <v>-43605</v>
          </cell>
          <cell r="C1480"/>
          <cell r="D1480"/>
        </row>
        <row r="1481">
          <cell r="A1481" t="str">
            <v>FH2224475</v>
          </cell>
          <cell r="B1481">
            <v>-95200</v>
          </cell>
          <cell r="C1481"/>
          <cell r="D1481"/>
        </row>
        <row r="1482">
          <cell r="A1482" t="str">
            <v>FH2224688</v>
          </cell>
          <cell r="B1482"/>
          <cell r="C1482"/>
          <cell r="D1482">
            <v>-5406665</v>
          </cell>
        </row>
        <row r="1483">
          <cell r="A1483" t="str">
            <v>FH2224709</v>
          </cell>
          <cell r="B1483">
            <v>-95200</v>
          </cell>
          <cell r="C1483"/>
          <cell r="D1483"/>
        </row>
        <row r="1484">
          <cell r="A1484" t="str">
            <v>FH2224780</v>
          </cell>
          <cell r="B1484">
            <v>-7111842</v>
          </cell>
          <cell r="C1484"/>
          <cell r="D1484"/>
        </row>
        <row r="1485">
          <cell r="A1485" t="str">
            <v>FH2225692</v>
          </cell>
          <cell r="B1485">
            <v>-1064538</v>
          </cell>
          <cell r="C1485"/>
          <cell r="D1485"/>
        </row>
        <row r="1486">
          <cell r="A1486" t="str">
            <v>FH2225956</v>
          </cell>
          <cell r="B1486">
            <v>-95200</v>
          </cell>
          <cell r="C1486"/>
          <cell r="D1486"/>
        </row>
        <row r="1487">
          <cell r="A1487" t="str">
            <v>FH2226038</v>
          </cell>
          <cell r="B1487">
            <v>-14708055</v>
          </cell>
          <cell r="C1487"/>
          <cell r="D1487"/>
        </row>
        <row r="1488">
          <cell r="A1488" t="str">
            <v>FH2226137</v>
          </cell>
          <cell r="B1488">
            <v>-8907805</v>
          </cell>
          <cell r="C1488"/>
          <cell r="D1488"/>
        </row>
        <row r="1489">
          <cell r="A1489" t="str">
            <v>FH2226513</v>
          </cell>
          <cell r="B1489">
            <v>-83400</v>
          </cell>
          <cell r="C1489"/>
          <cell r="D1489"/>
        </row>
        <row r="1490">
          <cell r="A1490" t="str">
            <v>FH2226616</v>
          </cell>
          <cell r="B1490">
            <v>-83400</v>
          </cell>
          <cell r="C1490"/>
          <cell r="D1490"/>
        </row>
        <row r="1491">
          <cell r="A1491" t="str">
            <v>FH2226641</v>
          </cell>
          <cell r="B1491">
            <v>-116875</v>
          </cell>
          <cell r="C1491"/>
          <cell r="D1491"/>
        </row>
        <row r="1492">
          <cell r="A1492" t="str">
            <v>FH2226881</v>
          </cell>
          <cell r="B1492">
            <v>-95200</v>
          </cell>
          <cell r="C1492"/>
          <cell r="D1492"/>
        </row>
        <row r="1493">
          <cell r="A1493" t="str">
            <v>FH2226930</v>
          </cell>
          <cell r="B1493">
            <v>-417124</v>
          </cell>
          <cell r="C1493"/>
          <cell r="D1493"/>
        </row>
        <row r="1494">
          <cell r="A1494" t="str">
            <v>FH2227199</v>
          </cell>
          <cell r="B1494">
            <v>-531300</v>
          </cell>
          <cell r="C1494"/>
          <cell r="D1494"/>
        </row>
        <row r="1495">
          <cell r="A1495" t="str">
            <v>FH2227214</v>
          </cell>
          <cell r="B1495">
            <v>-78370</v>
          </cell>
          <cell r="C1495"/>
          <cell r="D1495"/>
        </row>
        <row r="1496">
          <cell r="A1496" t="str">
            <v>FH2227244</v>
          </cell>
          <cell r="B1496">
            <v>-95200</v>
          </cell>
          <cell r="C1496"/>
          <cell r="D1496"/>
        </row>
        <row r="1497">
          <cell r="A1497" t="str">
            <v>FH2227422</v>
          </cell>
          <cell r="B1497">
            <v>-95200</v>
          </cell>
          <cell r="C1497"/>
          <cell r="D1497"/>
        </row>
        <row r="1498">
          <cell r="A1498" t="str">
            <v>FH2227571</v>
          </cell>
          <cell r="B1498"/>
          <cell r="C1498">
            <v>-107489</v>
          </cell>
          <cell r="D1498"/>
        </row>
        <row r="1499">
          <cell r="A1499" t="str">
            <v>FH2227725</v>
          </cell>
          <cell r="B1499">
            <v>-95200</v>
          </cell>
          <cell r="C1499"/>
          <cell r="D1499"/>
        </row>
        <row r="1500">
          <cell r="A1500" t="str">
            <v>FH2227839</v>
          </cell>
          <cell r="B1500"/>
          <cell r="C1500"/>
          <cell r="D1500">
            <v>-1991302</v>
          </cell>
        </row>
        <row r="1501">
          <cell r="A1501" t="str">
            <v>FH2228252</v>
          </cell>
          <cell r="B1501">
            <v>-553680</v>
          </cell>
          <cell r="C1501"/>
          <cell r="D1501"/>
        </row>
        <row r="1502">
          <cell r="A1502" t="str">
            <v>FH2228638</v>
          </cell>
          <cell r="B1502">
            <v>-95200</v>
          </cell>
          <cell r="C1502"/>
          <cell r="D1502"/>
        </row>
        <row r="1503">
          <cell r="A1503" t="str">
            <v>FH2228866</v>
          </cell>
          <cell r="B1503">
            <v>-83400</v>
          </cell>
          <cell r="C1503"/>
          <cell r="D1503"/>
        </row>
        <row r="1504">
          <cell r="A1504" t="str">
            <v>FH2229105</v>
          </cell>
          <cell r="B1504">
            <v>-95200</v>
          </cell>
          <cell r="C1504"/>
          <cell r="D1504"/>
        </row>
        <row r="1505">
          <cell r="A1505" t="str">
            <v>FH2229656</v>
          </cell>
          <cell r="B1505"/>
          <cell r="C1505"/>
          <cell r="D1505">
            <v>-95200</v>
          </cell>
        </row>
        <row r="1506">
          <cell r="A1506" t="str">
            <v>FH2229686</v>
          </cell>
          <cell r="B1506">
            <v>-6190491</v>
          </cell>
          <cell r="C1506"/>
          <cell r="D1506"/>
        </row>
        <row r="1507">
          <cell r="A1507" t="str">
            <v>FH2229791</v>
          </cell>
          <cell r="B1507"/>
          <cell r="C1507"/>
          <cell r="D1507">
            <v>-761800</v>
          </cell>
        </row>
        <row r="1508">
          <cell r="A1508" t="str">
            <v>FH2230444</v>
          </cell>
          <cell r="B1508">
            <v>-10094544</v>
          </cell>
          <cell r="C1508"/>
          <cell r="D1508"/>
        </row>
        <row r="1509">
          <cell r="A1509" t="str">
            <v>FH2230480</v>
          </cell>
          <cell r="B1509">
            <v>-777329</v>
          </cell>
          <cell r="C1509"/>
          <cell r="D1509"/>
        </row>
        <row r="1510">
          <cell r="A1510" t="str">
            <v>FH2230917</v>
          </cell>
          <cell r="B1510"/>
          <cell r="C1510">
            <v>-227700</v>
          </cell>
          <cell r="D1510"/>
        </row>
        <row r="1511">
          <cell r="A1511" t="str">
            <v>FH2231031</v>
          </cell>
          <cell r="B1511"/>
          <cell r="C1511">
            <v>-304017</v>
          </cell>
          <cell r="D1511"/>
        </row>
        <row r="1512">
          <cell r="A1512" t="str">
            <v>FH2231549</v>
          </cell>
          <cell r="B1512">
            <v>-95200</v>
          </cell>
          <cell r="C1512"/>
          <cell r="D1512"/>
        </row>
        <row r="1513">
          <cell r="A1513" t="str">
            <v>FH2231688</v>
          </cell>
          <cell r="B1513">
            <v>-95200</v>
          </cell>
          <cell r="C1513"/>
          <cell r="D1513"/>
        </row>
        <row r="1514">
          <cell r="A1514" t="str">
            <v>FH2232006</v>
          </cell>
          <cell r="B1514">
            <v>-22163774</v>
          </cell>
          <cell r="C1514"/>
          <cell r="D1514">
            <v>-1092773</v>
          </cell>
        </row>
        <row r="1515">
          <cell r="A1515" t="str">
            <v>FH2232146</v>
          </cell>
          <cell r="B1515"/>
          <cell r="C1515"/>
          <cell r="D1515">
            <v>-298231</v>
          </cell>
        </row>
        <row r="1516">
          <cell r="A1516" t="str">
            <v>FH2232289</v>
          </cell>
          <cell r="B1516">
            <v>-3371032</v>
          </cell>
          <cell r="C1516"/>
          <cell r="D1516"/>
        </row>
        <row r="1517">
          <cell r="A1517" t="str">
            <v>FH2232522</v>
          </cell>
          <cell r="B1517"/>
          <cell r="C1517">
            <v>-95200</v>
          </cell>
          <cell r="D1517"/>
        </row>
        <row r="1518">
          <cell r="A1518" t="str">
            <v>FH2232543</v>
          </cell>
          <cell r="B1518"/>
          <cell r="C1518">
            <v>-95200</v>
          </cell>
          <cell r="D1518"/>
        </row>
        <row r="1519">
          <cell r="A1519" t="str">
            <v>FH2232648</v>
          </cell>
          <cell r="B1519">
            <v>-83072</v>
          </cell>
          <cell r="C1519"/>
          <cell r="D1519"/>
        </row>
        <row r="1520">
          <cell r="A1520" t="str">
            <v>FH2233026</v>
          </cell>
          <cell r="B1520"/>
          <cell r="C1520"/>
          <cell r="D1520">
            <v>-375200</v>
          </cell>
        </row>
        <row r="1521">
          <cell r="A1521" t="str">
            <v>FH2233035</v>
          </cell>
          <cell r="B1521">
            <v>-10794844</v>
          </cell>
          <cell r="C1521"/>
          <cell r="D1521"/>
        </row>
        <row r="1522">
          <cell r="A1522" t="str">
            <v>FH2233045</v>
          </cell>
          <cell r="B1522"/>
          <cell r="C1522">
            <v>-95200</v>
          </cell>
          <cell r="D1522"/>
        </row>
        <row r="1523">
          <cell r="A1523" t="str">
            <v>FH2233061</v>
          </cell>
          <cell r="B1523"/>
          <cell r="C1523">
            <v>-95200</v>
          </cell>
          <cell r="D1523"/>
        </row>
        <row r="1524">
          <cell r="A1524" t="str">
            <v>FH2233102</v>
          </cell>
          <cell r="B1524"/>
          <cell r="C1524"/>
          <cell r="D1524">
            <v>-378500</v>
          </cell>
        </row>
        <row r="1525">
          <cell r="A1525" t="str">
            <v>FH2233193</v>
          </cell>
          <cell r="B1525">
            <v>-49347493</v>
          </cell>
          <cell r="C1525"/>
          <cell r="D1525">
            <v>-2446580</v>
          </cell>
        </row>
        <row r="1526">
          <cell r="A1526" t="str">
            <v>FH2233494</v>
          </cell>
          <cell r="B1526"/>
          <cell r="C1526"/>
          <cell r="D1526">
            <v>-62348056</v>
          </cell>
        </row>
        <row r="1527">
          <cell r="A1527" t="str">
            <v>FH2233830</v>
          </cell>
          <cell r="B1527"/>
          <cell r="C1527"/>
          <cell r="D1527">
            <v>-95200</v>
          </cell>
        </row>
        <row r="1528">
          <cell r="A1528" t="str">
            <v>FH2234148</v>
          </cell>
          <cell r="B1528">
            <v>-784918</v>
          </cell>
          <cell r="C1528"/>
          <cell r="D1528"/>
        </row>
        <row r="1529">
          <cell r="A1529" t="str">
            <v>FH2234576</v>
          </cell>
          <cell r="B1529"/>
          <cell r="C1529">
            <v>-2199392</v>
          </cell>
          <cell r="D1529"/>
        </row>
        <row r="1530">
          <cell r="A1530" t="str">
            <v>FH2234583</v>
          </cell>
          <cell r="B1530">
            <v>-654351</v>
          </cell>
          <cell r="C1530"/>
          <cell r="D1530"/>
        </row>
        <row r="1531">
          <cell r="A1531" t="str">
            <v>FH2234685</v>
          </cell>
          <cell r="B1531">
            <v>-217000938</v>
          </cell>
          <cell r="C1531">
            <v>-157698407</v>
          </cell>
          <cell r="D1531"/>
        </row>
        <row r="1532">
          <cell r="A1532" t="str">
            <v>FH2234802</v>
          </cell>
          <cell r="B1532">
            <v>-2399248</v>
          </cell>
          <cell r="C1532"/>
          <cell r="D1532"/>
        </row>
        <row r="1533">
          <cell r="A1533" t="str">
            <v>FH2234938</v>
          </cell>
          <cell r="B1533"/>
          <cell r="C1533">
            <v>-536475</v>
          </cell>
          <cell r="D1533"/>
        </row>
        <row r="1534">
          <cell r="A1534" t="str">
            <v>FH2235004</v>
          </cell>
          <cell r="B1534">
            <v>-131258</v>
          </cell>
          <cell r="C1534"/>
          <cell r="D1534"/>
        </row>
        <row r="1535">
          <cell r="A1535" t="str">
            <v>FH2235295</v>
          </cell>
          <cell r="B1535"/>
          <cell r="C1535">
            <v>-2836653</v>
          </cell>
          <cell r="D1535"/>
        </row>
        <row r="1536">
          <cell r="A1536" t="str">
            <v>FH2235575</v>
          </cell>
          <cell r="B1536">
            <v>-43608</v>
          </cell>
          <cell r="C1536"/>
          <cell r="D1536"/>
        </row>
        <row r="1537">
          <cell r="A1537" t="str">
            <v>FH2235664</v>
          </cell>
          <cell r="B1537"/>
          <cell r="C1537">
            <v>-110000</v>
          </cell>
          <cell r="D1537"/>
        </row>
        <row r="1538">
          <cell r="A1538" t="str">
            <v>FH2235806</v>
          </cell>
          <cell r="B1538">
            <v>-574035</v>
          </cell>
          <cell r="C1538"/>
          <cell r="D1538"/>
        </row>
        <row r="1539">
          <cell r="A1539" t="str">
            <v>FH2236051</v>
          </cell>
          <cell r="B1539"/>
          <cell r="C1539">
            <v>-110000</v>
          </cell>
          <cell r="D1539"/>
        </row>
        <row r="1540">
          <cell r="A1540" t="str">
            <v>FH2236371</v>
          </cell>
          <cell r="B1540">
            <v>-1474248</v>
          </cell>
          <cell r="C1540"/>
          <cell r="D1540"/>
        </row>
        <row r="1541">
          <cell r="A1541" t="str">
            <v>FH2236375</v>
          </cell>
          <cell r="B1541">
            <v>-523182</v>
          </cell>
          <cell r="C1541"/>
          <cell r="D1541"/>
        </row>
        <row r="1542">
          <cell r="A1542" t="str">
            <v>FH2236699</v>
          </cell>
          <cell r="B1542">
            <v>-277019</v>
          </cell>
          <cell r="C1542"/>
          <cell r="D1542"/>
        </row>
        <row r="1543">
          <cell r="A1543" t="str">
            <v>FH2236875</v>
          </cell>
          <cell r="B1543">
            <v>-483837</v>
          </cell>
          <cell r="C1543"/>
          <cell r="D1543"/>
        </row>
        <row r="1544">
          <cell r="A1544" t="str">
            <v>FH2236951</v>
          </cell>
          <cell r="B1544"/>
          <cell r="C1544">
            <v>-110000</v>
          </cell>
          <cell r="D1544"/>
        </row>
        <row r="1545">
          <cell r="A1545" t="str">
            <v>FH2236972</v>
          </cell>
          <cell r="B1545">
            <v>-1355948</v>
          </cell>
          <cell r="C1545"/>
          <cell r="D1545"/>
        </row>
        <row r="1546">
          <cell r="A1546" t="str">
            <v>FH2237085</v>
          </cell>
          <cell r="B1546">
            <v>-110000</v>
          </cell>
          <cell r="C1546"/>
          <cell r="D1546"/>
        </row>
        <row r="1547">
          <cell r="A1547" t="str">
            <v>FH2237097</v>
          </cell>
          <cell r="B1547">
            <v>-63581721</v>
          </cell>
          <cell r="C1547"/>
          <cell r="D1547"/>
        </row>
        <row r="1548">
          <cell r="A1548" t="str">
            <v>FH2237208</v>
          </cell>
          <cell r="B1548">
            <v>-677947</v>
          </cell>
          <cell r="C1548"/>
          <cell r="D1548"/>
        </row>
        <row r="1549">
          <cell r="A1549" t="str">
            <v>FH2237378</v>
          </cell>
          <cell r="B1549">
            <v>-1136850</v>
          </cell>
          <cell r="C1549"/>
          <cell r="D1549"/>
        </row>
        <row r="1550">
          <cell r="A1550" t="str">
            <v>FH2237681</v>
          </cell>
          <cell r="B1550"/>
          <cell r="C1550">
            <v>-95200</v>
          </cell>
          <cell r="D1550"/>
        </row>
        <row r="1551">
          <cell r="A1551" t="str">
            <v>FH2237705</v>
          </cell>
          <cell r="B1551">
            <v>-5926852</v>
          </cell>
          <cell r="C1551"/>
          <cell r="D1551"/>
        </row>
        <row r="1552">
          <cell r="A1552" t="str">
            <v>FH2238042</v>
          </cell>
          <cell r="B1552">
            <v>-392746</v>
          </cell>
          <cell r="C1552"/>
          <cell r="D1552"/>
        </row>
        <row r="1553">
          <cell r="A1553" t="str">
            <v>FH2238198</v>
          </cell>
          <cell r="B1553">
            <v>-95200</v>
          </cell>
          <cell r="C1553"/>
          <cell r="D1553"/>
        </row>
        <row r="1554">
          <cell r="A1554" t="str">
            <v>FH2238264</v>
          </cell>
          <cell r="B1554"/>
          <cell r="C1554"/>
          <cell r="D1554">
            <v>-90000</v>
          </cell>
        </row>
        <row r="1555">
          <cell r="A1555" t="str">
            <v>FH2238442</v>
          </cell>
          <cell r="B1555">
            <v>-34866441</v>
          </cell>
          <cell r="C1555"/>
          <cell r="D1555"/>
        </row>
        <row r="1556">
          <cell r="A1556" t="str">
            <v>FH2238455</v>
          </cell>
          <cell r="B1556">
            <v>-110000</v>
          </cell>
          <cell r="C1556"/>
          <cell r="D1556"/>
        </row>
        <row r="1557">
          <cell r="A1557" t="str">
            <v>FH2238589</v>
          </cell>
          <cell r="B1557">
            <v>-95200</v>
          </cell>
          <cell r="C1557"/>
          <cell r="D1557"/>
        </row>
        <row r="1558">
          <cell r="A1558" t="str">
            <v>FH2238733</v>
          </cell>
          <cell r="B1558">
            <v>-110000</v>
          </cell>
          <cell r="C1558"/>
          <cell r="D1558"/>
        </row>
        <row r="1559">
          <cell r="A1559" t="str">
            <v>FH2238895</v>
          </cell>
          <cell r="B1559">
            <v>-6766307</v>
          </cell>
          <cell r="C1559"/>
          <cell r="D1559"/>
        </row>
        <row r="1560">
          <cell r="A1560" t="str">
            <v>FH2239398</v>
          </cell>
          <cell r="B1560"/>
          <cell r="C1560"/>
          <cell r="D1560">
            <v>-95200</v>
          </cell>
        </row>
        <row r="1561">
          <cell r="A1561" t="str">
            <v>FH2239774</v>
          </cell>
          <cell r="B1561">
            <v>-110000</v>
          </cell>
          <cell r="C1561"/>
          <cell r="D1561"/>
        </row>
        <row r="1562">
          <cell r="A1562" t="str">
            <v>FH2240098</v>
          </cell>
          <cell r="B1562"/>
          <cell r="C1562">
            <v>-95200</v>
          </cell>
          <cell r="D1562"/>
        </row>
        <row r="1563">
          <cell r="A1563" t="str">
            <v>FH2240123</v>
          </cell>
          <cell r="B1563">
            <v>-2426702</v>
          </cell>
          <cell r="C1563"/>
          <cell r="D1563"/>
        </row>
        <row r="1564">
          <cell r="A1564" t="str">
            <v>FH2240283</v>
          </cell>
          <cell r="B1564">
            <v>-1806604</v>
          </cell>
          <cell r="C1564"/>
          <cell r="D1564"/>
        </row>
        <row r="1565">
          <cell r="A1565" t="str">
            <v>FH2240711</v>
          </cell>
          <cell r="B1565">
            <v>-14728387</v>
          </cell>
          <cell r="C1565"/>
          <cell r="D1565"/>
        </row>
        <row r="1566">
          <cell r="A1566" t="str">
            <v>FH2240739</v>
          </cell>
          <cell r="B1566">
            <v>-110000</v>
          </cell>
          <cell r="C1566"/>
          <cell r="D1566"/>
        </row>
        <row r="1567">
          <cell r="A1567" t="str">
            <v>FH2240939</v>
          </cell>
          <cell r="B1567">
            <v>-2388922</v>
          </cell>
          <cell r="C1567"/>
          <cell r="D1567"/>
        </row>
        <row r="1568">
          <cell r="A1568" t="str">
            <v>FH2241024</v>
          </cell>
          <cell r="B1568"/>
          <cell r="C1568">
            <v>-90000</v>
          </cell>
          <cell r="D1568"/>
        </row>
        <row r="1569">
          <cell r="A1569" t="str">
            <v>FH2241064</v>
          </cell>
          <cell r="B1569"/>
          <cell r="C1569">
            <v>-95200</v>
          </cell>
          <cell r="D1569"/>
        </row>
        <row r="1570">
          <cell r="A1570" t="str">
            <v>FH2241121</v>
          </cell>
          <cell r="B1570"/>
          <cell r="C1570">
            <v>-110000</v>
          </cell>
          <cell r="D1570"/>
        </row>
        <row r="1571">
          <cell r="A1571" t="str">
            <v>FH2241223</v>
          </cell>
          <cell r="B1571"/>
          <cell r="C1571">
            <v>-2715856</v>
          </cell>
          <cell r="D1571"/>
        </row>
        <row r="1572">
          <cell r="A1572" t="str">
            <v>FH2241746</v>
          </cell>
          <cell r="B1572"/>
          <cell r="C1572">
            <v>-1287153</v>
          </cell>
          <cell r="D1572"/>
        </row>
        <row r="1573">
          <cell r="A1573" t="str">
            <v>FH2241760</v>
          </cell>
          <cell r="B1573">
            <v>-378661</v>
          </cell>
          <cell r="C1573"/>
          <cell r="D1573"/>
        </row>
        <row r="1574">
          <cell r="A1574" t="str">
            <v>FH2242106</v>
          </cell>
          <cell r="B1574">
            <v>-504388</v>
          </cell>
          <cell r="C1574"/>
          <cell r="D1574"/>
        </row>
        <row r="1575">
          <cell r="A1575" t="str">
            <v>FH2242216</v>
          </cell>
          <cell r="B1575"/>
          <cell r="C1575">
            <v>-458727</v>
          </cell>
          <cell r="D1575"/>
        </row>
        <row r="1576">
          <cell r="A1576" t="str">
            <v>FH2242329</v>
          </cell>
          <cell r="B1576">
            <v>-95200</v>
          </cell>
          <cell r="C1576"/>
          <cell r="D1576"/>
        </row>
        <row r="1577">
          <cell r="A1577" t="str">
            <v>FH2242542</v>
          </cell>
          <cell r="B1577">
            <v>-833817</v>
          </cell>
          <cell r="C1577"/>
          <cell r="D1577"/>
        </row>
        <row r="1578">
          <cell r="A1578" t="str">
            <v>FH2242622</v>
          </cell>
          <cell r="B1578">
            <v>-95200</v>
          </cell>
          <cell r="C1578"/>
          <cell r="D1578"/>
        </row>
        <row r="1579">
          <cell r="A1579" t="str">
            <v>FH2242770</v>
          </cell>
          <cell r="B1579">
            <v>-1146269</v>
          </cell>
          <cell r="C1579"/>
          <cell r="D1579"/>
        </row>
        <row r="1580">
          <cell r="A1580" t="str">
            <v>FH2242950</v>
          </cell>
          <cell r="B1580"/>
          <cell r="C1580"/>
          <cell r="D1580">
            <v>-12861628</v>
          </cell>
        </row>
        <row r="1581">
          <cell r="A1581" t="str">
            <v>FH2243081</v>
          </cell>
          <cell r="B1581"/>
          <cell r="C1581">
            <v>-1722007</v>
          </cell>
          <cell r="D1581"/>
        </row>
        <row r="1582">
          <cell r="A1582" t="str">
            <v>FH2243526</v>
          </cell>
          <cell r="B1582"/>
          <cell r="C1582">
            <v>-95200</v>
          </cell>
          <cell r="D1582"/>
        </row>
        <row r="1583">
          <cell r="A1583" t="str">
            <v>FH2243891</v>
          </cell>
          <cell r="B1583"/>
          <cell r="C1583">
            <v>-95200</v>
          </cell>
          <cell r="D1583"/>
        </row>
        <row r="1584">
          <cell r="A1584" t="str">
            <v>FH2244382</v>
          </cell>
          <cell r="B1584"/>
          <cell r="C1584"/>
          <cell r="D1584">
            <v>-1424696</v>
          </cell>
        </row>
        <row r="1585">
          <cell r="A1585" t="str">
            <v>FH2244890</v>
          </cell>
          <cell r="B1585">
            <v>-83072</v>
          </cell>
          <cell r="C1585"/>
          <cell r="D1585"/>
        </row>
        <row r="1586">
          <cell r="A1586" t="str">
            <v>FH2244989</v>
          </cell>
          <cell r="B1586"/>
          <cell r="C1586"/>
          <cell r="D1586">
            <v>-33787</v>
          </cell>
        </row>
        <row r="1587">
          <cell r="A1587" t="str">
            <v>FH2245117</v>
          </cell>
          <cell r="B1587"/>
          <cell r="C1587"/>
          <cell r="D1587">
            <v>-95200</v>
          </cell>
        </row>
        <row r="1588">
          <cell r="A1588" t="str">
            <v>FH2245532</v>
          </cell>
          <cell r="B1588"/>
          <cell r="C1588">
            <v>-834511</v>
          </cell>
          <cell r="D1588"/>
        </row>
        <row r="1589">
          <cell r="A1589" t="str">
            <v>FH2245538</v>
          </cell>
          <cell r="B1589"/>
          <cell r="C1589"/>
          <cell r="D1589">
            <v>-2640669</v>
          </cell>
        </row>
        <row r="1590">
          <cell r="A1590" t="str">
            <v>FH2245673</v>
          </cell>
          <cell r="B1590"/>
          <cell r="C1590"/>
          <cell r="D1590">
            <v>-3494980</v>
          </cell>
        </row>
        <row r="1591">
          <cell r="A1591" t="str">
            <v>FH2245703</v>
          </cell>
          <cell r="B1591">
            <v>-319135</v>
          </cell>
          <cell r="C1591"/>
          <cell r="D1591"/>
        </row>
        <row r="1592">
          <cell r="A1592" t="str">
            <v>FH2245780</v>
          </cell>
          <cell r="B1592">
            <v>-2191390</v>
          </cell>
          <cell r="C1592"/>
          <cell r="D1592"/>
        </row>
        <row r="1593">
          <cell r="A1593" t="str">
            <v>FH2245893</v>
          </cell>
          <cell r="B1593"/>
          <cell r="C1593"/>
          <cell r="D1593">
            <v>-623627</v>
          </cell>
        </row>
        <row r="1594">
          <cell r="A1594" t="str">
            <v>FH2245907</v>
          </cell>
          <cell r="B1594"/>
          <cell r="C1594">
            <v>-1746450</v>
          </cell>
          <cell r="D1594"/>
        </row>
        <row r="1595">
          <cell r="A1595" t="str">
            <v>FH2246138</v>
          </cell>
          <cell r="B1595"/>
          <cell r="C1595"/>
          <cell r="D1595">
            <v>-90754697</v>
          </cell>
        </row>
        <row r="1596">
          <cell r="A1596" t="str">
            <v>FH2246425</v>
          </cell>
          <cell r="B1596"/>
          <cell r="C1596"/>
          <cell r="D1596">
            <v>-5301859</v>
          </cell>
        </row>
        <row r="1597">
          <cell r="A1597" t="str">
            <v>FH2246630</v>
          </cell>
          <cell r="B1597">
            <v>-95200</v>
          </cell>
          <cell r="C1597"/>
          <cell r="D1597"/>
        </row>
        <row r="1598">
          <cell r="A1598" t="str">
            <v>FH2247520</v>
          </cell>
          <cell r="B1598">
            <v>-440479</v>
          </cell>
          <cell r="C1598"/>
          <cell r="D1598"/>
        </row>
        <row r="1599">
          <cell r="A1599" t="str">
            <v>FH2247546</v>
          </cell>
          <cell r="B1599">
            <v>-2140820</v>
          </cell>
          <cell r="C1599"/>
          <cell r="D1599"/>
        </row>
        <row r="1600">
          <cell r="A1600" t="str">
            <v>FH2248034</v>
          </cell>
          <cell r="B1600"/>
          <cell r="C1600">
            <v>-83400</v>
          </cell>
          <cell r="D1600"/>
        </row>
        <row r="1601">
          <cell r="A1601" t="str">
            <v>FH2248611</v>
          </cell>
          <cell r="B1601">
            <v>-10546679</v>
          </cell>
          <cell r="C1601"/>
          <cell r="D1601"/>
        </row>
        <row r="1602">
          <cell r="A1602" t="str">
            <v>FH2248702</v>
          </cell>
          <cell r="B1602">
            <v>-14831267</v>
          </cell>
          <cell r="C1602"/>
          <cell r="D1602"/>
        </row>
        <row r="1603">
          <cell r="A1603" t="str">
            <v>FH2248813</v>
          </cell>
          <cell r="B1603"/>
          <cell r="C1603"/>
          <cell r="D1603">
            <v>-3587780</v>
          </cell>
        </row>
        <row r="1604">
          <cell r="A1604" t="str">
            <v>FH2248894</v>
          </cell>
          <cell r="B1604"/>
          <cell r="C1604"/>
          <cell r="D1604">
            <v>-90000</v>
          </cell>
        </row>
        <row r="1605">
          <cell r="A1605" t="str">
            <v>FH2248895</v>
          </cell>
          <cell r="B1605"/>
          <cell r="C1605"/>
          <cell r="D1605">
            <v>-90000</v>
          </cell>
        </row>
        <row r="1606">
          <cell r="A1606" t="str">
            <v>FH2248980</v>
          </cell>
          <cell r="B1606"/>
          <cell r="C1606">
            <v>-110000</v>
          </cell>
          <cell r="D1606"/>
        </row>
        <row r="1607">
          <cell r="A1607" t="str">
            <v>FH2249037</v>
          </cell>
          <cell r="B1607"/>
          <cell r="C1607">
            <v>-110000</v>
          </cell>
          <cell r="D1607"/>
        </row>
        <row r="1608">
          <cell r="A1608" t="str">
            <v>FH2249080</v>
          </cell>
          <cell r="B1608"/>
          <cell r="C1608">
            <v>-110000</v>
          </cell>
          <cell r="D1608"/>
        </row>
        <row r="1609">
          <cell r="A1609" t="str">
            <v>FH2249123</v>
          </cell>
          <cell r="B1609">
            <v>-46008803</v>
          </cell>
          <cell r="C1609"/>
          <cell r="D1609"/>
        </row>
        <row r="1610">
          <cell r="A1610" t="str">
            <v>FH2249306</v>
          </cell>
          <cell r="B1610">
            <v>-83400</v>
          </cell>
          <cell r="C1610"/>
          <cell r="D1610"/>
        </row>
        <row r="1611">
          <cell r="A1611" t="str">
            <v>FH2249322</v>
          </cell>
          <cell r="B1611">
            <v>-2289750</v>
          </cell>
          <cell r="C1611"/>
          <cell r="D1611"/>
        </row>
        <row r="1612">
          <cell r="A1612" t="str">
            <v>FH2249513</v>
          </cell>
          <cell r="B1612">
            <v>-206762570</v>
          </cell>
          <cell r="C1612">
            <v>-14713591</v>
          </cell>
          <cell r="D1612"/>
        </row>
        <row r="1613">
          <cell r="A1613" t="str">
            <v>FH2249586</v>
          </cell>
          <cell r="B1613"/>
          <cell r="C1613">
            <v>-110000</v>
          </cell>
          <cell r="D1613"/>
        </row>
        <row r="1614">
          <cell r="A1614" t="str">
            <v>FH2249647</v>
          </cell>
          <cell r="B1614">
            <v>-9393650</v>
          </cell>
          <cell r="C1614"/>
          <cell r="D1614"/>
        </row>
        <row r="1615">
          <cell r="A1615" t="str">
            <v>FH2249885</v>
          </cell>
          <cell r="B1615"/>
          <cell r="C1615">
            <v>-41266</v>
          </cell>
          <cell r="D1615"/>
        </row>
        <row r="1616">
          <cell r="A1616" t="str">
            <v>FH2250438</v>
          </cell>
          <cell r="B1616">
            <v>-16402544</v>
          </cell>
          <cell r="C1616"/>
          <cell r="D1616"/>
        </row>
        <row r="1617">
          <cell r="A1617" t="str">
            <v>FH2250485</v>
          </cell>
          <cell r="B1617">
            <v>-53260574</v>
          </cell>
          <cell r="C1617"/>
          <cell r="D1617">
            <v>-16438260</v>
          </cell>
        </row>
        <row r="1618">
          <cell r="A1618" t="str">
            <v>FH2250740</v>
          </cell>
          <cell r="B1618"/>
          <cell r="C1618"/>
          <cell r="D1618">
            <v>-671638</v>
          </cell>
        </row>
        <row r="1619">
          <cell r="A1619" t="str">
            <v>FH2250869</v>
          </cell>
          <cell r="B1619"/>
          <cell r="C1619"/>
          <cell r="D1619">
            <v>-83400</v>
          </cell>
        </row>
        <row r="1620">
          <cell r="A1620" t="str">
            <v>FH2250966</v>
          </cell>
          <cell r="B1620"/>
          <cell r="C1620"/>
          <cell r="D1620">
            <v>-110000</v>
          </cell>
        </row>
        <row r="1621">
          <cell r="A1621" t="str">
            <v>FH2251167</v>
          </cell>
          <cell r="B1621">
            <v>-110000</v>
          </cell>
          <cell r="C1621"/>
          <cell r="D1621"/>
        </row>
        <row r="1622">
          <cell r="A1622" t="str">
            <v>FH2251239</v>
          </cell>
          <cell r="B1622">
            <v>-1657315</v>
          </cell>
          <cell r="C1622"/>
          <cell r="D1622"/>
        </row>
        <row r="1623">
          <cell r="A1623" t="str">
            <v>FH2251386</v>
          </cell>
          <cell r="B1623">
            <v>-7543847</v>
          </cell>
          <cell r="C1623"/>
          <cell r="D1623"/>
        </row>
        <row r="1624">
          <cell r="A1624" t="str">
            <v>FH2251456</v>
          </cell>
          <cell r="B1624"/>
          <cell r="C1624">
            <v>-1663466</v>
          </cell>
          <cell r="D1624">
            <v>-915758</v>
          </cell>
        </row>
        <row r="1625">
          <cell r="A1625" t="str">
            <v>FH2251719</v>
          </cell>
          <cell r="B1625">
            <v>-55321</v>
          </cell>
          <cell r="C1625"/>
          <cell r="D1625"/>
        </row>
        <row r="1626">
          <cell r="A1626" t="str">
            <v>FH2252218</v>
          </cell>
          <cell r="B1626"/>
          <cell r="C1626"/>
          <cell r="D1626">
            <v>-1458808</v>
          </cell>
        </row>
        <row r="1627">
          <cell r="A1627" t="str">
            <v>FH2252482</v>
          </cell>
          <cell r="B1627"/>
          <cell r="C1627">
            <v>-123888</v>
          </cell>
          <cell r="D1627"/>
        </row>
        <row r="1628">
          <cell r="A1628" t="str">
            <v>FH2252585</v>
          </cell>
          <cell r="B1628">
            <v>-57987</v>
          </cell>
          <cell r="C1628"/>
          <cell r="D1628"/>
        </row>
        <row r="1629">
          <cell r="A1629" t="str">
            <v>FH2252641</v>
          </cell>
          <cell r="B1629">
            <v>-252857</v>
          </cell>
          <cell r="C1629"/>
          <cell r="D1629"/>
        </row>
        <row r="1630">
          <cell r="A1630" t="str">
            <v>FH2253318</v>
          </cell>
          <cell r="B1630">
            <v>-476021</v>
          </cell>
          <cell r="C1630"/>
          <cell r="D1630"/>
        </row>
        <row r="1631">
          <cell r="A1631" t="str">
            <v>FH2253378</v>
          </cell>
          <cell r="B1631"/>
          <cell r="C1631"/>
          <cell r="D1631">
            <v>-83400</v>
          </cell>
        </row>
        <row r="1632">
          <cell r="A1632" t="str">
            <v>FH2253380</v>
          </cell>
          <cell r="B1632">
            <v>-95200</v>
          </cell>
          <cell r="C1632"/>
          <cell r="D1632"/>
        </row>
        <row r="1633">
          <cell r="A1633" t="str">
            <v>FH2253708</v>
          </cell>
          <cell r="B1633"/>
          <cell r="C1633"/>
          <cell r="D1633">
            <v>-95200</v>
          </cell>
        </row>
        <row r="1634">
          <cell r="A1634" t="str">
            <v>FH2253737</v>
          </cell>
          <cell r="B1634">
            <v>-95200</v>
          </cell>
          <cell r="C1634"/>
          <cell r="D1634"/>
        </row>
        <row r="1635">
          <cell r="A1635" t="str">
            <v>FH2253821</v>
          </cell>
          <cell r="B1635"/>
          <cell r="C1635">
            <v>-6837105</v>
          </cell>
          <cell r="D1635"/>
        </row>
        <row r="1636">
          <cell r="A1636" t="str">
            <v>FH2253914</v>
          </cell>
          <cell r="B1636">
            <v>-95200</v>
          </cell>
          <cell r="C1636"/>
          <cell r="D1636"/>
        </row>
        <row r="1637">
          <cell r="A1637" t="str">
            <v>FH2253928</v>
          </cell>
          <cell r="B1637">
            <v>-4145046</v>
          </cell>
          <cell r="C1637"/>
          <cell r="D1637"/>
        </row>
        <row r="1638">
          <cell r="A1638" t="str">
            <v>FH2254247</v>
          </cell>
          <cell r="B1638">
            <v>-95200</v>
          </cell>
          <cell r="C1638"/>
          <cell r="D1638"/>
        </row>
        <row r="1639">
          <cell r="A1639" t="str">
            <v>FH2254282</v>
          </cell>
          <cell r="B1639">
            <v>-83072</v>
          </cell>
          <cell r="C1639"/>
          <cell r="D1639"/>
        </row>
        <row r="1640">
          <cell r="A1640" t="str">
            <v>FH2254443</v>
          </cell>
          <cell r="B1640"/>
          <cell r="C1640"/>
          <cell r="D1640">
            <v>-3672063</v>
          </cell>
        </row>
        <row r="1641">
          <cell r="A1641" t="str">
            <v>FH2254572</v>
          </cell>
          <cell r="B1641">
            <v>-382306</v>
          </cell>
          <cell r="C1641"/>
          <cell r="D1641"/>
        </row>
        <row r="1642">
          <cell r="A1642" t="str">
            <v>FH2254616</v>
          </cell>
          <cell r="B1642">
            <v>-435184</v>
          </cell>
          <cell r="C1642"/>
          <cell r="D1642"/>
        </row>
        <row r="1643">
          <cell r="A1643" t="str">
            <v>FH2254757</v>
          </cell>
          <cell r="B1643"/>
          <cell r="C1643"/>
          <cell r="D1643">
            <v>-7030393</v>
          </cell>
        </row>
        <row r="1644">
          <cell r="A1644" t="str">
            <v>FH2255348</v>
          </cell>
          <cell r="B1644">
            <v>-110000</v>
          </cell>
          <cell r="C1644"/>
          <cell r="D1644"/>
        </row>
        <row r="1645">
          <cell r="A1645" t="str">
            <v>FH2255491</v>
          </cell>
          <cell r="B1645">
            <v>-3700000</v>
          </cell>
          <cell r="C1645"/>
          <cell r="D1645"/>
        </row>
        <row r="1646">
          <cell r="A1646" t="str">
            <v>FH2255516</v>
          </cell>
          <cell r="B1646">
            <v>-113420638</v>
          </cell>
          <cell r="C1646"/>
          <cell r="D1646"/>
        </row>
        <row r="1647">
          <cell r="A1647" t="str">
            <v>FH2255643</v>
          </cell>
          <cell r="B1647">
            <v>-95200</v>
          </cell>
          <cell r="C1647"/>
          <cell r="D1647"/>
        </row>
        <row r="1648">
          <cell r="A1648" t="str">
            <v>FH2255973</v>
          </cell>
          <cell r="B1648">
            <v>-110000</v>
          </cell>
          <cell r="C1648"/>
          <cell r="D1648"/>
        </row>
        <row r="1649">
          <cell r="A1649" t="str">
            <v>FH2256113</v>
          </cell>
          <cell r="B1649">
            <v>-52469</v>
          </cell>
          <cell r="C1649"/>
          <cell r="D1649"/>
        </row>
        <row r="1650">
          <cell r="A1650" t="str">
            <v>FH2256228</v>
          </cell>
          <cell r="B1650">
            <v>-110000</v>
          </cell>
          <cell r="C1650"/>
          <cell r="D1650"/>
        </row>
        <row r="1651">
          <cell r="A1651" t="str">
            <v>FH2256321</v>
          </cell>
          <cell r="B1651">
            <v>-2213961</v>
          </cell>
          <cell r="C1651"/>
          <cell r="D1651"/>
        </row>
        <row r="1652">
          <cell r="A1652" t="str">
            <v>FH2256364</v>
          </cell>
          <cell r="B1652">
            <v>-110000</v>
          </cell>
          <cell r="C1652"/>
          <cell r="D1652"/>
        </row>
        <row r="1653">
          <cell r="A1653" t="str">
            <v>FH2256432</v>
          </cell>
          <cell r="B1653">
            <v>-24900567</v>
          </cell>
          <cell r="C1653"/>
          <cell r="D1653"/>
        </row>
        <row r="1654">
          <cell r="A1654" t="str">
            <v>FH2256440</v>
          </cell>
          <cell r="B1654"/>
          <cell r="C1654"/>
          <cell r="D1654">
            <v>-83400</v>
          </cell>
        </row>
        <row r="1655">
          <cell r="A1655" t="str">
            <v>FH2256529</v>
          </cell>
          <cell r="B1655">
            <v>-110000</v>
          </cell>
          <cell r="C1655"/>
          <cell r="D1655"/>
        </row>
        <row r="1656">
          <cell r="A1656" t="str">
            <v>FH2256733</v>
          </cell>
          <cell r="B1656"/>
          <cell r="C1656"/>
          <cell r="D1656">
            <v>-110000</v>
          </cell>
        </row>
        <row r="1657">
          <cell r="A1657" t="str">
            <v>FH2256771</v>
          </cell>
          <cell r="B1657">
            <v>-110000</v>
          </cell>
          <cell r="C1657"/>
          <cell r="D1657"/>
        </row>
        <row r="1658">
          <cell r="A1658" t="str">
            <v>FH2256949</v>
          </cell>
          <cell r="B1658"/>
          <cell r="C1658"/>
          <cell r="D1658">
            <v>-83072</v>
          </cell>
        </row>
        <row r="1659">
          <cell r="A1659" t="str">
            <v>FH2257049</v>
          </cell>
          <cell r="B1659">
            <v>-5014572</v>
          </cell>
          <cell r="C1659"/>
          <cell r="D1659"/>
        </row>
        <row r="1660">
          <cell r="A1660" t="str">
            <v>FH2257301</v>
          </cell>
          <cell r="B1660">
            <v>-110000</v>
          </cell>
          <cell r="C1660"/>
          <cell r="D1660"/>
        </row>
        <row r="1661">
          <cell r="A1661" t="str">
            <v>FH2257352</v>
          </cell>
          <cell r="B1661">
            <v>-90000</v>
          </cell>
          <cell r="C1661"/>
          <cell r="D1661"/>
        </row>
        <row r="1662">
          <cell r="A1662" t="str">
            <v>FH2257354</v>
          </cell>
          <cell r="B1662">
            <v>-110000</v>
          </cell>
          <cell r="C1662"/>
          <cell r="D1662"/>
        </row>
        <row r="1663">
          <cell r="A1663" t="str">
            <v>FH2257367</v>
          </cell>
          <cell r="B1663">
            <v>-110000</v>
          </cell>
          <cell r="C1663"/>
          <cell r="D1663"/>
        </row>
        <row r="1664">
          <cell r="A1664" t="str">
            <v>FH2257387</v>
          </cell>
          <cell r="B1664">
            <v>-110000</v>
          </cell>
          <cell r="C1664"/>
          <cell r="D1664"/>
        </row>
        <row r="1665">
          <cell r="A1665" t="str">
            <v>FH2257524</v>
          </cell>
          <cell r="B1665">
            <v>-15705123</v>
          </cell>
          <cell r="C1665"/>
          <cell r="D1665"/>
        </row>
        <row r="1666">
          <cell r="A1666" t="str">
            <v>FH2258116</v>
          </cell>
          <cell r="B1666">
            <v>-1399636</v>
          </cell>
          <cell r="C1666"/>
          <cell r="D1666"/>
        </row>
        <row r="1667">
          <cell r="A1667" t="str">
            <v>FH2258449</v>
          </cell>
          <cell r="B1667">
            <v>-394277</v>
          </cell>
          <cell r="C1667"/>
          <cell r="D1667"/>
        </row>
        <row r="1668">
          <cell r="A1668" t="str">
            <v>FH2258726</v>
          </cell>
          <cell r="B1668">
            <v>-90000</v>
          </cell>
          <cell r="C1668"/>
          <cell r="D1668"/>
        </row>
        <row r="1669">
          <cell r="A1669" t="str">
            <v>FH2258939</v>
          </cell>
          <cell r="B1669">
            <v>-20596756</v>
          </cell>
          <cell r="C1669"/>
          <cell r="D1669"/>
        </row>
        <row r="1670">
          <cell r="A1670" t="str">
            <v>FH2259105</v>
          </cell>
          <cell r="B1670">
            <v>-43605</v>
          </cell>
          <cell r="C1670"/>
          <cell r="D1670"/>
        </row>
        <row r="1671">
          <cell r="A1671" t="str">
            <v>FH2259237</v>
          </cell>
          <cell r="B1671"/>
          <cell r="C1671"/>
          <cell r="D1671">
            <v>-277895</v>
          </cell>
        </row>
        <row r="1672">
          <cell r="A1672" t="str">
            <v>FH2259248</v>
          </cell>
          <cell r="B1672"/>
          <cell r="C1672"/>
          <cell r="D1672">
            <v>-355304</v>
          </cell>
        </row>
        <row r="1673">
          <cell r="A1673" t="str">
            <v>FH2259276</v>
          </cell>
          <cell r="B1673">
            <v>-362761</v>
          </cell>
          <cell r="C1673"/>
          <cell r="D1673"/>
        </row>
        <row r="1674">
          <cell r="A1674" t="str">
            <v>FH2259315</v>
          </cell>
          <cell r="B1674">
            <v>-1788345</v>
          </cell>
          <cell r="C1674"/>
          <cell r="D1674"/>
        </row>
        <row r="1675">
          <cell r="A1675" t="str">
            <v>FH2259568</v>
          </cell>
          <cell r="B1675">
            <v>-3108331</v>
          </cell>
          <cell r="C1675"/>
          <cell r="D1675"/>
        </row>
        <row r="1676">
          <cell r="A1676" t="str">
            <v>FH2260138</v>
          </cell>
          <cell r="B1676">
            <v>-95200</v>
          </cell>
          <cell r="C1676"/>
          <cell r="D1676"/>
        </row>
        <row r="1677">
          <cell r="A1677" t="str">
            <v>FH2260167</v>
          </cell>
          <cell r="B1677">
            <v>-95200</v>
          </cell>
          <cell r="C1677"/>
          <cell r="D1677"/>
        </row>
        <row r="1678">
          <cell r="A1678" t="str">
            <v>FH2260258</v>
          </cell>
          <cell r="B1678">
            <v>-1309420</v>
          </cell>
          <cell r="C1678"/>
          <cell r="D1678"/>
        </row>
        <row r="1679">
          <cell r="A1679" t="str">
            <v>FH2260466</v>
          </cell>
          <cell r="B1679"/>
          <cell r="C1679"/>
          <cell r="D1679">
            <v>-3907698</v>
          </cell>
        </row>
        <row r="1680">
          <cell r="A1680" t="str">
            <v>FH2260583</v>
          </cell>
          <cell r="B1680">
            <v>-10754714</v>
          </cell>
          <cell r="C1680"/>
          <cell r="D1680"/>
        </row>
        <row r="1681">
          <cell r="A1681" t="str">
            <v>FH2260832</v>
          </cell>
          <cell r="B1681">
            <v>-6653254</v>
          </cell>
          <cell r="C1681"/>
          <cell r="D1681"/>
        </row>
        <row r="1682">
          <cell r="A1682" t="str">
            <v>FH2261037</v>
          </cell>
          <cell r="B1682">
            <v>-5969700</v>
          </cell>
          <cell r="C1682"/>
          <cell r="D1682"/>
        </row>
        <row r="1683">
          <cell r="A1683" t="str">
            <v>FH2261057</v>
          </cell>
          <cell r="B1683">
            <v>-1867180</v>
          </cell>
          <cell r="C1683"/>
          <cell r="D1683"/>
        </row>
        <row r="1684">
          <cell r="A1684" t="str">
            <v>FH2261406</v>
          </cell>
          <cell r="B1684">
            <v>-108397</v>
          </cell>
          <cell r="C1684"/>
          <cell r="D1684"/>
        </row>
        <row r="1685">
          <cell r="A1685" t="str">
            <v>FH2261587</v>
          </cell>
          <cell r="B1685">
            <v>-7257415</v>
          </cell>
          <cell r="C1685"/>
          <cell r="D1685"/>
        </row>
        <row r="1686">
          <cell r="A1686" t="str">
            <v>FH2261631</v>
          </cell>
          <cell r="B1686"/>
          <cell r="C1686"/>
          <cell r="D1686">
            <v>-95200</v>
          </cell>
        </row>
        <row r="1687">
          <cell r="A1687" t="str">
            <v>FH2261817</v>
          </cell>
          <cell r="B1687"/>
          <cell r="C1687"/>
          <cell r="D1687">
            <v>-818422</v>
          </cell>
        </row>
        <row r="1688">
          <cell r="A1688" t="str">
            <v>FH2261874</v>
          </cell>
          <cell r="B1688">
            <v>-110000</v>
          </cell>
          <cell r="C1688"/>
          <cell r="D1688"/>
        </row>
        <row r="1689">
          <cell r="A1689" t="str">
            <v>FH2261879</v>
          </cell>
          <cell r="B1689">
            <v>-90000</v>
          </cell>
          <cell r="C1689"/>
          <cell r="D1689"/>
        </row>
        <row r="1690">
          <cell r="A1690" t="str">
            <v>FH2262028</v>
          </cell>
          <cell r="B1690">
            <v>-95200</v>
          </cell>
          <cell r="C1690"/>
          <cell r="D1690"/>
        </row>
        <row r="1691">
          <cell r="A1691" t="str">
            <v>FH2262035</v>
          </cell>
          <cell r="B1691">
            <v>-83072</v>
          </cell>
          <cell r="C1691"/>
          <cell r="D1691"/>
        </row>
        <row r="1692">
          <cell r="A1692" t="str">
            <v>FH2262097</v>
          </cell>
          <cell r="B1692">
            <v>-95200</v>
          </cell>
          <cell r="C1692"/>
          <cell r="D1692"/>
        </row>
        <row r="1693">
          <cell r="A1693" t="str">
            <v>FH2347957</v>
          </cell>
          <cell r="B1693">
            <v>-48012948</v>
          </cell>
          <cell r="C1693"/>
          <cell r="D1693"/>
        </row>
        <row r="1694">
          <cell r="A1694" t="str">
            <v>FH2348159</v>
          </cell>
          <cell r="B1694">
            <v>-110000</v>
          </cell>
          <cell r="C1694"/>
          <cell r="D1694"/>
        </row>
        <row r="1695">
          <cell r="A1695" t="str">
            <v>FH2348194</v>
          </cell>
          <cell r="B1695">
            <v>-90000</v>
          </cell>
          <cell r="C1695"/>
          <cell r="D1695"/>
        </row>
        <row r="1696">
          <cell r="A1696" t="str">
            <v>FH2348298</v>
          </cell>
          <cell r="B1696">
            <v>-11600727</v>
          </cell>
          <cell r="C1696"/>
          <cell r="D1696"/>
        </row>
        <row r="1697">
          <cell r="A1697" t="str">
            <v>FH2348351</v>
          </cell>
          <cell r="B1697"/>
          <cell r="C1697"/>
          <cell r="D1697">
            <v>-110000</v>
          </cell>
        </row>
        <row r="1698">
          <cell r="A1698" t="str">
            <v>FH2348521</v>
          </cell>
          <cell r="B1698">
            <v>-120152519</v>
          </cell>
          <cell r="C1698"/>
          <cell r="D1698"/>
        </row>
        <row r="1699">
          <cell r="A1699" t="str">
            <v>FH2348539</v>
          </cell>
          <cell r="B1699">
            <v>-90000</v>
          </cell>
          <cell r="C1699"/>
          <cell r="D1699"/>
        </row>
        <row r="1700">
          <cell r="A1700" t="str">
            <v>FH2348729</v>
          </cell>
          <cell r="B1700">
            <v>-90000</v>
          </cell>
          <cell r="C1700"/>
          <cell r="D1700"/>
        </row>
        <row r="1701">
          <cell r="A1701" t="str">
            <v>FH2348921</v>
          </cell>
          <cell r="B1701"/>
          <cell r="C1701"/>
          <cell r="D1701">
            <v>-16488648</v>
          </cell>
        </row>
        <row r="1702">
          <cell r="A1702" t="str">
            <v>FH2348949</v>
          </cell>
          <cell r="B1702">
            <v>-107489</v>
          </cell>
          <cell r="C1702"/>
          <cell r="D1702"/>
        </row>
        <row r="1703">
          <cell r="A1703" t="str">
            <v>FH2349130</v>
          </cell>
          <cell r="B1703">
            <v>-856825</v>
          </cell>
          <cell r="C1703"/>
          <cell r="D1703"/>
        </row>
        <row r="1704">
          <cell r="A1704" t="str">
            <v>FH2349312</v>
          </cell>
          <cell r="B1704">
            <v>-110000</v>
          </cell>
          <cell r="C1704"/>
          <cell r="D1704"/>
        </row>
        <row r="1705">
          <cell r="A1705" t="str">
            <v>FH2349413</v>
          </cell>
          <cell r="B1705"/>
          <cell r="C1705"/>
          <cell r="D1705">
            <v>-110000</v>
          </cell>
        </row>
        <row r="1706">
          <cell r="A1706" t="str">
            <v>FH2349829</v>
          </cell>
          <cell r="B1706">
            <v>-90000</v>
          </cell>
          <cell r="C1706"/>
          <cell r="D1706"/>
        </row>
        <row r="1707">
          <cell r="A1707" t="str">
            <v>FH2349883</v>
          </cell>
          <cell r="B1707">
            <v>-58501197</v>
          </cell>
          <cell r="C1707"/>
          <cell r="D1707"/>
        </row>
        <row r="1708">
          <cell r="A1708" t="str">
            <v>FH2349953</v>
          </cell>
          <cell r="B1708"/>
          <cell r="C1708"/>
          <cell r="D1708">
            <v>-110000</v>
          </cell>
        </row>
        <row r="1709">
          <cell r="A1709" t="str">
            <v>FH2350041</v>
          </cell>
          <cell r="B1709">
            <v>-110000</v>
          </cell>
          <cell r="C1709"/>
          <cell r="D1709"/>
        </row>
        <row r="1710">
          <cell r="A1710" t="str">
            <v>FH2350100</v>
          </cell>
          <cell r="B1710">
            <v>-603211</v>
          </cell>
          <cell r="C1710"/>
          <cell r="D1710"/>
        </row>
        <row r="1711">
          <cell r="A1711" t="str">
            <v>FH2350128</v>
          </cell>
          <cell r="B1711">
            <v>-2777817</v>
          </cell>
          <cell r="C1711"/>
          <cell r="D1711"/>
        </row>
        <row r="1712">
          <cell r="A1712" t="str">
            <v>FH2350284</v>
          </cell>
          <cell r="B1712"/>
          <cell r="C1712"/>
          <cell r="D1712">
            <v>-370991</v>
          </cell>
        </row>
        <row r="1713">
          <cell r="A1713" t="str">
            <v>FH2350469</v>
          </cell>
          <cell r="B1713">
            <v>-110000</v>
          </cell>
          <cell r="C1713"/>
          <cell r="D1713"/>
        </row>
        <row r="1714">
          <cell r="A1714" t="str">
            <v>FH2350573</v>
          </cell>
          <cell r="B1714">
            <v>-392746</v>
          </cell>
          <cell r="C1714"/>
          <cell r="D1714"/>
        </row>
        <row r="1715">
          <cell r="A1715" t="str">
            <v>FH2350864</v>
          </cell>
          <cell r="B1715">
            <v>-90000</v>
          </cell>
          <cell r="C1715"/>
          <cell r="D1715"/>
        </row>
        <row r="1716">
          <cell r="A1716" t="str">
            <v>FH2350906</v>
          </cell>
          <cell r="B1716">
            <v>-90000</v>
          </cell>
          <cell r="C1716"/>
          <cell r="D1716"/>
        </row>
        <row r="1717">
          <cell r="A1717" t="str">
            <v>FH2351498</v>
          </cell>
          <cell r="B1717"/>
          <cell r="C1717"/>
          <cell r="D1717">
            <v>-293505</v>
          </cell>
        </row>
        <row r="1718">
          <cell r="A1718" t="str">
            <v>FH2351551</v>
          </cell>
          <cell r="B1718">
            <v>-525220</v>
          </cell>
          <cell r="C1718"/>
          <cell r="D1718"/>
        </row>
        <row r="1719">
          <cell r="A1719" t="str">
            <v>FH2351680</v>
          </cell>
          <cell r="B1719"/>
          <cell r="C1719"/>
          <cell r="D1719">
            <v>-837782</v>
          </cell>
        </row>
        <row r="1720">
          <cell r="A1720" t="str">
            <v>FH2351689</v>
          </cell>
          <cell r="B1720">
            <v>-859912</v>
          </cell>
          <cell r="C1720"/>
          <cell r="D1720"/>
        </row>
        <row r="1721">
          <cell r="A1721" t="str">
            <v>FH2351725</v>
          </cell>
          <cell r="B1721"/>
          <cell r="C1721"/>
          <cell r="D1721">
            <v>-1648004</v>
          </cell>
        </row>
        <row r="1722">
          <cell r="A1722" t="str">
            <v>FH2351773</v>
          </cell>
          <cell r="B1722"/>
          <cell r="C1722"/>
          <cell r="D1722">
            <v>-25397204</v>
          </cell>
        </row>
        <row r="1723">
          <cell r="A1723" t="str">
            <v>FH2352116</v>
          </cell>
          <cell r="B1723"/>
          <cell r="C1723"/>
          <cell r="D1723">
            <v>-425445</v>
          </cell>
        </row>
        <row r="1724">
          <cell r="A1724" t="str">
            <v>FH2352378</v>
          </cell>
          <cell r="B1724"/>
          <cell r="C1724"/>
          <cell r="D1724">
            <v>-90000</v>
          </cell>
        </row>
        <row r="1725">
          <cell r="A1725" t="str">
            <v>FH2352442</v>
          </cell>
          <cell r="B1725">
            <v>-110000</v>
          </cell>
          <cell r="C1725"/>
          <cell r="D1725"/>
        </row>
        <row r="1726">
          <cell r="A1726" t="str">
            <v>FH2352450</v>
          </cell>
          <cell r="B1726">
            <v>-17338330</v>
          </cell>
          <cell r="C1726"/>
          <cell r="D1726"/>
        </row>
        <row r="1727">
          <cell r="A1727" t="str">
            <v>FH2352475</v>
          </cell>
          <cell r="B1727">
            <v>-90000</v>
          </cell>
          <cell r="C1727"/>
          <cell r="D1727"/>
        </row>
        <row r="1728">
          <cell r="A1728" t="str">
            <v>FH2352696</v>
          </cell>
          <cell r="B1728">
            <v>-110000</v>
          </cell>
          <cell r="C1728"/>
          <cell r="D1728"/>
        </row>
        <row r="1729">
          <cell r="A1729" t="str">
            <v>FH2352726</v>
          </cell>
          <cell r="B1729">
            <v>-110000</v>
          </cell>
          <cell r="C1729"/>
          <cell r="D1729"/>
        </row>
        <row r="1730">
          <cell r="A1730" t="str">
            <v>FH2352795</v>
          </cell>
          <cell r="B1730">
            <v>-110000</v>
          </cell>
          <cell r="C1730"/>
          <cell r="D1730"/>
        </row>
        <row r="1731">
          <cell r="A1731" t="str">
            <v>FH2352818</v>
          </cell>
          <cell r="B1731">
            <v>-8065520</v>
          </cell>
          <cell r="C1731"/>
          <cell r="D1731"/>
        </row>
        <row r="1732">
          <cell r="A1732" t="str">
            <v>FH2352885</v>
          </cell>
          <cell r="B1732">
            <v>-110000</v>
          </cell>
          <cell r="C1732"/>
          <cell r="D1732"/>
        </row>
        <row r="1733">
          <cell r="A1733" t="str">
            <v>FH2352968</v>
          </cell>
          <cell r="B1733"/>
          <cell r="C1733"/>
          <cell r="D1733">
            <v>-353860</v>
          </cell>
        </row>
        <row r="1734">
          <cell r="A1734" t="str">
            <v>FH2352976</v>
          </cell>
          <cell r="B1734">
            <v>-3349436</v>
          </cell>
          <cell r="C1734"/>
          <cell r="D1734"/>
        </row>
        <row r="1735">
          <cell r="A1735" t="str">
            <v>FH2352994</v>
          </cell>
          <cell r="B1735">
            <v>-2095015</v>
          </cell>
          <cell r="C1735"/>
          <cell r="D1735"/>
        </row>
        <row r="1736">
          <cell r="A1736" t="str">
            <v>FH2353160</v>
          </cell>
          <cell r="B1736">
            <v>-868894</v>
          </cell>
          <cell r="C1736"/>
          <cell r="D1736"/>
        </row>
        <row r="1737">
          <cell r="A1737" t="str">
            <v>FH2353277</v>
          </cell>
          <cell r="B1737">
            <v>-110000</v>
          </cell>
          <cell r="C1737"/>
          <cell r="D1737"/>
        </row>
        <row r="1738">
          <cell r="A1738" t="str">
            <v>FH2353283</v>
          </cell>
          <cell r="B1738"/>
          <cell r="C1738"/>
          <cell r="D1738">
            <v>-1054365</v>
          </cell>
        </row>
        <row r="1739">
          <cell r="A1739" t="str">
            <v>FH2353689</v>
          </cell>
          <cell r="B1739"/>
          <cell r="C1739"/>
          <cell r="D1739">
            <v>-12434</v>
          </cell>
        </row>
        <row r="1740">
          <cell r="A1740" t="str">
            <v>FH2353843</v>
          </cell>
          <cell r="B1740"/>
          <cell r="C1740"/>
          <cell r="D1740">
            <v>-29646373</v>
          </cell>
        </row>
        <row r="1741">
          <cell r="A1741" t="str">
            <v>FH2354167</v>
          </cell>
          <cell r="B1741">
            <v>-110000</v>
          </cell>
          <cell r="C1741"/>
          <cell r="D1741"/>
        </row>
        <row r="1742">
          <cell r="A1742" t="str">
            <v>FH2354281</v>
          </cell>
          <cell r="B1742">
            <v>-11862800</v>
          </cell>
          <cell r="C1742"/>
          <cell r="D1742"/>
        </row>
        <row r="1743">
          <cell r="A1743" t="str">
            <v>FH2354562</v>
          </cell>
          <cell r="B1743">
            <v>-2597003</v>
          </cell>
          <cell r="C1743"/>
          <cell r="D1743"/>
        </row>
        <row r="1744">
          <cell r="A1744" t="str">
            <v>FH2355072</v>
          </cell>
          <cell r="B1744">
            <v>-110000</v>
          </cell>
          <cell r="C1744"/>
          <cell r="D1744"/>
        </row>
        <row r="1745">
          <cell r="A1745" t="str">
            <v>FH2355150</v>
          </cell>
          <cell r="B1745">
            <v>-30926573</v>
          </cell>
          <cell r="C1745"/>
          <cell r="D1745"/>
        </row>
        <row r="1746">
          <cell r="A1746" t="str">
            <v>FH2355157</v>
          </cell>
          <cell r="B1746"/>
          <cell r="C1746"/>
          <cell r="D1746">
            <v>-110000</v>
          </cell>
        </row>
        <row r="1747">
          <cell r="A1747" t="str">
            <v>FH2355309</v>
          </cell>
          <cell r="B1747">
            <v>-110000</v>
          </cell>
          <cell r="C1747"/>
          <cell r="D1747"/>
        </row>
        <row r="1748">
          <cell r="A1748" t="str">
            <v>FH2355629</v>
          </cell>
          <cell r="B1748">
            <v>-110000</v>
          </cell>
          <cell r="C1748"/>
          <cell r="D1748"/>
        </row>
        <row r="1749">
          <cell r="A1749" t="str">
            <v>FH2355641</v>
          </cell>
          <cell r="B1749">
            <v>-5006898</v>
          </cell>
          <cell r="C1749"/>
          <cell r="D1749"/>
        </row>
        <row r="1750">
          <cell r="A1750" t="str">
            <v>FH2355821</v>
          </cell>
          <cell r="B1750">
            <v>-407426</v>
          </cell>
          <cell r="C1750"/>
          <cell r="D1750"/>
        </row>
        <row r="1751">
          <cell r="A1751" t="str">
            <v>FH2355882</v>
          </cell>
          <cell r="B1751">
            <v>-129216</v>
          </cell>
          <cell r="C1751"/>
          <cell r="D1751"/>
        </row>
        <row r="1752">
          <cell r="A1752" t="str">
            <v>FH2356478</v>
          </cell>
          <cell r="B1752">
            <v>-110000</v>
          </cell>
          <cell r="C1752"/>
          <cell r="D1752"/>
        </row>
        <row r="1753">
          <cell r="A1753" t="str">
            <v>FH2356667</v>
          </cell>
          <cell r="B1753">
            <v>-110000</v>
          </cell>
          <cell r="C1753"/>
          <cell r="D1753"/>
        </row>
        <row r="1754">
          <cell r="A1754" t="str">
            <v>FH2357531</v>
          </cell>
          <cell r="B1754">
            <v>-2832013</v>
          </cell>
          <cell r="C1754"/>
          <cell r="D1754"/>
        </row>
        <row r="1755">
          <cell r="A1755" t="str">
            <v>FH2357573</v>
          </cell>
          <cell r="B1755">
            <v>-95200</v>
          </cell>
          <cell r="C1755"/>
          <cell r="D1755"/>
        </row>
        <row r="1756">
          <cell r="A1756" t="str">
            <v>FH2357985</v>
          </cell>
          <cell r="B1756"/>
          <cell r="C1756"/>
          <cell r="D1756">
            <v>-3546870</v>
          </cell>
        </row>
        <row r="1757">
          <cell r="A1757" t="str">
            <v>FH2358028</v>
          </cell>
          <cell r="B1757"/>
          <cell r="C1757"/>
          <cell r="D1757">
            <v>-44295031</v>
          </cell>
        </row>
        <row r="1758">
          <cell r="A1758" t="str">
            <v>FH2358551</v>
          </cell>
          <cell r="B1758">
            <v>-671458</v>
          </cell>
          <cell r="C1758"/>
          <cell r="D1758"/>
        </row>
        <row r="1759">
          <cell r="A1759" t="str">
            <v>FH2358591</v>
          </cell>
          <cell r="B1759">
            <v>-402594</v>
          </cell>
          <cell r="C1759"/>
          <cell r="D1759"/>
        </row>
        <row r="1760">
          <cell r="A1760" t="str">
            <v>FH2358885</v>
          </cell>
          <cell r="B1760">
            <v>-95200</v>
          </cell>
          <cell r="C1760"/>
          <cell r="D1760"/>
        </row>
        <row r="1761">
          <cell r="A1761" t="str">
            <v>FH2358951</v>
          </cell>
          <cell r="B1761">
            <v>-43183000</v>
          </cell>
          <cell r="C1761"/>
          <cell r="D1761"/>
        </row>
        <row r="1762">
          <cell r="A1762" t="str">
            <v>FH2358997</v>
          </cell>
          <cell r="B1762"/>
          <cell r="C1762"/>
          <cell r="D1762">
            <v>-72711</v>
          </cell>
        </row>
        <row r="1763">
          <cell r="A1763" t="str">
            <v>FH2359025</v>
          </cell>
          <cell r="B1763">
            <v>-83072</v>
          </cell>
          <cell r="C1763"/>
          <cell r="D1763"/>
        </row>
        <row r="1764">
          <cell r="A1764" t="str">
            <v>FH2359026</v>
          </cell>
          <cell r="B1764"/>
          <cell r="C1764"/>
          <cell r="D1764">
            <v>-1450238</v>
          </cell>
        </row>
        <row r="1765">
          <cell r="A1765" t="str">
            <v>FH2359158</v>
          </cell>
          <cell r="B1765">
            <v>-72711</v>
          </cell>
          <cell r="C1765"/>
          <cell r="D1765"/>
        </row>
        <row r="1766">
          <cell r="A1766" t="str">
            <v>FH2359769</v>
          </cell>
          <cell r="B1766">
            <v>-95200</v>
          </cell>
          <cell r="C1766"/>
          <cell r="D1766"/>
        </row>
        <row r="1767">
          <cell r="A1767" t="str">
            <v>FH2359834</v>
          </cell>
          <cell r="B1767">
            <v>-547452</v>
          </cell>
          <cell r="C1767"/>
          <cell r="D1767"/>
        </row>
        <row r="1768">
          <cell r="A1768" t="str">
            <v>FH2360019</v>
          </cell>
          <cell r="B1768">
            <v>-673242</v>
          </cell>
          <cell r="C1768"/>
          <cell r="D1768"/>
        </row>
        <row r="1769">
          <cell r="A1769" t="str">
            <v>FH2360446</v>
          </cell>
          <cell r="B1769">
            <v>-95200</v>
          </cell>
          <cell r="C1769"/>
          <cell r="D1769"/>
        </row>
        <row r="1770">
          <cell r="A1770" t="str">
            <v>FH2360504</v>
          </cell>
          <cell r="B1770"/>
          <cell r="C1770"/>
          <cell r="D1770">
            <v>-90000</v>
          </cell>
        </row>
        <row r="1771">
          <cell r="A1771" t="str">
            <v>FH2360567</v>
          </cell>
          <cell r="B1771">
            <v>-532077</v>
          </cell>
          <cell r="C1771"/>
          <cell r="D1771"/>
        </row>
        <row r="1772">
          <cell r="A1772" t="str">
            <v>FH2360704</v>
          </cell>
          <cell r="B1772">
            <v>-556683</v>
          </cell>
          <cell r="C1772"/>
          <cell r="D1772"/>
        </row>
        <row r="1773">
          <cell r="A1773" t="str">
            <v>FH2360769</v>
          </cell>
          <cell r="B1773">
            <v>-1211713</v>
          </cell>
          <cell r="C1773"/>
          <cell r="D1773"/>
        </row>
        <row r="1774">
          <cell r="A1774" t="str">
            <v>FH2360775</v>
          </cell>
          <cell r="B1774">
            <v>-95200</v>
          </cell>
          <cell r="C1774"/>
          <cell r="D1774"/>
        </row>
        <row r="1775">
          <cell r="A1775" t="str">
            <v>FH2360852</v>
          </cell>
          <cell r="B1775">
            <v>-354273</v>
          </cell>
          <cell r="C1775"/>
          <cell r="D1775"/>
        </row>
        <row r="1776">
          <cell r="A1776" t="str">
            <v>FH2361104</v>
          </cell>
          <cell r="B1776">
            <v>-2594168</v>
          </cell>
          <cell r="C1776"/>
          <cell r="D1776"/>
        </row>
        <row r="1777">
          <cell r="A1777" t="str">
            <v>FH2361390</v>
          </cell>
          <cell r="B1777">
            <v>-95200</v>
          </cell>
          <cell r="C1777"/>
          <cell r="D1777"/>
        </row>
        <row r="1778">
          <cell r="A1778" t="str">
            <v>FH2361406</v>
          </cell>
          <cell r="B1778"/>
          <cell r="C1778"/>
          <cell r="D1778">
            <v>-48000</v>
          </cell>
        </row>
        <row r="1779">
          <cell r="A1779" t="str">
            <v>FH2361444</v>
          </cell>
          <cell r="B1779">
            <v>-95200</v>
          </cell>
          <cell r="C1779"/>
          <cell r="D1779"/>
        </row>
        <row r="1780">
          <cell r="A1780" t="str">
            <v>FH2361499</v>
          </cell>
          <cell r="B1780"/>
          <cell r="C1780"/>
          <cell r="D1780">
            <v>-90000</v>
          </cell>
        </row>
        <row r="1781">
          <cell r="A1781" t="str">
            <v>FH2361869</v>
          </cell>
          <cell r="B1781"/>
          <cell r="C1781"/>
          <cell r="D1781">
            <v>-779194</v>
          </cell>
        </row>
        <row r="1782">
          <cell r="A1782" t="str">
            <v>FH2361958</v>
          </cell>
          <cell r="B1782"/>
          <cell r="C1782"/>
          <cell r="D1782">
            <v>-95200</v>
          </cell>
        </row>
        <row r="1783">
          <cell r="A1783" t="str">
            <v>FH2362081</v>
          </cell>
          <cell r="B1783">
            <v>-110000</v>
          </cell>
          <cell r="C1783"/>
          <cell r="D1783"/>
        </row>
        <row r="1784">
          <cell r="A1784" t="str">
            <v>FH2362182</v>
          </cell>
          <cell r="B1784">
            <v>-1821891</v>
          </cell>
          <cell r="C1784"/>
          <cell r="D1784"/>
        </row>
        <row r="1785">
          <cell r="A1785" t="str">
            <v>FH2362183</v>
          </cell>
          <cell r="B1785">
            <v>-11508734</v>
          </cell>
          <cell r="C1785"/>
          <cell r="D1785"/>
        </row>
        <row r="1786">
          <cell r="A1786" t="str">
            <v>FH2362634</v>
          </cell>
          <cell r="B1786">
            <v>-3700000</v>
          </cell>
          <cell r="C1786"/>
          <cell r="D1786"/>
        </row>
        <row r="1787">
          <cell r="A1787" t="str">
            <v>FH2362722</v>
          </cell>
          <cell r="B1787">
            <v>-283176</v>
          </cell>
          <cell r="C1787"/>
          <cell r="D1787"/>
        </row>
        <row r="1788">
          <cell r="A1788" t="str">
            <v>FH2362916</v>
          </cell>
          <cell r="B1788">
            <v>-2828361</v>
          </cell>
          <cell r="C1788"/>
          <cell r="D1788"/>
        </row>
        <row r="1789">
          <cell r="A1789" t="str">
            <v>FH2362947</v>
          </cell>
          <cell r="B1789"/>
          <cell r="C1789"/>
          <cell r="D1789">
            <v>-146412</v>
          </cell>
        </row>
        <row r="1790">
          <cell r="A1790" t="str">
            <v>FH2363201</v>
          </cell>
          <cell r="B1790">
            <v>-11816912</v>
          </cell>
          <cell r="C1790"/>
          <cell r="D1790"/>
        </row>
        <row r="1791">
          <cell r="A1791" t="str">
            <v>FH2363250</v>
          </cell>
          <cell r="B1791">
            <v>-95200</v>
          </cell>
          <cell r="C1791"/>
          <cell r="D1791"/>
        </row>
        <row r="1792">
          <cell r="A1792" t="str">
            <v>FH2363476</v>
          </cell>
          <cell r="B1792">
            <v>-296359</v>
          </cell>
          <cell r="C1792"/>
          <cell r="D1792"/>
        </row>
        <row r="1793">
          <cell r="A1793" t="str">
            <v>FH2363479</v>
          </cell>
          <cell r="B1793"/>
          <cell r="C1793"/>
          <cell r="D1793">
            <v>-976058</v>
          </cell>
        </row>
        <row r="1794">
          <cell r="A1794" t="str">
            <v>FH2363789</v>
          </cell>
          <cell r="B1794">
            <v>-6529532</v>
          </cell>
          <cell r="C1794"/>
          <cell r="D1794"/>
        </row>
        <row r="1795">
          <cell r="A1795" t="str">
            <v>FH2363879</v>
          </cell>
          <cell r="B1795"/>
          <cell r="C1795"/>
          <cell r="D1795">
            <v>-358738</v>
          </cell>
        </row>
        <row r="1796">
          <cell r="A1796" t="str">
            <v>FH2363910</v>
          </cell>
          <cell r="B1796">
            <v>-218783</v>
          </cell>
          <cell r="C1796"/>
          <cell r="D1796"/>
        </row>
        <row r="1797">
          <cell r="A1797" t="str">
            <v>FH2364005</v>
          </cell>
          <cell r="B1797"/>
          <cell r="C1797"/>
          <cell r="D1797">
            <v>-110000</v>
          </cell>
        </row>
        <row r="1798">
          <cell r="A1798" t="str">
            <v>FH2364171</v>
          </cell>
          <cell r="B1798">
            <v>-110000</v>
          </cell>
          <cell r="C1798"/>
          <cell r="D1798"/>
        </row>
        <row r="1799">
          <cell r="A1799" t="str">
            <v>FH2364479</v>
          </cell>
          <cell r="B1799">
            <v>-1473368</v>
          </cell>
          <cell r="C1799"/>
          <cell r="D1799"/>
        </row>
        <row r="1800">
          <cell r="A1800" t="str">
            <v>FH2364496</v>
          </cell>
          <cell r="B1800">
            <v>-54789</v>
          </cell>
          <cell r="C1800"/>
          <cell r="D1800"/>
        </row>
        <row r="1801">
          <cell r="A1801" t="str">
            <v>FH2364815</v>
          </cell>
          <cell r="B1801">
            <v>-221159</v>
          </cell>
          <cell r="C1801"/>
          <cell r="D1801"/>
        </row>
        <row r="1802">
          <cell r="A1802" t="str">
            <v>FH2364983</v>
          </cell>
          <cell r="B1802">
            <v>-842281</v>
          </cell>
          <cell r="C1802"/>
          <cell r="D1802"/>
        </row>
        <row r="1803">
          <cell r="A1803" t="str">
            <v>FH2365302</v>
          </cell>
          <cell r="B1803">
            <v>-269387</v>
          </cell>
          <cell r="C1803"/>
          <cell r="D1803"/>
        </row>
        <row r="1804">
          <cell r="A1804" t="str">
            <v>FH2365308</v>
          </cell>
          <cell r="B1804">
            <v>-653293</v>
          </cell>
          <cell r="C1804"/>
          <cell r="D1804"/>
        </row>
        <row r="1805">
          <cell r="A1805" t="str">
            <v>FH2365387</v>
          </cell>
          <cell r="B1805"/>
          <cell r="C1805"/>
          <cell r="D1805">
            <v>-8019</v>
          </cell>
        </row>
        <row r="1806">
          <cell r="A1806" t="str">
            <v>FH2365513</v>
          </cell>
          <cell r="B1806">
            <v>-1103293</v>
          </cell>
          <cell r="C1806"/>
          <cell r="D1806"/>
        </row>
        <row r="1807">
          <cell r="A1807" t="str">
            <v>FH2365697</v>
          </cell>
          <cell r="B1807">
            <v>-123888</v>
          </cell>
          <cell r="C1807"/>
          <cell r="D1807"/>
        </row>
        <row r="1808">
          <cell r="A1808" t="str">
            <v>FH2365742</v>
          </cell>
          <cell r="B1808"/>
          <cell r="C1808"/>
          <cell r="D1808">
            <v>-72711</v>
          </cell>
        </row>
        <row r="1809">
          <cell r="A1809" t="str">
            <v>FH2365787</v>
          </cell>
          <cell r="B1809">
            <v>-90000</v>
          </cell>
          <cell r="C1809"/>
          <cell r="D1809"/>
        </row>
        <row r="1810">
          <cell r="A1810" t="str">
            <v>FH2365798</v>
          </cell>
          <cell r="B1810"/>
          <cell r="C1810"/>
          <cell r="D1810">
            <v>-827961</v>
          </cell>
        </row>
        <row r="1811">
          <cell r="A1811" t="str">
            <v>FH2366045</v>
          </cell>
          <cell r="B1811">
            <v>-21147395</v>
          </cell>
          <cell r="C1811"/>
          <cell r="D1811">
            <v>-5297047</v>
          </cell>
        </row>
        <row r="1812">
          <cell r="A1812" t="str">
            <v>FH2366213</v>
          </cell>
          <cell r="B1812">
            <v>-429956</v>
          </cell>
          <cell r="C1812"/>
          <cell r="D1812"/>
        </row>
        <row r="1813">
          <cell r="A1813" t="str">
            <v>FH2366433</v>
          </cell>
          <cell r="B1813">
            <v>-108391</v>
          </cell>
          <cell r="C1813"/>
          <cell r="D1813"/>
        </row>
        <row r="1814">
          <cell r="A1814" t="str">
            <v>FH2366439</v>
          </cell>
          <cell r="B1814">
            <v>-1830070</v>
          </cell>
          <cell r="C1814"/>
          <cell r="D1814"/>
        </row>
        <row r="1815">
          <cell r="A1815" t="str">
            <v>FH2366620</v>
          </cell>
          <cell r="B1815">
            <v>-4222933</v>
          </cell>
          <cell r="C1815"/>
          <cell r="D1815"/>
        </row>
        <row r="1816">
          <cell r="A1816" t="str">
            <v>FH2366624</v>
          </cell>
          <cell r="B1816">
            <v>-95200</v>
          </cell>
          <cell r="C1816"/>
          <cell r="D1816"/>
        </row>
        <row r="1817">
          <cell r="A1817" t="str">
            <v>FH2366629</v>
          </cell>
          <cell r="B1817">
            <v>-5986167</v>
          </cell>
          <cell r="C1817"/>
          <cell r="D1817"/>
        </row>
        <row r="1818">
          <cell r="A1818" t="str">
            <v>FH2366669</v>
          </cell>
          <cell r="B1818">
            <v>-6693327</v>
          </cell>
          <cell r="C1818"/>
          <cell r="D1818"/>
        </row>
        <row r="1819">
          <cell r="A1819" t="str">
            <v>FH2366699</v>
          </cell>
          <cell r="B1819"/>
          <cell r="C1819"/>
          <cell r="D1819">
            <v>-83072</v>
          </cell>
        </row>
        <row r="1820">
          <cell r="A1820" t="str">
            <v>FH2366889</v>
          </cell>
          <cell r="B1820">
            <v>-499787</v>
          </cell>
          <cell r="C1820"/>
          <cell r="D1820"/>
        </row>
        <row r="1821">
          <cell r="A1821" t="str">
            <v>FH2366973</v>
          </cell>
          <cell r="B1821"/>
          <cell r="C1821"/>
          <cell r="D1821">
            <v>-83072</v>
          </cell>
        </row>
        <row r="1822">
          <cell r="A1822" t="str">
            <v>FH2366990</v>
          </cell>
          <cell r="B1822"/>
          <cell r="C1822"/>
          <cell r="D1822">
            <v>-64845378</v>
          </cell>
        </row>
        <row r="1823">
          <cell r="A1823" t="str">
            <v>FH2367304</v>
          </cell>
          <cell r="B1823">
            <v>-90000</v>
          </cell>
          <cell r="C1823"/>
          <cell r="D1823"/>
        </row>
        <row r="1824">
          <cell r="A1824" t="str">
            <v>FH2367348</v>
          </cell>
          <cell r="B1824">
            <v>-261858</v>
          </cell>
          <cell r="C1824"/>
          <cell r="D1824">
            <v>-26627779</v>
          </cell>
        </row>
        <row r="1825">
          <cell r="A1825" t="str">
            <v>FH2367709</v>
          </cell>
          <cell r="B1825"/>
          <cell r="C1825"/>
          <cell r="D1825">
            <v>-37198414</v>
          </cell>
        </row>
        <row r="1826">
          <cell r="A1826" t="str">
            <v>FH2367967</v>
          </cell>
          <cell r="B1826">
            <v>-4740431</v>
          </cell>
          <cell r="C1826"/>
          <cell r="D1826"/>
        </row>
        <row r="1827">
          <cell r="A1827" t="str">
            <v>FH2368578</v>
          </cell>
          <cell r="B1827">
            <v>-7188338</v>
          </cell>
          <cell r="C1827"/>
          <cell r="D1827"/>
        </row>
        <row r="1828">
          <cell r="A1828" t="str">
            <v>FH2368664</v>
          </cell>
          <cell r="B1828"/>
          <cell r="C1828"/>
          <cell r="D1828">
            <v>-110000</v>
          </cell>
        </row>
        <row r="1829">
          <cell r="A1829" t="str">
            <v>FH2368785</v>
          </cell>
          <cell r="B1829"/>
          <cell r="C1829"/>
          <cell r="D1829">
            <v>-90000</v>
          </cell>
        </row>
        <row r="1830">
          <cell r="A1830" t="str">
            <v>FH2368808</v>
          </cell>
          <cell r="B1830">
            <v>-93317</v>
          </cell>
          <cell r="C1830"/>
          <cell r="D1830">
            <v>-4310701</v>
          </cell>
        </row>
        <row r="1831">
          <cell r="A1831" t="str">
            <v>FH2368842</v>
          </cell>
          <cell r="B1831">
            <v>-3700000</v>
          </cell>
          <cell r="C1831"/>
          <cell r="D1831"/>
        </row>
        <row r="1832">
          <cell r="A1832" t="str">
            <v>FH2369033</v>
          </cell>
          <cell r="B1832">
            <v>-110000</v>
          </cell>
          <cell r="C1832"/>
          <cell r="D1832"/>
        </row>
        <row r="1833">
          <cell r="A1833" t="str">
            <v>FH2369307</v>
          </cell>
          <cell r="B1833">
            <v>-4823279</v>
          </cell>
          <cell r="C1833"/>
          <cell r="D1833"/>
        </row>
        <row r="1834">
          <cell r="A1834" t="str">
            <v>FH2369313</v>
          </cell>
          <cell r="B1834">
            <v>-90000</v>
          </cell>
          <cell r="C1834"/>
          <cell r="D1834"/>
        </row>
        <row r="1835">
          <cell r="A1835" t="str">
            <v>FH2369765</v>
          </cell>
          <cell r="B1835">
            <v>-110000</v>
          </cell>
          <cell r="C1835"/>
          <cell r="D1835"/>
        </row>
        <row r="1836">
          <cell r="A1836" t="str">
            <v>FH2370067</v>
          </cell>
          <cell r="B1836">
            <v>-110000</v>
          </cell>
          <cell r="C1836"/>
          <cell r="D1836"/>
        </row>
        <row r="1837">
          <cell r="A1837" t="str">
            <v>FH2370094</v>
          </cell>
          <cell r="B1837">
            <v>-5411490</v>
          </cell>
          <cell r="C1837"/>
          <cell r="D1837"/>
        </row>
        <row r="1838">
          <cell r="A1838" t="str">
            <v>FH2370397</v>
          </cell>
          <cell r="B1838">
            <v>-539912</v>
          </cell>
          <cell r="C1838"/>
          <cell r="D1838"/>
        </row>
        <row r="1839">
          <cell r="A1839" t="str">
            <v>FH2370551</v>
          </cell>
          <cell r="B1839"/>
          <cell r="C1839"/>
          <cell r="D1839">
            <v>-1243123</v>
          </cell>
        </row>
        <row r="1840">
          <cell r="A1840" t="str">
            <v>FH2370993</v>
          </cell>
          <cell r="B1840">
            <v>-1916339</v>
          </cell>
          <cell r="C1840"/>
          <cell r="D1840"/>
        </row>
        <row r="1841">
          <cell r="A1841" t="str">
            <v>FH2371176</v>
          </cell>
          <cell r="B1841"/>
          <cell r="C1841"/>
          <cell r="D1841">
            <v>-112616</v>
          </cell>
        </row>
        <row r="1842">
          <cell r="A1842" t="str">
            <v>FH2371179</v>
          </cell>
          <cell r="B1842"/>
          <cell r="C1842"/>
          <cell r="D1842">
            <v>-136051</v>
          </cell>
        </row>
        <row r="1843">
          <cell r="A1843" t="str">
            <v>FH2371436</v>
          </cell>
          <cell r="B1843"/>
          <cell r="C1843"/>
          <cell r="D1843">
            <v>-101187</v>
          </cell>
        </row>
        <row r="1844">
          <cell r="A1844" t="str">
            <v>FH2371526</v>
          </cell>
          <cell r="B1844">
            <v>-17042380</v>
          </cell>
          <cell r="C1844"/>
          <cell r="D1844"/>
        </row>
        <row r="1845">
          <cell r="A1845" t="str">
            <v>FH2372038</v>
          </cell>
          <cell r="B1845">
            <v>-90000</v>
          </cell>
          <cell r="C1845"/>
          <cell r="D1845"/>
        </row>
        <row r="1846">
          <cell r="A1846" t="str">
            <v>FH2372463</v>
          </cell>
          <cell r="B1846">
            <v>-2235023</v>
          </cell>
          <cell r="C1846"/>
          <cell r="D1846"/>
        </row>
        <row r="1847">
          <cell r="A1847" t="str">
            <v>FH2372587</v>
          </cell>
          <cell r="B1847"/>
          <cell r="C1847"/>
          <cell r="D1847">
            <v>-1003123</v>
          </cell>
        </row>
        <row r="1848">
          <cell r="A1848" t="str">
            <v>FH2372662</v>
          </cell>
          <cell r="B1848">
            <v>-90000</v>
          </cell>
          <cell r="C1848"/>
          <cell r="D1848"/>
        </row>
        <row r="1849">
          <cell r="A1849" t="str">
            <v>FH2372952</v>
          </cell>
          <cell r="B1849">
            <v>-21343003</v>
          </cell>
          <cell r="C1849"/>
          <cell r="D1849"/>
        </row>
        <row r="1850">
          <cell r="A1850" t="str">
            <v>FH2373205</v>
          </cell>
          <cell r="B1850">
            <v>-110000</v>
          </cell>
          <cell r="C1850"/>
          <cell r="D1850"/>
        </row>
        <row r="1851">
          <cell r="A1851" t="str">
            <v>FH2373211</v>
          </cell>
          <cell r="B1851">
            <v>-676729</v>
          </cell>
          <cell r="C1851"/>
          <cell r="D1851"/>
        </row>
        <row r="1852">
          <cell r="A1852" t="str">
            <v>FH2373464</v>
          </cell>
          <cell r="B1852">
            <v>-7800518</v>
          </cell>
          <cell r="C1852"/>
          <cell r="D1852"/>
        </row>
        <row r="1853">
          <cell r="A1853" t="str">
            <v>FH2373617</v>
          </cell>
          <cell r="B1853"/>
          <cell r="C1853"/>
          <cell r="D1853">
            <v>-1537583</v>
          </cell>
        </row>
        <row r="1854">
          <cell r="A1854" t="str">
            <v>FH2373645</v>
          </cell>
          <cell r="B1854">
            <v>-72711</v>
          </cell>
          <cell r="C1854"/>
          <cell r="D1854"/>
        </row>
        <row r="1855">
          <cell r="A1855" t="str">
            <v>FH2373656</v>
          </cell>
          <cell r="B1855">
            <v>-4861211</v>
          </cell>
          <cell r="C1855"/>
          <cell r="D1855"/>
        </row>
        <row r="1856">
          <cell r="A1856" t="str">
            <v>FH2373950</v>
          </cell>
          <cell r="B1856">
            <v>-271324</v>
          </cell>
          <cell r="C1856"/>
          <cell r="D1856"/>
        </row>
        <row r="1857">
          <cell r="A1857" t="str">
            <v>FH2374068</v>
          </cell>
          <cell r="B1857"/>
          <cell r="C1857"/>
          <cell r="D1857">
            <v>-44780</v>
          </cell>
        </row>
        <row r="1858">
          <cell r="A1858" t="str">
            <v>FH2374573</v>
          </cell>
          <cell r="B1858">
            <v>-24684384</v>
          </cell>
          <cell r="C1858"/>
          <cell r="D1858"/>
        </row>
        <row r="1859">
          <cell r="A1859" t="str">
            <v>FH2374761</v>
          </cell>
          <cell r="B1859"/>
          <cell r="C1859"/>
          <cell r="D1859">
            <v>-1556279</v>
          </cell>
        </row>
        <row r="1860">
          <cell r="A1860" t="str">
            <v>FH2374878</v>
          </cell>
          <cell r="B1860"/>
          <cell r="C1860"/>
          <cell r="D1860">
            <v>-222478973</v>
          </cell>
        </row>
        <row r="1861">
          <cell r="A1861" t="str">
            <v>FH2374888</v>
          </cell>
          <cell r="B1861">
            <v>-5683500</v>
          </cell>
          <cell r="C1861"/>
          <cell r="D1861"/>
        </row>
        <row r="1862">
          <cell r="A1862" t="str">
            <v>FH2375184</v>
          </cell>
          <cell r="B1862">
            <v>-46221</v>
          </cell>
          <cell r="C1862"/>
          <cell r="D1862"/>
        </row>
        <row r="1863">
          <cell r="A1863" t="str">
            <v>FH2375278</v>
          </cell>
          <cell r="B1863">
            <v>-95200</v>
          </cell>
          <cell r="C1863"/>
          <cell r="D1863"/>
        </row>
        <row r="1864">
          <cell r="A1864" t="str">
            <v>FH2375401</v>
          </cell>
          <cell r="B1864">
            <v>-31265</v>
          </cell>
          <cell r="C1864"/>
          <cell r="D1864"/>
        </row>
        <row r="1865">
          <cell r="A1865" t="str">
            <v>FH2375647</v>
          </cell>
          <cell r="B1865">
            <v>-95200</v>
          </cell>
          <cell r="C1865"/>
          <cell r="D1865"/>
        </row>
        <row r="1866">
          <cell r="A1866" t="str">
            <v>FH2375704</v>
          </cell>
          <cell r="B1866">
            <v>-2168557</v>
          </cell>
          <cell r="C1866"/>
          <cell r="D1866"/>
        </row>
        <row r="1867">
          <cell r="A1867" t="str">
            <v>FH2375773</v>
          </cell>
          <cell r="B1867">
            <v>-95200</v>
          </cell>
          <cell r="C1867"/>
          <cell r="D1867"/>
        </row>
        <row r="1868">
          <cell r="A1868" t="str">
            <v>FH2375844</v>
          </cell>
          <cell r="B1868"/>
          <cell r="C1868"/>
          <cell r="D1868">
            <v>-72711</v>
          </cell>
        </row>
        <row r="1869">
          <cell r="A1869" t="str">
            <v>FH2376187</v>
          </cell>
          <cell r="B1869">
            <v>-4050396</v>
          </cell>
          <cell r="C1869"/>
          <cell r="D1869"/>
        </row>
        <row r="1870">
          <cell r="A1870" t="str">
            <v>FH2376294</v>
          </cell>
          <cell r="B1870">
            <v>-5591153</v>
          </cell>
          <cell r="C1870"/>
          <cell r="D1870"/>
        </row>
        <row r="1871">
          <cell r="A1871" t="str">
            <v>FH2376336</v>
          </cell>
          <cell r="B1871">
            <v>-620905</v>
          </cell>
          <cell r="C1871"/>
          <cell r="D1871"/>
        </row>
        <row r="1872">
          <cell r="A1872" t="str">
            <v>FH2376503</v>
          </cell>
          <cell r="B1872"/>
          <cell r="C1872"/>
          <cell r="D1872">
            <v>-6676352</v>
          </cell>
        </row>
        <row r="1873">
          <cell r="A1873" t="str">
            <v>FH2376563</v>
          </cell>
          <cell r="B1873"/>
          <cell r="C1873"/>
          <cell r="D1873">
            <v>-263664</v>
          </cell>
        </row>
        <row r="1874">
          <cell r="A1874" t="str">
            <v>FH2376980</v>
          </cell>
          <cell r="B1874">
            <v>-5971357</v>
          </cell>
          <cell r="C1874"/>
          <cell r="D1874"/>
        </row>
        <row r="1875">
          <cell r="A1875" t="str">
            <v>FH2376996</v>
          </cell>
          <cell r="B1875">
            <v>-831245</v>
          </cell>
          <cell r="C1875"/>
          <cell r="D1875"/>
        </row>
        <row r="1876">
          <cell r="A1876" t="str">
            <v>FH2377213</v>
          </cell>
          <cell r="B1876">
            <v>-110000</v>
          </cell>
          <cell r="C1876"/>
          <cell r="D1876"/>
        </row>
        <row r="1877">
          <cell r="A1877" t="str">
            <v>FH2377231</v>
          </cell>
          <cell r="B1877">
            <v>-6557555</v>
          </cell>
          <cell r="C1877"/>
          <cell r="D1877"/>
        </row>
        <row r="1878">
          <cell r="A1878" t="str">
            <v>FH2377298</v>
          </cell>
          <cell r="B1878">
            <v>-110000</v>
          </cell>
          <cell r="C1878"/>
          <cell r="D1878"/>
        </row>
        <row r="1879">
          <cell r="A1879" t="str">
            <v>FH2377465</v>
          </cell>
          <cell r="B1879">
            <v>-110000</v>
          </cell>
          <cell r="C1879"/>
          <cell r="D1879"/>
        </row>
        <row r="1880">
          <cell r="A1880" t="str">
            <v>FH2377500</v>
          </cell>
          <cell r="B1880"/>
          <cell r="C1880"/>
          <cell r="D1880">
            <v>-110000</v>
          </cell>
        </row>
        <row r="1881">
          <cell r="A1881" t="str">
            <v>FH2377521</v>
          </cell>
          <cell r="B1881">
            <v>-10453376</v>
          </cell>
          <cell r="C1881"/>
          <cell r="D1881"/>
        </row>
        <row r="1882">
          <cell r="A1882" t="str">
            <v>FH2377706</v>
          </cell>
          <cell r="B1882">
            <v>-3392193</v>
          </cell>
          <cell r="C1882"/>
          <cell r="D1882"/>
        </row>
        <row r="1883">
          <cell r="A1883" t="str">
            <v>FH2377828</v>
          </cell>
          <cell r="B1883">
            <v>-15086573</v>
          </cell>
          <cell r="C1883"/>
          <cell r="D1883"/>
        </row>
        <row r="1884">
          <cell r="A1884" t="str">
            <v>FH2377942</v>
          </cell>
          <cell r="B1884">
            <v>-483305</v>
          </cell>
          <cell r="C1884"/>
          <cell r="D1884"/>
        </row>
        <row r="1885">
          <cell r="A1885" t="str">
            <v>FH2378261</v>
          </cell>
          <cell r="B1885"/>
          <cell r="C1885"/>
          <cell r="D1885">
            <v>-2176097</v>
          </cell>
        </row>
        <row r="1886">
          <cell r="A1886" t="str">
            <v>FH2378393</v>
          </cell>
          <cell r="B1886">
            <v>-561051</v>
          </cell>
          <cell r="C1886"/>
          <cell r="D1886"/>
        </row>
        <row r="1887">
          <cell r="A1887" t="str">
            <v>FH2378488</v>
          </cell>
          <cell r="B1887">
            <v>-309705</v>
          </cell>
          <cell r="C1887"/>
          <cell r="D1887"/>
        </row>
        <row r="1888">
          <cell r="A1888" t="str">
            <v>FH2378761</v>
          </cell>
          <cell r="B1888">
            <v>-2055128</v>
          </cell>
          <cell r="C1888"/>
          <cell r="D1888"/>
        </row>
        <row r="1889">
          <cell r="A1889" t="str">
            <v>FH2378799</v>
          </cell>
          <cell r="B1889">
            <v>-3577485</v>
          </cell>
          <cell r="C1889"/>
          <cell r="D1889"/>
        </row>
        <row r="1890">
          <cell r="A1890" t="str">
            <v>FH2378918</v>
          </cell>
          <cell r="B1890">
            <v>-110000</v>
          </cell>
          <cell r="C1890"/>
          <cell r="D1890"/>
        </row>
        <row r="1891">
          <cell r="A1891" t="str">
            <v>FH2379190</v>
          </cell>
          <cell r="B1891">
            <v>-4822692</v>
          </cell>
          <cell r="C1891"/>
          <cell r="D1891"/>
        </row>
        <row r="1892">
          <cell r="A1892" t="str">
            <v>FH2379528</v>
          </cell>
          <cell r="B1892">
            <v>-1090189</v>
          </cell>
          <cell r="C1892"/>
          <cell r="D1892"/>
        </row>
        <row r="1893">
          <cell r="A1893" t="str">
            <v>FH2379717</v>
          </cell>
          <cell r="B1893">
            <v>-95200</v>
          </cell>
          <cell r="C1893"/>
          <cell r="D1893"/>
        </row>
        <row r="1894">
          <cell r="A1894" t="str">
            <v>FH2379845</v>
          </cell>
          <cell r="B1894">
            <v>-5156937</v>
          </cell>
          <cell r="C1894"/>
          <cell r="D1894"/>
        </row>
        <row r="1895">
          <cell r="A1895" t="str">
            <v>FH2379927</v>
          </cell>
          <cell r="B1895">
            <v>-676055</v>
          </cell>
          <cell r="C1895"/>
          <cell r="D1895"/>
        </row>
        <row r="1896">
          <cell r="A1896" t="str">
            <v>FH2380010</v>
          </cell>
          <cell r="B1896"/>
          <cell r="C1896"/>
          <cell r="D1896">
            <v>-14875240</v>
          </cell>
        </row>
        <row r="1897">
          <cell r="A1897" t="str">
            <v>FH2380038</v>
          </cell>
          <cell r="B1897">
            <v>-90000</v>
          </cell>
          <cell r="C1897"/>
          <cell r="D1897"/>
        </row>
        <row r="1898">
          <cell r="A1898" t="str">
            <v>FH2380155</v>
          </cell>
          <cell r="B1898">
            <v>-12412740</v>
          </cell>
          <cell r="C1898"/>
          <cell r="D1898"/>
        </row>
        <row r="1899">
          <cell r="A1899" t="str">
            <v>FH2380179</v>
          </cell>
          <cell r="B1899">
            <v>-11968836</v>
          </cell>
          <cell r="C1899"/>
          <cell r="D1899"/>
        </row>
        <row r="1900">
          <cell r="A1900" t="str">
            <v>FH2380280</v>
          </cell>
          <cell r="B1900">
            <v>-411590</v>
          </cell>
          <cell r="C1900"/>
          <cell r="D1900"/>
        </row>
        <row r="1901">
          <cell r="A1901" t="str">
            <v>FH2380299</v>
          </cell>
          <cell r="B1901">
            <v>-2784922</v>
          </cell>
          <cell r="C1901"/>
          <cell r="D1901">
            <v>-2557379</v>
          </cell>
        </row>
        <row r="1902">
          <cell r="A1902" t="str">
            <v>FH2380325</v>
          </cell>
          <cell r="B1902">
            <v>-8205218</v>
          </cell>
          <cell r="C1902"/>
          <cell r="D1902"/>
        </row>
        <row r="1903">
          <cell r="A1903" t="str">
            <v>FH2380392</v>
          </cell>
          <cell r="B1903">
            <v>-1738418</v>
          </cell>
          <cell r="C1903"/>
          <cell r="D1903"/>
        </row>
        <row r="1904">
          <cell r="A1904" t="str">
            <v>FH2380584</v>
          </cell>
          <cell r="B1904">
            <v>-46221</v>
          </cell>
          <cell r="C1904"/>
          <cell r="D1904"/>
        </row>
        <row r="1905">
          <cell r="A1905" t="str">
            <v>FH2380913</v>
          </cell>
          <cell r="B1905">
            <v>-3023720</v>
          </cell>
          <cell r="C1905"/>
          <cell r="D1905"/>
        </row>
        <row r="1906">
          <cell r="A1906" t="str">
            <v>FH2381494</v>
          </cell>
          <cell r="B1906">
            <v>-95200</v>
          </cell>
          <cell r="C1906"/>
          <cell r="D1906"/>
        </row>
        <row r="1907">
          <cell r="A1907" t="str">
            <v>FH2381875</v>
          </cell>
          <cell r="B1907">
            <v>-40510510</v>
          </cell>
          <cell r="C1907"/>
          <cell r="D1907"/>
        </row>
        <row r="1908">
          <cell r="A1908" t="str">
            <v>FH2381936</v>
          </cell>
          <cell r="B1908">
            <v>-15605478</v>
          </cell>
          <cell r="C1908"/>
          <cell r="D1908"/>
        </row>
        <row r="1909">
          <cell r="A1909" t="str">
            <v>FH2382010</v>
          </cell>
          <cell r="B1909">
            <v>-8822152</v>
          </cell>
          <cell r="C1909"/>
          <cell r="D1909"/>
        </row>
        <row r="1910">
          <cell r="A1910" t="str">
            <v>FH2382060</v>
          </cell>
          <cell r="B1910">
            <v>-4844018</v>
          </cell>
          <cell r="C1910"/>
          <cell r="D1910"/>
        </row>
        <row r="1911">
          <cell r="A1911" t="str">
            <v>FH2382137</v>
          </cell>
          <cell r="B1911"/>
          <cell r="C1911"/>
          <cell r="D1911">
            <v>-821178</v>
          </cell>
        </row>
        <row r="1912">
          <cell r="A1912" t="str">
            <v>FH2382446</v>
          </cell>
          <cell r="B1912">
            <v>-110000</v>
          </cell>
          <cell r="C1912"/>
          <cell r="D1912"/>
        </row>
        <row r="1913">
          <cell r="A1913" t="str">
            <v>FH2382495</v>
          </cell>
          <cell r="B1913">
            <v>-90000</v>
          </cell>
          <cell r="C1913"/>
          <cell r="D1913"/>
        </row>
        <row r="1914">
          <cell r="A1914" t="str">
            <v>FH2382507</v>
          </cell>
          <cell r="B1914">
            <v>-72711</v>
          </cell>
          <cell r="C1914"/>
          <cell r="D1914"/>
        </row>
        <row r="1915">
          <cell r="A1915" t="str">
            <v>FH2382601</v>
          </cell>
          <cell r="B1915"/>
          <cell r="C1915"/>
          <cell r="D1915">
            <v>-48000</v>
          </cell>
        </row>
        <row r="1916">
          <cell r="A1916" t="str">
            <v>FH2382847</v>
          </cell>
          <cell r="B1916">
            <v>-18795530</v>
          </cell>
          <cell r="C1916"/>
          <cell r="D1916">
            <v>-11259452</v>
          </cell>
        </row>
        <row r="1917">
          <cell r="A1917" t="str">
            <v>FH2382869</v>
          </cell>
          <cell r="B1917">
            <v>-46221</v>
          </cell>
          <cell r="C1917"/>
          <cell r="D1917"/>
        </row>
        <row r="1918">
          <cell r="A1918" t="str">
            <v>FH2382944</v>
          </cell>
          <cell r="B1918">
            <v>-75933</v>
          </cell>
          <cell r="C1918"/>
          <cell r="D1918">
            <v>-112</v>
          </cell>
        </row>
        <row r="1919">
          <cell r="A1919" t="str">
            <v>FH2383029</v>
          </cell>
          <cell r="B1919">
            <v>-35823707</v>
          </cell>
          <cell r="C1919"/>
          <cell r="D1919"/>
        </row>
        <row r="1920">
          <cell r="A1920" t="str">
            <v>FH2383138</v>
          </cell>
          <cell r="B1920">
            <v>-547452</v>
          </cell>
          <cell r="C1920"/>
          <cell r="D1920"/>
        </row>
        <row r="1921">
          <cell r="A1921" t="str">
            <v>FH2383352</v>
          </cell>
          <cell r="B1921"/>
          <cell r="C1921"/>
          <cell r="D1921">
            <v>-218121</v>
          </cell>
        </row>
        <row r="1922">
          <cell r="A1922" t="str">
            <v>FH2384056</v>
          </cell>
          <cell r="B1922"/>
          <cell r="C1922"/>
          <cell r="D1922">
            <v>-8019</v>
          </cell>
        </row>
        <row r="1923">
          <cell r="A1923" t="str">
            <v>FH2384076</v>
          </cell>
          <cell r="B1923">
            <v>-43026</v>
          </cell>
          <cell r="C1923"/>
          <cell r="D1923"/>
        </row>
        <row r="1924">
          <cell r="A1924" t="str">
            <v>FH2384079</v>
          </cell>
          <cell r="B1924">
            <v>-43026</v>
          </cell>
          <cell r="C1924"/>
          <cell r="D1924"/>
        </row>
        <row r="1925">
          <cell r="A1925" t="str">
            <v>FH2384295</v>
          </cell>
          <cell r="B1925">
            <v>-6634898</v>
          </cell>
          <cell r="C1925"/>
          <cell r="D1925"/>
        </row>
        <row r="1926">
          <cell r="A1926" t="str">
            <v>FH2384371</v>
          </cell>
          <cell r="B1926">
            <v>-43026</v>
          </cell>
          <cell r="C1926"/>
          <cell r="D1926"/>
        </row>
        <row r="1927">
          <cell r="A1927" t="str">
            <v>FH2384381</v>
          </cell>
          <cell r="B1927"/>
          <cell r="C1927"/>
          <cell r="D1927">
            <v>-1662948</v>
          </cell>
        </row>
        <row r="1928">
          <cell r="A1928" t="str">
            <v>FH2384531</v>
          </cell>
          <cell r="B1928">
            <v>-3161017</v>
          </cell>
          <cell r="C1928"/>
          <cell r="D1928"/>
        </row>
        <row r="1929">
          <cell r="A1929" t="str">
            <v>FH2384549</v>
          </cell>
          <cell r="B1929">
            <v>-11067586</v>
          </cell>
          <cell r="C1929"/>
          <cell r="D1929"/>
        </row>
        <row r="1930">
          <cell r="A1930" t="str">
            <v>FH2384685</v>
          </cell>
          <cell r="B1930">
            <v>-2398669</v>
          </cell>
          <cell r="C1930"/>
          <cell r="D1930"/>
        </row>
        <row r="1931">
          <cell r="A1931" t="str">
            <v>FH2384858</v>
          </cell>
          <cell r="B1931">
            <v>-5809391</v>
          </cell>
          <cell r="C1931"/>
          <cell r="D1931"/>
        </row>
        <row r="1932">
          <cell r="A1932" t="str">
            <v>FH2384969</v>
          </cell>
          <cell r="B1932">
            <v>-95200</v>
          </cell>
          <cell r="C1932"/>
          <cell r="D1932"/>
        </row>
        <row r="1933">
          <cell r="A1933" t="str">
            <v>FH2384986</v>
          </cell>
          <cell r="B1933">
            <v>-6636462</v>
          </cell>
          <cell r="C1933"/>
          <cell r="D1933"/>
        </row>
        <row r="1934">
          <cell r="A1934" t="str">
            <v>FH2385178</v>
          </cell>
          <cell r="B1934">
            <v>-782200</v>
          </cell>
          <cell r="C1934"/>
          <cell r="D1934"/>
        </row>
        <row r="1935">
          <cell r="A1935" t="str">
            <v>FH2385262</v>
          </cell>
          <cell r="B1935">
            <v>-95200</v>
          </cell>
          <cell r="C1935"/>
          <cell r="D1935"/>
        </row>
        <row r="1936">
          <cell r="A1936" t="str">
            <v>FH2385290</v>
          </cell>
          <cell r="B1936">
            <v>-3580096</v>
          </cell>
          <cell r="C1936"/>
          <cell r="D1936"/>
        </row>
        <row r="1937">
          <cell r="A1937" t="str">
            <v>FH2385308</v>
          </cell>
          <cell r="B1937">
            <v>-2041000</v>
          </cell>
          <cell r="C1937"/>
          <cell r="D1937"/>
        </row>
        <row r="1938">
          <cell r="A1938" t="str">
            <v>FH2385518</v>
          </cell>
          <cell r="B1938">
            <v>-429956</v>
          </cell>
          <cell r="C1938"/>
          <cell r="D1938"/>
        </row>
        <row r="1939">
          <cell r="A1939" t="str">
            <v>FH2385533</v>
          </cell>
          <cell r="B1939"/>
          <cell r="C1939"/>
          <cell r="D1939">
            <v>-156187</v>
          </cell>
        </row>
        <row r="1940">
          <cell r="A1940" t="str">
            <v>FH2385653</v>
          </cell>
          <cell r="B1940"/>
          <cell r="C1940"/>
          <cell r="D1940">
            <v>-815177</v>
          </cell>
        </row>
        <row r="1941">
          <cell r="A1941" t="str">
            <v>FH2385687</v>
          </cell>
          <cell r="B1941"/>
          <cell r="C1941"/>
          <cell r="D1941">
            <v>-4447934</v>
          </cell>
        </row>
        <row r="1942">
          <cell r="A1942" t="str">
            <v>FH2386462</v>
          </cell>
          <cell r="B1942"/>
          <cell r="C1942"/>
          <cell r="D1942">
            <v>-331852</v>
          </cell>
        </row>
        <row r="1943">
          <cell r="A1943" t="str">
            <v>FH2386485</v>
          </cell>
          <cell r="B1943">
            <v>-51364114</v>
          </cell>
          <cell r="C1943"/>
          <cell r="D1943"/>
        </row>
        <row r="1944">
          <cell r="A1944" t="str">
            <v>FH2386489</v>
          </cell>
          <cell r="B1944">
            <v>-110000</v>
          </cell>
          <cell r="C1944"/>
          <cell r="D1944"/>
        </row>
        <row r="1945">
          <cell r="A1945" t="str">
            <v>FH2386495</v>
          </cell>
          <cell r="B1945"/>
          <cell r="C1945"/>
          <cell r="D1945">
            <v>-110000</v>
          </cell>
        </row>
        <row r="1946">
          <cell r="A1946" t="str">
            <v>FH2386561</v>
          </cell>
          <cell r="B1946"/>
          <cell r="C1946"/>
          <cell r="D1946">
            <v>-110000</v>
          </cell>
        </row>
        <row r="1947">
          <cell r="A1947" t="str">
            <v>FH2386576</v>
          </cell>
          <cell r="B1947">
            <v>-110000</v>
          </cell>
          <cell r="C1947"/>
          <cell r="D1947"/>
        </row>
        <row r="1948">
          <cell r="A1948" t="str">
            <v>FH2386735</v>
          </cell>
          <cell r="B1948">
            <v>-110000</v>
          </cell>
          <cell r="C1948"/>
          <cell r="D1948"/>
        </row>
        <row r="1949">
          <cell r="A1949" t="str">
            <v>FH2386740</v>
          </cell>
          <cell r="B1949"/>
          <cell r="C1949"/>
          <cell r="D1949">
            <v>-110000</v>
          </cell>
        </row>
        <row r="1950">
          <cell r="A1950" t="str">
            <v>FH2386802</v>
          </cell>
          <cell r="B1950">
            <v>-110000</v>
          </cell>
          <cell r="C1950"/>
          <cell r="D1950"/>
        </row>
        <row r="1951">
          <cell r="A1951" t="str">
            <v>FH2387286</v>
          </cell>
          <cell r="B1951"/>
          <cell r="C1951"/>
          <cell r="D1951">
            <v>-1736047</v>
          </cell>
        </row>
        <row r="1952">
          <cell r="A1952" t="str">
            <v>FH2387348</v>
          </cell>
          <cell r="B1952">
            <v>-110000</v>
          </cell>
          <cell r="C1952"/>
          <cell r="D1952"/>
        </row>
        <row r="1953">
          <cell r="A1953" t="str">
            <v>FH2387653</v>
          </cell>
          <cell r="B1953">
            <v>-110000</v>
          </cell>
          <cell r="C1953"/>
          <cell r="D1953"/>
        </row>
        <row r="1954">
          <cell r="A1954" t="str">
            <v>FH2387785</v>
          </cell>
          <cell r="B1954"/>
          <cell r="C1954"/>
          <cell r="D1954">
            <v>-151772</v>
          </cell>
        </row>
        <row r="1955">
          <cell r="A1955" t="str">
            <v>FH2387899</v>
          </cell>
          <cell r="B1955"/>
          <cell r="C1955"/>
          <cell r="D1955">
            <v>-110000</v>
          </cell>
        </row>
        <row r="1956">
          <cell r="A1956" t="str">
            <v>FH2387902</v>
          </cell>
          <cell r="B1956"/>
          <cell r="C1956"/>
          <cell r="D1956">
            <v>-27097275</v>
          </cell>
        </row>
        <row r="1957">
          <cell r="A1957" t="str">
            <v>FH2387992</v>
          </cell>
          <cell r="B1957"/>
          <cell r="C1957"/>
          <cell r="D1957">
            <v>-25302094</v>
          </cell>
        </row>
        <row r="1958">
          <cell r="A1958" t="str">
            <v>FH2388107</v>
          </cell>
          <cell r="B1958"/>
          <cell r="C1958"/>
          <cell r="D1958">
            <v>-26143763</v>
          </cell>
        </row>
        <row r="1959">
          <cell r="A1959" t="str">
            <v>FH2388337</v>
          </cell>
          <cell r="B1959"/>
          <cell r="C1959"/>
          <cell r="D1959">
            <v>-8796837</v>
          </cell>
        </row>
        <row r="1960">
          <cell r="A1960" t="str">
            <v>FH2388420</v>
          </cell>
          <cell r="B1960">
            <v>-115211061</v>
          </cell>
          <cell r="C1960"/>
          <cell r="D1960">
            <v>-52996947</v>
          </cell>
        </row>
        <row r="1961">
          <cell r="A1961" t="str">
            <v>FH2388677</v>
          </cell>
          <cell r="B1961">
            <v>-106668</v>
          </cell>
          <cell r="C1961"/>
          <cell r="D1961"/>
        </row>
        <row r="1962">
          <cell r="A1962" t="str">
            <v>FH2388696</v>
          </cell>
          <cell r="B1962">
            <v>-30134</v>
          </cell>
          <cell r="C1962"/>
          <cell r="D1962">
            <v>-59866</v>
          </cell>
        </row>
        <row r="1963">
          <cell r="A1963" t="str">
            <v>FH2388988</v>
          </cell>
          <cell r="B1963"/>
          <cell r="C1963"/>
          <cell r="D1963">
            <v>-83072</v>
          </cell>
        </row>
        <row r="1964">
          <cell r="A1964" t="str">
            <v>FH2389168</v>
          </cell>
          <cell r="B1964"/>
          <cell r="C1964"/>
          <cell r="D1964">
            <v>-95200</v>
          </cell>
        </row>
        <row r="1965">
          <cell r="A1965" t="str">
            <v>FH2389294</v>
          </cell>
          <cell r="B1965"/>
          <cell r="C1965"/>
          <cell r="D1965">
            <v>-494649</v>
          </cell>
        </row>
        <row r="1966">
          <cell r="A1966" t="str">
            <v>FH2389396</v>
          </cell>
          <cell r="B1966"/>
          <cell r="C1966"/>
          <cell r="D1966">
            <v>-48000</v>
          </cell>
        </row>
        <row r="1967">
          <cell r="A1967" t="str">
            <v>FH2389585</v>
          </cell>
          <cell r="B1967"/>
          <cell r="C1967"/>
          <cell r="D1967">
            <v>-5142504</v>
          </cell>
        </row>
        <row r="1968">
          <cell r="A1968" t="str">
            <v>FH2389750</v>
          </cell>
          <cell r="B1968"/>
          <cell r="C1968"/>
          <cell r="D1968">
            <v>-1870899</v>
          </cell>
        </row>
        <row r="1969">
          <cell r="A1969" t="str">
            <v>FH2390521</v>
          </cell>
          <cell r="B1969"/>
          <cell r="C1969"/>
          <cell r="D1969">
            <v>-95200</v>
          </cell>
        </row>
        <row r="1970">
          <cell r="A1970" t="str">
            <v>FH2390598</v>
          </cell>
          <cell r="B1970"/>
          <cell r="C1970"/>
          <cell r="D1970">
            <v>-95200</v>
          </cell>
        </row>
        <row r="1971">
          <cell r="A1971" t="str">
            <v>FH2390965</v>
          </cell>
          <cell r="B1971"/>
          <cell r="C1971"/>
          <cell r="D1971">
            <v>-95200</v>
          </cell>
        </row>
        <row r="1972">
          <cell r="A1972" t="str">
            <v>FH2391052</v>
          </cell>
          <cell r="B1972">
            <v>-262625</v>
          </cell>
          <cell r="C1972"/>
          <cell r="D1972"/>
        </row>
        <row r="1973">
          <cell r="A1973" t="str">
            <v>FH2391218</v>
          </cell>
          <cell r="B1973">
            <v>-95200</v>
          </cell>
          <cell r="C1973"/>
          <cell r="D1973"/>
        </row>
        <row r="1974">
          <cell r="A1974" t="str">
            <v>FH2391373</v>
          </cell>
          <cell r="B1974"/>
          <cell r="C1974"/>
          <cell r="D1974">
            <v>-849542</v>
          </cell>
        </row>
        <row r="1975">
          <cell r="A1975" t="str">
            <v>FH2391495</v>
          </cell>
          <cell r="B1975">
            <v>-83078756</v>
          </cell>
          <cell r="C1975"/>
          <cell r="D1975"/>
        </row>
        <row r="1976">
          <cell r="A1976" t="str">
            <v>FH2391515</v>
          </cell>
          <cell r="B1976">
            <v>-95200</v>
          </cell>
          <cell r="C1976"/>
          <cell r="D1976"/>
        </row>
        <row r="1977">
          <cell r="A1977" t="str">
            <v>FH2391573</v>
          </cell>
          <cell r="B1977">
            <v>-95200</v>
          </cell>
          <cell r="C1977"/>
          <cell r="D1977"/>
        </row>
        <row r="1978">
          <cell r="A1978" t="str">
            <v>FH2391894</v>
          </cell>
          <cell r="B1978">
            <v>-948044</v>
          </cell>
          <cell r="C1978"/>
          <cell r="D1978"/>
        </row>
        <row r="1979">
          <cell r="A1979" t="str">
            <v>FH2391995</v>
          </cell>
          <cell r="B1979"/>
          <cell r="C1979"/>
          <cell r="D1979">
            <v>-95200</v>
          </cell>
        </row>
        <row r="1980">
          <cell r="A1980" t="str">
            <v>FH2392005</v>
          </cell>
          <cell r="B1980"/>
          <cell r="C1980"/>
          <cell r="D1980">
            <v>-1158012</v>
          </cell>
        </row>
        <row r="1981">
          <cell r="A1981" t="str">
            <v>FH2392011</v>
          </cell>
          <cell r="B1981">
            <v>-2244851</v>
          </cell>
          <cell r="C1981"/>
          <cell r="D1981"/>
        </row>
        <row r="1982">
          <cell r="A1982" t="str">
            <v>FH2392117</v>
          </cell>
          <cell r="B1982">
            <v>-7277404</v>
          </cell>
          <cell r="C1982"/>
          <cell r="D1982"/>
        </row>
        <row r="1983">
          <cell r="A1983" t="str">
            <v>FH2392118</v>
          </cell>
          <cell r="B1983"/>
          <cell r="C1983"/>
          <cell r="D1983">
            <v>-250162</v>
          </cell>
        </row>
        <row r="1984">
          <cell r="A1984" t="str">
            <v>FH2392124</v>
          </cell>
          <cell r="B1984">
            <v>-53625</v>
          </cell>
          <cell r="C1984"/>
          <cell r="D1984"/>
        </row>
        <row r="1985">
          <cell r="A1985" t="str">
            <v>FH2392329</v>
          </cell>
          <cell r="B1985"/>
          <cell r="C1985"/>
          <cell r="D1985">
            <v>-2316442</v>
          </cell>
        </row>
        <row r="1986">
          <cell r="A1986" t="str">
            <v>FH2392337</v>
          </cell>
          <cell r="B1986">
            <v>-14326</v>
          </cell>
          <cell r="C1986"/>
          <cell r="D1986"/>
        </row>
        <row r="1987">
          <cell r="A1987" t="str">
            <v>FH2392359</v>
          </cell>
          <cell r="B1987">
            <v>-1023591</v>
          </cell>
          <cell r="C1987"/>
          <cell r="D1987"/>
        </row>
        <row r="1988">
          <cell r="A1988" t="str">
            <v>FH2392521</v>
          </cell>
          <cell r="B1988">
            <v>-391486</v>
          </cell>
          <cell r="C1988"/>
          <cell r="D1988"/>
        </row>
        <row r="1989">
          <cell r="A1989" t="str">
            <v>FH2392633</v>
          </cell>
          <cell r="B1989">
            <v>-2256805</v>
          </cell>
          <cell r="C1989"/>
          <cell r="D1989"/>
        </row>
        <row r="1990">
          <cell r="A1990" t="str">
            <v>FH2392756</v>
          </cell>
          <cell r="B1990">
            <v>-343311</v>
          </cell>
          <cell r="C1990"/>
          <cell r="D1990"/>
        </row>
        <row r="1991">
          <cell r="A1991" t="str">
            <v>FH2392856</v>
          </cell>
          <cell r="B1991">
            <v>-642403</v>
          </cell>
          <cell r="C1991"/>
          <cell r="D1991"/>
        </row>
        <row r="1992">
          <cell r="A1992" t="str">
            <v>FH2393542</v>
          </cell>
          <cell r="B1992">
            <v>-95200</v>
          </cell>
          <cell r="C1992"/>
          <cell r="D1992"/>
        </row>
        <row r="1993">
          <cell r="A1993" t="str">
            <v>FH2393663</v>
          </cell>
          <cell r="B1993">
            <v>-95200</v>
          </cell>
          <cell r="C1993"/>
          <cell r="D1993"/>
        </row>
        <row r="1994">
          <cell r="A1994" t="str">
            <v>FH2393678</v>
          </cell>
          <cell r="B1994">
            <v>-90000</v>
          </cell>
          <cell r="C1994"/>
          <cell r="D1994"/>
        </row>
        <row r="1995">
          <cell r="A1995" t="str">
            <v>FH2393685</v>
          </cell>
          <cell r="B1995">
            <v>-90000</v>
          </cell>
          <cell r="C1995"/>
          <cell r="D1995"/>
        </row>
        <row r="1996">
          <cell r="A1996" t="str">
            <v>FH2393715</v>
          </cell>
          <cell r="B1996">
            <v>-335318</v>
          </cell>
          <cell r="C1996"/>
          <cell r="D1996"/>
        </row>
        <row r="1997">
          <cell r="A1997" t="str">
            <v>FH2393785</v>
          </cell>
          <cell r="B1997">
            <v>-74423</v>
          </cell>
          <cell r="C1997"/>
          <cell r="D1997"/>
        </row>
        <row r="1998">
          <cell r="A1998" t="str">
            <v>FH2393916</v>
          </cell>
          <cell r="B1998">
            <v>-294525</v>
          </cell>
          <cell r="C1998"/>
          <cell r="D1998"/>
        </row>
        <row r="1999">
          <cell r="A1999" t="str">
            <v>FH2393998</v>
          </cell>
          <cell r="B1999">
            <v>-90000</v>
          </cell>
          <cell r="C1999"/>
          <cell r="D1999"/>
        </row>
        <row r="2000">
          <cell r="A2000" t="str">
            <v>FH2394179</v>
          </cell>
          <cell r="B2000">
            <v>-9165850</v>
          </cell>
          <cell r="C2000"/>
          <cell r="D2000"/>
        </row>
        <row r="2001">
          <cell r="A2001" t="str">
            <v>FH2394194</v>
          </cell>
          <cell r="B2001">
            <v>-550244</v>
          </cell>
          <cell r="C2001"/>
          <cell r="D2001"/>
        </row>
        <row r="2002">
          <cell r="A2002" t="str">
            <v>FH2394392</v>
          </cell>
          <cell r="B2002">
            <v>-7795209</v>
          </cell>
          <cell r="C2002"/>
          <cell r="D2002"/>
        </row>
        <row r="2003">
          <cell r="A2003" t="str">
            <v>FH2394708</v>
          </cell>
          <cell r="B2003">
            <v>-95200</v>
          </cell>
          <cell r="C2003"/>
          <cell r="D2003"/>
        </row>
        <row r="2004">
          <cell r="A2004" t="str">
            <v>FH2395036</v>
          </cell>
          <cell r="B2004"/>
          <cell r="C2004"/>
          <cell r="D2004">
            <v>-3472130</v>
          </cell>
        </row>
        <row r="2005">
          <cell r="A2005" t="str">
            <v>FH2395091</v>
          </cell>
          <cell r="B2005">
            <v>-16036460</v>
          </cell>
          <cell r="C2005"/>
          <cell r="D2005"/>
        </row>
        <row r="2006">
          <cell r="A2006" t="str">
            <v>FH2395280</v>
          </cell>
          <cell r="B2006"/>
          <cell r="C2006"/>
          <cell r="D2006">
            <v>-208890</v>
          </cell>
        </row>
        <row r="2007">
          <cell r="A2007" t="str">
            <v>FH2395522</v>
          </cell>
          <cell r="B2007">
            <v>-95200</v>
          </cell>
          <cell r="C2007"/>
          <cell r="D2007"/>
        </row>
        <row r="2008">
          <cell r="A2008" t="str">
            <v>FH2395612</v>
          </cell>
          <cell r="B2008">
            <v>-780445</v>
          </cell>
          <cell r="C2008"/>
          <cell r="D2008"/>
        </row>
        <row r="2009">
          <cell r="A2009" t="str">
            <v>FH2395639</v>
          </cell>
          <cell r="B2009">
            <v>-90000</v>
          </cell>
          <cell r="C2009"/>
          <cell r="D2009"/>
        </row>
        <row r="2010">
          <cell r="A2010" t="str">
            <v>FH2395676</v>
          </cell>
          <cell r="B2010">
            <v>-95200</v>
          </cell>
          <cell r="C2010"/>
          <cell r="D2010"/>
        </row>
        <row r="2011">
          <cell r="A2011" t="str">
            <v>FH2395703</v>
          </cell>
          <cell r="B2011">
            <v>-21931043</v>
          </cell>
          <cell r="C2011"/>
          <cell r="D2011"/>
        </row>
        <row r="2012">
          <cell r="A2012" t="str">
            <v>FH2396024</v>
          </cell>
          <cell r="B2012">
            <v>-90000</v>
          </cell>
          <cell r="C2012"/>
          <cell r="D2012"/>
        </row>
        <row r="2013">
          <cell r="A2013" t="str">
            <v>FH2396044</v>
          </cell>
          <cell r="B2013">
            <v>-24605176</v>
          </cell>
          <cell r="C2013"/>
          <cell r="D2013"/>
        </row>
        <row r="2014">
          <cell r="A2014" t="str">
            <v>FH2396358</v>
          </cell>
          <cell r="B2014">
            <v>-2806109</v>
          </cell>
          <cell r="C2014"/>
          <cell r="D2014"/>
        </row>
        <row r="2015">
          <cell r="A2015" t="str">
            <v>FH2396802</v>
          </cell>
          <cell r="B2015">
            <v>-95200</v>
          </cell>
          <cell r="C2015"/>
          <cell r="D2015"/>
        </row>
        <row r="2016">
          <cell r="A2016" t="str">
            <v>FH2397047</v>
          </cell>
          <cell r="B2016"/>
          <cell r="C2016"/>
          <cell r="D2016">
            <v>-90000</v>
          </cell>
        </row>
        <row r="2017">
          <cell r="A2017" t="str">
            <v>FH2397379</v>
          </cell>
          <cell r="B2017">
            <v>-95200</v>
          </cell>
          <cell r="C2017"/>
          <cell r="D2017"/>
        </row>
        <row r="2018">
          <cell r="A2018" t="str">
            <v>FH2397494</v>
          </cell>
          <cell r="B2018">
            <v>-804778</v>
          </cell>
          <cell r="C2018"/>
          <cell r="D2018"/>
        </row>
        <row r="2019">
          <cell r="A2019" t="str">
            <v>FH2397781</v>
          </cell>
          <cell r="B2019">
            <v>-2981912</v>
          </cell>
          <cell r="C2019"/>
          <cell r="D2019"/>
        </row>
        <row r="2020">
          <cell r="A2020" t="str">
            <v>FH2397976</v>
          </cell>
          <cell r="B2020">
            <v>-563178</v>
          </cell>
          <cell r="C2020"/>
          <cell r="D2020"/>
        </row>
        <row r="2021">
          <cell r="A2021" t="str">
            <v>FH2398103</v>
          </cell>
          <cell r="B2021">
            <v>-95200</v>
          </cell>
          <cell r="C2021"/>
          <cell r="D2021"/>
        </row>
        <row r="2022">
          <cell r="A2022" t="str">
            <v>FH2398333</v>
          </cell>
          <cell r="B2022">
            <v>-95760816</v>
          </cell>
          <cell r="C2022"/>
          <cell r="D2022"/>
        </row>
        <row r="2023">
          <cell r="A2023" t="str">
            <v>FH2398392</v>
          </cell>
          <cell r="B2023">
            <v>-72711</v>
          </cell>
          <cell r="C2023"/>
          <cell r="D2023"/>
        </row>
        <row r="2024">
          <cell r="A2024" t="str">
            <v>FH2398396</v>
          </cell>
          <cell r="B2024">
            <v>-699002</v>
          </cell>
          <cell r="C2024"/>
          <cell r="D2024"/>
        </row>
        <row r="2025">
          <cell r="A2025" t="str">
            <v>FH2398400</v>
          </cell>
          <cell r="B2025">
            <v>-41266</v>
          </cell>
          <cell r="C2025"/>
          <cell r="D2025"/>
        </row>
        <row r="2026">
          <cell r="A2026" t="str">
            <v>FH2398424</v>
          </cell>
          <cell r="B2026"/>
          <cell r="C2026"/>
          <cell r="D2026">
            <v>-25629963</v>
          </cell>
        </row>
        <row r="2027">
          <cell r="A2027" t="str">
            <v>FH2398431</v>
          </cell>
          <cell r="B2027"/>
          <cell r="C2027"/>
          <cell r="D2027">
            <v>-77158</v>
          </cell>
        </row>
        <row r="2028">
          <cell r="A2028" t="str">
            <v>FH2398548</v>
          </cell>
          <cell r="B2028">
            <v>-21412871</v>
          </cell>
          <cell r="C2028"/>
          <cell r="D2028"/>
        </row>
        <row r="2029">
          <cell r="A2029" t="str">
            <v>FH2398610</v>
          </cell>
          <cell r="B2029">
            <v>-95200</v>
          </cell>
          <cell r="C2029"/>
          <cell r="D2029"/>
        </row>
        <row r="2030">
          <cell r="A2030" t="str">
            <v>FH2398667</v>
          </cell>
          <cell r="B2030">
            <v>-72841125</v>
          </cell>
          <cell r="C2030"/>
          <cell r="D2030"/>
        </row>
        <row r="2031">
          <cell r="A2031" t="str">
            <v>FH2398750</v>
          </cell>
          <cell r="B2031">
            <v>-72711</v>
          </cell>
          <cell r="C2031"/>
          <cell r="D2031"/>
        </row>
        <row r="2032">
          <cell r="A2032" t="str">
            <v>FH2399007</v>
          </cell>
          <cell r="B2032">
            <v>-370711</v>
          </cell>
          <cell r="C2032"/>
          <cell r="D2032"/>
        </row>
        <row r="2033">
          <cell r="A2033" t="str">
            <v>FH2399357</v>
          </cell>
          <cell r="B2033">
            <v>-95200</v>
          </cell>
          <cell r="C2033"/>
          <cell r="D2033"/>
        </row>
        <row r="2034">
          <cell r="A2034" t="str">
            <v>FH2399410</v>
          </cell>
          <cell r="B2034">
            <v>-83072</v>
          </cell>
          <cell r="C2034"/>
          <cell r="D2034"/>
        </row>
        <row r="2035">
          <cell r="A2035" t="str">
            <v>FH2399416</v>
          </cell>
          <cell r="B2035">
            <v>-935419</v>
          </cell>
          <cell r="C2035"/>
          <cell r="D2035"/>
        </row>
        <row r="2036">
          <cell r="A2036" t="str">
            <v>FH2399421</v>
          </cell>
          <cell r="B2036">
            <v>-182272</v>
          </cell>
          <cell r="C2036"/>
          <cell r="D2036"/>
        </row>
        <row r="2037">
          <cell r="A2037" t="str">
            <v>FH2399438</v>
          </cell>
          <cell r="B2037"/>
          <cell r="C2037"/>
          <cell r="D2037">
            <v>-64511</v>
          </cell>
        </row>
        <row r="2038">
          <cell r="A2038" t="str">
            <v>FH2399759</v>
          </cell>
          <cell r="B2038">
            <v>-90000</v>
          </cell>
          <cell r="C2038"/>
          <cell r="D2038"/>
        </row>
        <row r="2039">
          <cell r="A2039" t="str">
            <v>FH2399900</v>
          </cell>
          <cell r="B2039">
            <v>-95200</v>
          </cell>
          <cell r="C2039"/>
          <cell r="D2039"/>
        </row>
        <row r="2040">
          <cell r="A2040" t="str">
            <v>FH2399918</v>
          </cell>
          <cell r="B2040">
            <v>-95200</v>
          </cell>
          <cell r="C2040"/>
          <cell r="D2040"/>
        </row>
        <row r="2041">
          <cell r="A2041" t="str">
            <v>FH2399998</v>
          </cell>
          <cell r="B2041">
            <v>-95200</v>
          </cell>
          <cell r="C2041"/>
          <cell r="D2041"/>
        </row>
        <row r="2042">
          <cell r="A2042" t="str">
            <v>FH2400012</v>
          </cell>
          <cell r="B2042">
            <v>-72711</v>
          </cell>
          <cell r="C2042"/>
          <cell r="D2042"/>
        </row>
        <row r="2043">
          <cell r="A2043" t="str">
            <v>FH2400422</v>
          </cell>
          <cell r="B2043">
            <v>-110000</v>
          </cell>
          <cell r="C2043"/>
          <cell r="D2043"/>
        </row>
        <row r="2044">
          <cell r="A2044" t="str">
            <v>FH2400687</v>
          </cell>
          <cell r="B2044">
            <v>-733944</v>
          </cell>
          <cell r="C2044"/>
          <cell r="D2044"/>
        </row>
        <row r="2045">
          <cell r="A2045" t="str">
            <v>FH2400696</v>
          </cell>
          <cell r="B2045">
            <v>-476899</v>
          </cell>
          <cell r="C2045"/>
          <cell r="D2045"/>
        </row>
        <row r="2046">
          <cell r="A2046" t="str">
            <v>FH2401080</v>
          </cell>
          <cell r="B2046">
            <v>-90000</v>
          </cell>
          <cell r="C2046"/>
          <cell r="D2046"/>
        </row>
        <row r="2047">
          <cell r="A2047" t="str">
            <v>FH2401109</v>
          </cell>
          <cell r="B2047"/>
          <cell r="C2047"/>
          <cell r="D2047">
            <v>-11743</v>
          </cell>
        </row>
        <row r="2048">
          <cell r="A2048" t="str">
            <v>FH2401272</v>
          </cell>
          <cell r="B2048">
            <v>-52794880</v>
          </cell>
          <cell r="C2048"/>
          <cell r="D2048"/>
        </row>
        <row r="2049">
          <cell r="A2049" t="str">
            <v>FH2401533</v>
          </cell>
          <cell r="B2049">
            <v>-110000</v>
          </cell>
          <cell r="C2049"/>
          <cell r="D2049"/>
        </row>
        <row r="2050">
          <cell r="A2050" t="str">
            <v>FH2401539</v>
          </cell>
          <cell r="B2050">
            <v>-9936067</v>
          </cell>
          <cell r="C2050"/>
          <cell r="D2050"/>
        </row>
        <row r="2051">
          <cell r="A2051" t="str">
            <v>FH2401862</v>
          </cell>
          <cell r="B2051">
            <v>-4995546</v>
          </cell>
          <cell r="C2051"/>
          <cell r="D2051"/>
        </row>
        <row r="2052">
          <cell r="A2052" t="str">
            <v>FH2402038</v>
          </cell>
          <cell r="B2052"/>
          <cell r="C2052"/>
          <cell r="D2052">
            <v>-14326</v>
          </cell>
        </row>
        <row r="2053">
          <cell r="A2053" t="str">
            <v>FH2402233</v>
          </cell>
          <cell r="B2053">
            <v>-83400</v>
          </cell>
          <cell r="C2053"/>
          <cell r="D2053"/>
        </row>
        <row r="2054">
          <cell r="A2054" t="str">
            <v>FH2402298</v>
          </cell>
          <cell r="B2054">
            <v>-95200</v>
          </cell>
          <cell r="C2054"/>
          <cell r="D2054"/>
        </row>
        <row r="2055">
          <cell r="A2055" t="str">
            <v>FH2402316</v>
          </cell>
          <cell r="B2055">
            <v>-1399935</v>
          </cell>
          <cell r="C2055"/>
          <cell r="D2055"/>
        </row>
        <row r="2056">
          <cell r="A2056" t="str">
            <v>FH2402437</v>
          </cell>
          <cell r="B2056">
            <v>-95200</v>
          </cell>
          <cell r="C2056"/>
          <cell r="D2056"/>
        </row>
        <row r="2057">
          <cell r="A2057" t="str">
            <v>FH2402524</v>
          </cell>
          <cell r="B2057">
            <v>-95200</v>
          </cell>
          <cell r="C2057"/>
          <cell r="D2057"/>
        </row>
        <row r="2058">
          <cell r="A2058" t="str">
            <v>FH2402562</v>
          </cell>
          <cell r="B2058">
            <v>-9485845</v>
          </cell>
          <cell r="C2058"/>
          <cell r="D2058"/>
        </row>
        <row r="2059">
          <cell r="A2059" t="str">
            <v>FH2402963</v>
          </cell>
          <cell r="B2059">
            <v>-468796</v>
          </cell>
          <cell r="C2059"/>
          <cell r="D2059"/>
        </row>
        <row r="2060">
          <cell r="A2060" t="str">
            <v>FH2403003</v>
          </cell>
          <cell r="B2060">
            <v>-95200</v>
          </cell>
          <cell r="C2060"/>
          <cell r="D2060"/>
        </row>
        <row r="2061">
          <cell r="A2061" t="str">
            <v>FH2403101</v>
          </cell>
          <cell r="B2061"/>
          <cell r="C2061"/>
          <cell r="D2061">
            <v>-1599353</v>
          </cell>
        </row>
        <row r="2062">
          <cell r="A2062" t="str">
            <v>FH2403419</v>
          </cell>
          <cell r="B2062"/>
          <cell r="C2062"/>
          <cell r="D2062">
            <v>-373000</v>
          </cell>
        </row>
        <row r="2063">
          <cell r="A2063" t="str">
            <v>FH2403493</v>
          </cell>
          <cell r="B2063">
            <v>-95200</v>
          </cell>
          <cell r="C2063"/>
          <cell r="D2063"/>
        </row>
        <row r="2064">
          <cell r="A2064" t="str">
            <v>FH2403732</v>
          </cell>
          <cell r="B2064">
            <v>-95200</v>
          </cell>
          <cell r="C2064"/>
          <cell r="D2064"/>
        </row>
        <row r="2065">
          <cell r="A2065" t="str">
            <v>FH2403753</v>
          </cell>
          <cell r="B2065">
            <v>-64263414</v>
          </cell>
          <cell r="C2065"/>
          <cell r="D2065"/>
        </row>
        <row r="2066">
          <cell r="A2066" t="str">
            <v>FH2403822</v>
          </cell>
          <cell r="B2066">
            <v>-95200</v>
          </cell>
          <cell r="C2066"/>
          <cell r="D2066"/>
        </row>
        <row r="2067">
          <cell r="A2067" t="str">
            <v>FH2403830</v>
          </cell>
          <cell r="B2067"/>
          <cell r="C2067"/>
          <cell r="D2067">
            <v>-95200</v>
          </cell>
        </row>
        <row r="2068">
          <cell r="A2068" t="str">
            <v>FH2403856</v>
          </cell>
          <cell r="B2068">
            <v>-95200</v>
          </cell>
          <cell r="C2068"/>
          <cell r="D2068"/>
        </row>
        <row r="2069">
          <cell r="A2069" t="str">
            <v>FH2403915</v>
          </cell>
          <cell r="B2069">
            <v>-1950210</v>
          </cell>
          <cell r="C2069"/>
          <cell r="D2069"/>
        </row>
        <row r="2070">
          <cell r="A2070" t="str">
            <v>FH2404063</v>
          </cell>
          <cell r="B2070">
            <v>-3244173</v>
          </cell>
          <cell r="C2070"/>
          <cell r="D2070"/>
        </row>
        <row r="2071">
          <cell r="A2071" t="str">
            <v>FH2404137</v>
          </cell>
          <cell r="B2071">
            <v>-95200</v>
          </cell>
          <cell r="C2071"/>
          <cell r="D2071"/>
        </row>
        <row r="2072">
          <cell r="A2072" t="str">
            <v>FH2404466</v>
          </cell>
          <cell r="B2072">
            <v>-309080</v>
          </cell>
          <cell r="C2072"/>
          <cell r="D2072"/>
        </row>
        <row r="2073">
          <cell r="A2073" t="str">
            <v>FH2404517</v>
          </cell>
          <cell r="B2073">
            <v>-95200</v>
          </cell>
          <cell r="C2073"/>
          <cell r="D2073"/>
        </row>
        <row r="2074">
          <cell r="A2074" t="str">
            <v>FH2404734</v>
          </cell>
          <cell r="B2074">
            <v>-11263</v>
          </cell>
          <cell r="C2074"/>
          <cell r="D2074"/>
        </row>
        <row r="2075">
          <cell r="A2075" t="str">
            <v>FH2404767</v>
          </cell>
          <cell r="B2075">
            <v>-180286301</v>
          </cell>
          <cell r="C2075"/>
          <cell r="D2075"/>
        </row>
        <row r="2076">
          <cell r="A2076" t="str">
            <v>FH2404911</v>
          </cell>
          <cell r="B2076"/>
          <cell r="C2076"/>
          <cell r="D2076">
            <v>-32184388</v>
          </cell>
        </row>
        <row r="2077">
          <cell r="A2077" t="str">
            <v>FH2404918</v>
          </cell>
          <cell r="B2077">
            <v>-95200</v>
          </cell>
          <cell r="C2077"/>
          <cell r="D2077"/>
        </row>
        <row r="2078">
          <cell r="A2078" t="str">
            <v>FH2405003</v>
          </cell>
          <cell r="B2078">
            <v>-3239760</v>
          </cell>
          <cell r="C2078"/>
          <cell r="D2078"/>
        </row>
        <row r="2079">
          <cell r="A2079" t="str">
            <v>FH2405045</v>
          </cell>
          <cell r="B2079">
            <v>-15835219</v>
          </cell>
          <cell r="C2079"/>
          <cell r="D2079"/>
        </row>
        <row r="2080">
          <cell r="A2080" t="str">
            <v>FH2405081</v>
          </cell>
          <cell r="B2080">
            <v>-1789200</v>
          </cell>
          <cell r="C2080"/>
          <cell r="D2080"/>
        </row>
        <row r="2081">
          <cell r="A2081" t="str">
            <v>FH2405095</v>
          </cell>
          <cell r="B2081">
            <v>-16515810</v>
          </cell>
          <cell r="C2081"/>
          <cell r="D2081"/>
        </row>
        <row r="2082">
          <cell r="A2082" t="str">
            <v>FH2405111</v>
          </cell>
          <cell r="B2082">
            <v>-2957114</v>
          </cell>
          <cell r="C2082"/>
          <cell r="D2082"/>
        </row>
        <row r="2083">
          <cell r="A2083" t="str">
            <v>FH2405166</v>
          </cell>
          <cell r="B2083">
            <v>-95200</v>
          </cell>
          <cell r="C2083"/>
          <cell r="D2083"/>
        </row>
        <row r="2084">
          <cell r="A2084" t="str">
            <v>FH2405698</v>
          </cell>
          <cell r="B2084">
            <v>-3648830</v>
          </cell>
          <cell r="C2084"/>
          <cell r="D2084"/>
        </row>
        <row r="2085">
          <cell r="A2085" t="str">
            <v>FH2405701</v>
          </cell>
          <cell r="B2085"/>
          <cell r="C2085"/>
          <cell r="D2085">
            <v>-26558</v>
          </cell>
        </row>
        <row r="2086">
          <cell r="A2086" t="str">
            <v>FH2406363</v>
          </cell>
          <cell r="B2086">
            <v>-5157749</v>
          </cell>
          <cell r="C2086"/>
          <cell r="D2086"/>
        </row>
        <row r="2087">
          <cell r="A2087" t="str">
            <v>FH2406459</v>
          </cell>
          <cell r="B2087">
            <v>-75025552</v>
          </cell>
          <cell r="C2087"/>
          <cell r="D2087">
            <v>-7490681</v>
          </cell>
        </row>
        <row r="2088">
          <cell r="A2088" t="str">
            <v>FH2406488</v>
          </cell>
          <cell r="B2088"/>
          <cell r="C2088"/>
          <cell r="D2088">
            <v>-1752000</v>
          </cell>
        </row>
        <row r="2089">
          <cell r="A2089" t="str">
            <v>FH2406537</v>
          </cell>
          <cell r="B2089">
            <v>-234809</v>
          </cell>
          <cell r="C2089"/>
          <cell r="D2089"/>
        </row>
        <row r="2090">
          <cell r="A2090" t="str">
            <v>FH2406698</v>
          </cell>
          <cell r="B2090"/>
          <cell r="C2090"/>
          <cell r="D2090">
            <v>-2109400</v>
          </cell>
        </row>
        <row r="2091">
          <cell r="A2091" t="str">
            <v>FH2406740</v>
          </cell>
          <cell r="B2091"/>
          <cell r="C2091"/>
          <cell r="D2091">
            <v>-692400</v>
          </cell>
        </row>
        <row r="2092">
          <cell r="A2092" t="str">
            <v>FH2406749</v>
          </cell>
          <cell r="B2092"/>
          <cell r="C2092"/>
          <cell r="D2092">
            <v>-13646267</v>
          </cell>
        </row>
        <row r="2093">
          <cell r="A2093" t="str">
            <v>FH2406770</v>
          </cell>
          <cell r="B2093">
            <v>-95200</v>
          </cell>
          <cell r="C2093"/>
          <cell r="D2093"/>
        </row>
        <row r="2094">
          <cell r="A2094" t="str">
            <v>FH2406820</v>
          </cell>
          <cell r="B2094">
            <v>-95200</v>
          </cell>
          <cell r="C2094"/>
          <cell r="D2094"/>
        </row>
        <row r="2095">
          <cell r="A2095" t="str">
            <v>FH2406901</v>
          </cell>
          <cell r="B2095">
            <v>-95200</v>
          </cell>
          <cell r="C2095"/>
          <cell r="D2095"/>
        </row>
        <row r="2096">
          <cell r="A2096" t="str">
            <v>FH2407101</v>
          </cell>
          <cell r="B2096"/>
          <cell r="C2096"/>
          <cell r="D2096">
            <v>-3700000</v>
          </cell>
        </row>
        <row r="2097">
          <cell r="A2097" t="str">
            <v>FH2407132</v>
          </cell>
          <cell r="B2097">
            <v>-95200</v>
          </cell>
          <cell r="C2097"/>
          <cell r="D2097"/>
        </row>
        <row r="2098">
          <cell r="A2098" t="str">
            <v>FH2407176</v>
          </cell>
          <cell r="B2098">
            <v>-1341411</v>
          </cell>
          <cell r="C2098"/>
          <cell r="D2098"/>
        </row>
        <row r="2099">
          <cell r="A2099" t="str">
            <v>FH2407227</v>
          </cell>
          <cell r="B2099">
            <v>-95200</v>
          </cell>
          <cell r="C2099"/>
          <cell r="D2099"/>
        </row>
        <row r="2100">
          <cell r="A2100" t="str">
            <v>FH2407256</v>
          </cell>
          <cell r="B2100">
            <v>-2046716</v>
          </cell>
          <cell r="C2100"/>
          <cell r="D2100"/>
        </row>
        <row r="2101">
          <cell r="A2101" t="str">
            <v>FH2407497</v>
          </cell>
          <cell r="B2101">
            <v>-2412709</v>
          </cell>
          <cell r="C2101"/>
          <cell r="D2101"/>
        </row>
        <row r="2102">
          <cell r="A2102" t="str">
            <v>FH2407782</v>
          </cell>
          <cell r="B2102">
            <v>-95200</v>
          </cell>
          <cell r="C2102"/>
          <cell r="D2102"/>
        </row>
        <row r="2103">
          <cell r="A2103" t="str">
            <v>FH2407790</v>
          </cell>
          <cell r="B2103">
            <v>-4071878</v>
          </cell>
          <cell r="C2103"/>
          <cell r="D2103"/>
        </row>
        <row r="2104">
          <cell r="A2104" t="str">
            <v>FH2407843</v>
          </cell>
          <cell r="B2104">
            <v>-95200</v>
          </cell>
          <cell r="C2104"/>
          <cell r="D2104"/>
        </row>
        <row r="2105">
          <cell r="A2105" t="str">
            <v>FH2408071</v>
          </cell>
          <cell r="B2105">
            <v>-95200</v>
          </cell>
          <cell r="C2105"/>
          <cell r="D2105"/>
        </row>
        <row r="2106">
          <cell r="A2106" t="str">
            <v>FH2408242</v>
          </cell>
          <cell r="B2106"/>
          <cell r="C2106"/>
          <cell r="D2106">
            <v>-95200</v>
          </cell>
        </row>
        <row r="2107">
          <cell r="A2107" t="str">
            <v>FH2408245</v>
          </cell>
          <cell r="B2107">
            <v>-310080</v>
          </cell>
          <cell r="C2107"/>
          <cell r="D2107"/>
        </row>
        <row r="2108">
          <cell r="A2108" t="str">
            <v>FH2408365</v>
          </cell>
          <cell r="B2108">
            <v>-9734636</v>
          </cell>
          <cell r="C2108"/>
          <cell r="D2108"/>
        </row>
        <row r="2109">
          <cell r="A2109" t="str">
            <v>FH2408507</v>
          </cell>
          <cell r="B2109">
            <v>-6230387</v>
          </cell>
          <cell r="C2109"/>
          <cell r="D2109"/>
        </row>
        <row r="2110">
          <cell r="A2110" t="str">
            <v>FH2408532</v>
          </cell>
          <cell r="B2110">
            <v>-1255671</v>
          </cell>
          <cell r="C2110"/>
          <cell r="D2110"/>
        </row>
        <row r="2111">
          <cell r="A2111" t="str">
            <v>FH2408557</v>
          </cell>
          <cell r="B2111">
            <v>-24958</v>
          </cell>
          <cell r="C2111"/>
          <cell r="D2111"/>
        </row>
        <row r="2112">
          <cell r="A2112" t="str">
            <v>FH2408777</v>
          </cell>
          <cell r="B2112"/>
          <cell r="C2112"/>
          <cell r="D2112">
            <v>-533103</v>
          </cell>
        </row>
        <row r="2113">
          <cell r="A2113" t="str">
            <v>FH2408887</v>
          </cell>
          <cell r="B2113"/>
          <cell r="C2113"/>
          <cell r="D2113">
            <v>-178758</v>
          </cell>
        </row>
        <row r="2114">
          <cell r="A2114" t="str">
            <v>FH2409004</v>
          </cell>
          <cell r="B2114">
            <v>-2750229</v>
          </cell>
          <cell r="C2114"/>
          <cell r="D2114"/>
        </row>
        <row r="2115">
          <cell r="A2115" t="str">
            <v>FH2409126</v>
          </cell>
          <cell r="B2115">
            <v>-949111</v>
          </cell>
          <cell r="C2115"/>
          <cell r="D2115"/>
        </row>
        <row r="2116">
          <cell r="A2116" t="str">
            <v>FH2409137</v>
          </cell>
          <cell r="B2116">
            <v>-2066830</v>
          </cell>
          <cell r="C2116"/>
          <cell r="D2116"/>
        </row>
        <row r="2117">
          <cell r="A2117" t="str">
            <v>FH2409183</v>
          </cell>
          <cell r="B2117"/>
          <cell r="C2117"/>
          <cell r="D2117">
            <v>-483837</v>
          </cell>
        </row>
        <row r="2118">
          <cell r="A2118" t="str">
            <v>FH2409187</v>
          </cell>
          <cell r="B2118">
            <v>-2577658</v>
          </cell>
          <cell r="C2118"/>
          <cell r="D2118"/>
        </row>
        <row r="2119">
          <cell r="A2119" t="str">
            <v>FH2409374</v>
          </cell>
          <cell r="B2119">
            <v>-110000</v>
          </cell>
          <cell r="C2119"/>
          <cell r="D2119"/>
        </row>
        <row r="2120">
          <cell r="A2120" t="str">
            <v>FH2409437</v>
          </cell>
          <cell r="B2120">
            <v>-110000</v>
          </cell>
          <cell r="C2120"/>
          <cell r="D2120"/>
        </row>
        <row r="2121">
          <cell r="A2121" t="str">
            <v>FH2409486</v>
          </cell>
          <cell r="B2121">
            <v>-302823</v>
          </cell>
          <cell r="C2121"/>
          <cell r="D2121"/>
        </row>
        <row r="2122">
          <cell r="A2122" t="str">
            <v>FH2409600</v>
          </cell>
          <cell r="B2122">
            <v>-110000</v>
          </cell>
          <cell r="C2122"/>
          <cell r="D2122"/>
        </row>
        <row r="2123">
          <cell r="A2123" t="str">
            <v>FH2409646</v>
          </cell>
          <cell r="B2123">
            <v>-15344411</v>
          </cell>
          <cell r="C2123"/>
          <cell r="D2123"/>
        </row>
        <row r="2124">
          <cell r="A2124" t="str">
            <v>FH2410098</v>
          </cell>
          <cell r="B2124"/>
          <cell r="C2124"/>
          <cell r="D2124">
            <v>-90000</v>
          </cell>
        </row>
        <row r="2125">
          <cell r="A2125" t="str">
            <v>FH2410166</v>
          </cell>
          <cell r="B2125">
            <v>-110000</v>
          </cell>
          <cell r="C2125"/>
          <cell r="D2125"/>
        </row>
        <row r="2126">
          <cell r="A2126" t="str">
            <v>FH2410256</v>
          </cell>
          <cell r="B2126"/>
          <cell r="C2126"/>
          <cell r="D2126">
            <v>-1203722</v>
          </cell>
        </row>
        <row r="2127">
          <cell r="A2127" t="str">
            <v>FH2410584</v>
          </cell>
          <cell r="B2127">
            <v>-110000</v>
          </cell>
          <cell r="C2127"/>
          <cell r="D2127"/>
        </row>
        <row r="2128">
          <cell r="A2128" t="str">
            <v>FH2410687</v>
          </cell>
          <cell r="B2128">
            <v>-110000</v>
          </cell>
          <cell r="C2128"/>
          <cell r="D2128"/>
        </row>
        <row r="2129">
          <cell r="A2129" t="str">
            <v>FH2410917</v>
          </cell>
          <cell r="B2129">
            <v>-50246991</v>
          </cell>
          <cell r="C2129"/>
          <cell r="D2129"/>
        </row>
        <row r="2130">
          <cell r="A2130" t="str">
            <v>FH2410934</v>
          </cell>
          <cell r="B2130">
            <v>-835178</v>
          </cell>
          <cell r="C2130"/>
          <cell r="D2130"/>
        </row>
        <row r="2131">
          <cell r="A2131" t="str">
            <v>FH2411038</v>
          </cell>
          <cell r="B2131">
            <v>-1987192</v>
          </cell>
          <cell r="C2131"/>
          <cell r="D2131"/>
        </row>
        <row r="2132">
          <cell r="A2132" t="str">
            <v>FH2411253</v>
          </cell>
          <cell r="B2132"/>
          <cell r="C2132"/>
          <cell r="D2132">
            <v>-90000</v>
          </cell>
        </row>
        <row r="2133">
          <cell r="A2133" t="str">
            <v>FH2411316</v>
          </cell>
          <cell r="B2133"/>
          <cell r="C2133"/>
          <cell r="D2133">
            <v>-1944584</v>
          </cell>
        </row>
        <row r="2134">
          <cell r="A2134" t="str">
            <v>FH2411528</v>
          </cell>
          <cell r="B2134">
            <v>-680062</v>
          </cell>
          <cell r="C2134"/>
          <cell r="D2134"/>
        </row>
        <row r="2135">
          <cell r="A2135" t="str">
            <v>FH2411616</v>
          </cell>
          <cell r="B2135">
            <v>-1795685</v>
          </cell>
          <cell r="C2135"/>
          <cell r="D2135"/>
        </row>
        <row r="2136">
          <cell r="A2136" t="str">
            <v>FH2411740</v>
          </cell>
          <cell r="B2136">
            <v>-2811500</v>
          </cell>
          <cell r="C2136"/>
          <cell r="D2136"/>
        </row>
        <row r="2137">
          <cell r="A2137" t="str">
            <v>FH2411833</v>
          </cell>
          <cell r="B2137">
            <v>-95200</v>
          </cell>
          <cell r="C2137"/>
          <cell r="D2137"/>
        </row>
        <row r="2138">
          <cell r="A2138" t="str">
            <v>FH2411891</v>
          </cell>
          <cell r="B2138">
            <v>-46221</v>
          </cell>
          <cell r="C2138"/>
          <cell r="D2138"/>
        </row>
        <row r="2139">
          <cell r="A2139" t="str">
            <v>FH2411907</v>
          </cell>
          <cell r="B2139">
            <v>-8019</v>
          </cell>
          <cell r="C2139"/>
          <cell r="D2139"/>
        </row>
        <row r="2140">
          <cell r="A2140" t="str">
            <v>FH2411926</v>
          </cell>
          <cell r="B2140">
            <v>-8019</v>
          </cell>
          <cell r="C2140"/>
          <cell r="D2140"/>
        </row>
        <row r="2141">
          <cell r="A2141" t="str">
            <v>FH2411938</v>
          </cell>
          <cell r="B2141">
            <v>-3760546</v>
          </cell>
          <cell r="C2141"/>
          <cell r="D2141"/>
        </row>
        <row r="2142">
          <cell r="A2142" t="str">
            <v>FH2411956</v>
          </cell>
          <cell r="B2142"/>
          <cell r="C2142"/>
          <cell r="D2142">
            <v>-2207941</v>
          </cell>
        </row>
        <row r="2143">
          <cell r="A2143" t="str">
            <v>FH2412021</v>
          </cell>
          <cell r="B2143">
            <v>-1439170</v>
          </cell>
          <cell r="C2143"/>
          <cell r="D2143"/>
        </row>
        <row r="2144">
          <cell r="A2144" t="str">
            <v>FH2412037</v>
          </cell>
          <cell r="B2144"/>
          <cell r="C2144"/>
          <cell r="D2144">
            <v>-6662404</v>
          </cell>
        </row>
        <row r="2145">
          <cell r="A2145" t="str">
            <v>FH2412038</v>
          </cell>
          <cell r="B2145">
            <v>-95200</v>
          </cell>
          <cell r="C2145"/>
          <cell r="D2145"/>
        </row>
        <row r="2146">
          <cell r="A2146" t="str">
            <v>FH2412041</v>
          </cell>
          <cell r="B2146"/>
          <cell r="C2146"/>
          <cell r="D2146">
            <v>-564132</v>
          </cell>
        </row>
        <row r="2147">
          <cell r="A2147" t="str">
            <v>FH2412069</v>
          </cell>
          <cell r="B2147">
            <v>-7371462</v>
          </cell>
          <cell r="C2147"/>
          <cell r="D2147"/>
        </row>
        <row r="2148">
          <cell r="A2148" t="str">
            <v>FH2412359</v>
          </cell>
          <cell r="B2148"/>
          <cell r="C2148"/>
          <cell r="D2148">
            <v>-1397240</v>
          </cell>
        </row>
        <row r="2149">
          <cell r="A2149" t="str">
            <v>FH2412412</v>
          </cell>
          <cell r="B2149">
            <v>-979206</v>
          </cell>
          <cell r="C2149"/>
          <cell r="D2149"/>
        </row>
        <row r="2150">
          <cell r="A2150" t="str">
            <v>FH2412570</v>
          </cell>
          <cell r="B2150"/>
          <cell r="C2150"/>
          <cell r="D2150">
            <v>-128868</v>
          </cell>
        </row>
        <row r="2151">
          <cell r="A2151" t="str">
            <v>FH2412635</v>
          </cell>
          <cell r="B2151">
            <v>-177767</v>
          </cell>
          <cell r="C2151"/>
          <cell r="D2151"/>
        </row>
        <row r="2152">
          <cell r="A2152" t="str">
            <v>FH2412651</v>
          </cell>
          <cell r="B2152">
            <v>-716805</v>
          </cell>
          <cell r="C2152"/>
          <cell r="D2152"/>
        </row>
        <row r="2153">
          <cell r="A2153" t="str">
            <v>FH2412963</v>
          </cell>
          <cell r="B2153">
            <v>-90000</v>
          </cell>
          <cell r="C2153"/>
          <cell r="D2153"/>
        </row>
        <row r="2154">
          <cell r="A2154" t="str">
            <v>FH2412999</v>
          </cell>
          <cell r="B2154">
            <v>-7108918</v>
          </cell>
          <cell r="C2154"/>
          <cell r="D2154"/>
        </row>
        <row r="2155">
          <cell r="A2155" t="str">
            <v>FH2413123</v>
          </cell>
          <cell r="B2155">
            <v>-95200</v>
          </cell>
          <cell r="C2155"/>
          <cell r="D2155"/>
        </row>
        <row r="2156">
          <cell r="A2156" t="str">
            <v>FH2413326</v>
          </cell>
          <cell r="B2156">
            <v>-3080810</v>
          </cell>
          <cell r="C2156"/>
          <cell r="D2156"/>
        </row>
        <row r="2157">
          <cell r="A2157" t="str">
            <v>FH2413657</v>
          </cell>
          <cell r="B2157">
            <v>-110000</v>
          </cell>
          <cell r="C2157"/>
          <cell r="D2157"/>
        </row>
        <row r="2158">
          <cell r="A2158" t="str">
            <v>FH2413777</v>
          </cell>
          <cell r="B2158"/>
          <cell r="C2158"/>
          <cell r="D2158">
            <v>-110142</v>
          </cell>
        </row>
        <row r="2159">
          <cell r="A2159" t="str">
            <v>FH2414228</v>
          </cell>
          <cell r="B2159">
            <v>-1229534</v>
          </cell>
          <cell r="C2159"/>
          <cell r="D2159"/>
        </row>
        <row r="2160">
          <cell r="A2160" t="str">
            <v>FH2414500</v>
          </cell>
          <cell r="B2160"/>
          <cell r="C2160"/>
          <cell r="D2160">
            <v>-90000</v>
          </cell>
        </row>
        <row r="2161">
          <cell r="A2161" t="str">
            <v>FH2414666</v>
          </cell>
          <cell r="B2161">
            <v>-83072</v>
          </cell>
          <cell r="C2161"/>
          <cell r="D2161"/>
        </row>
        <row r="2162">
          <cell r="A2162" t="str">
            <v>FH2414720</v>
          </cell>
          <cell r="B2162">
            <v>-110000</v>
          </cell>
          <cell r="C2162"/>
          <cell r="D2162"/>
        </row>
        <row r="2163">
          <cell r="A2163" t="str">
            <v>FH2414912</v>
          </cell>
          <cell r="B2163">
            <v>-12963823</v>
          </cell>
          <cell r="C2163"/>
          <cell r="D2163"/>
        </row>
        <row r="2164">
          <cell r="A2164" t="str">
            <v>FH2414920</v>
          </cell>
          <cell r="B2164">
            <v>-110000</v>
          </cell>
          <cell r="C2164"/>
          <cell r="D2164"/>
        </row>
        <row r="2165">
          <cell r="A2165" t="str">
            <v>FH2414928</v>
          </cell>
          <cell r="B2165"/>
          <cell r="C2165"/>
          <cell r="D2165">
            <v>-2914</v>
          </cell>
        </row>
        <row r="2166">
          <cell r="A2166" t="str">
            <v>FH2414966</v>
          </cell>
          <cell r="B2166">
            <v>-110000</v>
          </cell>
          <cell r="C2166"/>
          <cell r="D2166"/>
        </row>
        <row r="2167">
          <cell r="A2167" t="str">
            <v>FH2415043</v>
          </cell>
          <cell r="B2167">
            <v>-110000</v>
          </cell>
          <cell r="C2167"/>
          <cell r="D2167"/>
        </row>
        <row r="2168">
          <cell r="A2168" t="str">
            <v>FH2415102</v>
          </cell>
          <cell r="B2168">
            <v>-2736100</v>
          </cell>
          <cell r="C2168"/>
          <cell r="D2168"/>
        </row>
        <row r="2169">
          <cell r="A2169" t="str">
            <v>FH2415787</v>
          </cell>
          <cell r="B2169">
            <v>-90000</v>
          </cell>
          <cell r="C2169"/>
          <cell r="D2169"/>
        </row>
        <row r="2170">
          <cell r="A2170" t="str">
            <v>FH2415871</v>
          </cell>
          <cell r="B2170"/>
          <cell r="C2170"/>
          <cell r="D2170">
            <v>-48000</v>
          </cell>
        </row>
        <row r="2171">
          <cell r="A2171" t="str">
            <v>FH2416161</v>
          </cell>
          <cell r="B2171">
            <v>-269556</v>
          </cell>
          <cell r="C2171"/>
          <cell r="D2171"/>
        </row>
        <row r="2172">
          <cell r="A2172" t="str">
            <v>FH2416164</v>
          </cell>
          <cell r="B2172">
            <v>-19797171</v>
          </cell>
          <cell r="C2172"/>
          <cell r="D2172"/>
        </row>
        <row r="2173">
          <cell r="A2173" t="str">
            <v>FH2416282</v>
          </cell>
          <cell r="B2173">
            <v>-110000</v>
          </cell>
          <cell r="C2173"/>
          <cell r="D2173"/>
        </row>
        <row r="2174">
          <cell r="A2174" t="str">
            <v>FH2416292</v>
          </cell>
          <cell r="B2174">
            <v>-3262884</v>
          </cell>
          <cell r="C2174"/>
          <cell r="D2174"/>
        </row>
        <row r="2175">
          <cell r="A2175" t="str">
            <v>FH2416458</v>
          </cell>
          <cell r="B2175">
            <v>-95200</v>
          </cell>
          <cell r="C2175"/>
          <cell r="D2175"/>
        </row>
        <row r="2176">
          <cell r="A2176" t="str">
            <v>FH2416657</v>
          </cell>
          <cell r="B2176"/>
          <cell r="C2176"/>
          <cell r="D2176">
            <v>-12387319</v>
          </cell>
        </row>
        <row r="2177">
          <cell r="A2177" t="str">
            <v>FH2416824</v>
          </cell>
          <cell r="B2177">
            <v>-8019</v>
          </cell>
          <cell r="C2177"/>
          <cell r="D2177"/>
        </row>
        <row r="2178">
          <cell r="A2178" t="str">
            <v>FH2416894</v>
          </cell>
          <cell r="B2178">
            <v>-1388728</v>
          </cell>
          <cell r="C2178"/>
          <cell r="D2178"/>
        </row>
        <row r="2179">
          <cell r="A2179" t="str">
            <v>FH2417038</v>
          </cell>
          <cell r="B2179"/>
          <cell r="C2179"/>
          <cell r="D2179">
            <v>-55412</v>
          </cell>
        </row>
        <row r="2180">
          <cell r="A2180" t="str">
            <v>FH2417076</v>
          </cell>
          <cell r="B2180"/>
          <cell r="C2180"/>
          <cell r="D2180">
            <v>-692400</v>
          </cell>
        </row>
        <row r="2181">
          <cell r="A2181" t="str">
            <v>FH2417081</v>
          </cell>
          <cell r="B2181"/>
          <cell r="C2181"/>
          <cell r="D2181">
            <v>-782587</v>
          </cell>
        </row>
        <row r="2182">
          <cell r="A2182" t="str">
            <v>FH2417106</v>
          </cell>
          <cell r="B2182">
            <v>-47324238</v>
          </cell>
          <cell r="C2182"/>
          <cell r="D2182"/>
        </row>
        <row r="2183">
          <cell r="A2183" t="str">
            <v>FH2417147</v>
          </cell>
          <cell r="B2183">
            <v>-1071056</v>
          </cell>
          <cell r="C2183"/>
          <cell r="D2183"/>
        </row>
        <row r="2184">
          <cell r="A2184" t="str">
            <v>FH2417361</v>
          </cell>
          <cell r="B2184">
            <v>-1360441</v>
          </cell>
          <cell r="C2184"/>
          <cell r="D2184"/>
        </row>
        <row r="2185">
          <cell r="A2185" t="str">
            <v>FH2417541</v>
          </cell>
          <cell r="B2185">
            <v>-95200</v>
          </cell>
          <cell r="C2185"/>
          <cell r="D2185"/>
        </row>
        <row r="2186">
          <cell r="A2186" t="str">
            <v>FH2417570</v>
          </cell>
          <cell r="B2186">
            <v>-90000</v>
          </cell>
          <cell r="C2186"/>
          <cell r="D2186"/>
        </row>
        <row r="2187">
          <cell r="A2187" t="str">
            <v>FH2417736</v>
          </cell>
          <cell r="B2187">
            <v>-95200</v>
          </cell>
          <cell r="C2187"/>
          <cell r="D2187"/>
        </row>
        <row r="2188">
          <cell r="A2188" t="str">
            <v>FH2417847</v>
          </cell>
          <cell r="B2188">
            <v>-95200</v>
          </cell>
          <cell r="C2188"/>
          <cell r="D2188"/>
        </row>
        <row r="2189">
          <cell r="A2189" t="str">
            <v>FH2417858</v>
          </cell>
          <cell r="B2189">
            <v>-7205426</v>
          </cell>
          <cell r="C2189"/>
          <cell r="D2189">
            <v>-1130216</v>
          </cell>
        </row>
        <row r="2190">
          <cell r="A2190" t="str">
            <v>FH2417859</v>
          </cell>
          <cell r="B2190"/>
          <cell r="C2190"/>
          <cell r="D2190">
            <v>-10748</v>
          </cell>
        </row>
        <row r="2191">
          <cell r="A2191" t="str">
            <v>FH2417940</v>
          </cell>
          <cell r="B2191">
            <v>-6857345</v>
          </cell>
          <cell r="C2191"/>
          <cell r="D2191"/>
        </row>
        <row r="2192">
          <cell r="A2192" t="str">
            <v>FH2418122</v>
          </cell>
          <cell r="B2192"/>
          <cell r="C2192"/>
          <cell r="D2192">
            <v>-751784</v>
          </cell>
        </row>
        <row r="2193">
          <cell r="A2193" t="str">
            <v>FH2418140</v>
          </cell>
          <cell r="B2193"/>
          <cell r="C2193"/>
          <cell r="D2193">
            <v>-333765</v>
          </cell>
        </row>
        <row r="2194">
          <cell r="A2194" t="str">
            <v>FH2418231</v>
          </cell>
          <cell r="B2194">
            <v>-95200</v>
          </cell>
          <cell r="C2194"/>
          <cell r="D2194"/>
        </row>
        <row r="2195">
          <cell r="A2195" t="str">
            <v>FH2418682</v>
          </cell>
          <cell r="B2195">
            <v>-52203248</v>
          </cell>
          <cell r="C2195"/>
          <cell r="D2195"/>
        </row>
        <row r="2196">
          <cell r="A2196" t="str">
            <v>FH2418720</v>
          </cell>
          <cell r="B2196">
            <v>-21300762</v>
          </cell>
          <cell r="C2196"/>
          <cell r="D2196"/>
        </row>
        <row r="2197">
          <cell r="A2197" t="str">
            <v>FH2418974</v>
          </cell>
          <cell r="B2197"/>
          <cell r="C2197"/>
          <cell r="D2197">
            <v>-804191</v>
          </cell>
        </row>
        <row r="2198">
          <cell r="A2198" t="str">
            <v>FH2418996</v>
          </cell>
          <cell r="B2198"/>
          <cell r="C2198"/>
          <cell r="D2198">
            <v>-955059</v>
          </cell>
        </row>
        <row r="2199">
          <cell r="A2199" t="str">
            <v>FH2419188</v>
          </cell>
          <cell r="B2199"/>
          <cell r="C2199"/>
          <cell r="D2199">
            <v>-470928</v>
          </cell>
        </row>
        <row r="2200">
          <cell r="A2200" t="str">
            <v>FH2419201</v>
          </cell>
          <cell r="B2200"/>
          <cell r="C2200"/>
          <cell r="D2200">
            <v>-3398082</v>
          </cell>
        </row>
        <row r="2201">
          <cell r="A2201" t="str">
            <v>FH2419526</v>
          </cell>
          <cell r="B2201">
            <v>-274498</v>
          </cell>
          <cell r="C2201"/>
          <cell r="D2201"/>
        </row>
        <row r="2202">
          <cell r="A2202" t="str">
            <v>FH2420342</v>
          </cell>
          <cell r="B2202"/>
          <cell r="C2202"/>
          <cell r="D2202">
            <v>-95200</v>
          </cell>
        </row>
        <row r="2203">
          <cell r="A2203" t="str">
            <v>FH2420527</v>
          </cell>
          <cell r="B2203">
            <v>-21036694</v>
          </cell>
          <cell r="C2203"/>
          <cell r="D2203"/>
        </row>
        <row r="2204">
          <cell r="A2204" t="str">
            <v>FH2420633</v>
          </cell>
          <cell r="B2204">
            <v>-616444</v>
          </cell>
          <cell r="C2204"/>
          <cell r="D2204"/>
        </row>
        <row r="2205">
          <cell r="A2205" t="str">
            <v>FH2421159</v>
          </cell>
          <cell r="B2205">
            <v>-691553</v>
          </cell>
          <cell r="C2205"/>
          <cell r="D2205"/>
        </row>
        <row r="2206">
          <cell r="A2206" t="str">
            <v>FH2421647</v>
          </cell>
          <cell r="B2206"/>
          <cell r="C2206"/>
          <cell r="D2206">
            <v>-3818919</v>
          </cell>
        </row>
        <row r="2207">
          <cell r="A2207" t="str">
            <v>FH2421908</v>
          </cell>
          <cell r="B2207"/>
          <cell r="C2207"/>
          <cell r="D2207">
            <v>-95200</v>
          </cell>
        </row>
        <row r="2208">
          <cell r="A2208" t="str">
            <v>FH2422195</v>
          </cell>
          <cell r="B2208"/>
          <cell r="C2208"/>
          <cell r="D2208">
            <v>-95200</v>
          </cell>
        </row>
        <row r="2209">
          <cell r="A2209" t="str">
            <v>FH2422198</v>
          </cell>
          <cell r="B2209">
            <v>-8019</v>
          </cell>
          <cell r="C2209"/>
          <cell r="D2209"/>
        </row>
        <row r="2210">
          <cell r="A2210" t="str">
            <v>FH2422574</v>
          </cell>
          <cell r="B2210"/>
          <cell r="C2210"/>
          <cell r="D2210">
            <v>-90000</v>
          </cell>
        </row>
        <row r="2211">
          <cell r="A2211" t="str">
            <v>FH2423008</v>
          </cell>
          <cell r="B2211">
            <v>-1128564</v>
          </cell>
          <cell r="C2211"/>
          <cell r="D2211"/>
        </row>
        <row r="2212">
          <cell r="A2212" t="str">
            <v>FH2423086</v>
          </cell>
          <cell r="B2212"/>
          <cell r="C2212"/>
          <cell r="D2212">
            <v>-110000</v>
          </cell>
        </row>
        <row r="2213">
          <cell r="A2213" t="str">
            <v>FH2423366</v>
          </cell>
          <cell r="B2213"/>
          <cell r="C2213"/>
          <cell r="D2213">
            <v>-42044437</v>
          </cell>
        </row>
        <row r="2214">
          <cell r="A2214" t="str">
            <v>FH2423427</v>
          </cell>
          <cell r="B2214">
            <v>-5057800</v>
          </cell>
          <cell r="C2214"/>
          <cell r="D2214"/>
        </row>
        <row r="2215">
          <cell r="A2215" t="str">
            <v>FH2423461</v>
          </cell>
          <cell r="B2215"/>
          <cell r="C2215"/>
          <cell r="D2215">
            <v>-28240042</v>
          </cell>
        </row>
        <row r="2216">
          <cell r="A2216" t="str">
            <v>FH2423778</v>
          </cell>
          <cell r="B2216"/>
          <cell r="C2216"/>
          <cell r="D2216">
            <v>-699117</v>
          </cell>
        </row>
        <row r="2217">
          <cell r="A2217" t="str">
            <v>FH2423834</v>
          </cell>
          <cell r="B2217"/>
          <cell r="C2217"/>
          <cell r="D2217">
            <v>-110000</v>
          </cell>
        </row>
        <row r="2218">
          <cell r="A2218" t="str">
            <v>FH2423844</v>
          </cell>
          <cell r="B2218"/>
          <cell r="C2218"/>
          <cell r="D2218">
            <v>-90000</v>
          </cell>
        </row>
        <row r="2219">
          <cell r="A2219" t="str">
            <v>FH2424104</v>
          </cell>
          <cell r="B2219"/>
          <cell r="C2219"/>
          <cell r="D2219">
            <v>-26089270</v>
          </cell>
        </row>
        <row r="2220">
          <cell r="A2220" t="str">
            <v>FH2424602</v>
          </cell>
          <cell r="B2220"/>
          <cell r="C2220"/>
          <cell r="D2220">
            <v>-15966705</v>
          </cell>
        </row>
        <row r="2221">
          <cell r="A2221" t="str">
            <v>FH2424603</v>
          </cell>
          <cell r="B2221"/>
          <cell r="C2221"/>
          <cell r="D2221">
            <v>-774550</v>
          </cell>
        </row>
        <row r="2222">
          <cell r="A2222" t="str">
            <v>FH2424802</v>
          </cell>
          <cell r="B2222"/>
          <cell r="C2222"/>
          <cell r="D2222">
            <v>-110000</v>
          </cell>
        </row>
        <row r="2223">
          <cell r="A2223" t="str">
            <v>FH2425060</v>
          </cell>
          <cell r="B2223"/>
          <cell r="C2223"/>
          <cell r="D2223">
            <v>-1118762</v>
          </cell>
        </row>
        <row r="2224">
          <cell r="A2224" t="str">
            <v>FH2425111</v>
          </cell>
          <cell r="B2224"/>
          <cell r="C2224"/>
          <cell r="D2224">
            <v>-110000</v>
          </cell>
        </row>
        <row r="2225">
          <cell r="A2225" t="str">
            <v>FH2425167</v>
          </cell>
          <cell r="B2225"/>
          <cell r="C2225"/>
          <cell r="D2225">
            <v>-90000</v>
          </cell>
        </row>
        <row r="2226">
          <cell r="A2226" t="str">
            <v>FH2425176</v>
          </cell>
          <cell r="B2226"/>
          <cell r="C2226"/>
          <cell r="D2226">
            <v>-19119303</v>
          </cell>
        </row>
        <row r="2227">
          <cell r="A2227" t="str">
            <v>FH2425504</v>
          </cell>
          <cell r="B2227"/>
          <cell r="C2227"/>
          <cell r="D2227">
            <v>-9559240</v>
          </cell>
        </row>
        <row r="2228">
          <cell r="A2228" t="str">
            <v>FH2425577</v>
          </cell>
          <cell r="B2228">
            <v>-59886</v>
          </cell>
          <cell r="C2228"/>
          <cell r="D2228">
            <v>-4190525</v>
          </cell>
        </row>
        <row r="2229">
          <cell r="A2229" t="str">
            <v>FH2425683</v>
          </cell>
          <cell r="B2229"/>
          <cell r="C2229"/>
          <cell r="D2229">
            <v>-47133141</v>
          </cell>
        </row>
        <row r="2230">
          <cell r="A2230" t="str">
            <v>FH2425725</v>
          </cell>
          <cell r="B2230"/>
          <cell r="C2230"/>
          <cell r="D2230">
            <v>-113000</v>
          </cell>
        </row>
        <row r="2231">
          <cell r="A2231" t="str">
            <v>FH2425814</v>
          </cell>
          <cell r="B2231"/>
          <cell r="C2231"/>
          <cell r="D2231">
            <v>-875710</v>
          </cell>
        </row>
        <row r="2232">
          <cell r="A2232" t="str">
            <v>FH2426175</v>
          </cell>
          <cell r="B2232">
            <v>-1525201</v>
          </cell>
          <cell r="C2232"/>
          <cell r="D2232"/>
        </row>
        <row r="2233">
          <cell r="A2233" t="str">
            <v>FH2426353</v>
          </cell>
          <cell r="B2233"/>
          <cell r="C2233"/>
          <cell r="D2233">
            <v>-684418</v>
          </cell>
        </row>
        <row r="2234">
          <cell r="A2234" t="str">
            <v>FH2426557</v>
          </cell>
          <cell r="B2234"/>
          <cell r="C2234"/>
          <cell r="D2234">
            <v>-660930</v>
          </cell>
        </row>
        <row r="2235">
          <cell r="A2235" t="str">
            <v>FH2426709</v>
          </cell>
          <cell r="B2235">
            <v>-113000</v>
          </cell>
          <cell r="C2235"/>
          <cell r="D2235"/>
        </row>
        <row r="2236">
          <cell r="A2236" t="str">
            <v>FH2427012</v>
          </cell>
          <cell r="B2236"/>
          <cell r="C2236"/>
          <cell r="D2236">
            <v>-22149830</v>
          </cell>
        </row>
        <row r="2237">
          <cell r="A2237" t="str">
            <v>FH2427076</v>
          </cell>
          <cell r="B2237"/>
          <cell r="C2237"/>
          <cell r="D2237">
            <v>-151369</v>
          </cell>
        </row>
        <row r="2238">
          <cell r="A2238" t="str">
            <v>FH2427331</v>
          </cell>
          <cell r="B2238"/>
          <cell r="C2238"/>
          <cell r="D2238">
            <v>-113000</v>
          </cell>
        </row>
        <row r="2239">
          <cell r="A2239" t="str">
            <v>FH2427528</v>
          </cell>
          <cell r="B2239"/>
          <cell r="C2239"/>
          <cell r="D2239">
            <v>-113000</v>
          </cell>
        </row>
        <row r="2240">
          <cell r="A2240" t="str">
            <v>FH2427828</v>
          </cell>
          <cell r="B2240">
            <v>-629029</v>
          </cell>
          <cell r="C2240"/>
          <cell r="D2240"/>
        </row>
        <row r="2241">
          <cell r="A2241" t="str">
            <v>FH2427856</v>
          </cell>
          <cell r="B2241">
            <v>-866379</v>
          </cell>
          <cell r="C2241"/>
          <cell r="D2241"/>
        </row>
        <row r="2242">
          <cell r="A2242" t="str">
            <v>FH2428288</v>
          </cell>
          <cell r="B2242">
            <v>-113000</v>
          </cell>
          <cell r="C2242"/>
          <cell r="D2242"/>
        </row>
        <row r="2243">
          <cell r="A2243" t="str">
            <v>FH2428418</v>
          </cell>
          <cell r="B2243">
            <v>-2594279</v>
          </cell>
          <cell r="C2243"/>
          <cell r="D2243">
            <v>-2467965</v>
          </cell>
        </row>
        <row r="2244">
          <cell r="A2244" t="str">
            <v>FH2428440</v>
          </cell>
          <cell r="B2244">
            <v>-28258187</v>
          </cell>
          <cell r="C2244"/>
          <cell r="D2244"/>
        </row>
        <row r="2245">
          <cell r="A2245" t="str">
            <v>FH2428601</v>
          </cell>
          <cell r="B2245">
            <v>-2733637</v>
          </cell>
          <cell r="C2245"/>
          <cell r="D2245"/>
        </row>
        <row r="2246">
          <cell r="A2246" t="str">
            <v>FH2428620</v>
          </cell>
          <cell r="B2246">
            <v>-5062244</v>
          </cell>
          <cell r="C2246"/>
          <cell r="D2246"/>
        </row>
        <row r="2247">
          <cell r="A2247" t="str">
            <v>FH2428664</v>
          </cell>
          <cell r="B2247">
            <v>-338458</v>
          </cell>
          <cell r="C2247"/>
          <cell r="D2247">
            <v>-4485105</v>
          </cell>
        </row>
        <row r="2248">
          <cell r="A2248" t="str">
            <v>FH2428737</v>
          </cell>
          <cell r="B2248">
            <v>-93000</v>
          </cell>
          <cell r="C2248"/>
          <cell r="D2248"/>
        </row>
        <row r="2249">
          <cell r="A2249" t="str">
            <v>FH2429013</v>
          </cell>
          <cell r="B2249">
            <v>-93000</v>
          </cell>
          <cell r="C2249"/>
          <cell r="D2249"/>
        </row>
        <row r="2250">
          <cell r="A2250" t="str">
            <v>FH2429032</v>
          </cell>
          <cell r="B2250">
            <v>-86395</v>
          </cell>
          <cell r="C2250"/>
          <cell r="D2250"/>
        </row>
        <row r="2251">
          <cell r="A2251" t="str">
            <v>FH2429227</v>
          </cell>
          <cell r="B2251">
            <v>-93000</v>
          </cell>
          <cell r="C2251"/>
          <cell r="D2251"/>
        </row>
        <row r="2252">
          <cell r="A2252" t="str">
            <v>FH2429300</v>
          </cell>
          <cell r="B2252">
            <v>-93000</v>
          </cell>
          <cell r="C2252"/>
          <cell r="D2252"/>
        </row>
        <row r="2253">
          <cell r="A2253" t="str">
            <v>FH2429381</v>
          </cell>
          <cell r="B2253"/>
          <cell r="C2253"/>
          <cell r="D2253">
            <v>-113000</v>
          </cell>
        </row>
        <row r="2254">
          <cell r="A2254" t="str">
            <v>FH2429628</v>
          </cell>
          <cell r="B2254">
            <v>-85416882</v>
          </cell>
          <cell r="C2254"/>
          <cell r="D2254"/>
        </row>
        <row r="2255">
          <cell r="A2255" t="str">
            <v>FH2429642</v>
          </cell>
          <cell r="B2255">
            <v>-385080</v>
          </cell>
          <cell r="C2255"/>
          <cell r="D2255"/>
        </row>
        <row r="2256">
          <cell r="A2256" t="str">
            <v>FH2429729</v>
          </cell>
          <cell r="B2256"/>
          <cell r="C2256"/>
          <cell r="D2256">
            <v>-2316943</v>
          </cell>
        </row>
        <row r="2257">
          <cell r="A2257" t="str">
            <v>FH2430045</v>
          </cell>
          <cell r="B2257"/>
          <cell r="C2257"/>
          <cell r="D2257">
            <v>-7431062</v>
          </cell>
        </row>
        <row r="2258">
          <cell r="A2258" t="str">
            <v>FH2430216</v>
          </cell>
          <cell r="B2258"/>
          <cell r="C2258"/>
          <cell r="D2258">
            <v>-684860</v>
          </cell>
        </row>
        <row r="2259">
          <cell r="A2259" t="str">
            <v>FH2430395</v>
          </cell>
          <cell r="B2259">
            <v>-3572763</v>
          </cell>
          <cell r="C2259"/>
          <cell r="D2259"/>
        </row>
        <row r="2260">
          <cell r="A2260" t="str">
            <v>FH2430402</v>
          </cell>
          <cell r="B2260">
            <v>-293349</v>
          </cell>
          <cell r="C2260"/>
          <cell r="D2260"/>
        </row>
        <row r="2261">
          <cell r="A2261" t="str">
            <v>FH2430472</v>
          </cell>
          <cell r="B2261"/>
          <cell r="C2261"/>
          <cell r="D2261">
            <v>-107208423</v>
          </cell>
        </row>
        <row r="2262">
          <cell r="A2262" t="str">
            <v>FH2430549</v>
          </cell>
          <cell r="B2262"/>
          <cell r="C2262"/>
          <cell r="D2262">
            <v>-486252</v>
          </cell>
        </row>
        <row r="2263">
          <cell r="A2263" t="str">
            <v>FH2430699</v>
          </cell>
          <cell r="B2263"/>
          <cell r="C2263"/>
          <cell r="D2263">
            <v>-95200</v>
          </cell>
        </row>
        <row r="2264">
          <cell r="A2264" t="str">
            <v>FH2430805</v>
          </cell>
          <cell r="B2264">
            <v>-95200</v>
          </cell>
          <cell r="C2264"/>
          <cell r="D2264"/>
        </row>
        <row r="2265">
          <cell r="A2265" t="str">
            <v>FH2430965</v>
          </cell>
          <cell r="B2265"/>
          <cell r="C2265"/>
          <cell r="D2265">
            <v>-590336</v>
          </cell>
        </row>
        <row r="2266">
          <cell r="A2266" t="str">
            <v>FH2430989</v>
          </cell>
          <cell r="B2266">
            <v>-83400</v>
          </cell>
          <cell r="C2266"/>
          <cell r="D2266"/>
        </row>
        <row r="2267">
          <cell r="A2267" t="str">
            <v>FH2431133</v>
          </cell>
          <cell r="B2267">
            <v>-26870382</v>
          </cell>
          <cell r="C2267"/>
          <cell r="D2267"/>
        </row>
        <row r="2268">
          <cell r="A2268" t="str">
            <v>FH2431231</v>
          </cell>
          <cell r="B2268">
            <v>-12630</v>
          </cell>
          <cell r="C2268"/>
          <cell r="D2268"/>
        </row>
        <row r="2269">
          <cell r="A2269" t="str">
            <v>FH2431258</v>
          </cell>
          <cell r="B2269">
            <v>-1013678</v>
          </cell>
          <cell r="C2269"/>
          <cell r="D2269"/>
        </row>
        <row r="2270">
          <cell r="A2270" t="str">
            <v>FH2431324</v>
          </cell>
          <cell r="B2270">
            <v>-1355807</v>
          </cell>
          <cell r="C2270"/>
          <cell r="D2270"/>
        </row>
        <row r="2271">
          <cell r="A2271" t="str">
            <v>FH2431357</v>
          </cell>
          <cell r="B2271">
            <v>-13320340</v>
          </cell>
          <cell r="C2271"/>
          <cell r="D2271"/>
        </row>
        <row r="2272">
          <cell r="A2272" t="str">
            <v>FH2431424</v>
          </cell>
          <cell r="B2272">
            <v>-93000</v>
          </cell>
          <cell r="C2272"/>
          <cell r="D2272"/>
        </row>
        <row r="2273">
          <cell r="A2273" t="str">
            <v>FH2431444</v>
          </cell>
          <cell r="B2273"/>
          <cell r="C2273"/>
          <cell r="D2273">
            <v>-4489980</v>
          </cell>
        </row>
        <row r="2274">
          <cell r="A2274" t="str">
            <v>FH2431445</v>
          </cell>
          <cell r="B2274">
            <v>-55480</v>
          </cell>
          <cell r="C2274"/>
          <cell r="D2274"/>
        </row>
        <row r="2275">
          <cell r="A2275" t="str">
            <v>FH2431523</v>
          </cell>
          <cell r="B2275">
            <v>-9859141</v>
          </cell>
          <cell r="C2275"/>
          <cell r="D2275"/>
        </row>
        <row r="2276">
          <cell r="A2276" t="str">
            <v>FH2431679</v>
          </cell>
          <cell r="B2276">
            <v>-976968</v>
          </cell>
          <cell r="C2276"/>
          <cell r="D2276"/>
        </row>
        <row r="2277">
          <cell r="A2277" t="str">
            <v>FH2431804</v>
          </cell>
          <cell r="B2277">
            <v>-95200</v>
          </cell>
          <cell r="C2277"/>
          <cell r="D2277"/>
        </row>
        <row r="2278">
          <cell r="A2278" t="str">
            <v>FH2431997</v>
          </cell>
          <cell r="B2278"/>
          <cell r="C2278"/>
          <cell r="D2278">
            <v>-553360</v>
          </cell>
        </row>
        <row r="2279">
          <cell r="A2279" t="str">
            <v>FH2432115</v>
          </cell>
          <cell r="B2279"/>
          <cell r="C2279"/>
          <cell r="D2279">
            <v>-95200</v>
          </cell>
        </row>
        <row r="2280">
          <cell r="A2280" t="str">
            <v>FH2432174</v>
          </cell>
          <cell r="B2280">
            <v>-28192483</v>
          </cell>
          <cell r="C2280"/>
          <cell r="D2280"/>
        </row>
        <row r="2281">
          <cell r="A2281" t="str">
            <v>FH2432260</v>
          </cell>
          <cell r="B2281">
            <v>-10799106</v>
          </cell>
          <cell r="C2281"/>
          <cell r="D2281"/>
        </row>
        <row r="2282">
          <cell r="A2282" t="str">
            <v>FH2432279</v>
          </cell>
          <cell r="B2282">
            <v>-84594</v>
          </cell>
          <cell r="C2282"/>
          <cell r="D2282"/>
        </row>
        <row r="2283">
          <cell r="A2283" t="str">
            <v>FH2432507</v>
          </cell>
          <cell r="B2283">
            <v>-83400</v>
          </cell>
          <cell r="C2283"/>
          <cell r="D2283"/>
        </row>
        <row r="2284">
          <cell r="A2284" t="str">
            <v>FH2432513</v>
          </cell>
          <cell r="B2284"/>
          <cell r="C2284"/>
          <cell r="D2284">
            <v>-11446622</v>
          </cell>
        </row>
        <row r="2285">
          <cell r="A2285" t="str">
            <v>FH2432640</v>
          </cell>
          <cell r="B2285">
            <v>-1654061</v>
          </cell>
          <cell r="C2285"/>
          <cell r="D2285"/>
        </row>
        <row r="2286">
          <cell r="A2286" t="str">
            <v>FH2432690</v>
          </cell>
          <cell r="B2286"/>
          <cell r="C2286"/>
          <cell r="D2286">
            <v>-111789</v>
          </cell>
        </row>
        <row r="2287">
          <cell r="A2287" t="str">
            <v>FH2432733</v>
          </cell>
          <cell r="B2287"/>
          <cell r="C2287"/>
          <cell r="D2287">
            <v>-9614516</v>
          </cell>
        </row>
        <row r="2288">
          <cell r="A2288" t="str">
            <v>FH2432853</v>
          </cell>
          <cell r="B2288">
            <v>-759214</v>
          </cell>
          <cell r="C2288"/>
          <cell r="D2288"/>
        </row>
        <row r="2289">
          <cell r="A2289" t="str">
            <v>FH2432895</v>
          </cell>
          <cell r="B2289">
            <v>-1663873</v>
          </cell>
          <cell r="C2289"/>
          <cell r="D2289"/>
        </row>
        <row r="2290">
          <cell r="A2290" t="str">
            <v>FH2433104</v>
          </cell>
          <cell r="B2290">
            <v>-1231037</v>
          </cell>
          <cell r="C2290"/>
          <cell r="D2290"/>
        </row>
        <row r="2291">
          <cell r="A2291" t="str">
            <v>FH2433245</v>
          </cell>
          <cell r="B2291"/>
          <cell r="C2291"/>
          <cell r="D2291">
            <v>-48070</v>
          </cell>
        </row>
        <row r="2292">
          <cell r="A2292" t="str">
            <v>FH2433293</v>
          </cell>
          <cell r="B2292">
            <v>-266302</v>
          </cell>
          <cell r="C2292"/>
          <cell r="D2292"/>
        </row>
        <row r="2293">
          <cell r="A2293" t="str">
            <v>FH2433350</v>
          </cell>
          <cell r="B2293">
            <v>-478732</v>
          </cell>
          <cell r="C2293"/>
          <cell r="D2293"/>
        </row>
        <row r="2294">
          <cell r="A2294" t="str">
            <v>FH2433414</v>
          </cell>
          <cell r="B2294"/>
          <cell r="C2294"/>
          <cell r="D2294">
            <v>-39644</v>
          </cell>
        </row>
        <row r="2295">
          <cell r="A2295" t="str">
            <v>FH2433417</v>
          </cell>
          <cell r="B2295"/>
          <cell r="C2295"/>
          <cell r="D2295">
            <v>-319522</v>
          </cell>
        </row>
        <row r="2296">
          <cell r="A2296" t="str">
            <v>FH2433626</v>
          </cell>
          <cell r="B2296">
            <v>-931356</v>
          </cell>
          <cell r="C2296"/>
          <cell r="D2296"/>
        </row>
        <row r="2297">
          <cell r="A2297" t="str">
            <v>FH2433696</v>
          </cell>
          <cell r="B2297">
            <v>-83400</v>
          </cell>
          <cell r="C2297"/>
          <cell r="D2297"/>
        </row>
        <row r="2298">
          <cell r="A2298" t="str">
            <v>FH2433708</v>
          </cell>
          <cell r="B2298">
            <v>-113000</v>
          </cell>
          <cell r="C2298"/>
          <cell r="D2298"/>
        </row>
        <row r="2299">
          <cell r="A2299" t="str">
            <v>FH2433781</v>
          </cell>
          <cell r="B2299">
            <v>-47133</v>
          </cell>
          <cell r="C2299"/>
          <cell r="D2299"/>
        </row>
        <row r="2300">
          <cell r="A2300" t="str">
            <v>FH2433906</v>
          </cell>
          <cell r="B2300">
            <v>-95200</v>
          </cell>
          <cell r="C2300"/>
          <cell r="D2300"/>
        </row>
        <row r="2301">
          <cell r="A2301" t="str">
            <v>FH2434048</v>
          </cell>
          <cell r="B2301"/>
          <cell r="C2301"/>
          <cell r="D2301">
            <v>-3625262</v>
          </cell>
        </row>
        <row r="2302">
          <cell r="A2302" t="str">
            <v>FH2434049</v>
          </cell>
          <cell r="B2302">
            <v>-113000</v>
          </cell>
          <cell r="C2302"/>
          <cell r="D2302"/>
        </row>
        <row r="2303">
          <cell r="A2303" t="str">
            <v>FH2434168</v>
          </cell>
          <cell r="B2303">
            <v>-113000</v>
          </cell>
          <cell r="C2303"/>
          <cell r="D2303"/>
        </row>
        <row r="2304">
          <cell r="A2304" t="str">
            <v>FH2434366</v>
          </cell>
          <cell r="B2304">
            <v>-95200</v>
          </cell>
          <cell r="C2304"/>
          <cell r="D2304"/>
        </row>
        <row r="2305">
          <cell r="A2305" t="str">
            <v>FH2434912</v>
          </cell>
          <cell r="B2305">
            <v>-504443</v>
          </cell>
          <cell r="C2305"/>
          <cell r="D2305"/>
        </row>
        <row r="2306">
          <cell r="A2306" t="str">
            <v>FH2434931</v>
          </cell>
          <cell r="B2306">
            <v>-93000</v>
          </cell>
          <cell r="C2306"/>
          <cell r="D2306"/>
        </row>
        <row r="2307">
          <cell r="A2307" t="str">
            <v>FH2435033</v>
          </cell>
          <cell r="B2307">
            <v>-95200</v>
          </cell>
          <cell r="C2307"/>
          <cell r="D2307"/>
        </row>
        <row r="2308">
          <cell r="A2308" t="str">
            <v>FH2435177</v>
          </cell>
          <cell r="B2308"/>
          <cell r="C2308"/>
          <cell r="D2308">
            <v>-95200</v>
          </cell>
        </row>
        <row r="2309">
          <cell r="A2309" t="str">
            <v>FH2435536</v>
          </cell>
          <cell r="B2309">
            <v>-113000</v>
          </cell>
          <cell r="C2309"/>
          <cell r="D2309"/>
        </row>
        <row r="2310">
          <cell r="A2310" t="str">
            <v>FH2435539</v>
          </cell>
          <cell r="B2310"/>
          <cell r="C2310"/>
          <cell r="D2310">
            <v>-3384994</v>
          </cell>
        </row>
        <row r="2311">
          <cell r="A2311" t="str">
            <v>FH2435613</v>
          </cell>
          <cell r="B2311">
            <v>-113000</v>
          </cell>
          <cell r="C2311"/>
          <cell r="D2311"/>
        </row>
        <row r="2312">
          <cell r="A2312" t="str">
            <v>FH2435754</v>
          </cell>
          <cell r="B2312"/>
          <cell r="C2312"/>
          <cell r="D2312">
            <v>-93000</v>
          </cell>
        </row>
        <row r="2313">
          <cell r="A2313" t="str">
            <v>FH2436180</v>
          </cell>
          <cell r="B2313"/>
          <cell r="C2313"/>
          <cell r="D2313">
            <v>-86395</v>
          </cell>
        </row>
        <row r="2314">
          <cell r="A2314" t="str">
            <v>FH2436214</v>
          </cell>
          <cell r="B2314"/>
          <cell r="C2314"/>
          <cell r="D2314">
            <v>-21675</v>
          </cell>
        </row>
        <row r="2315">
          <cell r="A2315" t="str">
            <v>FH2436245</v>
          </cell>
          <cell r="B2315"/>
          <cell r="C2315"/>
          <cell r="D2315">
            <v>-95200</v>
          </cell>
        </row>
        <row r="2316">
          <cell r="A2316" t="str">
            <v>FH2436400</v>
          </cell>
          <cell r="B2316">
            <v>-146771344</v>
          </cell>
          <cell r="C2316"/>
          <cell r="D2316"/>
        </row>
        <row r="2317">
          <cell r="A2317" t="str">
            <v>FH2436555</v>
          </cell>
          <cell r="B2317">
            <v>-1368730</v>
          </cell>
          <cell r="C2317"/>
          <cell r="D2317"/>
        </row>
        <row r="2318">
          <cell r="A2318" t="str">
            <v>FH2436572</v>
          </cell>
          <cell r="B2318">
            <v>-19208602</v>
          </cell>
          <cell r="C2318"/>
          <cell r="D2318">
            <v>-47515400</v>
          </cell>
        </row>
        <row r="2319">
          <cell r="A2319" t="str">
            <v>FH2436764</v>
          </cell>
          <cell r="B2319">
            <v>-8011720</v>
          </cell>
          <cell r="C2319"/>
          <cell r="D2319"/>
        </row>
        <row r="2320">
          <cell r="A2320" t="str">
            <v>FH2436773</v>
          </cell>
          <cell r="B2320"/>
          <cell r="C2320"/>
          <cell r="D2320">
            <v>-6489170</v>
          </cell>
        </row>
        <row r="2321">
          <cell r="A2321" t="str">
            <v>FH2436831</v>
          </cell>
          <cell r="B2321"/>
          <cell r="C2321"/>
          <cell r="D2321">
            <v>-3700000</v>
          </cell>
        </row>
        <row r="2322">
          <cell r="A2322" t="str">
            <v>FH2437003</v>
          </cell>
          <cell r="B2322"/>
          <cell r="C2322"/>
          <cell r="D2322">
            <v>-95200</v>
          </cell>
        </row>
        <row r="2323">
          <cell r="A2323" t="str">
            <v>FH2437041</v>
          </cell>
          <cell r="B2323"/>
          <cell r="C2323"/>
          <cell r="D2323">
            <v>-95200</v>
          </cell>
        </row>
        <row r="2324">
          <cell r="A2324" t="str">
            <v>FH2437203</v>
          </cell>
          <cell r="B2324">
            <v>-29290451</v>
          </cell>
          <cell r="C2324"/>
          <cell r="D2324">
            <v>-45253642</v>
          </cell>
        </row>
        <row r="2325">
          <cell r="A2325" t="str">
            <v>FH2437738</v>
          </cell>
          <cell r="B2325"/>
          <cell r="C2325"/>
          <cell r="D2325">
            <v>-95200</v>
          </cell>
        </row>
        <row r="2326">
          <cell r="A2326" t="str">
            <v>FH2437892</v>
          </cell>
          <cell r="B2326">
            <v>-8970660</v>
          </cell>
          <cell r="C2326"/>
          <cell r="D2326"/>
        </row>
        <row r="2327">
          <cell r="A2327" t="str">
            <v>FH2438118</v>
          </cell>
          <cell r="B2327"/>
          <cell r="C2327"/>
          <cell r="D2327">
            <v>-6521084</v>
          </cell>
        </row>
        <row r="2328">
          <cell r="A2328" t="str">
            <v>FH2438177</v>
          </cell>
          <cell r="B2328">
            <v>-3502169</v>
          </cell>
          <cell r="C2328"/>
          <cell r="D2328"/>
        </row>
        <row r="2329">
          <cell r="A2329" t="str">
            <v>FH2438470</v>
          </cell>
          <cell r="B2329">
            <v>-2895845</v>
          </cell>
          <cell r="C2329"/>
          <cell r="D2329"/>
        </row>
        <row r="2330">
          <cell r="A2330" t="str">
            <v>FH2438475</v>
          </cell>
          <cell r="B2330">
            <v>-2895845</v>
          </cell>
          <cell r="C2330"/>
          <cell r="D2330"/>
        </row>
        <row r="2331">
          <cell r="A2331" t="str">
            <v>FH2439029</v>
          </cell>
          <cell r="B2331">
            <v>-105407</v>
          </cell>
          <cell r="C2331"/>
          <cell r="D2331"/>
        </row>
        <row r="2332">
          <cell r="A2332" t="str">
            <v>FH2439046</v>
          </cell>
          <cell r="B2332"/>
          <cell r="C2332"/>
          <cell r="D2332">
            <v>-95200</v>
          </cell>
        </row>
        <row r="2333">
          <cell r="A2333" t="str">
            <v>FH2439073</v>
          </cell>
          <cell r="B2333">
            <v>-150558</v>
          </cell>
          <cell r="C2333"/>
          <cell r="D2333"/>
        </row>
        <row r="2334">
          <cell r="A2334" t="str">
            <v>FH2439125</v>
          </cell>
          <cell r="B2334">
            <v>-28263</v>
          </cell>
          <cell r="C2334"/>
          <cell r="D2334"/>
        </row>
        <row r="2335">
          <cell r="A2335" t="str">
            <v>FH2439127</v>
          </cell>
          <cell r="B2335"/>
          <cell r="C2335"/>
          <cell r="D2335">
            <v>-95200</v>
          </cell>
        </row>
        <row r="2336">
          <cell r="A2336" t="str">
            <v>FH2439274</v>
          </cell>
          <cell r="B2336"/>
          <cell r="C2336"/>
          <cell r="D2336">
            <v>-299630</v>
          </cell>
        </row>
        <row r="2337">
          <cell r="A2337" t="str">
            <v>FH2439300</v>
          </cell>
          <cell r="B2337"/>
          <cell r="C2337"/>
          <cell r="D2337">
            <v>-11455130</v>
          </cell>
        </row>
        <row r="2338">
          <cell r="A2338" t="str">
            <v>FH2439395</v>
          </cell>
          <cell r="B2338">
            <v>-1988941</v>
          </cell>
          <cell r="C2338"/>
          <cell r="D2338"/>
        </row>
        <row r="2339">
          <cell r="A2339" t="str">
            <v>FH2439653</v>
          </cell>
          <cell r="B2339"/>
          <cell r="C2339"/>
          <cell r="D2339">
            <v>-3711280</v>
          </cell>
        </row>
        <row r="2340">
          <cell r="A2340" t="str">
            <v>FH2439672</v>
          </cell>
          <cell r="B2340"/>
          <cell r="C2340"/>
          <cell r="D2340">
            <v>-384305</v>
          </cell>
        </row>
        <row r="2341">
          <cell r="A2341" t="str">
            <v>FH2439677</v>
          </cell>
          <cell r="B2341"/>
          <cell r="C2341"/>
          <cell r="D2341">
            <v>-2586144</v>
          </cell>
        </row>
        <row r="2342">
          <cell r="A2342" t="str">
            <v>FH2439880</v>
          </cell>
          <cell r="B2342">
            <v>-416400</v>
          </cell>
          <cell r="C2342"/>
          <cell r="D2342"/>
        </row>
        <row r="2343">
          <cell r="A2343" t="str">
            <v>FH2440119</v>
          </cell>
          <cell r="B2343">
            <v>-1639708</v>
          </cell>
          <cell r="C2343"/>
          <cell r="D2343"/>
        </row>
        <row r="2344">
          <cell r="A2344" t="str">
            <v>FH2440183</v>
          </cell>
          <cell r="B2344">
            <v>-275756</v>
          </cell>
          <cell r="C2344"/>
          <cell r="D2344"/>
        </row>
        <row r="2345">
          <cell r="A2345" t="str">
            <v>FH2440353</v>
          </cell>
          <cell r="B2345">
            <v>-839960</v>
          </cell>
          <cell r="C2345"/>
          <cell r="D2345"/>
        </row>
        <row r="2346">
          <cell r="A2346" t="str">
            <v>FH2440516</v>
          </cell>
          <cell r="B2346">
            <v>-95200</v>
          </cell>
          <cell r="C2346"/>
          <cell r="D2346"/>
        </row>
        <row r="2347">
          <cell r="A2347" t="str">
            <v>FH2440548</v>
          </cell>
          <cell r="B2347">
            <v>-83400</v>
          </cell>
          <cell r="C2347"/>
          <cell r="D2347"/>
        </row>
        <row r="2348">
          <cell r="A2348" t="str">
            <v>FH2440578</v>
          </cell>
          <cell r="B2348"/>
          <cell r="C2348"/>
          <cell r="D2348">
            <v>-559506</v>
          </cell>
        </row>
        <row r="2349">
          <cell r="A2349" t="str">
            <v>FH2440701</v>
          </cell>
          <cell r="B2349"/>
          <cell r="C2349"/>
          <cell r="D2349">
            <v>-50782332</v>
          </cell>
        </row>
        <row r="2350">
          <cell r="A2350" t="str">
            <v>FH2440776</v>
          </cell>
          <cell r="B2350"/>
          <cell r="C2350"/>
          <cell r="D2350">
            <v>-553360</v>
          </cell>
        </row>
        <row r="2351">
          <cell r="A2351" t="str">
            <v>FH2440787</v>
          </cell>
          <cell r="B2351">
            <v>-506784</v>
          </cell>
          <cell r="C2351"/>
          <cell r="D2351"/>
        </row>
        <row r="2352">
          <cell r="A2352" t="str">
            <v>FH2440826</v>
          </cell>
          <cell r="B2352">
            <v>-1419264</v>
          </cell>
          <cell r="C2352"/>
          <cell r="D2352"/>
        </row>
        <row r="2353">
          <cell r="A2353" t="str">
            <v>FH2440891</v>
          </cell>
          <cell r="B2353">
            <v>-1022673</v>
          </cell>
          <cell r="C2353"/>
          <cell r="D2353"/>
        </row>
        <row r="2354">
          <cell r="A2354" t="str">
            <v>FH2441035</v>
          </cell>
          <cell r="B2354">
            <v>-95200</v>
          </cell>
          <cell r="C2354"/>
          <cell r="D2354"/>
        </row>
        <row r="2355">
          <cell r="A2355" t="str">
            <v>FH2441107</v>
          </cell>
          <cell r="B2355"/>
          <cell r="C2355"/>
          <cell r="D2355">
            <v>-1540109</v>
          </cell>
        </row>
        <row r="2356">
          <cell r="A2356" t="str">
            <v>FH2441373</v>
          </cell>
          <cell r="B2356"/>
          <cell r="C2356"/>
          <cell r="D2356">
            <v>-16190070</v>
          </cell>
        </row>
        <row r="2357">
          <cell r="A2357" t="str">
            <v>FH2441409</v>
          </cell>
          <cell r="B2357">
            <v>-95200</v>
          </cell>
          <cell r="C2357"/>
          <cell r="D2357"/>
        </row>
        <row r="2358">
          <cell r="A2358" t="str">
            <v>FH2441483</v>
          </cell>
          <cell r="B2358">
            <v>-254351</v>
          </cell>
          <cell r="C2358"/>
          <cell r="D2358"/>
        </row>
        <row r="2359">
          <cell r="A2359" t="str">
            <v>FH2441501</v>
          </cell>
          <cell r="B2359">
            <v>-86395</v>
          </cell>
          <cell r="C2359"/>
          <cell r="D2359"/>
        </row>
        <row r="2360">
          <cell r="A2360" t="str">
            <v>FH2441518</v>
          </cell>
          <cell r="B2360">
            <v>-1162926</v>
          </cell>
          <cell r="C2360"/>
          <cell r="D2360"/>
        </row>
        <row r="2361">
          <cell r="A2361" t="str">
            <v>FH2441802</v>
          </cell>
          <cell r="B2361">
            <v>-784005</v>
          </cell>
          <cell r="C2361"/>
          <cell r="D2361"/>
        </row>
        <row r="2362">
          <cell r="A2362" t="str">
            <v>FH2441948</v>
          </cell>
          <cell r="B2362"/>
          <cell r="C2362"/>
          <cell r="D2362">
            <v>-50492485</v>
          </cell>
        </row>
        <row r="2363">
          <cell r="A2363" t="str">
            <v>FH2441999</v>
          </cell>
          <cell r="B2363">
            <v>-2149900</v>
          </cell>
          <cell r="C2363"/>
          <cell r="D2363"/>
        </row>
        <row r="2364">
          <cell r="A2364" t="str">
            <v>FH2442047</v>
          </cell>
          <cell r="B2364">
            <v>-113000</v>
          </cell>
          <cell r="C2364"/>
          <cell r="D2364"/>
        </row>
        <row r="2365">
          <cell r="A2365" t="str">
            <v>FH2442156</v>
          </cell>
          <cell r="B2365"/>
          <cell r="C2365"/>
          <cell r="D2365">
            <v>-11431032</v>
          </cell>
        </row>
        <row r="2366">
          <cell r="A2366" t="str">
            <v>FH2442204</v>
          </cell>
          <cell r="B2366">
            <v>-93000</v>
          </cell>
          <cell r="C2366"/>
          <cell r="D2366"/>
        </row>
        <row r="2367">
          <cell r="A2367" t="str">
            <v>FH2442260</v>
          </cell>
          <cell r="B2367">
            <v>-18196944</v>
          </cell>
          <cell r="C2367"/>
          <cell r="D2367"/>
        </row>
        <row r="2368">
          <cell r="A2368" t="str">
            <v>FH2442302</v>
          </cell>
          <cell r="B2368"/>
          <cell r="C2368"/>
          <cell r="D2368">
            <v>-9452106</v>
          </cell>
        </row>
        <row r="2369">
          <cell r="A2369" t="str">
            <v>FH2442403</v>
          </cell>
          <cell r="B2369">
            <v>-485708</v>
          </cell>
          <cell r="C2369"/>
          <cell r="D2369"/>
        </row>
        <row r="2370">
          <cell r="A2370" t="str">
            <v>FH2442473</v>
          </cell>
          <cell r="B2370">
            <v>-1171058</v>
          </cell>
          <cell r="C2370"/>
          <cell r="D2370"/>
        </row>
        <row r="2371">
          <cell r="A2371" t="str">
            <v>FH2442624</v>
          </cell>
          <cell r="B2371">
            <v>-93000</v>
          </cell>
          <cell r="C2371"/>
          <cell r="D2371"/>
        </row>
        <row r="2372">
          <cell r="A2372" t="str">
            <v>FH2442667</v>
          </cell>
          <cell r="B2372">
            <v>-44500</v>
          </cell>
          <cell r="C2372"/>
          <cell r="D2372"/>
        </row>
        <row r="2373">
          <cell r="A2373" t="str">
            <v>FH2442811</v>
          </cell>
          <cell r="B2373">
            <v>-462007</v>
          </cell>
          <cell r="C2373"/>
          <cell r="D2373"/>
        </row>
        <row r="2374">
          <cell r="A2374" t="str">
            <v>FH2442816</v>
          </cell>
          <cell r="B2374"/>
          <cell r="C2374"/>
          <cell r="D2374">
            <v>-23169246</v>
          </cell>
        </row>
        <row r="2375">
          <cell r="A2375" t="str">
            <v>FH2442878</v>
          </cell>
          <cell r="B2375"/>
          <cell r="C2375"/>
          <cell r="D2375">
            <v>-1341771</v>
          </cell>
        </row>
        <row r="2376">
          <cell r="A2376" t="str">
            <v>FH2443087</v>
          </cell>
          <cell r="B2376">
            <v>-90331</v>
          </cell>
          <cell r="C2376"/>
          <cell r="D2376"/>
        </row>
        <row r="2377">
          <cell r="A2377" t="str">
            <v>FH2443374</v>
          </cell>
          <cell r="B2377">
            <v>-83400</v>
          </cell>
          <cell r="C2377"/>
          <cell r="D2377"/>
        </row>
        <row r="2378">
          <cell r="A2378" t="str">
            <v>FH2443434</v>
          </cell>
          <cell r="B2378">
            <v>-95200</v>
          </cell>
          <cell r="C2378"/>
          <cell r="D2378"/>
        </row>
        <row r="2379">
          <cell r="A2379" t="str">
            <v>FH2443530</v>
          </cell>
          <cell r="B2379"/>
          <cell r="C2379"/>
          <cell r="D2379">
            <v>-18386028</v>
          </cell>
        </row>
        <row r="2380">
          <cell r="A2380" t="str">
            <v>FH2443583</v>
          </cell>
          <cell r="B2380">
            <v>-917638</v>
          </cell>
          <cell r="C2380"/>
          <cell r="D2380"/>
        </row>
        <row r="2381">
          <cell r="A2381" t="str">
            <v>FH2443588</v>
          </cell>
          <cell r="B2381">
            <v>-4448974</v>
          </cell>
          <cell r="C2381"/>
          <cell r="D2381"/>
        </row>
        <row r="2382">
          <cell r="A2382" t="str">
            <v>FH2443770</v>
          </cell>
          <cell r="B2382">
            <v>-83400</v>
          </cell>
          <cell r="C2382"/>
          <cell r="D2382"/>
        </row>
        <row r="2383">
          <cell r="A2383" t="str">
            <v>FH2443903</v>
          </cell>
          <cell r="B2383">
            <v>-37716</v>
          </cell>
          <cell r="C2383"/>
          <cell r="D2383">
            <v>-45684</v>
          </cell>
        </row>
        <row r="2384">
          <cell r="A2384" t="str">
            <v>FH2443912</v>
          </cell>
          <cell r="B2384">
            <v>-95200</v>
          </cell>
          <cell r="C2384"/>
          <cell r="D2384"/>
        </row>
        <row r="2385">
          <cell r="A2385" t="str">
            <v>FH2443934</v>
          </cell>
          <cell r="B2385">
            <v>-4523833</v>
          </cell>
          <cell r="C2385"/>
          <cell r="D2385"/>
        </row>
        <row r="2386">
          <cell r="A2386" t="str">
            <v>FH2443991</v>
          </cell>
          <cell r="B2386">
            <v>-86395</v>
          </cell>
          <cell r="C2386"/>
          <cell r="D2386"/>
        </row>
        <row r="2387">
          <cell r="A2387" t="str">
            <v>FH2444033</v>
          </cell>
          <cell r="B2387">
            <v>-1730886</v>
          </cell>
          <cell r="C2387"/>
          <cell r="D2387"/>
        </row>
        <row r="2388">
          <cell r="A2388" t="str">
            <v>FH2444166</v>
          </cell>
          <cell r="B2388">
            <v>-83400</v>
          </cell>
          <cell r="C2388"/>
          <cell r="D2388"/>
        </row>
        <row r="2389">
          <cell r="A2389" t="str">
            <v>FH2444571</v>
          </cell>
          <cell r="B2389">
            <v>-2497716</v>
          </cell>
          <cell r="C2389"/>
          <cell r="D2389"/>
        </row>
        <row r="2390">
          <cell r="A2390" t="str">
            <v>FH2444577</v>
          </cell>
          <cell r="B2390">
            <v>-95200</v>
          </cell>
          <cell r="C2390"/>
          <cell r="D2390"/>
        </row>
        <row r="2391">
          <cell r="A2391" t="str">
            <v>FH2444670</v>
          </cell>
          <cell r="B2391">
            <v>-86395</v>
          </cell>
          <cell r="C2391"/>
          <cell r="D2391"/>
        </row>
        <row r="2392">
          <cell r="A2392" t="str">
            <v>FH2444826</v>
          </cell>
          <cell r="B2392">
            <v>-3420879</v>
          </cell>
          <cell r="C2392"/>
          <cell r="D2392">
            <v>-26337929</v>
          </cell>
        </row>
        <row r="2393">
          <cell r="A2393" t="str">
            <v>FH2445132</v>
          </cell>
          <cell r="B2393">
            <v>-3490714</v>
          </cell>
          <cell r="C2393"/>
          <cell r="D2393"/>
        </row>
        <row r="2394">
          <cell r="A2394" t="str">
            <v>FH2445275</v>
          </cell>
          <cell r="B2394">
            <v>-149553</v>
          </cell>
          <cell r="C2394"/>
          <cell r="D2394"/>
        </row>
        <row r="2395">
          <cell r="A2395" t="str">
            <v>FH2445377</v>
          </cell>
          <cell r="B2395">
            <v>-694019</v>
          </cell>
          <cell r="C2395"/>
          <cell r="D2395"/>
        </row>
        <row r="2396">
          <cell r="A2396" t="str">
            <v>FH2445535</v>
          </cell>
          <cell r="B2396">
            <v>-301694</v>
          </cell>
          <cell r="C2396"/>
          <cell r="D2396"/>
        </row>
        <row r="2397">
          <cell r="A2397" t="str">
            <v>FH2445700</v>
          </cell>
          <cell r="B2397"/>
          <cell r="C2397"/>
          <cell r="D2397">
            <v>-763302</v>
          </cell>
        </row>
        <row r="2398">
          <cell r="A2398" t="str">
            <v>FH2445913</v>
          </cell>
          <cell r="B2398">
            <v>-2344067</v>
          </cell>
          <cell r="C2398"/>
          <cell r="D2398"/>
        </row>
        <row r="2399">
          <cell r="A2399" t="str">
            <v>FH2446280</v>
          </cell>
          <cell r="B2399">
            <v>-12414020</v>
          </cell>
          <cell r="C2399"/>
          <cell r="D2399"/>
        </row>
        <row r="2400">
          <cell r="A2400" t="str">
            <v>FH2446288</v>
          </cell>
          <cell r="B2400"/>
          <cell r="C2400"/>
          <cell r="D2400">
            <v>-12136675</v>
          </cell>
        </row>
        <row r="2401">
          <cell r="A2401" t="str">
            <v>FH2446402</v>
          </cell>
          <cell r="B2401">
            <v>-17429419</v>
          </cell>
          <cell r="C2401"/>
          <cell r="D2401"/>
        </row>
        <row r="2402">
          <cell r="A2402" t="str">
            <v>FH2446507</v>
          </cell>
          <cell r="B2402">
            <v>-967324</v>
          </cell>
          <cell r="C2402"/>
          <cell r="D2402"/>
        </row>
        <row r="2403">
          <cell r="A2403" t="str">
            <v>FH2446627</v>
          </cell>
          <cell r="B2403">
            <v>-348128</v>
          </cell>
          <cell r="C2403"/>
          <cell r="D2403"/>
        </row>
        <row r="2404">
          <cell r="A2404" t="str">
            <v>FH2446676</v>
          </cell>
          <cell r="B2404">
            <v>-942315</v>
          </cell>
          <cell r="C2404"/>
          <cell r="D2404"/>
        </row>
        <row r="2405">
          <cell r="A2405" t="str">
            <v>FH2446680</v>
          </cell>
          <cell r="B2405">
            <v>-8011720</v>
          </cell>
          <cell r="C2405"/>
          <cell r="D2405"/>
        </row>
        <row r="2406">
          <cell r="A2406" t="str">
            <v>FH2446817</v>
          </cell>
          <cell r="B2406">
            <v>-271738</v>
          </cell>
          <cell r="C2406"/>
          <cell r="D2406"/>
        </row>
        <row r="2407">
          <cell r="A2407" t="str">
            <v>FH2446932</v>
          </cell>
          <cell r="B2407">
            <v>-1416215</v>
          </cell>
          <cell r="C2407"/>
          <cell r="D2407"/>
        </row>
        <row r="2408">
          <cell r="A2408" t="str">
            <v>FH2447131</v>
          </cell>
          <cell r="B2408"/>
          <cell r="C2408"/>
          <cell r="D2408">
            <v>-530217</v>
          </cell>
        </row>
        <row r="2409">
          <cell r="A2409" t="str">
            <v>FH2447171</v>
          </cell>
          <cell r="B2409">
            <v>-95200</v>
          </cell>
          <cell r="C2409"/>
          <cell r="D2409"/>
        </row>
        <row r="2410">
          <cell r="A2410" t="str">
            <v>FH2447205</v>
          </cell>
          <cell r="B2410">
            <v>-112726</v>
          </cell>
          <cell r="C2410"/>
          <cell r="D2410"/>
        </row>
        <row r="2411">
          <cell r="A2411" t="str">
            <v>FH2447227</v>
          </cell>
          <cell r="B2411">
            <v>-83400</v>
          </cell>
          <cell r="C2411"/>
          <cell r="D2411"/>
        </row>
        <row r="2412">
          <cell r="A2412" t="str">
            <v>FH2447662</v>
          </cell>
          <cell r="B2412"/>
          <cell r="C2412"/>
          <cell r="D2412">
            <v>-3700000</v>
          </cell>
        </row>
        <row r="2413">
          <cell r="A2413" t="str">
            <v>FH2447794</v>
          </cell>
          <cell r="B2413">
            <v>-1699197</v>
          </cell>
          <cell r="C2413"/>
          <cell r="D2413"/>
        </row>
        <row r="2414">
          <cell r="A2414" t="str">
            <v>FH2447947</v>
          </cell>
          <cell r="B2414">
            <v>-103400</v>
          </cell>
          <cell r="C2414"/>
          <cell r="D2414"/>
        </row>
        <row r="2415">
          <cell r="A2415" t="str">
            <v>FH2447992</v>
          </cell>
          <cell r="B2415">
            <v>-95200</v>
          </cell>
          <cell r="C2415"/>
          <cell r="D2415"/>
        </row>
        <row r="2416">
          <cell r="A2416" t="str">
            <v>FH2447998</v>
          </cell>
          <cell r="B2416">
            <v>-83400</v>
          </cell>
          <cell r="C2416"/>
          <cell r="D2416"/>
        </row>
        <row r="2417">
          <cell r="A2417" t="str">
            <v>FH2448054</v>
          </cell>
          <cell r="B2417"/>
          <cell r="C2417"/>
          <cell r="D2417">
            <v>-8903204</v>
          </cell>
        </row>
        <row r="2418">
          <cell r="A2418" t="str">
            <v>FH2448161</v>
          </cell>
          <cell r="B2418">
            <v>-1515952</v>
          </cell>
          <cell r="C2418"/>
          <cell r="D2418"/>
        </row>
        <row r="2419">
          <cell r="A2419" t="str">
            <v>FH2448231</v>
          </cell>
          <cell r="B2419">
            <v>-86395</v>
          </cell>
          <cell r="C2419"/>
          <cell r="D2419"/>
        </row>
        <row r="2420">
          <cell r="A2420" t="str">
            <v>FH2448330</v>
          </cell>
          <cell r="B2420"/>
          <cell r="C2420"/>
          <cell r="D2420">
            <v>-1718160</v>
          </cell>
        </row>
        <row r="2421">
          <cell r="A2421" t="str">
            <v>FH2448622</v>
          </cell>
          <cell r="B2421">
            <v>-13281176</v>
          </cell>
          <cell r="C2421"/>
          <cell r="D2421"/>
        </row>
        <row r="2422">
          <cell r="A2422" t="str">
            <v>FH2448852</v>
          </cell>
          <cell r="B2422">
            <v>-95200</v>
          </cell>
          <cell r="C2422"/>
          <cell r="D2422"/>
        </row>
        <row r="2423">
          <cell r="A2423" t="str">
            <v>FH2448880</v>
          </cell>
          <cell r="B2423"/>
          <cell r="C2423"/>
          <cell r="D2423">
            <v>-95200</v>
          </cell>
        </row>
        <row r="2424">
          <cell r="A2424" t="str">
            <v>FH2449051</v>
          </cell>
          <cell r="B2424">
            <v>-34213601</v>
          </cell>
          <cell r="C2424"/>
          <cell r="D2424"/>
        </row>
        <row r="2425">
          <cell r="A2425" t="str">
            <v>FH2449258</v>
          </cell>
          <cell r="B2425">
            <v>-113000</v>
          </cell>
          <cell r="C2425"/>
          <cell r="D2425"/>
        </row>
        <row r="2426">
          <cell r="A2426" t="str">
            <v>FH2449336</v>
          </cell>
          <cell r="B2426">
            <v>-879152</v>
          </cell>
          <cell r="C2426"/>
          <cell r="D2426"/>
        </row>
        <row r="2427">
          <cell r="A2427" t="str">
            <v>FH2449477</v>
          </cell>
          <cell r="B2427">
            <v>-14899</v>
          </cell>
          <cell r="C2427"/>
          <cell r="D2427"/>
        </row>
        <row r="2428">
          <cell r="A2428" t="str">
            <v>FH2449741</v>
          </cell>
          <cell r="B2428">
            <v>-122164659</v>
          </cell>
          <cell r="C2428"/>
          <cell r="D2428"/>
        </row>
        <row r="2429">
          <cell r="A2429" t="str">
            <v>FH2449843</v>
          </cell>
          <cell r="B2429">
            <v>-113000</v>
          </cell>
          <cell r="C2429"/>
          <cell r="D2429"/>
        </row>
        <row r="2430">
          <cell r="A2430" t="str">
            <v>FH2449916</v>
          </cell>
          <cell r="B2430">
            <v>-10826466</v>
          </cell>
          <cell r="C2430"/>
          <cell r="D2430"/>
        </row>
        <row r="2431">
          <cell r="A2431" t="str">
            <v>FH2449937</v>
          </cell>
          <cell r="B2431">
            <v>-14915961</v>
          </cell>
          <cell r="C2431"/>
          <cell r="D2431"/>
        </row>
        <row r="2432">
          <cell r="A2432" t="str">
            <v>FH2449942</v>
          </cell>
          <cell r="B2432">
            <v>-113000</v>
          </cell>
          <cell r="C2432"/>
          <cell r="D2432"/>
        </row>
        <row r="2433">
          <cell r="A2433" t="str">
            <v>FH2449946</v>
          </cell>
          <cell r="B2433">
            <v>-20979</v>
          </cell>
          <cell r="C2433"/>
          <cell r="D2433"/>
        </row>
        <row r="2434">
          <cell r="A2434" t="str">
            <v>FH2449958</v>
          </cell>
          <cell r="B2434">
            <v>-38728132</v>
          </cell>
          <cell r="C2434"/>
          <cell r="D2434"/>
        </row>
        <row r="2435">
          <cell r="A2435" t="str">
            <v>FH2450013</v>
          </cell>
          <cell r="B2435">
            <v>-2370591</v>
          </cell>
          <cell r="C2435"/>
          <cell r="D2435"/>
        </row>
        <row r="2436">
          <cell r="A2436" t="str">
            <v>FH2450118</v>
          </cell>
          <cell r="B2436">
            <v>-9201458</v>
          </cell>
          <cell r="C2436"/>
          <cell r="D2436"/>
        </row>
        <row r="2437">
          <cell r="A2437" t="str">
            <v>FH2450146</v>
          </cell>
          <cell r="B2437">
            <v>-93000</v>
          </cell>
          <cell r="C2437"/>
          <cell r="D2437"/>
        </row>
        <row r="2438">
          <cell r="A2438" t="str">
            <v>FH2450282</v>
          </cell>
          <cell r="B2438">
            <v>-5919684</v>
          </cell>
          <cell r="C2438"/>
          <cell r="D2438"/>
        </row>
        <row r="2439">
          <cell r="A2439" t="str">
            <v>FH2450381</v>
          </cell>
          <cell r="B2439">
            <v>-2103777</v>
          </cell>
          <cell r="C2439"/>
          <cell r="D2439"/>
        </row>
        <row r="2440">
          <cell r="A2440" t="str">
            <v>FH2450402</v>
          </cell>
          <cell r="B2440">
            <v>-93000</v>
          </cell>
          <cell r="C2440"/>
          <cell r="D2440"/>
        </row>
        <row r="2441">
          <cell r="A2441" t="str">
            <v>FH2450433</v>
          </cell>
          <cell r="B2441">
            <v>-1127235</v>
          </cell>
          <cell r="C2441"/>
          <cell r="D2441"/>
        </row>
        <row r="2442">
          <cell r="A2442" t="str">
            <v>FH2450500</v>
          </cell>
          <cell r="B2442">
            <v>-58284</v>
          </cell>
          <cell r="C2442"/>
          <cell r="D2442"/>
        </row>
        <row r="2443">
          <cell r="A2443" t="str">
            <v>FH2450595</v>
          </cell>
          <cell r="B2443">
            <v>-35219569</v>
          </cell>
          <cell r="C2443"/>
          <cell r="D2443">
            <v>-3027704</v>
          </cell>
        </row>
        <row r="2444">
          <cell r="A2444" t="str">
            <v>FH2450609</v>
          </cell>
          <cell r="B2444">
            <v>-93000</v>
          </cell>
          <cell r="C2444"/>
          <cell r="D2444"/>
        </row>
        <row r="2445">
          <cell r="A2445" t="str">
            <v>FH2450648</v>
          </cell>
          <cell r="B2445">
            <v>-113000</v>
          </cell>
          <cell r="C2445"/>
          <cell r="D2445"/>
        </row>
        <row r="2446">
          <cell r="A2446" t="str">
            <v>FH2450658</v>
          </cell>
          <cell r="B2446">
            <v>-463176</v>
          </cell>
          <cell r="C2446"/>
          <cell r="D2446"/>
        </row>
        <row r="2447">
          <cell r="A2447" t="str">
            <v>FH2450734</v>
          </cell>
          <cell r="B2447">
            <v>-30074695</v>
          </cell>
          <cell r="C2447"/>
          <cell r="D2447"/>
        </row>
        <row r="2448">
          <cell r="A2448" t="str">
            <v>FH2450831</v>
          </cell>
          <cell r="B2448">
            <v>-1053255</v>
          </cell>
          <cell r="C2448"/>
          <cell r="D2448"/>
        </row>
        <row r="2449">
          <cell r="A2449" t="str">
            <v>FH2450866</v>
          </cell>
          <cell r="B2449">
            <v>-3700000</v>
          </cell>
          <cell r="C2449"/>
          <cell r="D2449"/>
        </row>
        <row r="2450">
          <cell r="A2450" t="str">
            <v>FH2450942</v>
          </cell>
          <cell r="B2450">
            <v>-1328934</v>
          </cell>
          <cell r="C2450"/>
          <cell r="D2450"/>
        </row>
        <row r="2451">
          <cell r="A2451" t="str">
            <v>FH2451109</v>
          </cell>
          <cell r="B2451">
            <v>-18824938</v>
          </cell>
          <cell r="C2451"/>
          <cell r="D2451"/>
        </row>
        <row r="2452">
          <cell r="A2452" t="str">
            <v>FH2451280</v>
          </cell>
          <cell r="B2452">
            <v>-48070</v>
          </cell>
          <cell r="C2452"/>
          <cell r="D2452"/>
        </row>
        <row r="2453">
          <cell r="A2453" t="str">
            <v>FH2451328</v>
          </cell>
          <cell r="B2453">
            <v>-48070</v>
          </cell>
          <cell r="C2453"/>
          <cell r="D2453"/>
        </row>
        <row r="2454">
          <cell r="A2454" t="str">
            <v>FH2451369</v>
          </cell>
          <cell r="B2454">
            <v>-113000</v>
          </cell>
          <cell r="C2454"/>
          <cell r="D2454"/>
        </row>
        <row r="2455">
          <cell r="A2455" t="str">
            <v>FH2451539</v>
          </cell>
          <cell r="B2455">
            <v>-289453</v>
          </cell>
          <cell r="C2455"/>
          <cell r="D2455"/>
        </row>
        <row r="2456">
          <cell r="A2456" t="str">
            <v>FH2451686</v>
          </cell>
          <cell r="B2456">
            <v>-2050480</v>
          </cell>
          <cell r="C2456"/>
          <cell r="D2456"/>
        </row>
        <row r="2457">
          <cell r="A2457" t="str">
            <v>FH2452038</v>
          </cell>
          <cell r="B2457">
            <v>-113790</v>
          </cell>
          <cell r="C2457"/>
          <cell r="D2457"/>
        </row>
        <row r="2458">
          <cell r="A2458" t="str">
            <v>FH2452051</v>
          </cell>
          <cell r="B2458">
            <v>-1471036</v>
          </cell>
          <cell r="C2458"/>
          <cell r="D2458"/>
        </row>
        <row r="2459">
          <cell r="A2459" t="str">
            <v>FH2452127</v>
          </cell>
          <cell r="B2459">
            <v>-2237717</v>
          </cell>
          <cell r="C2459"/>
          <cell r="D2459"/>
        </row>
        <row r="2460">
          <cell r="A2460" t="str">
            <v>FH2452132</v>
          </cell>
          <cell r="B2460">
            <v>-273451</v>
          </cell>
          <cell r="C2460"/>
          <cell r="D2460"/>
        </row>
        <row r="2461">
          <cell r="A2461" t="str">
            <v>FH2452202</v>
          </cell>
          <cell r="B2461">
            <v>-35520413</v>
          </cell>
          <cell r="C2461"/>
          <cell r="D2461"/>
        </row>
        <row r="2462">
          <cell r="A2462" t="str">
            <v>FH2452294</v>
          </cell>
          <cell r="B2462">
            <v>-308165</v>
          </cell>
          <cell r="C2462"/>
          <cell r="D2462"/>
        </row>
        <row r="2463">
          <cell r="A2463" t="str">
            <v>FH2452336</v>
          </cell>
          <cell r="B2463">
            <v>-4783667</v>
          </cell>
          <cell r="C2463"/>
          <cell r="D2463"/>
        </row>
        <row r="2464">
          <cell r="A2464" t="str">
            <v>FH2452398</v>
          </cell>
          <cell r="B2464">
            <v>-315852</v>
          </cell>
          <cell r="C2464"/>
          <cell r="D2464"/>
        </row>
        <row r="2465">
          <cell r="A2465" t="str">
            <v>FH2452652</v>
          </cell>
          <cell r="B2465">
            <v>-8755623</v>
          </cell>
          <cell r="C2465"/>
          <cell r="D2465"/>
        </row>
        <row r="2466">
          <cell r="A2466" t="str">
            <v>FH2452709</v>
          </cell>
          <cell r="B2466">
            <v>-113000</v>
          </cell>
          <cell r="C2466"/>
          <cell r="D2466"/>
        </row>
        <row r="2467">
          <cell r="A2467" t="str">
            <v>FH2452771</v>
          </cell>
          <cell r="B2467">
            <v>-2818183</v>
          </cell>
          <cell r="C2467"/>
          <cell r="D2467"/>
        </row>
        <row r="2468">
          <cell r="A2468" t="str">
            <v>FH2452782</v>
          </cell>
          <cell r="B2468">
            <v>-4160479</v>
          </cell>
          <cell r="C2468"/>
          <cell r="D2468"/>
        </row>
        <row r="2469">
          <cell r="A2469" t="str">
            <v>FH2452852</v>
          </cell>
          <cell r="B2469">
            <v>-5408763</v>
          </cell>
          <cell r="C2469"/>
          <cell r="D2469"/>
        </row>
        <row r="2470">
          <cell r="A2470" t="str">
            <v>FH2452994</v>
          </cell>
          <cell r="B2470">
            <v>-5534000</v>
          </cell>
          <cell r="C2470"/>
          <cell r="D2470"/>
        </row>
        <row r="2471">
          <cell r="A2471" t="str">
            <v>FH2453011</v>
          </cell>
          <cell r="B2471">
            <v>-48070</v>
          </cell>
          <cell r="C2471"/>
          <cell r="D2471"/>
        </row>
        <row r="2472">
          <cell r="A2472" t="str">
            <v>FH2453067</v>
          </cell>
          <cell r="B2472">
            <v>-95200</v>
          </cell>
          <cell r="C2472"/>
          <cell r="D2472"/>
        </row>
        <row r="2473">
          <cell r="A2473" t="str">
            <v>FH2453079</v>
          </cell>
          <cell r="B2473">
            <v>-10217777</v>
          </cell>
          <cell r="C2473"/>
          <cell r="D2473"/>
        </row>
        <row r="2474">
          <cell r="A2474" t="str">
            <v>FH2453090</v>
          </cell>
          <cell r="B2474"/>
          <cell r="C2474"/>
          <cell r="D2474">
            <v>-787904</v>
          </cell>
        </row>
        <row r="2475">
          <cell r="A2475" t="str">
            <v>FH2453161</v>
          </cell>
          <cell r="B2475">
            <v>-2818286</v>
          </cell>
          <cell r="C2475"/>
          <cell r="D2475"/>
        </row>
        <row r="2476">
          <cell r="A2476" t="str">
            <v>FH2453182</v>
          </cell>
          <cell r="B2476">
            <v>-7540514</v>
          </cell>
          <cell r="C2476"/>
          <cell r="D2476"/>
        </row>
        <row r="2477">
          <cell r="A2477" t="str">
            <v>FH2453209</v>
          </cell>
          <cell r="B2477">
            <v>-104100</v>
          </cell>
          <cell r="C2477"/>
          <cell r="D2477"/>
        </row>
        <row r="2478">
          <cell r="A2478" t="str">
            <v>FH2453223</v>
          </cell>
          <cell r="B2478">
            <v>-6148642</v>
          </cell>
          <cell r="C2478"/>
          <cell r="D2478"/>
        </row>
        <row r="2479">
          <cell r="A2479" t="str">
            <v>FH2453224</v>
          </cell>
          <cell r="B2479"/>
          <cell r="C2479"/>
          <cell r="D2479">
            <v>-10748</v>
          </cell>
        </row>
        <row r="2480">
          <cell r="A2480" t="str">
            <v>FH2453266</v>
          </cell>
          <cell r="B2480">
            <v>-2490616</v>
          </cell>
          <cell r="C2480"/>
          <cell r="D2480"/>
        </row>
        <row r="2481">
          <cell r="A2481" t="str">
            <v>FH2453365</v>
          </cell>
          <cell r="B2481">
            <v>-47997004</v>
          </cell>
          <cell r="C2481"/>
          <cell r="D2481">
            <v>-7236779</v>
          </cell>
        </row>
        <row r="2482">
          <cell r="A2482" t="str">
            <v>FH2453570</v>
          </cell>
          <cell r="B2482">
            <v>-7824976</v>
          </cell>
          <cell r="C2482"/>
          <cell r="D2482"/>
        </row>
        <row r="2483">
          <cell r="A2483" t="str">
            <v>FH2453660</v>
          </cell>
          <cell r="B2483">
            <v>-464659</v>
          </cell>
          <cell r="C2483"/>
          <cell r="D2483"/>
        </row>
        <row r="2484">
          <cell r="A2484" t="str">
            <v>FH2453779</v>
          </cell>
          <cell r="B2484">
            <v>-886606</v>
          </cell>
          <cell r="C2484"/>
          <cell r="D2484"/>
        </row>
        <row r="2485">
          <cell r="A2485" t="str">
            <v>FH2453866</v>
          </cell>
          <cell r="B2485">
            <v>-2725320</v>
          </cell>
          <cell r="C2485"/>
          <cell r="D2485"/>
        </row>
        <row r="2486">
          <cell r="A2486" t="str">
            <v>FH2453902</v>
          </cell>
          <cell r="B2486"/>
          <cell r="C2486"/>
          <cell r="D2486">
            <v>-3562534</v>
          </cell>
        </row>
        <row r="2487">
          <cell r="A2487" t="str">
            <v>FH2453956</v>
          </cell>
          <cell r="B2487">
            <v>-93000</v>
          </cell>
          <cell r="C2487"/>
          <cell r="D2487"/>
        </row>
        <row r="2488">
          <cell r="A2488" t="str">
            <v>FH2454072</v>
          </cell>
          <cell r="B2488"/>
          <cell r="C2488"/>
          <cell r="D2488">
            <v>-385297</v>
          </cell>
        </row>
        <row r="2489">
          <cell r="A2489" t="str">
            <v>FH2454384</v>
          </cell>
          <cell r="B2489">
            <v>-1264488</v>
          </cell>
          <cell r="C2489"/>
          <cell r="D2489"/>
        </row>
        <row r="2490">
          <cell r="A2490" t="str">
            <v>FH2454401</v>
          </cell>
          <cell r="B2490">
            <v>-95200</v>
          </cell>
          <cell r="C2490"/>
          <cell r="D2490"/>
        </row>
        <row r="2491">
          <cell r="A2491" t="str">
            <v>FH2454423</v>
          </cell>
          <cell r="B2491">
            <v>-95200</v>
          </cell>
          <cell r="C2491"/>
          <cell r="D2491"/>
        </row>
        <row r="2492">
          <cell r="A2492" t="str">
            <v>FH2454429</v>
          </cell>
          <cell r="B2492">
            <v>-30475632</v>
          </cell>
          <cell r="C2492"/>
          <cell r="D2492"/>
        </row>
        <row r="2493">
          <cell r="A2493" t="str">
            <v>FH2454438</v>
          </cell>
          <cell r="B2493">
            <v>-95200</v>
          </cell>
          <cell r="C2493"/>
          <cell r="D2493"/>
        </row>
        <row r="2494">
          <cell r="A2494" t="str">
            <v>FH2454687</v>
          </cell>
          <cell r="B2494">
            <v>-206627074</v>
          </cell>
          <cell r="C2494"/>
          <cell r="D2494"/>
        </row>
        <row r="2495">
          <cell r="A2495" t="str">
            <v>FH2454812</v>
          </cell>
          <cell r="B2495"/>
          <cell r="C2495"/>
          <cell r="D2495">
            <v>-692400</v>
          </cell>
        </row>
        <row r="2496">
          <cell r="A2496" t="str">
            <v>FH2455187</v>
          </cell>
          <cell r="B2496">
            <v>-590080</v>
          </cell>
          <cell r="C2496"/>
          <cell r="D2496"/>
        </row>
        <row r="2497">
          <cell r="A2497" t="str">
            <v>FH2455268</v>
          </cell>
          <cell r="B2497">
            <v>-113000</v>
          </cell>
          <cell r="C2497"/>
          <cell r="D2497"/>
        </row>
        <row r="2498">
          <cell r="A2498" t="str">
            <v>FH2455425</v>
          </cell>
          <cell r="B2498">
            <v>-5413285</v>
          </cell>
          <cell r="C2498"/>
          <cell r="D2498"/>
        </row>
        <row r="2499">
          <cell r="A2499" t="str">
            <v>FH2455430</v>
          </cell>
          <cell r="B2499"/>
          <cell r="C2499"/>
          <cell r="D2499">
            <v>-2800</v>
          </cell>
        </row>
        <row r="2500">
          <cell r="A2500" t="str">
            <v>FH2455565</v>
          </cell>
          <cell r="B2500">
            <v>-48070</v>
          </cell>
          <cell r="C2500"/>
          <cell r="D2500"/>
        </row>
        <row r="2501">
          <cell r="A2501" t="str">
            <v>FH2455597</v>
          </cell>
          <cell r="B2501">
            <v>-94922</v>
          </cell>
          <cell r="C2501"/>
          <cell r="D2501"/>
        </row>
        <row r="2502">
          <cell r="A2502" t="str">
            <v>FH2455631</v>
          </cell>
          <cell r="B2502">
            <v>-503190</v>
          </cell>
          <cell r="C2502"/>
          <cell r="D2502"/>
        </row>
        <row r="2503">
          <cell r="A2503" t="str">
            <v>FH2455672</v>
          </cell>
          <cell r="B2503">
            <v>-1507350</v>
          </cell>
          <cell r="C2503"/>
          <cell r="D2503"/>
        </row>
        <row r="2504">
          <cell r="A2504" t="str">
            <v>FH2455699</v>
          </cell>
          <cell r="B2504">
            <v>-1994163</v>
          </cell>
          <cell r="C2504"/>
          <cell r="D2504"/>
        </row>
        <row r="2505">
          <cell r="A2505" t="str">
            <v>FH2455704</v>
          </cell>
          <cell r="B2505">
            <v>-40012</v>
          </cell>
          <cell r="C2505"/>
          <cell r="D2505"/>
        </row>
        <row r="2506">
          <cell r="A2506" t="str">
            <v>FH2455710</v>
          </cell>
          <cell r="B2506">
            <v>-93000</v>
          </cell>
          <cell r="C2506"/>
          <cell r="D2506"/>
        </row>
        <row r="2507">
          <cell r="A2507" t="str">
            <v>FH2455886</v>
          </cell>
          <cell r="B2507">
            <v>-743935</v>
          </cell>
          <cell r="C2507"/>
          <cell r="D2507"/>
        </row>
        <row r="2508">
          <cell r="A2508" t="str">
            <v>FH2455983</v>
          </cell>
          <cell r="B2508">
            <v>-32800356</v>
          </cell>
          <cell r="C2508"/>
          <cell r="D2508"/>
        </row>
        <row r="2509">
          <cell r="A2509" t="str">
            <v>FH2455989</v>
          </cell>
          <cell r="B2509">
            <v>-7966910</v>
          </cell>
          <cell r="C2509"/>
          <cell r="D2509"/>
        </row>
        <row r="2510">
          <cell r="A2510" t="str">
            <v>FH2456032</v>
          </cell>
          <cell r="B2510">
            <v>-150043</v>
          </cell>
          <cell r="C2510"/>
          <cell r="D2510"/>
        </row>
        <row r="2511">
          <cell r="A2511" t="str">
            <v>FH2456377</v>
          </cell>
          <cell r="B2511"/>
          <cell r="C2511"/>
          <cell r="D2511">
            <v>-95200</v>
          </cell>
        </row>
        <row r="2512">
          <cell r="A2512" t="str">
            <v>FH2456715</v>
          </cell>
          <cell r="B2512">
            <v>-314378</v>
          </cell>
          <cell r="C2512"/>
          <cell r="D2512"/>
        </row>
        <row r="2513">
          <cell r="A2513" t="str">
            <v>FH2456959</v>
          </cell>
          <cell r="B2513"/>
          <cell r="C2513"/>
          <cell r="D2513">
            <v>-95200</v>
          </cell>
        </row>
        <row r="2514">
          <cell r="A2514" t="str">
            <v>FH2456970</v>
          </cell>
          <cell r="B2514">
            <v>-24665540</v>
          </cell>
          <cell r="C2514"/>
          <cell r="D2514"/>
        </row>
        <row r="2515">
          <cell r="A2515" t="str">
            <v>FH2457094</v>
          </cell>
          <cell r="B2515">
            <v>-386633</v>
          </cell>
          <cell r="C2515"/>
          <cell r="D2515"/>
        </row>
        <row r="2516">
          <cell r="A2516" t="str">
            <v>FH2457152</v>
          </cell>
          <cell r="B2516">
            <v>-898904</v>
          </cell>
          <cell r="C2516"/>
          <cell r="D2516"/>
        </row>
        <row r="2517">
          <cell r="A2517" t="str">
            <v>FH2457157</v>
          </cell>
          <cell r="B2517">
            <v>-40575449</v>
          </cell>
          <cell r="C2517"/>
          <cell r="D2517"/>
        </row>
        <row r="2518">
          <cell r="A2518" t="str">
            <v>FH2457160</v>
          </cell>
          <cell r="B2518"/>
          <cell r="C2518"/>
          <cell r="D2518">
            <v>-20979</v>
          </cell>
        </row>
        <row r="2519">
          <cell r="A2519" t="str">
            <v>FH2457165</v>
          </cell>
          <cell r="B2519">
            <v>-19212093</v>
          </cell>
          <cell r="C2519"/>
          <cell r="D2519"/>
        </row>
        <row r="2520">
          <cell r="A2520" t="str">
            <v>FH2457170</v>
          </cell>
          <cell r="B2520"/>
          <cell r="C2520"/>
          <cell r="D2520">
            <v>-1430873</v>
          </cell>
        </row>
        <row r="2521">
          <cell r="A2521" t="str">
            <v>FH2457179</v>
          </cell>
          <cell r="B2521"/>
          <cell r="C2521"/>
          <cell r="D2521">
            <v>-118866</v>
          </cell>
        </row>
        <row r="2522">
          <cell r="A2522" t="str">
            <v>FH2457293</v>
          </cell>
          <cell r="B2522">
            <v>-79896535</v>
          </cell>
          <cell r="C2522"/>
          <cell r="D2522"/>
        </row>
        <row r="2523">
          <cell r="A2523" t="str">
            <v>FH2457299</v>
          </cell>
          <cell r="B2523">
            <v>-508120</v>
          </cell>
          <cell r="C2523"/>
          <cell r="D2523"/>
        </row>
        <row r="2524">
          <cell r="A2524" t="str">
            <v>FH2457776</v>
          </cell>
          <cell r="B2524">
            <v>-13227890</v>
          </cell>
          <cell r="C2524"/>
          <cell r="D2524"/>
        </row>
        <row r="2525">
          <cell r="A2525" t="str">
            <v>FH2457897</v>
          </cell>
          <cell r="B2525">
            <v>-30147106</v>
          </cell>
          <cell r="C2525"/>
          <cell r="D2525">
            <v>-5507244</v>
          </cell>
        </row>
        <row r="2526">
          <cell r="A2526" t="str">
            <v>FH2458020</v>
          </cell>
          <cell r="B2526">
            <v>-95200</v>
          </cell>
          <cell r="C2526"/>
          <cell r="D2526"/>
        </row>
        <row r="2527">
          <cell r="A2527" t="str">
            <v>FH2458230</v>
          </cell>
          <cell r="B2527"/>
          <cell r="C2527"/>
          <cell r="D2527">
            <v>-2046716</v>
          </cell>
        </row>
        <row r="2528">
          <cell r="A2528" t="str">
            <v>FH2458277</v>
          </cell>
          <cell r="B2528"/>
          <cell r="C2528"/>
          <cell r="D2528">
            <v>-805666</v>
          </cell>
        </row>
        <row r="2529">
          <cell r="A2529" t="str">
            <v>FH2458279</v>
          </cell>
          <cell r="B2529"/>
          <cell r="C2529"/>
          <cell r="D2529">
            <v>-5854005</v>
          </cell>
        </row>
        <row r="2530">
          <cell r="A2530" t="str">
            <v>FH2458554</v>
          </cell>
          <cell r="B2530">
            <v>-307103</v>
          </cell>
          <cell r="C2530"/>
          <cell r="D2530"/>
        </row>
        <row r="2531">
          <cell r="A2531" t="str">
            <v>FH2458618</v>
          </cell>
          <cell r="B2531"/>
          <cell r="C2531"/>
          <cell r="D2531">
            <v>-5013709</v>
          </cell>
        </row>
        <row r="2532">
          <cell r="A2532" t="str">
            <v>FH2458665</v>
          </cell>
          <cell r="B2532"/>
          <cell r="C2532"/>
          <cell r="D2532">
            <v>-9380490</v>
          </cell>
        </row>
        <row r="2533">
          <cell r="A2533" t="str">
            <v>FH2458666</v>
          </cell>
          <cell r="B2533"/>
          <cell r="C2533"/>
          <cell r="D2533">
            <v>-10748</v>
          </cell>
        </row>
        <row r="2534">
          <cell r="A2534" t="str">
            <v>FH2458729</v>
          </cell>
          <cell r="B2534"/>
          <cell r="C2534"/>
          <cell r="D2534">
            <v>-43605</v>
          </cell>
        </row>
        <row r="2535">
          <cell r="A2535" t="str">
            <v>FH2459011</v>
          </cell>
          <cell r="B2535">
            <v>-10846405</v>
          </cell>
          <cell r="C2535"/>
          <cell r="D2535"/>
        </row>
        <row r="2536">
          <cell r="A2536" t="str">
            <v>FH2459030</v>
          </cell>
          <cell r="B2536"/>
          <cell r="C2536"/>
          <cell r="D2536">
            <v>-1194623</v>
          </cell>
        </row>
        <row r="2537">
          <cell r="A2537" t="str">
            <v>FH2459062</v>
          </cell>
          <cell r="B2537">
            <v>-490419</v>
          </cell>
          <cell r="C2537"/>
          <cell r="D2537"/>
        </row>
        <row r="2538">
          <cell r="A2538" t="str">
            <v>FH2459087</v>
          </cell>
          <cell r="B2538"/>
          <cell r="C2538"/>
          <cell r="D2538">
            <v>-963502</v>
          </cell>
        </row>
        <row r="2539">
          <cell r="A2539" t="str">
            <v>FH2459457</v>
          </cell>
          <cell r="B2539">
            <v>-287847</v>
          </cell>
          <cell r="C2539"/>
          <cell r="D2539"/>
        </row>
        <row r="2540">
          <cell r="A2540" t="str">
            <v>FH2459532</v>
          </cell>
          <cell r="B2540"/>
          <cell r="C2540"/>
          <cell r="D2540">
            <v>-8265600</v>
          </cell>
        </row>
        <row r="2541">
          <cell r="A2541" t="str">
            <v>FH2459599</v>
          </cell>
          <cell r="B2541">
            <v>-2424067</v>
          </cell>
          <cell r="C2541"/>
          <cell r="D2541"/>
        </row>
        <row r="2542">
          <cell r="A2542" t="str">
            <v>FH2459686</v>
          </cell>
          <cell r="B2542"/>
          <cell r="C2542"/>
          <cell r="D2542">
            <v>-10636953</v>
          </cell>
        </row>
        <row r="2543">
          <cell r="A2543" t="str">
            <v>FH2459754</v>
          </cell>
          <cell r="B2543"/>
          <cell r="C2543"/>
          <cell r="D2543">
            <v>-467994</v>
          </cell>
        </row>
        <row r="2544">
          <cell r="A2544" t="str">
            <v>FH2459767</v>
          </cell>
          <cell r="B2544">
            <v>-95200</v>
          </cell>
          <cell r="C2544"/>
          <cell r="D2544"/>
        </row>
        <row r="2545">
          <cell r="A2545" t="str">
            <v>FH2459958</v>
          </cell>
          <cell r="B2545"/>
          <cell r="C2545"/>
          <cell r="D2545">
            <v>-83400</v>
          </cell>
        </row>
        <row r="2546">
          <cell r="A2546" t="str">
            <v>FH2460082</v>
          </cell>
          <cell r="B2546">
            <v>-548929</v>
          </cell>
          <cell r="C2546"/>
          <cell r="D2546"/>
        </row>
        <row r="2547">
          <cell r="A2547" t="str">
            <v>FH2460436</v>
          </cell>
          <cell r="B2547">
            <v>-735061</v>
          </cell>
          <cell r="C2547"/>
          <cell r="D2547"/>
        </row>
        <row r="2548">
          <cell r="A2548" t="str">
            <v>FH2460725</v>
          </cell>
          <cell r="B2548">
            <v>-83400</v>
          </cell>
          <cell r="C2548"/>
          <cell r="D2548"/>
        </row>
        <row r="2549">
          <cell r="A2549" t="str">
            <v>FH2460845</v>
          </cell>
          <cell r="B2549">
            <v>-1013122</v>
          </cell>
          <cell r="C2549"/>
          <cell r="D2549"/>
        </row>
        <row r="2550">
          <cell r="A2550" t="str">
            <v>FH2461226</v>
          </cell>
          <cell r="B2550">
            <v>-19712547</v>
          </cell>
          <cell r="C2550"/>
          <cell r="D2550"/>
        </row>
        <row r="2551">
          <cell r="A2551" t="str">
            <v>FH2461229</v>
          </cell>
          <cell r="B2551"/>
          <cell r="C2551"/>
          <cell r="D2551">
            <v>-22560</v>
          </cell>
        </row>
        <row r="2552">
          <cell r="A2552" t="str">
            <v>FH2461231</v>
          </cell>
          <cell r="B2552"/>
          <cell r="C2552"/>
          <cell r="D2552">
            <v>-68400</v>
          </cell>
        </row>
        <row r="2553">
          <cell r="A2553" t="str">
            <v>FH2461234</v>
          </cell>
          <cell r="B2553"/>
          <cell r="C2553"/>
          <cell r="D2553">
            <v>-10526</v>
          </cell>
        </row>
        <row r="2554">
          <cell r="A2554" t="str">
            <v>FH2461260</v>
          </cell>
          <cell r="B2554">
            <v>-349854</v>
          </cell>
          <cell r="C2554"/>
          <cell r="D2554"/>
        </row>
        <row r="2555">
          <cell r="A2555" t="str">
            <v>FH2461329</v>
          </cell>
          <cell r="B2555">
            <v>-12366536</v>
          </cell>
          <cell r="C2555"/>
          <cell r="D2555"/>
        </row>
        <row r="2556">
          <cell r="A2556" t="str">
            <v>FH2461373</v>
          </cell>
          <cell r="B2556"/>
          <cell r="C2556"/>
          <cell r="D2556">
            <v>-203410</v>
          </cell>
        </row>
        <row r="2557">
          <cell r="A2557" t="str">
            <v>FH2461392</v>
          </cell>
          <cell r="B2557"/>
          <cell r="C2557"/>
          <cell r="D2557">
            <v>-83400</v>
          </cell>
        </row>
        <row r="2558">
          <cell r="A2558" t="str">
            <v>FH2461612</v>
          </cell>
          <cell r="B2558">
            <v>-1918046</v>
          </cell>
          <cell r="C2558"/>
          <cell r="D2558"/>
        </row>
        <row r="2559">
          <cell r="A2559" t="str">
            <v>FH2461729</v>
          </cell>
          <cell r="B2559">
            <v>-219552</v>
          </cell>
          <cell r="C2559"/>
          <cell r="D2559"/>
        </row>
        <row r="2560">
          <cell r="A2560" t="str">
            <v>FH2461816</v>
          </cell>
          <cell r="B2560">
            <v>-828413</v>
          </cell>
          <cell r="C2560"/>
          <cell r="D2560"/>
        </row>
        <row r="2561">
          <cell r="A2561" t="str">
            <v>FH2461864</v>
          </cell>
          <cell r="B2561">
            <v>-4033274</v>
          </cell>
          <cell r="C2561"/>
          <cell r="D2561"/>
        </row>
        <row r="2562">
          <cell r="A2562" t="str">
            <v>FH2461882</v>
          </cell>
          <cell r="B2562"/>
          <cell r="C2562"/>
          <cell r="D2562">
            <v>-1378593</v>
          </cell>
        </row>
        <row r="2563">
          <cell r="A2563" t="str">
            <v>FH2461885</v>
          </cell>
          <cell r="B2563"/>
          <cell r="C2563"/>
          <cell r="D2563">
            <v>-43605</v>
          </cell>
        </row>
        <row r="2564">
          <cell r="A2564" t="str">
            <v>FH2462136</v>
          </cell>
          <cell r="B2564">
            <v>-11735767</v>
          </cell>
          <cell r="C2564"/>
          <cell r="D2564"/>
        </row>
        <row r="2565">
          <cell r="A2565" t="str">
            <v>FH2462144</v>
          </cell>
          <cell r="B2565"/>
          <cell r="C2565"/>
          <cell r="D2565">
            <v>-5225</v>
          </cell>
        </row>
        <row r="2566">
          <cell r="A2566" t="str">
            <v>FH2462182</v>
          </cell>
          <cell r="B2566">
            <v>-95200</v>
          </cell>
          <cell r="C2566"/>
          <cell r="D2566"/>
        </row>
        <row r="2567">
          <cell r="A2567" t="str">
            <v>FH2462217</v>
          </cell>
          <cell r="B2567">
            <v>-8268779</v>
          </cell>
          <cell r="C2567"/>
          <cell r="D2567"/>
        </row>
        <row r="2568">
          <cell r="A2568" t="str">
            <v>FH2462218</v>
          </cell>
          <cell r="B2568"/>
          <cell r="C2568"/>
          <cell r="D2568">
            <v>-177804</v>
          </cell>
        </row>
        <row r="2569">
          <cell r="A2569" t="str">
            <v>FH2462310</v>
          </cell>
          <cell r="B2569">
            <v>-614528</v>
          </cell>
          <cell r="C2569"/>
          <cell r="D2569"/>
        </row>
        <row r="2570">
          <cell r="A2570" t="str">
            <v>FH2462442</v>
          </cell>
          <cell r="B2570">
            <v>-6216771</v>
          </cell>
          <cell r="C2570"/>
          <cell r="D2570"/>
        </row>
        <row r="2571">
          <cell r="A2571" t="str">
            <v>FH2462446</v>
          </cell>
          <cell r="B2571">
            <v>-5062244</v>
          </cell>
          <cell r="C2571"/>
          <cell r="D2571"/>
        </row>
        <row r="2572">
          <cell r="A2572" t="str">
            <v>FH2462456</v>
          </cell>
          <cell r="B2572">
            <v>-7781000</v>
          </cell>
          <cell r="C2572"/>
          <cell r="D2572"/>
        </row>
        <row r="2573">
          <cell r="A2573" t="str">
            <v>FH2462464</v>
          </cell>
          <cell r="B2573">
            <v>-4744000</v>
          </cell>
          <cell r="C2573"/>
          <cell r="D2573"/>
        </row>
        <row r="2574">
          <cell r="A2574" t="str">
            <v>FH2462469</v>
          </cell>
          <cell r="B2574">
            <v>-5062244</v>
          </cell>
          <cell r="C2574"/>
          <cell r="D2574"/>
        </row>
        <row r="2575">
          <cell r="A2575" t="str">
            <v>FH2462722</v>
          </cell>
          <cell r="B2575">
            <v>-39705008</v>
          </cell>
          <cell r="C2575"/>
          <cell r="D2575"/>
        </row>
        <row r="2576">
          <cell r="A2576" t="str">
            <v>FH2463041</v>
          </cell>
          <cell r="B2576"/>
          <cell r="C2576"/>
          <cell r="D2576">
            <v>-2046773</v>
          </cell>
        </row>
        <row r="2577">
          <cell r="A2577" t="str">
            <v>FH2463058</v>
          </cell>
          <cell r="B2577">
            <v>-97549431</v>
          </cell>
          <cell r="C2577"/>
          <cell r="D2577"/>
        </row>
        <row r="2578">
          <cell r="A2578" t="str">
            <v>FH2463436</v>
          </cell>
          <cell r="B2578">
            <v>-95200</v>
          </cell>
          <cell r="C2578"/>
          <cell r="D2578"/>
        </row>
        <row r="2579">
          <cell r="A2579" t="str">
            <v>FH2463636</v>
          </cell>
          <cell r="B2579">
            <v>-21744096</v>
          </cell>
          <cell r="C2579"/>
          <cell r="D2579">
            <v>3410695</v>
          </cell>
        </row>
        <row r="2580">
          <cell r="A2580" t="str">
            <v>FH2463899</v>
          </cell>
          <cell r="B2580">
            <v>-376434</v>
          </cell>
          <cell r="C2580"/>
          <cell r="D2580"/>
        </row>
        <row r="2581">
          <cell r="A2581" t="str">
            <v>FH2463967</v>
          </cell>
          <cell r="B2581">
            <v>-48070</v>
          </cell>
          <cell r="C2581"/>
          <cell r="D2581"/>
        </row>
        <row r="2582">
          <cell r="A2582" t="str">
            <v>FH2463975</v>
          </cell>
          <cell r="B2582">
            <v>-1671020</v>
          </cell>
          <cell r="C2582"/>
          <cell r="D2582"/>
        </row>
        <row r="2583">
          <cell r="A2583" t="str">
            <v>FH2464293</v>
          </cell>
          <cell r="B2583">
            <v>-1842876</v>
          </cell>
          <cell r="C2583"/>
          <cell r="D2583"/>
        </row>
        <row r="2584">
          <cell r="A2584" t="str">
            <v>FH2464302</v>
          </cell>
          <cell r="B2584">
            <v>-2614715</v>
          </cell>
          <cell r="C2584"/>
          <cell r="D2584"/>
        </row>
        <row r="2585">
          <cell r="A2585" t="str">
            <v>FH2464811</v>
          </cell>
          <cell r="B2585">
            <v>-3233487</v>
          </cell>
          <cell r="C2585"/>
          <cell r="D2585"/>
        </row>
        <row r="2586">
          <cell r="A2586" t="str">
            <v>FH2464957</v>
          </cell>
          <cell r="B2586">
            <v>-18755765</v>
          </cell>
          <cell r="C2586"/>
          <cell r="D2586">
            <v>3826084</v>
          </cell>
        </row>
        <row r="2587">
          <cell r="A2587" t="str">
            <v>FH2465044</v>
          </cell>
          <cell r="B2587">
            <v>-307103</v>
          </cell>
          <cell r="C2587"/>
          <cell r="D2587"/>
        </row>
        <row r="2588">
          <cell r="A2588" t="str">
            <v>FH2465084</v>
          </cell>
          <cell r="B2588">
            <v>-95200</v>
          </cell>
          <cell r="C2588"/>
          <cell r="D2588"/>
        </row>
        <row r="2589">
          <cell r="A2589" t="str">
            <v>FH2465666</v>
          </cell>
          <cell r="B2589">
            <v>-3219371</v>
          </cell>
          <cell r="C2589"/>
          <cell r="D2589"/>
        </row>
        <row r="2590">
          <cell r="A2590" t="str">
            <v>FH2465695</v>
          </cell>
          <cell r="B2590">
            <v>-1645425</v>
          </cell>
          <cell r="C2590"/>
          <cell r="D2590"/>
        </row>
        <row r="2591">
          <cell r="A2591" t="str">
            <v>FH2466243</v>
          </cell>
          <cell r="B2591">
            <v>-100000</v>
          </cell>
          <cell r="C2591"/>
          <cell r="D2591"/>
        </row>
        <row r="2592">
          <cell r="A2592" t="str">
            <v>FH2466425</v>
          </cell>
          <cell r="B2592">
            <v>-95200</v>
          </cell>
          <cell r="C2592"/>
          <cell r="D2592"/>
        </row>
        <row r="2593">
          <cell r="A2593" t="str">
            <v>FH2466526</v>
          </cell>
          <cell r="B2593">
            <v>-556146</v>
          </cell>
          <cell r="C2593"/>
          <cell r="D2593"/>
        </row>
        <row r="2594">
          <cell r="A2594" t="str">
            <v>FH2466644</v>
          </cell>
          <cell r="B2594">
            <v>-104102</v>
          </cell>
          <cell r="C2594"/>
          <cell r="D2594"/>
        </row>
        <row r="2595">
          <cell r="A2595" t="str">
            <v>FH2466687</v>
          </cell>
          <cell r="B2595">
            <v>-3522723</v>
          </cell>
          <cell r="C2595"/>
          <cell r="D2595"/>
        </row>
        <row r="2596">
          <cell r="A2596" t="str">
            <v>FH2466913</v>
          </cell>
          <cell r="B2596">
            <v>-525553</v>
          </cell>
          <cell r="C2596"/>
          <cell r="D2596"/>
        </row>
        <row r="2597">
          <cell r="A2597" t="str">
            <v>FH2467059</v>
          </cell>
          <cell r="B2597">
            <v>-93000</v>
          </cell>
          <cell r="C2597"/>
          <cell r="D2597"/>
        </row>
        <row r="2598">
          <cell r="A2598" t="str">
            <v>FH2467109</v>
          </cell>
          <cell r="B2598">
            <v>-1842876</v>
          </cell>
          <cell r="C2598"/>
          <cell r="D2598"/>
        </row>
        <row r="2599">
          <cell r="A2599" t="str">
            <v>FH2467384</v>
          </cell>
          <cell r="B2599">
            <v>-108128051</v>
          </cell>
          <cell r="C2599"/>
          <cell r="D2599"/>
        </row>
        <row r="2600">
          <cell r="A2600" t="str">
            <v>FH2467418</v>
          </cell>
          <cell r="B2600"/>
          <cell r="C2600"/>
          <cell r="D2600">
            <v>-775212</v>
          </cell>
        </row>
        <row r="2601">
          <cell r="A2601" t="str">
            <v>FH2467421</v>
          </cell>
          <cell r="B2601"/>
          <cell r="C2601"/>
          <cell r="D2601">
            <v>-775212</v>
          </cell>
        </row>
        <row r="2602">
          <cell r="A2602" t="str">
            <v>FH2467423</v>
          </cell>
          <cell r="B2602">
            <v>-949500</v>
          </cell>
          <cell r="C2602"/>
          <cell r="D2602">
            <v>-35115</v>
          </cell>
        </row>
        <row r="2603">
          <cell r="A2603" t="str">
            <v>FH2467426</v>
          </cell>
          <cell r="B2603"/>
          <cell r="C2603"/>
          <cell r="D2603">
            <v>-671102</v>
          </cell>
        </row>
        <row r="2604">
          <cell r="A2604" t="str">
            <v>FH2467431</v>
          </cell>
          <cell r="B2604"/>
          <cell r="C2604"/>
          <cell r="D2604">
            <v>-1384163</v>
          </cell>
        </row>
        <row r="2605">
          <cell r="A2605" t="str">
            <v>FH2467432</v>
          </cell>
          <cell r="B2605">
            <v>-2765466</v>
          </cell>
          <cell r="C2605"/>
          <cell r="D2605"/>
        </row>
        <row r="2606">
          <cell r="A2606" t="str">
            <v>FH2467438</v>
          </cell>
          <cell r="B2606">
            <v>-1266890</v>
          </cell>
          <cell r="C2606"/>
          <cell r="D2606"/>
        </row>
        <row r="2607">
          <cell r="A2607" t="str">
            <v>FH2467488</v>
          </cell>
          <cell r="B2607">
            <v>-18246479</v>
          </cell>
          <cell r="C2607"/>
          <cell r="D2607"/>
        </row>
        <row r="2608">
          <cell r="A2608" t="str">
            <v>FH2467491</v>
          </cell>
          <cell r="B2608">
            <v>-2765466</v>
          </cell>
          <cell r="C2608"/>
          <cell r="D2608"/>
        </row>
        <row r="2609">
          <cell r="A2609" t="str">
            <v>FH2467530</v>
          </cell>
          <cell r="B2609">
            <v>-48070</v>
          </cell>
          <cell r="C2609"/>
          <cell r="D2609"/>
        </row>
        <row r="2610">
          <cell r="A2610" t="str">
            <v>FH2467850</v>
          </cell>
          <cell r="B2610">
            <v>-11933398</v>
          </cell>
          <cell r="C2610"/>
          <cell r="D2610"/>
        </row>
        <row r="2611">
          <cell r="A2611" t="str">
            <v>FH2467883</v>
          </cell>
          <cell r="B2611">
            <v>-50428</v>
          </cell>
          <cell r="C2611"/>
          <cell r="D2611"/>
        </row>
        <row r="2612">
          <cell r="A2612" t="str">
            <v>FH2467955</v>
          </cell>
          <cell r="B2612">
            <v>-7651459</v>
          </cell>
          <cell r="C2612"/>
          <cell r="D2612"/>
        </row>
        <row r="2613">
          <cell r="A2613" t="str">
            <v>FH2468091</v>
          </cell>
          <cell r="B2613">
            <v>-2159460</v>
          </cell>
          <cell r="C2613"/>
          <cell r="D2613"/>
        </row>
        <row r="2614">
          <cell r="A2614" t="str">
            <v>FH2468240</v>
          </cell>
          <cell r="B2614">
            <v>-93000</v>
          </cell>
          <cell r="C2614"/>
          <cell r="D2614"/>
        </row>
        <row r="2615">
          <cell r="A2615" t="str">
            <v>FH2468242</v>
          </cell>
          <cell r="B2615">
            <v>-50000</v>
          </cell>
          <cell r="C2615"/>
          <cell r="D2615"/>
        </row>
        <row r="2616">
          <cell r="A2616" t="str">
            <v>FH2468296</v>
          </cell>
          <cell r="B2616">
            <v>-25073665</v>
          </cell>
          <cell r="C2616"/>
          <cell r="D2616"/>
        </row>
        <row r="2617">
          <cell r="A2617" t="str">
            <v>FH2468380</v>
          </cell>
          <cell r="B2617">
            <v>-113000</v>
          </cell>
          <cell r="C2617"/>
          <cell r="D2617"/>
        </row>
        <row r="2618">
          <cell r="A2618" t="str">
            <v>FH2468500</v>
          </cell>
          <cell r="B2618">
            <v>-113000</v>
          </cell>
          <cell r="C2618"/>
          <cell r="D2618"/>
        </row>
        <row r="2619">
          <cell r="A2619" t="str">
            <v>FH2468678</v>
          </cell>
          <cell r="B2619">
            <v>-93000</v>
          </cell>
          <cell r="C2619"/>
          <cell r="D2619"/>
        </row>
        <row r="2620">
          <cell r="A2620" t="str">
            <v>FH2468778</v>
          </cell>
          <cell r="B2620">
            <v>-3092168</v>
          </cell>
          <cell r="C2620"/>
          <cell r="D2620"/>
        </row>
        <row r="2621">
          <cell r="A2621" t="str">
            <v>FH2468868</v>
          </cell>
          <cell r="B2621">
            <v>-113000</v>
          </cell>
          <cell r="C2621"/>
          <cell r="D2621"/>
        </row>
        <row r="2622">
          <cell r="A2622" t="str">
            <v>FH2468950</v>
          </cell>
          <cell r="B2622">
            <v>-47288210</v>
          </cell>
          <cell r="C2622"/>
          <cell r="D2622"/>
        </row>
        <row r="2623">
          <cell r="A2623" t="str">
            <v>FH2469077</v>
          </cell>
          <cell r="B2623">
            <v>-10620463</v>
          </cell>
          <cell r="C2623"/>
          <cell r="D2623">
            <v>-6687748</v>
          </cell>
        </row>
        <row r="2624">
          <cell r="A2624" t="str">
            <v>FH2469108</v>
          </cell>
          <cell r="B2624">
            <v>-10783048</v>
          </cell>
          <cell r="C2624"/>
          <cell r="D2624"/>
        </row>
        <row r="2625">
          <cell r="A2625" t="str">
            <v>FH2469247</v>
          </cell>
          <cell r="B2625">
            <v>-113000</v>
          </cell>
          <cell r="C2625"/>
          <cell r="D2625"/>
        </row>
        <row r="2626">
          <cell r="A2626" t="str">
            <v>FH2469329</v>
          </cell>
          <cell r="B2626">
            <v>-100000</v>
          </cell>
          <cell r="C2626"/>
          <cell r="D2626"/>
        </row>
        <row r="2627">
          <cell r="A2627" t="str">
            <v>FH2469747</v>
          </cell>
          <cell r="B2627">
            <v>-10045696</v>
          </cell>
          <cell r="C2627"/>
          <cell r="D2627"/>
        </row>
        <row r="2628">
          <cell r="A2628" t="str">
            <v>FH2469888</v>
          </cell>
          <cell r="B2628">
            <v>-3542863</v>
          </cell>
          <cell r="C2628"/>
          <cell r="D2628"/>
        </row>
        <row r="2629">
          <cell r="A2629" t="str">
            <v>FH2470184</v>
          </cell>
          <cell r="B2629">
            <v>-3191539</v>
          </cell>
          <cell r="C2629"/>
          <cell r="D2629"/>
        </row>
        <row r="2630">
          <cell r="A2630" t="str">
            <v>FH2470188</v>
          </cell>
          <cell r="B2630">
            <v>-55480</v>
          </cell>
          <cell r="C2630"/>
          <cell r="D2630"/>
        </row>
        <row r="2631">
          <cell r="A2631" t="str">
            <v>FH2470190</v>
          </cell>
          <cell r="B2631">
            <v>-13470</v>
          </cell>
          <cell r="C2631"/>
          <cell r="D2631"/>
        </row>
        <row r="2632">
          <cell r="A2632" t="str">
            <v>FH2470300</v>
          </cell>
          <cell r="B2632">
            <v>-389655</v>
          </cell>
          <cell r="C2632"/>
          <cell r="D2632"/>
        </row>
        <row r="2633">
          <cell r="A2633" t="str">
            <v>FH2470486</v>
          </cell>
          <cell r="B2633">
            <v>-522360</v>
          </cell>
          <cell r="C2633"/>
          <cell r="D2633"/>
        </row>
        <row r="2634">
          <cell r="A2634" t="str">
            <v>FH2470693</v>
          </cell>
          <cell r="B2634">
            <v>-85000</v>
          </cell>
          <cell r="C2634"/>
          <cell r="D2634"/>
        </row>
        <row r="2635">
          <cell r="A2635" t="str">
            <v>FH2470822</v>
          </cell>
          <cell r="B2635">
            <v>-85000</v>
          </cell>
          <cell r="C2635"/>
          <cell r="D2635"/>
        </row>
        <row r="2636">
          <cell r="A2636" t="str">
            <v>FH2470879</v>
          </cell>
          <cell r="B2636">
            <v>-113000</v>
          </cell>
          <cell r="C2636"/>
          <cell r="D2636"/>
        </row>
        <row r="2637">
          <cell r="A2637" t="str">
            <v>FH2471086</v>
          </cell>
          <cell r="B2637">
            <v>-27599342</v>
          </cell>
          <cell r="C2637"/>
          <cell r="D2637"/>
        </row>
        <row r="2638">
          <cell r="A2638" t="str">
            <v>FH2471322</v>
          </cell>
          <cell r="B2638">
            <v>-75619</v>
          </cell>
          <cell r="C2638"/>
          <cell r="D2638"/>
        </row>
        <row r="2639">
          <cell r="A2639" t="str">
            <v>FH2471358</v>
          </cell>
          <cell r="B2639">
            <v>-93000</v>
          </cell>
          <cell r="C2639"/>
          <cell r="D2639"/>
        </row>
        <row r="2640">
          <cell r="A2640" t="str">
            <v>FH2471359</v>
          </cell>
          <cell r="B2640">
            <v>-113000</v>
          </cell>
          <cell r="C2640"/>
          <cell r="D2640"/>
        </row>
        <row r="2641">
          <cell r="A2641" t="str">
            <v>FH2471648</v>
          </cell>
          <cell r="B2641">
            <v>-27708086</v>
          </cell>
          <cell r="C2641"/>
          <cell r="D2641"/>
        </row>
        <row r="2642">
          <cell r="A2642" t="str">
            <v>FH2471667</v>
          </cell>
          <cell r="B2642">
            <v>-113000</v>
          </cell>
          <cell r="C2642"/>
          <cell r="D2642"/>
        </row>
        <row r="2643">
          <cell r="A2643" t="str">
            <v>FH2471825</v>
          </cell>
          <cell r="B2643">
            <v>-2026585</v>
          </cell>
          <cell r="C2643"/>
          <cell r="D2643"/>
        </row>
        <row r="2644">
          <cell r="A2644" t="str">
            <v>FH2471852</v>
          </cell>
          <cell r="B2644">
            <v>-2067090</v>
          </cell>
          <cell r="C2644"/>
          <cell r="D2644"/>
        </row>
        <row r="2645">
          <cell r="A2645" t="str">
            <v>FH2471940</v>
          </cell>
          <cell r="B2645">
            <v>-113000</v>
          </cell>
          <cell r="C2645"/>
          <cell r="D2645"/>
        </row>
        <row r="2646">
          <cell r="A2646" t="str">
            <v>FH2472377</v>
          </cell>
          <cell r="B2646">
            <v>-2591013</v>
          </cell>
          <cell r="C2646"/>
          <cell r="D2646"/>
        </row>
        <row r="2647">
          <cell r="A2647" t="str">
            <v>FH2472603</v>
          </cell>
          <cell r="B2647">
            <v>-1250532</v>
          </cell>
          <cell r="C2647"/>
          <cell r="D2647"/>
        </row>
        <row r="2648">
          <cell r="A2648" t="str">
            <v>FH2472840</v>
          </cell>
          <cell r="B2648"/>
          <cell r="C2648"/>
          <cell r="D2648">
            <v>-20979</v>
          </cell>
        </row>
        <row r="2649">
          <cell r="A2649" t="str">
            <v>FH2473676</v>
          </cell>
          <cell r="B2649">
            <v>-100000</v>
          </cell>
          <cell r="C2649"/>
          <cell r="D2649"/>
        </row>
        <row r="2650">
          <cell r="A2650" t="str">
            <v>FH2473743</v>
          </cell>
          <cell r="B2650">
            <v>-13445873</v>
          </cell>
          <cell r="C2650"/>
          <cell r="D2650"/>
        </row>
        <row r="2651">
          <cell r="A2651" t="str">
            <v>FH2473869</v>
          </cell>
          <cell r="B2651"/>
          <cell r="C2651"/>
          <cell r="D2651">
            <v>-1099089</v>
          </cell>
        </row>
        <row r="2652">
          <cell r="A2652" t="str">
            <v>FH2473885</v>
          </cell>
          <cell r="B2652"/>
          <cell r="C2652"/>
          <cell r="D2652">
            <v>-5225</v>
          </cell>
        </row>
        <row r="2653">
          <cell r="A2653" t="str">
            <v>FH2473894</v>
          </cell>
          <cell r="B2653"/>
          <cell r="C2653"/>
          <cell r="D2653">
            <v>-482600</v>
          </cell>
        </row>
        <row r="2654">
          <cell r="A2654" t="str">
            <v>FH2473907</v>
          </cell>
          <cell r="B2654"/>
          <cell r="C2654"/>
          <cell r="D2654">
            <v>-447360</v>
          </cell>
        </row>
        <row r="2655">
          <cell r="A2655" t="str">
            <v>FH2473921</v>
          </cell>
          <cell r="B2655">
            <v>-3700000</v>
          </cell>
          <cell r="C2655"/>
          <cell r="D2655"/>
        </row>
        <row r="2656">
          <cell r="A2656" t="str">
            <v>FH2474006</v>
          </cell>
          <cell r="B2656">
            <v>-320513</v>
          </cell>
          <cell r="C2656"/>
          <cell r="D2656"/>
        </row>
        <row r="2657">
          <cell r="A2657" t="str">
            <v>FH2474142</v>
          </cell>
          <cell r="B2657">
            <v>-12675819</v>
          </cell>
          <cell r="C2657"/>
          <cell r="D2657"/>
        </row>
        <row r="2658">
          <cell r="A2658" t="str">
            <v>FH2474391</v>
          </cell>
          <cell r="B2658"/>
          <cell r="C2658"/>
          <cell r="D2658">
            <v>-280000</v>
          </cell>
        </row>
        <row r="2659">
          <cell r="A2659" t="str">
            <v>FH2474494</v>
          </cell>
          <cell r="B2659">
            <v>-742201</v>
          </cell>
          <cell r="C2659"/>
          <cell r="D2659"/>
        </row>
        <row r="2660">
          <cell r="A2660" t="str">
            <v>FH2474523</v>
          </cell>
          <cell r="B2660">
            <v>-166398496</v>
          </cell>
          <cell r="C2660"/>
          <cell r="D2660"/>
        </row>
        <row r="2661">
          <cell r="A2661" t="str">
            <v>FH2474526</v>
          </cell>
          <cell r="B2661"/>
          <cell r="C2661"/>
          <cell r="D2661">
            <v>-4226432</v>
          </cell>
        </row>
        <row r="2662">
          <cell r="A2662" t="str">
            <v>FH2474560</v>
          </cell>
          <cell r="B2662">
            <v>-539397</v>
          </cell>
          <cell r="C2662"/>
          <cell r="D2662"/>
        </row>
        <row r="2663">
          <cell r="A2663" t="str">
            <v>FH2474595</v>
          </cell>
          <cell r="B2663">
            <v>-12608074</v>
          </cell>
          <cell r="C2663"/>
          <cell r="D2663"/>
        </row>
        <row r="2664">
          <cell r="A2664" t="str">
            <v>FH2474598</v>
          </cell>
          <cell r="B2664">
            <v>-2710925</v>
          </cell>
          <cell r="C2664"/>
          <cell r="D2664"/>
        </row>
        <row r="2665">
          <cell r="A2665" t="str">
            <v>FH2474827</v>
          </cell>
          <cell r="B2665">
            <v>-14980516</v>
          </cell>
          <cell r="C2665"/>
          <cell r="D2665"/>
        </row>
        <row r="2666">
          <cell r="A2666" t="str">
            <v>FH2474881</v>
          </cell>
          <cell r="B2666"/>
          <cell r="C2666"/>
          <cell r="D2666">
            <v>-280000</v>
          </cell>
        </row>
        <row r="2667">
          <cell r="A2667" t="str">
            <v>FH2474885</v>
          </cell>
          <cell r="B2667"/>
          <cell r="C2667"/>
          <cell r="D2667">
            <v>-280000</v>
          </cell>
        </row>
        <row r="2668">
          <cell r="A2668" t="str">
            <v>FH2474974</v>
          </cell>
          <cell r="B2668">
            <v>-7060880</v>
          </cell>
          <cell r="C2668"/>
          <cell r="D2668"/>
        </row>
        <row r="2669">
          <cell r="A2669" t="str">
            <v>FH2475133</v>
          </cell>
          <cell r="B2669">
            <v>-113000</v>
          </cell>
          <cell r="C2669"/>
          <cell r="D2669"/>
        </row>
        <row r="2670">
          <cell r="A2670" t="str">
            <v>FH2475183</v>
          </cell>
          <cell r="B2670">
            <v>-12778740</v>
          </cell>
          <cell r="C2670"/>
          <cell r="D2670"/>
        </row>
        <row r="2671">
          <cell r="A2671" t="str">
            <v>FH2475243</v>
          </cell>
          <cell r="B2671">
            <v>-8962469</v>
          </cell>
          <cell r="C2671"/>
          <cell r="D2671"/>
        </row>
        <row r="2672">
          <cell r="A2672" t="str">
            <v>FH2475291</v>
          </cell>
          <cell r="B2672">
            <v>-93000</v>
          </cell>
          <cell r="C2672"/>
          <cell r="D2672"/>
        </row>
        <row r="2673">
          <cell r="A2673" t="str">
            <v>FH2475796</v>
          </cell>
          <cell r="B2673">
            <v>-113000</v>
          </cell>
          <cell r="C2673"/>
          <cell r="D2673"/>
        </row>
        <row r="2674">
          <cell r="A2674" t="str">
            <v>FH2476047</v>
          </cell>
          <cell r="B2674">
            <v>-113000</v>
          </cell>
          <cell r="C2674"/>
          <cell r="D2674"/>
        </row>
        <row r="2675">
          <cell r="A2675" t="str">
            <v>FH2476111</v>
          </cell>
          <cell r="B2675">
            <v>-3580443</v>
          </cell>
          <cell r="C2675"/>
          <cell r="D2675"/>
        </row>
        <row r="2676">
          <cell r="A2676" t="str">
            <v>FH2476184</v>
          </cell>
          <cell r="B2676">
            <v>-1365828</v>
          </cell>
          <cell r="C2676"/>
          <cell r="D2676"/>
        </row>
        <row r="2677">
          <cell r="A2677" t="str">
            <v>FH2476214</v>
          </cell>
          <cell r="B2677">
            <v>-113000</v>
          </cell>
          <cell r="C2677"/>
          <cell r="D2677"/>
        </row>
        <row r="2678">
          <cell r="A2678" t="str">
            <v>FH2476436</v>
          </cell>
          <cell r="B2678">
            <v>-11508363</v>
          </cell>
          <cell r="C2678"/>
          <cell r="D2678"/>
        </row>
        <row r="2679">
          <cell r="A2679" t="str">
            <v>FH2476481</v>
          </cell>
          <cell r="B2679"/>
          <cell r="C2679"/>
          <cell r="D2679">
            <v>-113000</v>
          </cell>
        </row>
        <row r="2680">
          <cell r="A2680" t="str">
            <v>FH2476701</v>
          </cell>
          <cell r="B2680">
            <v>-1856991</v>
          </cell>
          <cell r="C2680"/>
          <cell r="D2680"/>
        </row>
        <row r="2681">
          <cell r="A2681" t="str">
            <v>FH2476763</v>
          </cell>
          <cell r="B2681">
            <v>-5701701</v>
          </cell>
          <cell r="C2681"/>
          <cell r="D2681"/>
        </row>
        <row r="2682">
          <cell r="A2682" t="str">
            <v>FH2477443</v>
          </cell>
          <cell r="B2682">
            <v>-1241593</v>
          </cell>
          <cell r="C2682"/>
          <cell r="D2682"/>
        </row>
        <row r="2683">
          <cell r="A2683" t="str">
            <v>FH2477726</v>
          </cell>
          <cell r="B2683">
            <v>-1378482</v>
          </cell>
          <cell r="C2683"/>
          <cell r="D2683"/>
        </row>
        <row r="2684">
          <cell r="A2684" t="str">
            <v>FH2478112</v>
          </cell>
          <cell r="B2684">
            <v>-2920260</v>
          </cell>
          <cell r="C2684"/>
          <cell r="D2684"/>
        </row>
        <row r="2685">
          <cell r="A2685" t="str">
            <v>FH2478438</v>
          </cell>
          <cell r="B2685">
            <v>-1511366</v>
          </cell>
          <cell r="C2685"/>
          <cell r="D2685"/>
        </row>
        <row r="2686">
          <cell r="A2686" t="str">
            <v>FH2478590</v>
          </cell>
          <cell r="B2686">
            <v>-151733923</v>
          </cell>
          <cell r="C2686"/>
          <cell r="D2686"/>
        </row>
        <row r="2687">
          <cell r="A2687" t="str">
            <v>FH2478598</v>
          </cell>
          <cell r="B2687">
            <v>-93000</v>
          </cell>
          <cell r="C2687"/>
          <cell r="D2687"/>
        </row>
        <row r="2688">
          <cell r="A2688" t="str">
            <v>FH2478802</v>
          </cell>
          <cell r="B2688">
            <v>-733619</v>
          </cell>
          <cell r="C2688"/>
          <cell r="D2688"/>
        </row>
        <row r="2689">
          <cell r="A2689" t="str">
            <v>FH2478867</v>
          </cell>
          <cell r="B2689">
            <v>-100000</v>
          </cell>
          <cell r="C2689"/>
          <cell r="D2689"/>
        </row>
        <row r="2690">
          <cell r="A2690" t="str">
            <v>FH2478894</v>
          </cell>
          <cell r="B2690">
            <v>-3534299</v>
          </cell>
          <cell r="C2690"/>
          <cell r="D2690"/>
        </row>
        <row r="2691">
          <cell r="A2691" t="str">
            <v>FH2479207</v>
          </cell>
          <cell r="B2691">
            <v>-20145393</v>
          </cell>
          <cell r="C2691"/>
          <cell r="D2691"/>
        </row>
        <row r="2692">
          <cell r="A2692" t="str">
            <v>FH2479215</v>
          </cell>
          <cell r="B2692"/>
          <cell r="C2692"/>
          <cell r="D2692">
            <v>-82846</v>
          </cell>
        </row>
        <row r="2693">
          <cell r="A2693" t="str">
            <v>FH2479360</v>
          </cell>
          <cell r="B2693">
            <v>-83400</v>
          </cell>
          <cell r="C2693"/>
          <cell r="D2693"/>
        </row>
        <row r="2694">
          <cell r="A2694" t="str">
            <v>FH2479420</v>
          </cell>
          <cell r="B2694">
            <v>-51176512</v>
          </cell>
          <cell r="C2694"/>
          <cell r="D2694"/>
        </row>
        <row r="2695">
          <cell r="A2695" t="str">
            <v>FH2479591</v>
          </cell>
          <cell r="B2695">
            <v>-7011582</v>
          </cell>
          <cell r="C2695"/>
          <cell r="D2695"/>
        </row>
        <row r="2696">
          <cell r="A2696" t="str">
            <v>FH2479634</v>
          </cell>
          <cell r="B2696">
            <v>-4901628</v>
          </cell>
          <cell r="C2696"/>
          <cell r="D2696"/>
        </row>
        <row r="2697">
          <cell r="A2697" t="str">
            <v>FH2479794</v>
          </cell>
          <cell r="B2697">
            <v>-48070</v>
          </cell>
          <cell r="C2697"/>
          <cell r="D2697"/>
        </row>
        <row r="2698">
          <cell r="A2698" t="str">
            <v>FH2479823</v>
          </cell>
          <cell r="B2698">
            <v>-83400</v>
          </cell>
          <cell r="C2698"/>
          <cell r="D2698"/>
        </row>
        <row r="2699">
          <cell r="A2699" t="str">
            <v>FH2479966</v>
          </cell>
          <cell r="B2699">
            <v>-29236627</v>
          </cell>
          <cell r="C2699"/>
          <cell r="D2699"/>
        </row>
        <row r="2700">
          <cell r="A2700" t="str">
            <v>FH2479970</v>
          </cell>
          <cell r="B2700">
            <v>-189563</v>
          </cell>
          <cell r="C2700"/>
          <cell r="D2700"/>
        </row>
        <row r="2701">
          <cell r="A2701" t="str">
            <v>FH2480069</v>
          </cell>
          <cell r="B2701">
            <v>-95200</v>
          </cell>
          <cell r="C2701"/>
          <cell r="D2701"/>
        </row>
        <row r="2702">
          <cell r="A2702" t="str">
            <v>FH2480149</v>
          </cell>
          <cell r="B2702">
            <v>-13159289</v>
          </cell>
          <cell r="C2702"/>
          <cell r="D2702"/>
        </row>
        <row r="2703">
          <cell r="A2703" t="str">
            <v>FH2480483</v>
          </cell>
          <cell r="B2703">
            <v>-95200</v>
          </cell>
          <cell r="C2703"/>
          <cell r="D2703"/>
        </row>
        <row r="2704">
          <cell r="A2704" t="str">
            <v>FH2480574</v>
          </cell>
          <cell r="B2704">
            <v>-3258352</v>
          </cell>
          <cell r="C2704"/>
          <cell r="D2704"/>
        </row>
        <row r="2705">
          <cell r="A2705" t="str">
            <v>FH2480704</v>
          </cell>
          <cell r="B2705">
            <v>-164254</v>
          </cell>
          <cell r="C2705"/>
          <cell r="D2705"/>
        </row>
        <row r="2706">
          <cell r="A2706" t="str">
            <v>FH2480803</v>
          </cell>
          <cell r="B2706">
            <v>-83400</v>
          </cell>
          <cell r="C2706"/>
          <cell r="D2706"/>
        </row>
        <row r="2707">
          <cell r="A2707" t="str">
            <v>FH2481049</v>
          </cell>
          <cell r="B2707">
            <v>-11781076</v>
          </cell>
          <cell r="C2707"/>
          <cell r="D2707"/>
        </row>
        <row r="2708">
          <cell r="A2708" t="str">
            <v>FH2481391</v>
          </cell>
          <cell r="B2708">
            <v>-95200</v>
          </cell>
          <cell r="C2708"/>
          <cell r="D2708"/>
        </row>
        <row r="2709">
          <cell r="A2709" t="str">
            <v>FH2481472</v>
          </cell>
          <cell r="B2709">
            <v>-4686558</v>
          </cell>
          <cell r="C2709"/>
          <cell r="D2709"/>
        </row>
        <row r="2710">
          <cell r="A2710" t="str">
            <v>FH2482039</v>
          </cell>
          <cell r="B2710">
            <v>-12851302</v>
          </cell>
          <cell r="C2710"/>
          <cell r="D2710"/>
        </row>
        <row r="2711">
          <cell r="A2711" t="str">
            <v>FH2482561</v>
          </cell>
          <cell r="B2711">
            <v>-31583217</v>
          </cell>
          <cell r="C2711"/>
          <cell r="D2711"/>
        </row>
        <row r="2712">
          <cell r="A2712" t="str">
            <v>FH2482564</v>
          </cell>
          <cell r="B2712"/>
          <cell r="C2712"/>
          <cell r="D2712">
            <v>-633000</v>
          </cell>
        </row>
        <row r="2713">
          <cell r="A2713" t="str">
            <v>FH2482567</v>
          </cell>
          <cell r="B2713"/>
          <cell r="C2713"/>
          <cell r="D2713">
            <v>-357232</v>
          </cell>
        </row>
        <row r="2714">
          <cell r="A2714" t="str">
            <v>FH2482624</v>
          </cell>
          <cell r="B2714">
            <v>-506139</v>
          </cell>
          <cell r="C2714"/>
          <cell r="D2714"/>
        </row>
        <row r="2715">
          <cell r="A2715" t="str">
            <v>FH2482658</v>
          </cell>
          <cell r="B2715">
            <v>-1103503</v>
          </cell>
          <cell r="C2715"/>
          <cell r="D2715"/>
        </row>
        <row r="2716">
          <cell r="A2716" t="str">
            <v>FH2482685</v>
          </cell>
          <cell r="B2716">
            <v>-83400</v>
          </cell>
          <cell r="C2716"/>
          <cell r="D2716"/>
        </row>
        <row r="2717">
          <cell r="A2717" t="str">
            <v>FH2482734</v>
          </cell>
          <cell r="B2717">
            <v>-1033581</v>
          </cell>
          <cell r="C2717"/>
          <cell r="D2717"/>
        </row>
        <row r="2718">
          <cell r="A2718" t="str">
            <v>FH2482788</v>
          </cell>
          <cell r="B2718">
            <v>-554387</v>
          </cell>
          <cell r="C2718"/>
          <cell r="D2718"/>
        </row>
        <row r="2719">
          <cell r="A2719" t="str">
            <v>FH2482797</v>
          </cell>
          <cell r="B2719">
            <v>-203227</v>
          </cell>
          <cell r="C2719"/>
          <cell r="D2719"/>
        </row>
        <row r="2720">
          <cell r="A2720" t="str">
            <v>FH2483159</v>
          </cell>
          <cell r="B2720">
            <v>-1535027</v>
          </cell>
          <cell r="C2720"/>
          <cell r="D2720"/>
        </row>
        <row r="2721">
          <cell r="A2721" t="str">
            <v>FH2483180</v>
          </cell>
          <cell r="B2721">
            <v>-95200</v>
          </cell>
          <cell r="C2721"/>
          <cell r="D2721"/>
        </row>
        <row r="2722">
          <cell r="A2722" t="str">
            <v>FH2483227</v>
          </cell>
          <cell r="B2722">
            <v>-95200</v>
          </cell>
          <cell r="C2722"/>
          <cell r="D2722"/>
        </row>
        <row r="2723">
          <cell r="A2723" t="str">
            <v>FH2483315</v>
          </cell>
          <cell r="B2723">
            <v>-1842876</v>
          </cell>
          <cell r="C2723"/>
          <cell r="D2723"/>
        </row>
        <row r="2724">
          <cell r="A2724" t="str">
            <v>FH2483365</v>
          </cell>
          <cell r="B2724">
            <v>-124351</v>
          </cell>
          <cell r="C2724"/>
          <cell r="D2724"/>
        </row>
        <row r="2725">
          <cell r="A2725" t="str">
            <v>FH2483382</v>
          </cell>
          <cell r="B2725">
            <v>-1842876</v>
          </cell>
          <cell r="C2725"/>
          <cell r="D2725"/>
        </row>
        <row r="2726">
          <cell r="A2726" t="str">
            <v>FH2483558</v>
          </cell>
          <cell r="B2726">
            <v>-5062244</v>
          </cell>
          <cell r="C2726"/>
          <cell r="D2726"/>
        </row>
        <row r="2727">
          <cell r="A2727" t="str">
            <v>FH2483564</v>
          </cell>
          <cell r="B2727">
            <v>-95200</v>
          </cell>
          <cell r="C2727"/>
          <cell r="D2727"/>
        </row>
        <row r="2728">
          <cell r="A2728" t="str">
            <v>FH2483857</v>
          </cell>
          <cell r="B2728">
            <v>-26759932</v>
          </cell>
          <cell r="C2728"/>
          <cell r="D2728"/>
        </row>
        <row r="2729">
          <cell r="A2729" t="str">
            <v>FH2483859</v>
          </cell>
          <cell r="B2729"/>
          <cell r="C2729"/>
          <cell r="D2729">
            <v>-88482</v>
          </cell>
        </row>
        <row r="2730">
          <cell r="A2730" t="str">
            <v>FH2484146</v>
          </cell>
          <cell r="B2730">
            <v>-4104981</v>
          </cell>
          <cell r="C2730"/>
          <cell r="D2730"/>
        </row>
        <row r="2731">
          <cell r="A2731" t="str">
            <v>FH2484314</v>
          </cell>
          <cell r="B2731">
            <v>-13530782</v>
          </cell>
          <cell r="C2731"/>
          <cell r="D2731"/>
        </row>
        <row r="2732">
          <cell r="A2732" t="str">
            <v>FH2484443</v>
          </cell>
          <cell r="B2732">
            <v>-50000</v>
          </cell>
          <cell r="C2732"/>
          <cell r="D2732"/>
        </row>
        <row r="2733">
          <cell r="A2733" t="str">
            <v>FH2484761</v>
          </cell>
          <cell r="B2733">
            <v>-50000</v>
          </cell>
          <cell r="C2733"/>
          <cell r="D2733"/>
        </row>
        <row r="2734">
          <cell r="A2734" t="str">
            <v>FH2485014</v>
          </cell>
          <cell r="B2734">
            <v>-1175380</v>
          </cell>
          <cell r="C2734"/>
          <cell r="D2734"/>
        </row>
        <row r="2735">
          <cell r="A2735" t="str">
            <v>FH2485566</v>
          </cell>
          <cell r="B2735">
            <v>-3227955</v>
          </cell>
          <cell r="C2735"/>
          <cell r="D2735"/>
        </row>
        <row r="2736">
          <cell r="A2736" t="str">
            <v>FH2485574</v>
          </cell>
          <cell r="B2736">
            <v>-12092320</v>
          </cell>
          <cell r="C2736"/>
          <cell r="D2736"/>
        </row>
        <row r="2737">
          <cell r="A2737" t="str">
            <v>FH2485575</v>
          </cell>
          <cell r="B2737">
            <v>-829589</v>
          </cell>
          <cell r="C2737"/>
          <cell r="D2737"/>
        </row>
        <row r="2738">
          <cell r="A2738" t="str">
            <v>FH2485873</v>
          </cell>
          <cell r="B2738"/>
          <cell r="C2738"/>
          <cell r="D2738">
            <v>-280000</v>
          </cell>
        </row>
        <row r="2739">
          <cell r="A2739" t="str">
            <v>FH2485876</v>
          </cell>
          <cell r="B2739"/>
          <cell r="C2739"/>
          <cell r="D2739">
            <v>-280000</v>
          </cell>
        </row>
        <row r="2740">
          <cell r="A2740" t="str">
            <v>FH2485883</v>
          </cell>
          <cell r="B2740">
            <v>-3124</v>
          </cell>
          <cell r="C2740"/>
          <cell r="D2740"/>
        </row>
        <row r="2741">
          <cell r="A2741" t="str">
            <v>FH2485962</v>
          </cell>
          <cell r="B2741">
            <v>-95200</v>
          </cell>
          <cell r="C2741"/>
          <cell r="D2741"/>
        </row>
        <row r="2742">
          <cell r="A2742" t="str">
            <v>FH2485973</v>
          </cell>
          <cell r="B2742">
            <v>-12316654</v>
          </cell>
          <cell r="C2742"/>
          <cell r="D2742"/>
        </row>
        <row r="2743">
          <cell r="A2743" t="str">
            <v>FH2486027</v>
          </cell>
          <cell r="B2743">
            <v>-95200</v>
          </cell>
          <cell r="C2743"/>
          <cell r="D2743"/>
        </row>
        <row r="2744">
          <cell r="A2744" t="str">
            <v>FH2486032</v>
          </cell>
          <cell r="B2744">
            <v>-93000</v>
          </cell>
          <cell r="C2744"/>
          <cell r="D2744"/>
        </row>
        <row r="2745">
          <cell r="A2745" t="str">
            <v>FH2486259</v>
          </cell>
          <cell r="B2745">
            <v>-6038793</v>
          </cell>
          <cell r="C2745"/>
          <cell r="D2745"/>
        </row>
        <row r="2746">
          <cell r="A2746" t="str">
            <v>FH2486308</v>
          </cell>
          <cell r="B2746">
            <v>-95200</v>
          </cell>
          <cell r="C2746"/>
          <cell r="D2746"/>
        </row>
        <row r="2747">
          <cell r="A2747" t="str">
            <v>FH2486810</v>
          </cell>
          <cell r="B2747">
            <v>-34178242</v>
          </cell>
          <cell r="C2747"/>
          <cell r="D2747"/>
        </row>
        <row r="2748">
          <cell r="A2748" t="str">
            <v>FH2486842</v>
          </cell>
          <cell r="B2748">
            <v>-35696415</v>
          </cell>
          <cell r="C2748"/>
          <cell r="D2748"/>
        </row>
        <row r="2749">
          <cell r="A2749" t="str">
            <v>FH2486972</v>
          </cell>
          <cell r="B2749">
            <v>-4558770</v>
          </cell>
          <cell r="C2749"/>
          <cell r="D2749"/>
        </row>
        <row r="2750">
          <cell r="A2750" t="str">
            <v>FH2487219</v>
          </cell>
          <cell r="B2750">
            <v>-140646702</v>
          </cell>
          <cell r="C2750"/>
          <cell r="D2750"/>
        </row>
        <row r="2751">
          <cell r="A2751" t="str">
            <v>FH2487244</v>
          </cell>
          <cell r="B2751">
            <v>-2639706</v>
          </cell>
          <cell r="C2751"/>
          <cell r="D2751"/>
        </row>
        <row r="2752">
          <cell r="A2752" t="str">
            <v>FH2487520</v>
          </cell>
          <cell r="B2752">
            <v>-32893987</v>
          </cell>
          <cell r="C2752"/>
          <cell r="D2752"/>
        </row>
        <row r="2753">
          <cell r="A2753" t="str">
            <v>FH2487948</v>
          </cell>
          <cell r="B2753">
            <v>-364943322</v>
          </cell>
          <cell r="C2753"/>
          <cell r="D2753"/>
        </row>
        <row r="2754">
          <cell r="A2754" t="str">
            <v>FH2488067</v>
          </cell>
          <cell r="B2754">
            <v>-672241</v>
          </cell>
          <cell r="C2754"/>
          <cell r="D2754"/>
        </row>
        <row r="2755">
          <cell r="A2755" t="str">
            <v>FH2488199</v>
          </cell>
          <cell r="B2755"/>
          <cell r="C2755"/>
          <cell r="D2755">
            <v>-372600</v>
          </cell>
        </row>
        <row r="2756">
          <cell r="A2756" t="str">
            <v>FH2488202</v>
          </cell>
          <cell r="B2756"/>
          <cell r="C2756"/>
          <cell r="D2756">
            <v>-942756</v>
          </cell>
        </row>
        <row r="2757">
          <cell r="A2757" t="str">
            <v>FH2488212</v>
          </cell>
          <cell r="B2757">
            <v>-32712</v>
          </cell>
          <cell r="C2757"/>
          <cell r="D2757"/>
        </row>
        <row r="2758">
          <cell r="A2758" t="str">
            <v>FH2488220</v>
          </cell>
          <cell r="B2758">
            <v>-234100</v>
          </cell>
          <cell r="C2758"/>
          <cell r="D2758"/>
        </row>
        <row r="2759">
          <cell r="A2759" t="str">
            <v>FH2488224</v>
          </cell>
          <cell r="B2759">
            <v>-13112</v>
          </cell>
          <cell r="C2759"/>
          <cell r="D2759"/>
        </row>
        <row r="2760">
          <cell r="A2760" t="str">
            <v>FH2488228</v>
          </cell>
          <cell r="B2760"/>
          <cell r="C2760"/>
          <cell r="D2760">
            <v>-83916</v>
          </cell>
        </row>
        <row r="2761">
          <cell r="A2761" t="str">
            <v>FH2488229</v>
          </cell>
          <cell r="B2761">
            <v>-95200</v>
          </cell>
          <cell r="C2761"/>
          <cell r="D2761"/>
        </row>
        <row r="2762">
          <cell r="A2762" t="str">
            <v>FH2488690</v>
          </cell>
          <cell r="B2762">
            <v>-93000</v>
          </cell>
          <cell r="C2762"/>
          <cell r="D2762"/>
        </row>
        <row r="2763">
          <cell r="A2763" t="str">
            <v>FH2489033</v>
          </cell>
          <cell r="B2763">
            <v>-25710185</v>
          </cell>
          <cell r="C2763"/>
          <cell r="D2763"/>
        </row>
        <row r="2764">
          <cell r="A2764" t="str">
            <v>FH2489233</v>
          </cell>
          <cell r="B2764">
            <v>-12736192</v>
          </cell>
          <cell r="C2764"/>
          <cell r="D2764"/>
        </row>
        <row r="2765">
          <cell r="A2765" t="str">
            <v>FH2489235</v>
          </cell>
          <cell r="B2765"/>
          <cell r="C2765"/>
          <cell r="D2765">
            <v>-2180</v>
          </cell>
        </row>
        <row r="2766">
          <cell r="A2766" t="str">
            <v>FH2489578</v>
          </cell>
          <cell r="B2766">
            <v>-199822</v>
          </cell>
          <cell r="C2766"/>
          <cell r="D2766"/>
        </row>
        <row r="2767">
          <cell r="A2767" t="str">
            <v>FH2489579</v>
          </cell>
          <cell r="B2767">
            <v>-95200</v>
          </cell>
          <cell r="C2767"/>
          <cell r="D2767"/>
        </row>
        <row r="2768">
          <cell r="A2768" t="str">
            <v>FH2489963</v>
          </cell>
          <cell r="B2768">
            <v>-93000</v>
          </cell>
          <cell r="C2768"/>
          <cell r="D2768"/>
        </row>
        <row r="2769">
          <cell r="A2769" t="str">
            <v>FH2490061</v>
          </cell>
          <cell r="B2769">
            <v>-9037024</v>
          </cell>
          <cell r="C2769"/>
          <cell r="D2769"/>
        </row>
        <row r="2770">
          <cell r="A2770" t="str">
            <v>FH2490068</v>
          </cell>
          <cell r="B2770">
            <v>-10806</v>
          </cell>
          <cell r="C2770"/>
          <cell r="D2770"/>
        </row>
        <row r="2771">
          <cell r="A2771" t="str">
            <v>FH2490132</v>
          </cell>
          <cell r="B2771">
            <v>-93000</v>
          </cell>
          <cell r="C2771"/>
          <cell r="D2771"/>
        </row>
        <row r="2772">
          <cell r="A2772" t="str">
            <v>FH2490386</v>
          </cell>
          <cell r="B2772">
            <v>-95200</v>
          </cell>
          <cell r="C2772"/>
          <cell r="D2772"/>
        </row>
        <row r="2773">
          <cell r="A2773" t="str">
            <v>FH2490713</v>
          </cell>
          <cell r="B2773">
            <v>-93000</v>
          </cell>
          <cell r="C2773"/>
          <cell r="D2773"/>
        </row>
        <row r="2774">
          <cell r="A2774" t="str">
            <v>FH2490854</v>
          </cell>
          <cell r="B2774">
            <v>-86395</v>
          </cell>
          <cell r="C2774"/>
          <cell r="D2774"/>
        </row>
        <row r="2775">
          <cell r="A2775" t="str">
            <v>FH2491061</v>
          </cell>
          <cell r="B2775">
            <v>-83400</v>
          </cell>
          <cell r="C2775"/>
          <cell r="D2775"/>
        </row>
        <row r="2776">
          <cell r="A2776" t="str">
            <v>FH2491194</v>
          </cell>
          <cell r="B2776">
            <v>-4246105</v>
          </cell>
          <cell r="C2776"/>
          <cell r="D2776"/>
        </row>
        <row r="2777">
          <cell r="A2777" t="str">
            <v>FH2491260</v>
          </cell>
          <cell r="B2777">
            <v>-95200</v>
          </cell>
          <cell r="C2777"/>
          <cell r="D2777"/>
        </row>
        <row r="2778">
          <cell r="A2778" t="str">
            <v>FH2491353</v>
          </cell>
          <cell r="B2778">
            <v>-15206902</v>
          </cell>
          <cell r="C2778"/>
          <cell r="D2778"/>
        </row>
        <row r="2779">
          <cell r="A2779" t="str">
            <v>FH2491358</v>
          </cell>
          <cell r="B2779">
            <v>-55480</v>
          </cell>
          <cell r="C2779"/>
          <cell r="D2779"/>
        </row>
        <row r="2780">
          <cell r="A2780" t="str">
            <v>FH2491388</v>
          </cell>
          <cell r="B2780">
            <v>-1528876</v>
          </cell>
          <cell r="C2780"/>
          <cell r="D2780"/>
        </row>
        <row r="2781">
          <cell r="A2781" t="str">
            <v>FH2491465</v>
          </cell>
          <cell r="B2781">
            <v>-934679</v>
          </cell>
          <cell r="C2781"/>
          <cell r="D2781"/>
        </row>
        <row r="2782">
          <cell r="A2782" t="str">
            <v>FH2491550</v>
          </cell>
          <cell r="B2782">
            <v>-3139843</v>
          </cell>
          <cell r="C2782"/>
          <cell r="D2782"/>
        </row>
        <row r="2783">
          <cell r="A2783" t="str">
            <v>FH2491564</v>
          </cell>
          <cell r="B2783">
            <v>-4968709</v>
          </cell>
          <cell r="C2783"/>
          <cell r="D2783"/>
        </row>
        <row r="2784">
          <cell r="A2784" t="str">
            <v>FH2491697</v>
          </cell>
          <cell r="B2784">
            <v>-986714</v>
          </cell>
          <cell r="C2784"/>
          <cell r="D2784"/>
        </row>
        <row r="2785">
          <cell r="A2785" t="str">
            <v>FH2491804</v>
          </cell>
          <cell r="B2785">
            <v>-2721542</v>
          </cell>
          <cell r="C2785"/>
          <cell r="D2785"/>
        </row>
        <row r="2786">
          <cell r="A2786" t="str">
            <v>FH2491929</v>
          </cell>
          <cell r="B2786">
            <v>-48070</v>
          </cell>
          <cell r="C2786"/>
          <cell r="D2786"/>
        </row>
        <row r="2787">
          <cell r="A2787" t="str">
            <v>FH2492236</v>
          </cell>
          <cell r="B2787">
            <v>-95200</v>
          </cell>
          <cell r="C2787"/>
          <cell r="D2787"/>
        </row>
        <row r="2788">
          <cell r="A2788" t="str">
            <v>FH2492532</v>
          </cell>
          <cell r="B2788">
            <v>-95200</v>
          </cell>
          <cell r="C2788"/>
          <cell r="D2788"/>
        </row>
        <row r="2789">
          <cell r="A2789" t="str">
            <v>FH2492625</v>
          </cell>
          <cell r="B2789">
            <v>-95200</v>
          </cell>
          <cell r="C2789"/>
          <cell r="D2789"/>
        </row>
        <row r="2790">
          <cell r="A2790" t="str">
            <v>FH2492925</v>
          </cell>
          <cell r="B2790">
            <v>-985096</v>
          </cell>
          <cell r="C2790"/>
          <cell r="D2790"/>
        </row>
        <row r="2791">
          <cell r="A2791" t="str">
            <v>FH2493034</v>
          </cell>
          <cell r="B2791">
            <v>-4054334</v>
          </cell>
          <cell r="C2791"/>
          <cell r="D2791"/>
        </row>
        <row r="2792">
          <cell r="A2792" t="str">
            <v>FH2493042</v>
          </cell>
          <cell r="B2792">
            <v>-11248552</v>
          </cell>
          <cell r="C2792"/>
          <cell r="D2792"/>
        </row>
        <row r="2793">
          <cell r="A2793" t="str">
            <v>FH2493133</v>
          </cell>
          <cell r="B2793">
            <v>-12854892</v>
          </cell>
          <cell r="C2793"/>
          <cell r="D2793"/>
        </row>
        <row r="2794">
          <cell r="A2794" t="str">
            <v>FH2493284</v>
          </cell>
          <cell r="B2794">
            <v>-95200</v>
          </cell>
          <cell r="C2794"/>
          <cell r="D2794"/>
        </row>
        <row r="2795">
          <cell r="A2795" t="str">
            <v>FH2493430</v>
          </cell>
          <cell r="B2795">
            <v>-48070</v>
          </cell>
          <cell r="C2795"/>
          <cell r="D2795"/>
        </row>
        <row r="2796">
          <cell r="A2796" t="str">
            <v>FH2493505</v>
          </cell>
          <cell r="B2796">
            <v>-546547</v>
          </cell>
          <cell r="C2796"/>
          <cell r="D2796"/>
        </row>
        <row r="2797">
          <cell r="A2797" t="str">
            <v>FH2493745</v>
          </cell>
          <cell r="B2797">
            <v>-48070</v>
          </cell>
          <cell r="C2797"/>
          <cell r="D2797"/>
        </row>
        <row r="2798">
          <cell r="A2798" t="str">
            <v>FH2493869</v>
          </cell>
          <cell r="B2798">
            <v>-83400</v>
          </cell>
          <cell r="C2798"/>
          <cell r="D2798"/>
        </row>
        <row r="2799">
          <cell r="A2799" t="str">
            <v>FH2494101</v>
          </cell>
          <cell r="B2799">
            <v>-95200</v>
          </cell>
          <cell r="C2799"/>
          <cell r="D2799"/>
        </row>
        <row r="2800">
          <cell r="A2800" t="str">
            <v>FH2494363</v>
          </cell>
          <cell r="B2800">
            <v>-95200</v>
          </cell>
          <cell r="C2800"/>
          <cell r="D2800"/>
        </row>
        <row r="2801">
          <cell r="A2801" t="str">
            <v>FH2494591</v>
          </cell>
          <cell r="B2801">
            <v>-229808</v>
          </cell>
          <cell r="C2801"/>
          <cell r="D2801"/>
        </row>
        <row r="2802">
          <cell r="A2802" t="str">
            <v>FH2494645</v>
          </cell>
          <cell r="B2802">
            <v>-1284481</v>
          </cell>
          <cell r="C2802"/>
          <cell r="D2802"/>
        </row>
        <row r="2803">
          <cell r="A2803" t="str">
            <v>FH2494775</v>
          </cell>
          <cell r="B2803">
            <v>-88082</v>
          </cell>
          <cell r="C2803"/>
          <cell r="D2803"/>
        </row>
        <row r="2804">
          <cell r="A2804" t="str">
            <v>FH2494838</v>
          </cell>
          <cell r="B2804">
            <v>-95200</v>
          </cell>
          <cell r="C2804"/>
          <cell r="D2804"/>
        </row>
        <row r="2805">
          <cell r="A2805" t="str">
            <v>FH2494844</v>
          </cell>
          <cell r="B2805">
            <v>-95200</v>
          </cell>
          <cell r="C2805"/>
          <cell r="D2805"/>
        </row>
        <row r="2806">
          <cell r="A2806" t="str">
            <v>FH2495081</v>
          </cell>
          <cell r="B2806">
            <v>-83400</v>
          </cell>
          <cell r="C2806"/>
          <cell r="D2806"/>
        </row>
        <row r="2807">
          <cell r="A2807" t="str">
            <v>FH2495102</v>
          </cell>
          <cell r="B2807">
            <v>-19446809</v>
          </cell>
          <cell r="C2807"/>
          <cell r="D2807"/>
        </row>
        <row r="2808">
          <cell r="A2808" t="str">
            <v>FH2495128</v>
          </cell>
          <cell r="B2808">
            <v>-402600</v>
          </cell>
          <cell r="C2808"/>
          <cell r="D2808"/>
        </row>
        <row r="2809">
          <cell r="A2809" t="str">
            <v>FH2495340</v>
          </cell>
          <cell r="B2809">
            <v>-2622378</v>
          </cell>
          <cell r="C2809"/>
          <cell r="D2809"/>
        </row>
        <row r="2810">
          <cell r="A2810" t="str">
            <v>FH2495560</v>
          </cell>
          <cell r="B2810">
            <v>-553360</v>
          </cell>
          <cell r="C2810"/>
          <cell r="D2810"/>
        </row>
        <row r="2811">
          <cell r="A2811" t="str">
            <v>FH2495782</v>
          </cell>
          <cell r="B2811">
            <v>-1603847</v>
          </cell>
          <cell r="C2811"/>
          <cell r="D2811"/>
        </row>
        <row r="2812">
          <cell r="A2812" t="str">
            <v>FH2495801</v>
          </cell>
          <cell r="B2812">
            <v>-19052424</v>
          </cell>
          <cell r="C2812"/>
          <cell r="D2812"/>
        </row>
        <row r="2813">
          <cell r="A2813" t="str">
            <v>FH2495955</v>
          </cell>
          <cell r="B2813">
            <v>-34938919</v>
          </cell>
          <cell r="C2813"/>
          <cell r="D2813"/>
        </row>
        <row r="2814">
          <cell r="A2814" t="str">
            <v>FH2496097</v>
          </cell>
          <cell r="B2814">
            <v>-48070</v>
          </cell>
          <cell r="C2814"/>
          <cell r="D2814"/>
        </row>
        <row r="2815">
          <cell r="A2815" t="str">
            <v>FH2496185</v>
          </cell>
          <cell r="B2815">
            <v>-222782</v>
          </cell>
          <cell r="C2815"/>
          <cell r="D2815"/>
        </row>
        <row r="2816">
          <cell r="A2816" t="str">
            <v>FH2496194</v>
          </cell>
          <cell r="B2816">
            <v>-2315433</v>
          </cell>
          <cell r="C2816"/>
          <cell r="D2816"/>
        </row>
        <row r="2817">
          <cell r="A2817" t="str">
            <v>FH2496210</v>
          </cell>
          <cell r="B2817">
            <v>-48070</v>
          </cell>
          <cell r="C2817"/>
          <cell r="D2817"/>
        </row>
        <row r="2818">
          <cell r="A2818" t="str">
            <v>FH2496724</v>
          </cell>
          <cell r="B2818">
            <v>-4160479</v>
          </cell>
          <cell r="C2818"/>
          <cell r="D2818"/>
        </row>
        <row r="2819">
          <cell r="A2819" t="str">
            <v>FH2496731</v>
          </cell>
          <cell r="B2819">
            <v>-21708830</v>
          </cell>
          <cell r="C2819"/>
          <cell r="D2819"/>
        </row>
        <row r="2820">
          <cell r="A2820" t="str">
            <v>FH2497028</v>
          </cell>
          <cell r="B2820">
            <v>-3392286</v>
          </cell>
          <cell r="C2820"/>
          <cell r="D2820"/>
        </row>
        <row r="2821">
          <cell r="A2821" t="str">
            <v>FH2497080</v>
          </cell>
          <cell r="B2821">
            <v>-3561262</v>
          </cell>
          <cell r="C2821"/>
          <cell r="D2821"/>
        </row>
        <row r="2822">
          <cell r="A2822" t="str">
            <v>FH2497222</v>
          </cell>
          <cell r="B2822">
            <v>-2958955</v>
          </cell>
          <cell r="C2822"/>
          <cell r="D2822"/>
        </row>
        <row r="2823">
          <cell r="A2823" t="str">
            <v>FH2497982</v>
          </cell>
          <cell r="B2823">
            <v>-787300</v>
          </cell>
          <cell r="C2823"/>
          <cell r="D2823"/>
        </row>
        <row r="2824">
          <cell r="A2824" t="str">
            <v>FH2498026</v>
          </cell>
          <cell r="B2824">
            <v>-95200</v>
          </cell>
          <cell r="C2824"/>
          <cell r="D2824"/>
        </row>
        <row r="2825">
          <cell r="A2825" t="str">
            <v>FH2498051</v>
          </cell>
          <cell r="B2825">
            <v>-95200</v>
          </cell>
          <cell r="C2825"/>
          <cell r="D2825"/>
        </row>
        <row r="2826">
          <cell r="A2826" t="str">
            <v>FH2498424</v>
          </cell>
          <cell r="B2826">
            <v>-48070</v>
          </cell>
          <cell r="C2826"/>
          <cell r="D2826"/>
        </row>
        <row r="2827">
          <cell r="A2827" t="str">
            <v>FH2498427</v>
          </cell>
          <cell r="B2827">
            <v>-3080770</v>
          </cell>
          <cell r="C2827"/>
          <cell r="D2827"/>
        </row>
        <row r="2828">
          <cell r="A2828" t="str">
            <v>FH2498592</v>
          </cell>
          <cell r="B2828">
            <v>-95200</v>
          </cell>
          <cell r="C2828"/>
          <cell r="D2828"/>
        </row>
        <row r="2829">
          <cell r="A2829" t="str">
            <v>FH2498597</v>
          </cell>
          <cell r="B2829">
            <v>-50000</v>
          </cell>
          <cell r="C2829"/>
          <cell r="D2829"/>
        </row>
        <row r="2830">
          <cell r="A2830" t="str">
            <v>FH2498725</v>
          </cell>
          <cell r="B2830"/>
          <cell r="C2830"/>
          <cell r="D2830">
            <v>-10748</v>
          </cell>
        </row>
        <row r="2831">
          <cell r="A2831" t="str">
            <v>FH2498733</v>
          </cell>
          <cell r="B2831">
            <v>-27461411</v>
          </cell>
          <cell r="C2831"/>
          <cell r="D2831"/>
        </row>
        <row r="2832">
          <cell r="A2832" t="str">
            <v>FH2499043</v>
          </cell>
          <cell r="B2832">
            <v>-9808826</v>
          </cell>
          <cell r="C2832"/>
          <cell r="D2832"/>
        </row>
        <row r="2833">
          <cell r="A2833" t="str">
            <v>FH2499098</v>
          </cell>
          <cell r="B2833">
            <v>-280000</v>
          </cell>
          <cell r="C2833"/>
          <cell r="D2833"/>
        </row>
        <row r="2834">
          <cell r="A2834" t="str">
            <v>FH2499144</v>
          </cell>
          <cell r="B2834">
            <v>-83400</v>
          </cell>
          <cell r="C2834"/>
          <cell r="D2834"/>
        </row>
        <row r="2835">
          <cell r="A2835" t="str">
            <v>FH2499169</v>
          </cell>
          <cell r="B2835">
            <v>-113000</v>
          </cell>
          <cell r="C2835"/>
          <cell r="D2835"/>
        </row>
        <row r="2836">
          <cell r="A2836" t="str">
            <v>FH2499368</v>
          </cell>
          <cell r="B2836">
            <v>-607836</v>
          </cell>
          <cell r="C2836"/>
          <cell r="D2836"/>
        </row>
        <row r="2837">
          <cell r="A2837" t="str">
            <v>FH2499427</v>
          </cell>
          <cell r="B2837">
            <v>-48070</v>
          </cell>
          <cell r="C2837"/>
          <cell r="D2837"/>
        </row>
        <row r="2838">
          <cell r="A2838" t="str">
            <v>FH2499522</v>
          </cell>
          <cell r="B2838">
            <v>-95200</v>
          </cell>
          <cell r="C2838"/>
          <cell r="D2838"/>
        </row>
        <row r="2839">
          <cell r="A2839" t="str">
            <v>FH2499576</v>
          </cell>
          <cell r="B2839">
            <v>-95200</v>
          </cell>
          <cell r="C2839"/>
          <cell r="D2839"/>
        </row>
        <row r="2840">
          <cell r="A2840" t="str">
            <v>FH2499625</v>
          </cell>
          <cell r="B2840">
            <v>-227304</v>
          </cell>
          <cell r="C2840"/>
          <cell r="D2840"/>
        </row>
        <row r="2841">
          <cell r="A2841" t="str">
            <v>FH2499798</v>
          </cell>
          <cell r="B2841">
            <v>-821129</v>
          </cell>
          <cell r="C2841"/>
          <cell r="D2841"/>
        </row>
        <row r="2842">
          <cell r="A2842" t="str">
            <v>FH2500397</v>
          </cell>
          <cell r="B2842">
            <v>-6205637</v>
          </cell>
          <cell r="C2842"/>
          <cell r="D2842"/>
        </row>
        <row r="2843">
          <cell r="A2843" t="str">
            <v>FH2500428</v>
          </cell>
          <cell r="B2843">
            <v>-4687090</v>
          </cell>
          <cell r="C2843"/>
          <cell r="D2843"/>
        </row>
        <row r="2844">
          <cell r="A2844" t="str">
            <v>FH2500749</v>
          </cell>
          <cell r="B2844">
            <v>-1097133</v>
          </cell>
          <cell r="C2844"/>
          <cell r="D2844"/>
        </row>
        <row r="2845">
          <cell r="A2845" t="str">
            <v>FH2500846</v>
          </cell>
          <cell r="B2845">
            <v>-14595686</v>
          </cell>
          <cell r="C2845"/>
          <cell r="D2845"/>
        </row>
        <row r="2846">
          <cell r="A2846" t="str">
            <v>FH2500847</v>
          </cell>
          <cell r="B2846"/>
          <cell r="C2846"/>
          <cell r="D2846">
            <v>-280000</v>
          </cell>
        </row>
        <row r="2847">
          <cell r="A2847" t="str">
            <v>FH2500848</v>
          </cell>
          <cell r="B2847"/>
          <cell r="C2847"/>
          <cell r="D2847">
            <v>-18960</v>
          </cell>
        </row>
        <row r="2848">
          <cell r="A2848" t="str">
            <v>FH2500849</v>
          </cell>
          <cell r="B2848"/>
          <cell r="C2848"/>
          <cell r="D2848">
            <v>-36020</v>
          </cell>
        </row>
        <row r="2849">
          <cell r="A2849" t="str">
            <v>FH2500960</v>
          </cell>
          <cell r="B2849">
            <v>-18360</v>
          </cell>
          <cell r="C2849"/>
          <cell r="D2849"/>
        </row>
        <row r="2850">
          <cell r="A2850" t="str">
            <v>FH2501014</v>
          </cell>
          <cell r="B2850">
            <v>-104521026</v>
          </cell>
          <cell r="C2850"/>
          <cell r="D2850"/>
        </row>
        <row r="2851">
          <cell r="A2851" t="str">
            <v>FH2501027</v>
          </cell>
          <cell r="B2851"/>
          <cell r="C2851"/>
          <cell r="D2851">
            <v>-280000</v>
          </cell>
        </row>
        <row r="2852">
          <cell r="A2852" t="str">
            <v>FH2501031</v>
          </cell>
          <cell r="B2852">
            <v>-113000</v>
          </cell>
          <cell r="C2852"/>
          <cell r="D2852"/>
        </row>
        <row r="2853">
          <cell r="A2853" t="str">
            <v>FH2501033</v>
          </cell>
          <cell r="B2853"/>
          <cell r="C2853"/>
          <cell r="D2853">
            <v>-280000</v>
          </cell>
        </row>
        <row r="2854">
          <cell r="A2854" t="str">
            <v>FH2501043</v>
          </cell>
          <cell r="B2854"/>
          <cell r="C2854"/>
          <cell r="D2854">
            <v>-101520</v>
          </cell>
        </row>
        <row r="2855">
          <cell r="A2855" t="str">
            <v>FH2501049</v>
          </cell>
          <cell r="B2855"/>
          <cell r="C2855"/>
          <cell r="D2855">
            <v>-5640</v>
          </cell>
        </row>
        <row r="2856">
          <cell r="A2856" t="str">
            <v>FH2501056</v>
          </cell>
          <cell r="B2856"/>
          <cell r="C2856"/>
          <cell r="D2856">
            <v>-10528</v>
          </cell>
        </row>
        <row r="2857">
          <cell r="A2857" t="str">
            <v>FH2501065</v>
          </cell>
          <cell r="B2857"/>
          <cell r="C2857"/>
          <cell r="D2857">
            <v>-20979</v>
          </cell>
        </row>
        <row r="2858">
          <cell r="A2858" t="str">
            <v>FH2501164</v>
          </cell>
          <cell r="B2858">
            <v>-95200</v>
          </cell>
          <cell r="C2858"/>
          <cell r="D2858"/>
        </row>
        <row r="2859">
          <cell r="A2859" t="str">
            <v>FH2501272</v>
          </cell>
          <cell r="B2859">
            <v>-113000</v>
          </cell>
          <cell r="C2859"/>
          <cell r="D2859"/>
        </row>
        <row r="2860">
          <cell r="A2860" t="str">
            <v>FH2501333</v>
          </cell>
          <cell r="B2860">
            <v>-93000</v>
          </cell>
          <cell r="C2860"/>
          <cell r="D2860"/>
        </row>
        <row r="2861">
          <cell r="A2861" t="str">
            <v>FH2501425</v>
          </cell>
          <cell r="B2861">
            <v>-113000</v>
          </cell>
          <cell r="C2861"/>
          <cell r="D2861"/>
        </row>
        <row r="2862">
          <cell r="A2862" t="str">
            <v>FH2501906</v>
          </cell>
          <cell r="B2862">
            <v>-3409928</v>
          </cell>
          <cell r="C2862"/>
          <cell r="D2862"/>
        </row>
        <row r="2863">
          <cell r="A2863" t="str">
            <v>FH2502343</v>
          </cell>
          <cell r="B2863">
            <v>-113000</v>
          </cell>
          <cell r="C2863"/>
          <cell r="D2863"/>
        </row>
        <row r="2864">
          <cell r="A2864" t="str">
            <v>FH2502807</v>
          </cell>
          <cell r="B2864">
            <v>-1369665</v>
          </cell>
          <cell r="C2864"/>
          <cell r="D2864"/>
        </row>
        <row r="2865">
          <cell r="A2865" t="str">
            <v>FH2502918</v>
          </cell>
          <cell r="B2865">
            <v>-491831</v>
          </cell>
          <cell r="C2865"/>
          <cell r="D2865"/>
        </row>
        <row r="2866">
          <cell r="A2866" t="str">
            <v>FH2502966</v>
          </cell>
          <cell r="B2866">
            <v>-9802668</v>
          </cell>
          <cell r="C2866"/>
          <cell r="D2866"/>
        </row>
        <row r="2867">
          <cell r="A2867" t="str">
            <v>FH2503151</v>
          </cell>
          <cell r="B2867">
            <v>-86395</v>
          </cell>
          <cell r="C2867"/>
          <cell r="D2867"/>
        </row>
        <row r="2868">
          <cell r="A2868" t="str">
            <v>FH2503492</v>
          </cell>
          <cell r="B2868">
            <v>-299931</v>
          </cell>
          <cell r="C2868"/>
          <cell r="D2868"/>
        </row>
        <row r="2869">
          <cell r="A2869" t="str">
            <v>FH2503505</v>
          </cell>
          <cell r="B2869">
            <v>-19709768</v>
          </cell>
          <cell r="C2869"/>
          <cell r="D2869"/>
        </row>
        <row r="2870">
          <cell r="A2870" t="str">
            <v>FH2503508</v>
          </cell>
          <cell r="B2870">
            <v>-917924</v>
          </cell>
          <cell r="C2870"/>
          <cell r="D2870"/>
        </row>
        <row r="2871">
          <cell r="A2871" t="str">
            <v>FH2503515</v>
          </cell>
          <cell r="B2871"/>
          <cell r="C2871"/>
          <cell r="D2871">
            <v>-424213</v>
          </cell>
        </row>
        <row r="2872">
          <cell r="A2872" t="str">
            <v>FH2503581</v>
          </cell>
          <cell r="B2872">
            <v>-8388789</v>
          </cell>
          <cell r="C2872"/>
          <cell r="D2872"/>
        </row>
        <row r="2873">
          <cell r="A2873" t="str">
            <v>FH2504074</v>
          </cell>
          <cell r="B2873">
            <v>-515189</v>
          </cell>
          <cell r="C2873"/>
          <cell r="D2873"/>
        </row>
        <row r="2874">
          <cell r="A2874" t="str">
            <v>FH2504268</v>
          </cell>
          <cell r="B2874">
            <v>-95200</v>
          </cell>
          <cell r="C2874"/>
          <cell r="D2874"/>
        </row>
        <row r="2875">
          <cell r="A2875" t="str">
            <v>FH2504349</v>
          </cell>
          <cell r="B2875">
            <v>-751340</v>
          </cell>
          <cell r="C2875"/>
          <cell r="D2875"/>
        </row>
        <row r="2876">
          <cell r="A2876" t="str">
            <v>FH2504464</v>
          </cell>
          <cell r="B2876">
            <v>-113000</v>
          </cell>
          <cell r="C2876"/>
          <cell r="D2876"/>
        </row>
        <row r="2877">
          <cell r="A2877" t="str">
            <v>FH2504471</v>
          </cell>
          <cell r="B2877">
            <v>-86395</v>
          </cell>
          <cell r="C2877"/>
          <cell r="D2877"/>
        </row>
        <row r="2878">
          <cell r="A2878" t="str">
            <v>FH2504715</v>
          </cell>
          <cell r="B2878">
            <v>-3309798</v>
          </cell>
          <cell r="C2878"/>
          <cell r="D2878"/>
        </row>
        <row r="2879">
          <cell r="A2879" t="str">
            <v>FH2504948</v>
          </cell>
          <cell r="B2879">
            <v>-113000</v>
          </cell>
          <cell r="C2879"/>
          <cell r="D2879"/>
        </row>
        <row r="2880">
          <cell r="A2880" t="str">
            <v>FH2505115</v>
          </cell>
          <cell r="B2880">
            <v>-93000</v>
          </cell>
          <cell r="C2880"/>
          <cell r="D2880"/>
        </row>
        <row r="2881">
          <cell r="A2881" t="str">
            <v>FH2505240</v>
          </cell>
          <cell r="B2881">
            <v>-10527365</v>
          </cell>
          <cell r="C2881"/>
          <cell r="D2881"/>
        </row>
        <row r="2882">
          <cell r="A2882" t="str">
            <v>FH2505256</v>
          </cell>
          <cell r="B2882">
            <v>-113000</v>
          </cell>
          <cell r="C2882"/>
          <cell r="D2882"/>
        </row>
        <row r="2883">
          <cell r="A2883" t="str">
            <v>FH2505264</v>
          </cell>
          <cell r="B2883"/>
          <cell r="C2883"/>
          <cell r="D2883">
            <v>-55480</v>
          </cell>
        </row>
        <row r="2884">
          <cell r="A2884" t="str">
            <v>FH2505507</v>
          </cell>
          <cell r="B2884">
            <v>-113000</v>
          </cell>
          <cell r="C2884"/>
          <cell r="D2884"/>
        </row>
        <row r="2885">
          <cell r="A2885" t="str">
            <v>FH2505597</v>
          </cell>
          <cell r="B2885">
            <v>-763450</v>
          </cell>
          <cell r="C2885"/>
          <cell r="D2885"/>
        </row>
        <row r="2886">
          <cell r="A2886" t="str">
            <v>FH2505598</v>
          </cell>
          <cell r="B2886">
            <v>-422400</v>
          </cell>
          <cell r="C2886"/>
          <cell r="D2886"/>
        </row>
        <row r="2887">
          <cell r="A2887" t="str">
            <v>FH2506550</v>
          </cell>
          <cell r="B2887">
            <v>-386490</v>
          </cell>
          <cell r="C2887"/>
          <cell r="D2887"/>
        </row>
        <row r="2888">
          <cell r="A2888" t="str">
            <v>FH2506611</v>
          </cell>
          <cell r="B2888">
            <v>-113000</v>
          </cell>
          <cell r="C2888"/>
          <cell r="D2888"/>
        </row>
        <row r="2889">
          <cell r="A2889" t="str">
            <v>FH2506856</v>
          </cell>
          <cell r="B2889">
            <v>-113000</v>
          </cell>
          <cell r="C2889"/>
          <cell r="D2889"/>
        </row>
        <row r="2890">
          <cell r="A2890" t="str">
            <v>FH2506863</v>
          </cell>
          <cell r="B2890">
            <v>-113000</v>
          </cell>
          <cell r="C2890"/>
          <cell r="D2890"/>
        </row>
        <row r="2891">
          <cell r="A2891" t="str">
            <v>FH2506866</v>
          </cell>
          <cell r="B2891">
            <v>-37753660</v>
          </cell>
          <cell r="C2891"/>
          <cell r="D2891"/>
        </row>
        <row r="2892">
          <cell r="A2892" t="str">
            <v>FH2507139</v>
          </cell>
          <cell r="B2892">
            <v>-5800283</v>
          </cell>
          <cell r="C2892"/>
          <cell r="D2892"/>
        </row>
        <row r="2893">
          <cell r="A2893" t="str">
            <v>FH2507483</v>
          </cell>
          <cell r="B2893">
            <v>-2273209</v>
          </cell>
          <cell r="C2893"/>
          <cell r="D2893"/>
        </row>
        <row r="2894">
          <cell r="A2894" t="str">
            <v>FH2507845</v>
          </cell>
          <cell r="B2894">
            <v>-48070</v>
          </cell>
          <cell r="C2894"/>
          <cell r="D2894"/>
        </row>
        <row r="2895">
          <cell r="A2895" t="str">
            <v>FH2507848</v>
          </cell>
          <cell r="B2895">
            <v>-95200</v>
          </cell>
          <cell r="C2895"/>
          <cell r="D2895"/>
        </row>
        <row r="2896">
          <cell r="A2896" t="str">
            <v>FH2508169</v>
          </cell>
          <cell r="B2896">
            <v>-73116113</v>
          </cell>
          <cell r="C2896"/>
          <cell r="D2896"/>
        </row>
        <row r="2897">
          <cell r="A2897" t="str">
            <v>FH2508189</v>
          </cell>
          <cell r="B2897"/>
          <cell r="C2897"/>
          <cell r="D2897">
            <v>-280000</v>
          </cell>
        </row>
        <row r="2898">
          <cell r="A2898" t="str">
            <v>FH2508194</v>
          </cell>
          <cell r="B2898"/>
          <cell r="C2898"/>
          <cell r="D2898">
            <v>-280000</v>
          </cell>
        </row>
        <row r="2899">
          <cell r="A2899" t="str">
            <v>FH2508337</v>
          </cell>
          <cell r="B2899">
            <v>-2820262</v>
          </cell>
          <cell r="C2899"/>
          <cell r="D2899"/>
        </row>
        <row r="2900">
          <cell r="A2900" t="str">
            <v>FH2508535</v>
          </cell>
          <cell r="B2900">
            <v>-3659731</v>
          </cell>
          <cell r="C2900"/>
          <cell r="D2900"/>
        </row>
        <row r="2901">
          <cell r="A2901" t="str">
            <v>FH2508672</v>
          </cell>
          <cell r="B2901">
            <v>-33264</v>
          </cell>
          <cell r="C2901"/>
          <cell r="D2901"/>
        </row>
        <row r="2902">
          <cell r="A2902" t="str">
            <v>FH2508884</v>
          </cell>
          <cell r="B2902"/>
          <cell r="C2902"/>
          <cell r="D2902">
            <v>-280000</v>
          </cell>
        </row>
        <row r="2903">
          <cell r="A2903" t="str">
            <v>FH2508908</v>
          </cell>
          <cell r="B2903">
            <v>-121605306</v>
          </cell>
          <cell r="C2903"/>
          <cell r="D2903">
            <v>-18690981</v>
          </cell>
        </row>
        <row r="2904">
          <cell r="A2904" t="str">
            <v>FH2509239</v>
          </cell>
          <cell r="B2904">
            <v>-2427094</v>
          </cell>
          <cell r="C2904"/>
          <cell r="D2904"/>
        </row>
        <row r="2905">
          <cell r="A2905" t="str">
            <v>FH2509359</v>
          </cell>
          <cell r="B2905">
            <v>-93000</v>
          </cell>
          <cell r="C2905"/>
          <cell r="D2905"/>
        </row>
        <row r="2906">
          <cell r="A2906" t="str">
            <v>FH2509476</v>
          </cell>
          <cell r="B2906">
            <v>-48070</v>
          </cell>
          <cell r="C2906"/>
          <cell r="D2906"/>
        </row>
        <row r="2907">
          <cell r="A2907" t="str">
            <v>FH2509698</v>
          </cell>
          <cell r="B2907">
            <v>-95200</v>
          </cell>
          <cell r="C2907"/>
          <cell r="D2907"/>
        </row>
        <row r="2908">
          <cell r="A2908" t="str">
            <v>FH2509841</v>
          </cell>
          <cell r="B2908">
            <v>-113000</v>
          </cell>
          <cell r="C2908"/>
          <cell r="D2908"/>
        </row>
        <row r="2909">
          <cell r="A2909" t="str">
            <v>FH2509843</v>
          </cell>
          <cell r="B2909">
            <v>-113000</v>
          </cell>
          <cell r="C2909"/>
          <cell r="D2909"/>
        </row>
        <row r="2910">
          <cell r="A2910" t="str">
            <v>FH2509899</v>
          </cell>
          <cell r="B2910">
            <v>-113000</v>
          </cell>
          <cell r="C2910"/>
          <cell r="D2910"/>
        </row>
        <row r="2911">
          <cell r="A2911" t="str">
            <v>FH2509917</v>
          </cell>
          <cell r="B2911">
            <v>-93000</v>
          </cell>
          <cell r="C2911"/>
          <cell r="D2911"/>
        </row>
        <row r="2912">
          <cell r="A2912" t="str">
            <v>FH2509922</v>
          </cell>
          <cell r="B2912">
            <v>-3774521</v>
          </cell>
          <cell r="C2912"/>
          <cell r="D2912"/>
        </row>
        <row r="2913">
          <cell r="A2913" t="str">
            <v>FH2509965</v>
          </cell>
          <cell r="B2913">
            <v>-93000</v>
          </cell>
          <cell r="C2913"/>
          <cell r="D2913"/>
        </row>
        <row r="2914">
          <cell r="A2914" t="str">
            <v>FH2510050</v>
          </cell>
          <cell r="B2914">
            <v>-12209483</v>
          </cell>
          <cell r="C2914"/>
          <cell r="D2914"/>
        </row>
        <row r="2915">
          <cell r="A2915" t="str">
            <v>FH2510213</v>
          </cell>
          <cell r="B2915">
            <v>-2388381</v>
          </cell>
          <cell r="C2915"/>
          <cell r="D2915"/>
        </row>
        <row r="2916">
          <cell r="A2916" t="str">
            <v>FH2510378</v>
          </cell>
          <cell r="B2916">
            <v>-113000</v>
          </cell>
          <cell r="C2916"/>
          <cell r="D2916"/>
        </row>
        <row r="2917">
          <cell r="A2917" t="str">
            <v>FH2510394</v>
          </cell>
          <cell r="B2917">
            <v>-113000</v>
          </cell>
          <cell r="C2917"/>
          <cell r="D2917"/>
        </row>
        <row r="2918">
          <cell r="A2918" t="str">
            <v>FH2510408</v>
          </cell>
          <cell r="B2918">
            <v>-213000</v>
          </cell>
          <cell r="C2918"/>
          <cell r="D2918"/>
        </row>
        <row r="2919">
          <cell r="A2919" t="str">
            <v>FH2510410</v>
          </cell>
          <cell r="B2919">
            <v>-113000</v>
          </cell>
          <cell r="C2919"/>
          <cell r="D2919"/>
        </row>
        <row r="2920">
          <cell r="A2920" t="str">
            <v>FH2510532</v>
          </cell>
          <cell r="B2920">
            <v>-3390113</v>
          </cell>
          <cell r="C2920"/>
          <cell r="D2920"/>
        </row>
        <row r="2921">
          <cell r="A2921" t="str">
            <v>FH2510954</v>
          </cell>
          <cell r="B2921">
            <v>-1440484</v>
          </cell>
          <cell r="C2921"/>
          <cell r="D2921"/>
        </row>
        <row r="2922">
          <cell r="A2922" t="str">
            <v>FH2511111</v>
          </cell>
          <cell r="B2922">
            <v>-16288903</v>
          </cell>
          <cell r="C2922"/>
          <cell r="D2922"/>
        </row>
        <row r="2923">
          <cell r="A2923" t="str">
            <v>FH2511574</v>
          </cell>
          <cell r="B2923">
            <v>-2238973</v>
          </cell>
          <cell r="C2923"/>
          <cell r="D2923"/>
        </row>
        <row r="2924">
          <cell r="A2924" t="str">
            <v>FH2511788</v>
          </cell>
          <cell r="B2924">
            <v>-573184</v>
          </cell>
          <cell r="C2924"/>
          <cell r="D2924"/>
        </row>
        <row r="2925">
          <cell r="A2925" t="str">
            <v>FH2512086</v>
          </cell>
          <cell r="B2925">
            <v>-48070</v>
          </cell>
          <cell r="C2925"/>
          <cell r="D2925"/>
        </row>
        <row r="2926">
          <cell r="A2926" t="str">
            <v>FH2512348</v>
          </cell>
          <cell r="B2926">
            <v>-95200</v>
          </cell>
          <cell r="C2926"/>
          <cell r="D2926"/>
        </row>
        <row r="2927">
          <cell r="A2927" t="str">
            <v>FH2512449</v>
          </cell>
          <cell r="B2927">
            <v>-93000</v>
          </cell>
          <cell r="C2927"/>
          <cell r="D2927"/>
        </row>
        <row r="2928">
          <cell r="A2928" t="str">
            <v>FH2512730</v>
          </cell>
          <cell r="B2928">
            <v>-93000</v>
          </cell>
          <cell r="C2928"/>
          <cell r="D2928"/>
        </row>
        <row r="2929">
          <cell r="A2929" t="str">
            <v>FH2512820</v>
          </cell>
          <cell r="B2929">
            <v>-9482023</v>
          </cell>
          <cell r="C2929"/>
          <cell r="D2929"/>
        </row>
        <row r="2930">
          <cell r="A2930" t="str">
            <v>FH2512833</v>
          </cell>
          <cell r="B2930">
            <v>-16016270</v>
          </cell>
          <cell r="C2930"/>
          <cell r="D2930"/>
        </row>
        <row r="2931">
          <cell r="A2931" t="str">
            <v>FH2512840</v>
          </cell>
          <cell r="B2931">
            <v>-293349</v>
          </cell>
          <cell r="C2931"/>
          <cell r="D2931"/>
        </row>
        <row r="2932">
          <cell r="A2932" t="str">
            <v>FH2512900</v>
          </cell>
          <cell r="B2932">
            <v>-892065</v>
          </cell>
          <cell r="C2932"/>
          <cell r="D2932"/>
        </row>
        <row r="2933">
          <cell r="A2933" t="str">
            <v>FH2512910</v>
          </cell>
          <cell r="B2933">
            <v>-37854</v>
          </cell>
          <cell r="C2933"/>
          <cell r="D2933"/>
        </row>
        <row r="2934">
          <cell r="A2934" t="str">
            <v>FH2512926</v>
          </cell>
          <cell r="B2934">
            <v>-763302</v>
          </cell>
          <cell r="C2934"/>
          <cell r="D2934"/>
        </row>
        <row r="2935">
          <cell r="A2935" t="str">
            <v>FH2512987</v>
          </cell>
          <cell r="B2935">
            <v>-5209534</v>
          </cell>
          <cell r="C2935"/>
          <cell r="D2935"/>
        </row>
        <row r="2936">
          <cell r="A2936" t="str">
            <v>FH2513019</v>
          </cell>
          <cell r="B2936">
            <v>-1104063</v>
          </cell>
          <cell r="C2936"/>
          <cell r="D2936"/>
        </row>
        <row r="2937">
          <cell r="A2937" t="str">
            <v>FH2513029</v>
          </cell>
          <cell r="B2937">
            <v>-5576068</v>
          </cell>
          <cell r="C2937"/>
          <cell r="D2937"/>
        </row>
        <row r="2938">
          <cell r="A2938" t="str">
            <v>FH2513848</v>
          </cell>
          <cell r="B2938">
            <v>-95200</v>
          </cell>
          <cell r="C2938"/>
          <cell r="D2938"/>
        </row>
        <row r="2939">
          <cell r="A2939" t="str">
            <v>FH2514505</v>
          </cell>
          <cell r="B2939"/>
          <cell r="C2939"/>
          <cell r="D2939">
            <v>-280000</v>
          </cell>
        </row>
        <row r="2940">
          <cell r="A2940" t="str">
            <v>FH2514709</v>
          </cell>
          <cell r="B2940">
            <v>-95200</v>
          </cell>
          <cell r="C2940"/>
          <cell r="D2940"/>
        </row>
        <row r="2941">
          <cell r="A2941" t="str">
            <v>FH2514779</v>
          </cell>
          <cell r="B2941">
            <v>-95200</v>
          </cell>
          <cell r="C2941"/>
          <cell r="D2941"/>
        </row>
        <row r="2942">
          <cell r="A2942" t="str">
            <v>FH2514899</v>
          </cell>
          <cell r="B2942">
            <v>-95200</v>
          </cell>
          <cell r="C2942"/>
          <cell r="D2942"/>
        </row>
        <row r="2943">
          <cell r="A2943" t="str">
            <v>FH2515177</v>
          </cell>
          <cell r="B2943">
            <v>-113000</v>
          </cell>
          <cell r="C2943"/>
          <cell r="D2943"/>
        </row>
        <row r="2944">
          <cell r="A2944" t="str">
            <v>FH2515392</v>
          </cell>
          <cell r="B2944">
            <v>-95200</v>
          </cell>
          <cell r="C2944"/>
          <cell r="D2944"/>
        </row>
        <row r="2945">
          <cell r="A2945" t="str">
            <v>FH2515500</v>
          </cell>
          <cell r="B2945">
            <v>-93000</v>
          </cell>
          <cell r="C2945"/>
          <cell r="D2945"/>
        </row>
        <row r="2946">
          <cell r="A2946" t="str">
            <v>FH2515696</v>
          </cell>
          <cell r="B2946">
            <v>-95200</v>
          </cell>
          <cell r="C2946"/>
          <cell r="D2946"/>
        </row>
        <row r="2947">
          <cell r="A2947" t="str">
            <v>FH2515700</v>
          </cell>
          <cell r="B2947">
            <v>-59314</v>
          </cell>
          <cell r="C2947"/>
          <cell r="D2947"/>
        </row>
        <row r="2948">
          <cell r="A2948" t="str">
            <v>FH2515727</v>
          </cell>
          <cell r="B2948">
            <v>-499429</v>
          </cell>
          <cell r="C2948"/>
          <cell r="D2948"/>
        </row>
        <row r="2949">
          <cell r="A2949" t="str">
            <v>FH2516167</v>
          </cell>
          <cell r="B2949">
            <v>-6713694</v>
          </cell>
          <cell r="C2949"/>
          <cell r="D2949"/>
        </row>
        <row r="2950">
          <cell r="A2950" t="str">
            <v>FH2516618</v>
          </cell>
          <cell r="B2950">
            <v>-85822</v>
          </cell>
          <cell r="C2950"/>
          <cell r="D2950"/>
        </row>
        <row r="2951">
          <cell r="A2951" t="str">
            <v>FH2516631</v>
          </cell>
          <cell r="B2951">
            <v>-93000</v>
          </cell>
          <cell r="C2951"/>
          <cell r="D2951"/>
        </row>
        <row r="2952">
          <cell r="A2952" t="str">
            <v>FH2516632</v>
          </cell>
          <cell r="B2952">
            <v>-95567</v>
          </cell>
          <cell r="C2952"/>
          <cell r="D2952"/>
        </row>
        <row r="2953">
          <cell r="A2953" t="str">
            <v>FH2516776</v>
          </cell>
          <cell r="B2953">
            <v>-1356071</v>
          </cell>
          <cell r="C2953"/>
          <cell r="D2953"/>
        </row>
        <row r="2954">
          <cell r="A2954" t="str">
            <v>FH2516799</v>
          </cell>
          <cell r="B2954">
            <v>-22558572</v>
          </cell>
          <cell r="C2954"/>
          <cell r="D2954"/>
        </row>
        <row r="2955">
          <cell r="A2955" t="str">
            <v>FH2516840</v>
          </cell>
          <cell r="B2955">
            <v>-93000</v>
          </cell>
          <cell r="C2955"/>
          <cell r="D2955"/>
        </row>
        <row r="2956">
          <cell r="A2956" t="str">
            <v>FH2516905</v>
          </cell>
          <cell r="B2956">
            <v>-17025470</v>
          </cell>
          <cell r="C2956"/>
          <cell r="D2956"/>
        </row>
        <row r="2957">
          <cell r="A2957" t="str">
            <v>FH2516912</v>
          </cell>
          <cell r="B2957"/>
          <cell r="C2957"/>
          <cell r="D2957">
            <v>-280000</v>
          </cell>
        </row>
        <row r="2958">
          <cell r="A2958" t="str">
            <v>FH2516925</v>
          </cell>
          <cell r="B2958">
            <v>-113000</v>
          </cell>
          <cell r="C2958"/>
          <cell r="D2958"/>
        </row>
        <row r="2959">
          <cell r="A2959" t="str">
            <v>FH2516929</v>
          </cell>
          <cell r="B2959">
            <v>-93000</v>
          </cell>
          <cell r="C2959"/>
          <cell r="D2959"/>
        </row>
        <row r="2960">
          <cell r="A2960" t="str">
            <v>FH2517397</v>
          </cell>
          <cell r="B2960">
            <v>-125000</v>
          </cell>
          <cell r="C2960"/>
          <cell r="D2960"/>
        </row>
        <row r="2961">
          <cell r="A2961" t="str">
            <v>FH2517840</v>
          </cell>
          <cell r="B2961">
            <v>-95200</v>
          </cell>
          <cell r="C2961"/>
          <cell r="D2961"/>
        </row>
        <row r="2962">
          <cell r="A2962" t="str">
            <v>FH2518039</v>
          </cell>
          <cell r="B2962">
            <v>-44657378</v>
          </cell>
          <cell r="C2962"/>
          <cell r="D2962"/>
        </row>
        <row r="2963">
          <cell r="A2963" t="str">
            <v>FH2518259</v>
          </cell>
          <cell r="B2963"/>
          <cell r="C2963"/>
          <cell r="D2963">
            <v>-372600</v>
          </cell>
        </row>
        <row r="2964">
          <cell r="A2964" t="str">
            <v>FH2518270</v>
          </cell>
          <cell r="B2964"/>
          <cell r="C2964"/>
          <cell r="D2964">
            <v>-1335754</v>
          </cell>
        </row>
        <row r="2965">
          <cell r="A2965" t="str">
            <v>FH2518462</v>
          </cell>
          <cell r="B2965">
            <v>-95200</v>
          </cell>
          <cell r="C2965"/>
          <cell r="D2965"/>
        </row>
        <row r="2966">
          <cell r="A2966" t="str">
            <v>FH2518904</v>
          </cell>
          <cell r="B2966">
            <v>-359490</v>
          </cell>
          <cell r="C2966"/>
          <cell r="D2966"/>
        </row>
        <row r="2967">
          <cell r="A2967" t="str">
            <v>FH2519152</v>
          </cell>
          <cell r="B2967">
            <v>-95200</v>
          </cell>
          <cell r="C2967"/>
          <cell r="D2967"/>
        </row>
        <row r="2968">
          <cell r="A2968" t="str">
            <v>FH2519565</v>
          </cell>
          <cell r="B2968">
            <v>-606615</v>
          </cell>
          <cell r="C2968"/>
          <cell r="D2968"/>
        </row>
        <row r="2969">
          <cell r="A2969" t="str">
            <v>FH2519988</v>
          </cell>
          <cell r="B2969">
            <v>-122187915</v>
          </cell>
          <cell r="C2969"/>
          <cell r="D2969"/>
        </row>
        <row r="2970">
          <cell r="A2970" t="str">
            <v>FH2519990</v>
          </cell>
          <cell r="B2970"/>
          <cell r="C2970"/>
          <cell r="D2970">
            <v>-280000</v>
          </cell>
        </row>
        <row r="2971">
          <cell r="A2971" t="str">
            <v>FH2519993</v>
          </cell>
          <cell r="B2971"/>
          <cell r="C2971"/>
          <cell r="D2971">
            <v>-280000</v>
          </cell>
        </row>
        <row r="2972">
          <cell r="A2972" t="str">
            <v>FH2520086</v>
          </cell>
          <cell r="B2972">
            <v>-55480</v>
          </cell>
          <cell r="C2972"/>
          <cell r="D2972"/>
        </row>
        <row r="2973">
          <cell r="A2973" t="str">
            <v>FH2520091</v>
          </cell>
          <cell r="B2973"/>
          <cell r="C2973"/>
          <cell r="D2973">
            <v>-222222</v>
          </cell>
        </row>
        <row r="2974">
          <cell r="A2974" t="str">
            <v>FH2520183</v>
          </cell>
          <cell r="B2974">
            <v>-23030131</v>
          </cell>
          <cell r="C2974"/>
          <cell r="D2974"/>
        </row>
        <row r="2975">
          <cell r="A2975" t="str">
            <v>FH2520191</v>
          </cell>
          <cell r="B2975"/>
          <cell r="C2975"/>
          <cell r="D2975">
            <v>-280000</v>
          </cell>
        </row>
        <row r="2976">
          <cell r="A2976" t="str">
            <v>FH2520568</v>
          </cell>
          <cell r="B2976">
            <v>-21339698</v>
          </cell>
          <cell r="C2976"/>
          <cell r="D2976"/>
        </row>
        <row r="2977">
          <cell r="A2977" t="str">
            <v>FH2520577</v>
          </cell>
          <cell r="B2977">
            <v>-280000</v>
          </cell>
          <cell r="C2977"/>
          <cell r="D2977"/>
        </row>
        <row r="2978">
          <cell r="A2978" t="str">
            <v>FH2520582</v>
          </cell>
          <cell r="B2978">
            <v>-280000</v>
          </cell>
          <cell r="C2978"/>
          <cell r="D2978"/>
        </row>
        <row r="2979">
          <cell r="A2979" t="str">
            <v>FH2520585</v>
          </cell>
          <cell r="B2979">
            <v>-123200</v>
          </cell>
          <cell r="C2979"/>
          <cell r="D2979"/>
        </row>
        <row r="2980">
          <cell r="A2980" t="str">
            <v>FH2520589</v>
          </cell>
          <cell r="B2980">
            <v>-23688</v>
          </cell>
          <cell r="C2980"/>
          <cell r="D2980"/>
        </row>
        <row r="2981">
          <cell r="A2981" t="str">
            <v>FH2520597</v>
          </cell>
          <cell r="B2981"/>
          <cell r="C2981"/>
          <cell r="D2981">
            <v>-11967</v>
          </cell>
        </row>
        <row r="2982">
          <cell r="A2982" t="str">
            <v>FH2520953</v>
          </cell>
          <cell r="B2982">
            <v>-93000</v>
          </cell>
          <cell r="C2982"/>
          <cell r="D2982"/>
        </row>
        <row r="2983">
          <cell r="A2983" t="str">
            <v>FH2521040</v>
          </cell>
          <cell r="B2983"/>
          <cell r="C2983"/>
          <cell r="D2983">
            <v>-1266000</v>
          </cell>
        </row>
        <row r="2984">
          <cell r="A2984" t="str">
            <v>FH2521069</v>
          </cell>
          <cell r="B2984"/>
          <cell r="C2984"/>
          <cell r="D2984">
            <v>-1466745</v>
          </cell>
        </row>
        <row r="2985">
          <cell r="A2985" t="str">
            <v>FH2521508</v>
          </cell>
          <cell r="B2985">
            <v>-1154420</v>
          </cell>
          <cell r="C2985"/>
          <cell r="D2985"/>
        </row>
        <row r="2986">
          <cell r="A2986" t="str">
            <v>FH2521792</v>
          </cell>
          <cell r="B2986">
            <v>-48070</v>
          </cell>
          <cell r="C2986"/>
          <cell r="D2986"/>
        </row>
        <row r="2987">
          <cell r="A2987" t="str">
            <v>FH2522151</v>
          </cell>
          <cell r="B2987">
            <v>-95200</v>
          </cell>
          <cell r="C2987"/>
          <cell r="D2987"/>
        </row>
        <row r="2988">
          <cell r="A2988" t="str">
            <v>FH2522155</v>
          </cell>
          <cell r="B2988">
            <v>-26699479</v>
          </cell>
          <cell r="C2988"/>
          <cell r="D2988"/>
        </row>
        <row r="2989">
          <cell r="A2989" t="str">
            <v>FH2522162</v>
          </cell>
          <cell r="B2989"/>
          <cell r="C2989"/>
          <cell r="D2989">
            <v>-280000</v>
          </cell>
        </row>
        <row r="2990">
          <cell r="A2990" t="str">
            <v>FH2522165</v>
          </cell>
          <cell r="B2990"/>
          <cell r="C2990"/>
          <cell r="D2990">
            <v>-280000</v>
          </cell>
        </row>
        <row r="2991">
          <cell r="A2991" t="str">
            <v>FH2522168</v>
          </cell>
          <cell r="B2991"/>
          <cell r="C2991"/>
          <cell r="D2991">
            <v>-198318</v>
          </cell>
        </row>
        <row r="2992">
          <cell r="A2992" t="str">
            <v>FH2522363</v>
          </cell>
          <cell r="B2992">
            <v>-1290144</v>
          </cell>
          <cell r="C2992"/>
          <cell r="D2992"/>
        </row>
        <row r="2993">
          <cell r="A2993" t="str">
            <v>FH2522798</v>
          </cell>
          <cell r="B2993">
            <v>-95200</v>
          </cell>
          <cell r="C2993"/>
          <cell r="D2993"/>
        </row>
        <row r="2994">
          <cell r="A2994" t="str">
            <v>FH2522857</v>
          </cell>
          <cell r="B2994">
            <v>-4061342</v>
          </cell>
          <cell r="C2994"/>
          <cell r="D2994"/>
        </row>
        <row r="2995">
          <cell r="A2995" t="str">
            <v>FH2522952</v>
          </cell>
          <cell r="B2995">
            <v>-1696509</v>
          </cell>
          <cell r="C2995"/>
          <cell r="D2995"/>
        </row>
        <row r="2996">
          <cell r="A2996" t="str">
            <v>FH2523160</v>
          </cell>
          <cell r="B2996">
            <v>-39363993</v>
          </cell>
          <cell r="C2996"/>
          <cell r="D2996"/>
        </row>
        <row r="2997">
          <cell r="A2997" t="str">
            <v>FH2523220</v>
          </cell>
          <cell r="B2997">
            <v>-95200</v>
          </cell>
          <cell r="C2997"/>
          <cell r="D2997"/>
        </row>
        <row r="2998">
          <cell r="A2998" t="str">
            <v>FH2523407</v>
          </cell>
          <cell r="B2998">
            <v>-4403158</v>
          </cell>
          <cell r="C2998"/>
          <cell r="D2998"/>
        </row>
        <row r="2999">
          <cell r="A2999" t="str">
            <v>FH2523410</v>
          </cell>
          <cell r="B2999">
            <v>-113000</v>
          </cell>
          <cell r="C2999"/>
          <cell r="D2999"/>
        </row>
        <row r="3000">
          <cell r="A3000" t="str">
            <v>FH2523524</v>
          </cell>
          <cell r="B3000">
            <v>-95200</v>
          </cell>
          <cell r="C3000"/>
          <cell r="D3000"/>
        </row>
        <row r="3001">
          <cell r="A3001" t="str">
            <v>FH2523823</v>
          </cell>
          <cell r="B3001">
            <v>-1128541</v>
          </cell>
          <cell r="C3001"/>
          <cell r="D3001"/>
        </row>
        <row r="3002">
          <cell r="A3002" t="str">
            <v>FH2524135</v>
          </cell>
          <cell r="B3002">
            <v>-987454</v>
          </cell>
          <cell r="C3002"/>
          <cell r="D3002"/>
        </row>
        <row r="3003">
          <cell r="A3003" t="str">
            <v>FH2524481</v>
          </cell>
          <cell r="B3003">
            <v>-93000</v>
          </cell>
          <cell r="C3003"/>
          <cell r="D3003"/>
        </row>
        <row r="3004">
          <cell r="A3004" t="str">
            <v>FH2524740</v>
          </cell>
          <cell r="B3004">
            <v>-3613828</v>
          </cell>
          <cell r="C3004"/>
          <cell r="D3004"/>
        </row>
        <row r="3005">
          <cell r="A3005" t="str">
            <v>FH2524946</v>
          </cell>
          <cell r="B3005">
            <v>-667909</v>
          </cell>
          <cell r="C3005"/>
          <cell r="D3005"/>
        </row>
        <row r="3006">
          <cell r="A3006" t="str">
            <v>FH2524954</v>
          </cell>
          <cell r="B3006">
            <v>-20240</v>
          </cell>
          <cell r="C3006"/>
          <cell r="D3006"/>
        </row>
        <row r="3007">
          <cell r="A3007" t="str">
            <v>FH2525020</v>
          </cell>
          <cell r="B3007">
            <v>-95200</v>
          </cell>
          <cell r="C3007"/>
          <cell r="D3007"/>
        </row>
        <row r="3008">
          <cell r="A3008" t="str">
            <v>FH2525119</v>
          </cell>
          <cell r="B3008">
            <v>-95200</v>
          </cell>
          <cell r="C3008"/>
          <cell r="D3008"/>
        </row>
        <row r="3009">
          <cell r="A3009" t="str">
            <v>FH2525543</v>
          </cell>
          <cell r="B3009">
            <v>-95200</v>
          </cell>
          <cell r="C3009"/>
          <cell r="D3009"/>
        </row>
        <row r="3010">
          <cell r="A3010" t="str">
            <v>FH2525658</v>
          </cell>
          <cell r="B3010">
            <v>-4062396</v>
          </cell>
          <cell r="C3010"/>
          <cell r="D3010"/>
        </row>
        <row r="3011">
          <cell r="A3011" t="str">
            <v>FH2525660</v>
          </cell>
          <cell r="B3011"/>
          <cell r="C3011"/>
          <cell r="D3011">
            <v>-280000</v>
          </cell>
        </row>
        <row r="3012">
          <cell r="A3012" t="str">
            <v>FH2525675</v>
          </cell>
          <cell r="B3012"/>
          <cell r="C3012"/>
          <cell r="D3012">
            <v>-7797139</v>
          </cell>
        </row>
        <row r="3013">
          <cell r="A3013" t="str">
            <v>FH2525680</v>
          </cell>
          <cell r="B3013">
            <v>-170074</v>
          </cell>
          <cell r="C3013"/>
          <cell r="D3013"/>
        </row>
        <row r="3014">
          <cell r="A3014" t="str">
            <v>FH2525872</v>
          </cell>
          <cell r="B3014">
            <v>-336977</v>
          </cell>
          <cell r="C3014"/>
          <cell r="D3014"/>
        </row>
        <row r="3015">
          <cell r="A3015" t="str">
            <v>FH2525916</v>
          </cell>
          <cell r="B3015">
            <v>-898311</v>
          </cell>
          <cell r="C3015"/>
          <cell r="D3015"/>
        </row>
        <row r="3016">
          <cell r="A3016" t="str">
            <v>FH2525951</v>
          </cell>
          <cell r="B3016">
            <v>-62890862</v>
          </cell>
          <cell r="C3016"/>
          <cell r="D3016"/>
        </row>
        <row r="3017">
          <cell r="A3017" t="str">
            <v>FH2526707</v>
          </cell>
          <cell r="B3017">
            <v>-83400</v>
          </cell>
          <cell r="C3017"/>
          <cell r="D3017"/>
        </row>
        <row r="3018">
          <cell r="A3018" t="str">
            <v>FH2527072</v>
          </cell>
          <cell r="B3018">
            <v>-3556089</v>
          </cell>
          <cell r="C3018"/>
          <cell r="D3018"/>
        </row>
        <row r="3019">
          <cell r="A3019" t="str">
            <v>FH2527079</v>
          </cell>
          <cell r="B3019"/>
          <cell r="C3019"/>
          <cell r="D3019">
            <v>-280000</v>
          </cell>
        </row>
        <row r="3020">
          <cell r="A3020" t="str">
            <v>FH2527375</v>
          </cell>
          <cell r="B3020">
            <v>-828173</v>
          </cell>
          <cell r="C3020"/>
          <cell r="D3020"/>
        </row>
        <row r="3021">
          <cell r="A3021" t="str">
            <v>FH2527529</v>
          </cell>
          <cell r="B3021">
            <v>-2979138</v>
          </cell>
          <cell r="C3021"/>
          <cell r="D3021"/>
        </row>
        <row r="3022">
          <cell r="A3022" t="str">
            <v>FH2527814</v>
          </cell>
          <cell r="B3022">
            <v>-4811046</v>
          </cell>
          <cell r="C3022"/>
          <cell r="D3022"/>
        </row>
        <row r="3023">
          <cell r="A3023" t="str">
            <v>FH2527829</v>
          </cell>
          <cell r="B3023">
            <v>-2435100</v>
          </cell>
          <cell r="C3023"/>
          <cell r="D3023"/>
        </row>
        <row r="3024">
          <cell r="A3024" t="str">
            <v>FH2527887</v>
          </cell>
          <cell r="B3024">
            <v>-133427</v>
          </cell>
          <cell r="C3024"/>
          <cell r="D3024"/>
        </row>
        <row r="3025">
          <cell r="A3025" t="str">
            <v>FH2528089</v>
          </cell>
          <cell r="B3025">
            <v>-95200</v>
          </cell>
          <cell r="C3025"/>
          <cell r="D3025"/>
        </row>
        <row r="3026">
          <cell r="A3026" t="str">
            <v>FH2528116</v>
          </cell>
          <cell r="B3026">
            <v>-1645425</v>
          </cell>
          <cell r="C3026"/>
          <cell r="D3026"/>
        </row>
        <row r="3027">
          <cell r="A3027" t="str">
            <v>FH2528198</v>
          </cell>
          <cell r="B3027">
            <v>-3088356</v>
          </cell>
          <cell r="C3027"/>
          <cell r="D3027"/>
        </row>
        <row r="3028">
          <cell r="A3028" t="str">
            <v>FH2528202</v>
          </cell>
          <cell r="B3028"/>
          <cell r="C3028"/>
          <cell r="D3028">
            <v>-280000</v>
          </cell>
        </row>
        <row r="3029">
          <cell r="A3029" t="str">
            <v>FH2528216</v>
          </cell>
          <cell r="B3029"/>
          <cell r="C3029"/>
          <cell r="D3029">
            <v>-280000</v>
          </cell>
        </row>
        <row r="3030">
          <cell r="A3030" t="str">
            <v>FH2528328</v>
          </cell>
          <cell r="B3030">
            <v>-95200</v>
          </cell>
          <cell r="C3030"/>
          <cell r="D3030"/>
        </row>
        <row r="3031">
          <cell r="A3031" t="str">
            <v>FH2528382</v>
          </cell>
          <cell r="B3031">
            <v>-113000</v>
          </cell>
          <cell r="C3031"/>
          <cell r="D3031"/>
        </row>
        <row r="3032">
          <cell r="A3032" t="str">
            <v>FH2528462</v>
          </cell>
          <cell r="B3032">
            <v>-5527915</v>
          </cell>
          <cell r="C3032"/>
          <cell r="D3032"/>
        </row>
        <row r="3033">
          <cell r="A3033" t="str">
            <v>FH2528495</v>
          </cell>
          <cell r="B3033">
            <v>-7094847</v>
          </cell>
          <cell r="C3033"/>
          <cell r="D3033"/>
        </row>
        <row r="3034">
          <cell r="A3034" t="str">
            <v>FH2528686</v>
          </cell>
          <cell r="B3034">
            <v>-113000</v>
          </cell>
          <cell r="C3034"/>
          <cell r="D3034"/>
        </row>
        <row r="3035">
          <cell r="A3035" t="str">
            <v>FH2529034</v>
          </cell>
          <cell r="B3035">
            <v>-316017</v>
          </cell>
          <cell r="C3035"/>
          <cell r="D3035"/>
        </row>
        <row r="3036">
          <cell r="A3036" t="str">
            <v>FH2529183</v>
          </cell>
          <cell r="B3036">
            <v>-113000</v>
          </cell>
          <cell r="C3036"/>
          <cell r="D3036"/>
        </row>
        <row r="3037">
          <cell r="A3037" t="str">
            <v>FH2529238</v>
          </cell>
          <cell r="B3037">
            <v>-113000</v>
          </cell>
          <cell r="C3037"/>
          <cell r="D3037"/>
        </row>
        <row r="3038">
          <cell r="A3038" t="str">
            <v>FH2529271</v>
          </cell>
          <cell r="B3038">
            <v>-113000</v>
          </cell>
          <cell r="C3038"/>
          <cell r="D3038"/>
        </row>
        <row r="3039">
          <cell r="A3039" t="str">
            <v>FH2529355</v>
          </cell>
          <cell r="B3039">
            <v>-5009554</v>
          </cell>
          <cell r="C3039"/>
          <cell r="D3039"/>
        </row>
        <row r="3040">
          <cell r="A3040" t="str">
            <v>FH2529360</v>
          </cell>
          <cell r="B3040">
            <v>-47932</v>
          </cell>
          <cell r="C3040"/>
          <cell r="D3040"/>
        </row>
        <row r="3041">
          <cell r="A3041" t="str">
            <v>FH2529449</v>
          </cell>
          <cell r="B3041">
            <v>-569161</v>
          </cell>
          <cell r="C3041"/>
          <cell r="D3041"/>
        </row>
        <row r="3042">
          <cell r="A3042" t="str">
            <v>FH2529920</v>
          </cell>
          <cell r="B3042">
            <v>-422400</v>
          </cell>
          <cell r="C3042"/>
          <cell r="D3042"/>
        </row>
        <row r="3043">
          <cell r="A3043" t="str">
            <v>FH2530154</v>
          </cell>
          <cell r="B3043">
            <v>-16333458</v>
          </cell>
          <cell r="C3043"/>
          <cell r="D3043"/>
        </row>
        <row r="3044">
          <cell r="A3044" t="str">
            <v>FH2530211</v>
          </cell>
          <cell r="B3044">
            <v>-49705689</v>
          </cell>
          <cell r="C3044"/>
          <cell r="D3044"/>
        </row>
        <row r="3045">
          <cell r="A3045" t="str">
            <v>FH2530231</v>
          </cell>
          <cell r="B3045"/>
          <cell r="C3045"/>
          <cell r="D3045">
            <v>-29587680</v>
          </cell>
        </row>
        <row r="3046">
          <cell r="A3046" t="str">
            <v>FH2530819</v>
          </cell>
          <cell r="B3046"/>
          <cell r="C3046"/>
          <cell r="D3046">
            <v>-5168</v>
          </cell>
        </row>
        <row r="3047">
          <cell r="A3047" t="str">
            <v>FH2530825</v>
          </cell>
          <cell r="B3047"/>
          <cell r="C3047"/>
          <cell r="D3047">
            <v>-7680</v>
          </cell>
        </row>
        <row r="3048">
          <cell r="A3048" t="str">
            <v>FH2530909</v>
          </cell>
          <cell r="B3048">
            <v>-113000</v>
          </cell>
          <cell r="C3048"/>
          <cell r="D3048"/>
        </row>
        <row r="3049">
          <cell r="A3049" t="str">
            <v>FH2531105</v>
          </cell>
          <cell r="B3049">
            <v>-8538795</v>
          </cell>
          <cell r="C3049"/>
          <cell r="D3049"/>
        </row>
        <row r="3050">
          <cell r="A3050" t="str">
            <v>FH2531146</v>
          </cell>
          <cell r="B3050">
            <v>-7069706</v>
          </cell>
          <cell r="C3050"/>
          <cell r="D3050"/>
        </row>
        <row r="3051">
          <cell r="A3051" t="str">
            <v>FH2531147</v>
          </cell>
          <cell r="B3051"/>
          <cell r="C3051"/>
          <cell r="D3051">
            <v>-280000</v>
          </cell>
        </row>
        <row r="3052">
          <cell r="A3052" t="str">
            <v>FH2531919</v>
          </cell>
          <cell r="B3052">
            <v>-75619</v>
          </cell>
          <cell r="C3052"/>
          <cell r="D3052"/>
        </row>
        <row r="3053">
          <cell r="A3053" t="str">
            <v>FH2532291</v>
          </cell>
          <cell r="B3053">
            <v>-2413774</v>
          </cell>
          <cell r="C3053"/>
          <cell r="D3053"/>
        </row>
        <row r="3054">
          <cell r="A3054" t="str">
            <v>FH2532813</v>
          </cell>
          <cell r="B3054">
            <v>-86395</v>
          </cell>
          <cell r="C3054"/>
          <cell r="D3054"/>
        </row>
        <row r="3055">
          <cell r="A3055" t="str">
            <v>FH2532867</v>
          </cell>
          <cell r="B3055">
            <v>-3137838</v>
          </cell>
          <cell r="C3055"/>
          <cell r="D3055"/>
        </row>
        <row r="3056">
          <cell r="A3056" t="str">
            <v>FH2533007</v>
          </cell>
          <cell r="B3056">
            <v>-113000</v>
          </cell>
          <cell r="C3056"/>
          <cell r="D3056"/>
        </row>
        <row r="3057">
          <cell r="A3057" t="str">
            <v>FH2533052</v>
          </cell>
          <cell r="B3057">
            <v>-5534000</v>
          </cell>
          <cell r="C3057"/>
          <cell r="D3057"/>
        </row>
        <row r="3058">
          <cell r="A3058" t="str">
            <v>FH2533077</v>
          </cell>
          <cell r="B3058">
            <v>-41230</v>
          </cell>
          <cell r="C3058"/>
          <cell r="D3058"/>
        </row>
        <row r="3059">
          <cell r="A3059" t="str">
            <v>FH2533123</v>
          </cell>
          <cell r="B3059">
            <v>-95200</v>
          </cell>
          <cell r="C3059"/>
          <cell r="D3059"/>
        </row>
        <row r="3060">
          <cell r="A3060" t="str">
            <v>FH2533538</v>
          </cell>
          <cell r="B3060">
            <v>-95200</v>
          </cell>
          <cell r="C3060"/>
          <cell r="D3060"/>
        </row>
        <row r="3061">
          <cell r="A3061" t="str">
            <v>FH2533929</v>
          </cell>
          <cell r="B3061">
            <v>-107281</v>
          </cell>
          <cell r="C3061"/>
          <cell r="D3061"/>
        </row>
        <row r="3062">
          <cell r="A3062" t="str">
            <v>FH2534000</v>
          </cell>
          <cell r="B3062">
            <v>-95200</v>
          </cell>
          <cell r="C3062"/>
          <cell r="D3062"/>
        </row>
        <row r="3063">
          <cell r="A3063" t="str">
            <v>FH2534022</v>
          </cell>
          <cell r="B3063">
            <v>-50000</v>
          </cell>
          <cell r="C3063"/>
          <cell r="D3063"/>
        </row>
        <row r="3064">
          <cell r="A3064" t="str">
            <v>FH2534145</v>
          </cell>
          <cell r="B3064">
            <v>-480452</v>
          </cell>
          <cell r="C3064"/>
          <cell r="D3064"/>
        </row>
        <row r="3065">
          <cell r="A3065" t="str">
            <v>FH2534171</v>
          </cell>
          <cell r="B3065">
            <v>-14415688</v>
          </cell>
          <cell r="C3065"/>
          <cell r="D3065"/>
        </row>
        <row r="3066">
          <cell r="A3066" t="str">
            <v>FH2534178</v>
          </cell>
          <cell r="B3066"/>
          <cell r="C3066"/>
          <cell r="D3066">
            <v>-280000</v>
          </cell>
        </row>
        <row r="3067">
          <cell r="A3067" t="str">
            <v>FH2534467</v>
          </cell>
          <cell r="B3067">
            <v>-1344275</v>
          </cell>
          <cell r="C3067"/>
          <cell r="D3067"/>
        </row>
        <row r="3068">
          <cell r="A3068" t="str">
            <v>FH2534582</v>
          </cell>
          <cell r="B3068">
            <v>-4339637</v>
          </cell>
          <cell r="C3068"/>
          <cell r="D3068"/>
        </row>
        <row r="3069">
          <cell r="A3069" t="str">
            <v>FH2534861</v>
          </cell>
          <cell r="B3069">
            <v>-95200</v>
          </cell>
          <cell r="C3069"/>
          <cell r="D3069"/>
        </row>
        <row r="3070">
          <cell r="A3070" t="str">
            <v>FH2534885</v>
          </cell>
          <cell r="B3070">
            <v>-64593504</v>
          </cell>
          <cell r="C3070"/>
          <cell r="D3070"/>
        </row>
        <row r="3071">
          <cell r="A3071" t="str">
            <v>FH2535030</v>
          </cell>
          <cell r="B3071">
            <v>-577293</v>
          </cell>
          <cell r="C3071"/>
          <cell r="D3071"/>
        </row>
        <row r="3072">
          <cell r="A3072" t="str">
            <v>FH2535096</v>
          </cell>
          <cell r="B3072">
            <v>-193818288</v>
          </cell>
          <cell r="C3072"/>
          <cell r="D3072"/>
        </row>
        <row r="3073">
          <cell r="A3073" t="str">
            <v>FH2535131</v>
          </cell>
          <cell r="B3073">
            <v>-15416335</v>
          </cell>
          <cell r="C3073"/>
          <cell r="D3073"/>
        </row>
        <row r="3074">
          <cell r="A3074" t="str">
            <v>FH2535161</v>
          </cell>
          <cell r="B3074">
            <v>-18319020</v>
          </cell>
          <cell r="C3074"/>
          <cell r="D3074"/>
        </row>
        <row r="3075">
          <cell r="A3075" t="str">
            <v>FH2535162</v>
          </cell>
          <cell r="B3075">
            <v>-2132661</v>
          </cell>
          <cell r="C3075"/>
          <cell r="D3075"/>
        </row>
        <row r="3076">
          <cell r="A3076" t="str">
            <v>FH2535386</v>
          </cell>
          <cell r="B3076">
            <v>-31330222</v>
          </cell>
          <cell r="C3076"/>
          <cell r="D3076"/>
        </row>
        <row r="3077">
          <cell r="A3077" t="str">
            <v>FH2535410</v>
          </cell>
          <cell r="B3077">
            <v>-3061049</v>
          </cell>
          <cell r="C3077"/>
          <cell r="D3077"/>
        </row>
        <row r="3078">
          <cell r="A3078" t="str">
            <v>FH2535413</v>
          </cell>
          <cell r="B3078"/>
          <cell r="C3078"/>
          <cell r="D3078">
            <v>-280000</v>
          </cell>
        </row>
        <row r="3079">
          <cell r="A3079" t="str">
            <v>FH2535837</v>
          </cell>
          <cell r="B3079">
            <v>-48070</v>
          </cell>
          <cell r="C3079"/>
          <cell r="D3079"/>
        </row>
        <row r="3080">
          <cell r="A3080" t="str">
            <v>FH2536437</v>
          </cell>
          <cell r="B3080">
            <v>-1735351</v>
          </cell>
          <cell r="C3080"/>
          <cell r="D3080"/>
        </row>
        <row r="3081">
          <cell r="A3081" t="str">
            <v>FH2536652</v>
          </cell>
          <cell r="B3081"/>
          <cell r="C3081"/>
          <cell r="D3081">
            <v>-280000</v>
          </cell>
        </row>
        <row r="3082">
          <cell r="A3082" t="str">
            <v>FH2536656</v>
          </cell>
          <cell r="B3082"/>
          <cell r="C3082"/>
          <cell r="D3082">
            <v>-280000</v>
          </cell>
        </row>
        <row r="3083">
          <cell r="A3083" t="str">
            <v>FH2536672</v>
          </cell>
          <cell r="B3083"/>
          <cell r="C3083"/>
          <cell r="D3083">
            <v>-10842</v>
          </cell>
        </row>
        <row r="3084">
          <cell r="A3084" t="str">
            <v>FH2536732</v>
          </cell>
          <cell r="B3084"/>
          <cell r="C3084"/>
          <cell r="D3084">
            <v>-22050</v>
          </cell>
        </row>
        <row r="3085">
          <cell r="A3085" t="str">
            <v>FH2536766</v>
          </cell>
          <cell r="B3085">
            <v>-113000</v>
          </cell>
          <cell r="C3085"/>
          <cell r="D3085"/>
        </row>
        <row r="3086">
          <cell r="A3086" t="str">
            <v>FH2537024</v>
          </cell>
          <cell r="B3086">
            <v>-2534605</v>
          </cell>
          <cell r="C3086"/>
          <cell r="D3086"/>
        </row>
        <row r="3087">
          <cell r="A3087" t="str">
            <v>FH2537299</v>
          </cell>
          <cell r="B3087">
            <v>-93000</v>
          </cell>
          <cell r="C3087"/>
          <cell r="D3087"/>
        </row>
        <row r="3088">
          <cell r="A3088" t="str">
            <v>FH2537584</v>
          </cell>
          <cell r="B3088">
            <v>-35858437</v>
          </cell>
          <cell r="C3088"/>
          <cell r="D3088"/>
        </row>
        <row r="3089">
          <cell r="A3089" t="str">
            <v>FH2537704</v>
          </cell>
          <cell r="B3089">
            <v>-93000</v>
          </cell>
          <cell r="C3089"/>
          <cell r="D3089"/>
        </row>
        <row r="3090">
          <cell r="A3090" t="str">
            <v>FH2537816</v>
          </cell>
          <cell r="B3090">
            <v>-11714</v>
          </cell>
          <cell r="C3090"/>
          <cell r="D3090"/>
        </row>
        <row r="3091">
          <cell r="A3091" t="str">
            <v>FH2537901</v>
          </cell>
          <cell r="B3091">
            <v>-107281</v>
          </cell>
          <cell r="C3091"/>
          <cell r="D3091"/>
        </row>
        <row r="3092">
          <cell r="A3092" t="str">
            <v>FH2537949</v>
          </cell>
          <cell r="B3092">
            <v>-46087661</v>
          </cell>
          <cell r="C3092"/>
          <cell r="D3092"/>
        </row>
        <row r="3093">
          <cell r="A3093" t="str">
            <v>FH2537968</v>
          </cell>
          <cell r="B3093"/>
          <cell r="C3093"/>
          <cell r="D3093">
            <v>-216994</v>
          </cell>
        </row>
        <row r="3094">
          <cell r="A3094" t="str">
            <v>FH2538036</v>
          </cell>
          <cell r="B3094">
            <v>-113000</v>
          </cell>
          <cell r="C3094"/>
          <cell r="D3094"/>
        </row>
        <row r="3095">
          <cell r="A3095" t="str">
            <v>FH2538115</v>
          </cell>
          <cell r="B3095">
            <v>-113000</v>
          </cell>
          <cell r="C3095"/>
          <cell r="D3095"/>
        </row>
        <row r="3096">
          <cell r="A3096" t="str">
            <v>FH2538165</v>
          </cell>
          <cell r="B3096">
            <v>-17673403</v>
          </cell>
          <cell r="C3096"/>
          <cell r="D3096"/>
        </row>
        <row r="3097">
          <cell r="A3097" t="str">
            <v>FH2538255</v>
          </cell>
          <cell r="B3097">
            <v>-45998</v>
          </cell>
          <cell r="C3097"/>
          <cell r="D3097"/>
        </row>
        <row r="3098">
          <cell r="A3098" t="str">
            <v>FH2538439</v>
          </cell>
          <cell r="B3098">
            <v>-93000</v>
          </cell>
          <cell r="C3098"/>
          <cell r="D3098"/>
        </row>
        <row r="3099">
          <cell r="A3099" t="str">
            <v>FH2538483</v>
          </cell>
          <cell r="B3099">
            <v>-1773148</v>
          </cell>
          <cell r="C3099"/>
          <cell r="D3099"/>
        </row>
        <row r="3100">
          <cell r="A3100" t="str">
            <v>FH2539120</v>
          </cell>
          <cell r="B3100">
            <v>-113000</v>
          </cell>
          <cell r="C3100"/>
          <cell r="D3100"/>
        </row>
        <row r="3101">
          <cell r="A3101" t="str">
            <v>FH2539413</v>
          </cell>
          <cell r="B3101">
            <v>-113000</v>
          </cell>
          <cell r="C3101"/>
          <cell r="D3101"/>
        </row>
        <row r="3102">
          <cell r="A3102" t="str">
            <v>FH2539433</v>
          </cell>
          <cell r="B3102">
            <v>-2132284</v>
          </cell>
          <cell r="C3102"/>
          <cell r="D3102"/>
        </row>
        <row r="3103">
          <cell r="A3103" t="str">
            <v>FH2539489</v>
          </cell>
          <cell r="B3103">
            <v>-93301504</v>
          </cell>
          <cell r="C3103"/>
          <cell r="D3103"/>
        </row>
        <row r="3104">
          <cell r="A3104" t="str">
            <v>FH2539643</v>
          </cell>
          <cell r="B3104">
            <v>-216994</v>
          </cell>
          <cell r="C3104"/>
          <cell r="D3104"/>
        </row>
        <row r="3105">
          <cell r="A3105" t="str">
            <v>FH2539703</v>
          </cell>
          <cell r="B3105">
            <v>-54261454</v>
          </cell>
          <cell r="C3105"/>
          <cell r="D3105"/>
        </row>
        <row r="3106">
          <cell r="A3106" t="str">
            <v>FH2539939</v>
          </cell>
          <cell r="B3106">
            <v>-9341681</v>
          </cell>
          <cell r="C3106"/>
          <cell r="D3106"/>
        </row>
        <row r="3107">
          <cell r="A3107" t="str">
            <v>FH2540105</v>
          </cell>
          <cell r="B3107">
            <v>-359490</v>
          </cell>
          <cell r="C3107"/>
          <cell r="D3107"/>
        </row>
        <row r="3108">
          <cell r="A3108" t="str">
            <v>FH2540291</v>
          </cell>
          <cell r="B3108">
            <v>-3640560</v>
          </cell>
          <cell r="C3108"/>
          <cell r="D3108"/>
        </row>
        <row r="3109">
          <cell r="A3109" t="str">
            <v>FH2540329</v>
          </cell>
          <cell r="B3109">
            <v>-679671</v>
          </cell>
          <cell r="C3109"/>
          <cell r="D3109"/>
        </row>
        <row r="3110">
          <cell r="A3110" t="str">
            <v>FH2540339</v>
          </cell>
          <cell r="B3110">
            <v>-498362</v>
          </cell>
          <cell r="C3110"/>
          <cell r="D3110"/>
        </row>
        <row r="3111">
          <cell r="A3111" t="str">
            <v>FH2540576</v>
          </cell>
          <cell r="B3111">
            <v>-1795215</v>
          </cell>
          <cell r="C3111"/>
          <cell r="D3111"/>
        </row>
        <row r="3112">
          <cell r="A3112" t="str">
            <v>FH2540589</v>
          </cell>
          <cell r="B3112">
            <v>-1547869</v>
          </cell>
          <cell r="C3112"/>
          <cell r="D3112"/>
        </row>
        <row r="3113">
          <cell r="A3113" t="str">
            <v>FH2540732</v>
          </cell>
          <cell r="B3113"/>
          <cell r="C3113"/>
          <cell r="D3113">
            <v>-1520268</v>
          </cell>
        </row>
        <row r="3114">
          <cell r="A3114" t="str">
            <v>FH2540949</v>
          </cell>
          <cell r="B3114">
            <v>-113000</v>
          </cell>
          <cell r="C3114"/>
          <cell r="D3114"/>
        </row>
        <row r="3115">
          <cell r="A3115" t="str">
            <v>FH2541015</v>
          </cell>
          <cell r="B3115">
            <v>-156073145</v>
          </cell>
          <cell r="C3115"/>
          <cell r="D3115"/>
        </row>
        <row r="3116">
          <cell r="A3116" t="str">
            <v>FH2541307</v>
          </cell>
          <cell r="B3116">
            <v>-93000</v>
          </cell>
          <cell r="C3116"/>
          <cell r="D3116"/>
        </row>
        <row r="3117">
          <cell r="A3117" t="str">
            <v>FH2541359</v>
          </cell>
          <cell r="B3117">
            <v>-113000</v>
          </cell>
          <cell r="C3117"/>
          <cell r="D3117"/>
        </row>
        <row r="3118">
          <cell r="A3118" t="str">
            <v>FH2541407</v>
          </cell>
          <cell r="B3118">
            <v>-287202</v>
          </cell>
          <cell r="C3118"/>
          <cell r="D3118"/>
        </row>
        <row r="3119">
          <cell r="A3119" t="str">
            <v>FH2541422</v>
          </cell>
          <cell r="B3119">
            <v>-113000</v>
          </cell>
          <cell r="C3119"/>
          <cell r="D3119"/>
        </row>
        <row r="3120">
          <cell r="A3120" t="str">
            <v>FH2541525</v>
          </cell>
          <cell r="B3120">
            <v>-113000</v>
          </cell>
          <cell r="C3120"/>
          <cell r="D3120"/>
        </row>
        <row r="3121">
          <cell r="A3121" t="str">
            <v>FH2542862</v>
          </cell>
          <cell r="B3121">
            <v>-113000</v>
          </cell>
          <cell r="C3121"/>
          <cell r="D3121"/>
        </row>
        <row r="3122">
          <cell r="A3122" t="str">
            <v>FH2543157</v>
          </cell>
          <cell r="B3122">
            <v>-113000</v>
          </cell>
          <cell r="C3122"/>
          <cell r="D3122"/>
        </row>
        <row r="3123">
          <cell r="A3123" t="str">
            <v>FH2543277</v>
          </cell>
          <cell r="B3123">
            <v>-113000</v>
          </cell>
          <cell r="C3123"/>
          <cell r="D3123"/>
        </row>
        <row r="3124">
          <cell r="A3124" t="str">
            <v>FH2543316</v>
          </cell>
          <cell r="B3124">
            <v>-113000</v>
          </cell>
          <cell r="C3124"/>
          <cell r="D3124"/>
        </row>
        <row r="3125">
          <cell r="A3125" t="str">
            <v>FH2543799</v>
          </cell>
          <cell r="B3125">
            <v>-2597968</v>
          </cell>
          <cell r="C3125"/>
          <cell r="D3125"/>
        </row>
        <row r="3126">
          <cell r="A3126" t="str">
            <v>FH2543968</v>
          </cell>
          <cell r="B3126">
            <v>-479064</v>
          </cell>
          <cell r="C3126"/>
          <cell r="D3126"/>
        </row>
        <row r="3127">
          <cell r="A3127" t="str">
            <v>FH2544034</v>
          </cell>
          <cell r="B3127">
            <v>-180797109</v>
          </cell>
          <cell r="C3127"/>
          <cell r="D3127"/>
        </row>
        <row r="3128">
          <cell r="A3128" t="str">
            <v>FH2544092</v>
          </cell>
          <cell r="B3128"/>
          <cell r="C3128"/>
          <cell r="D3128">
            <v>-216994</v>
          </cell>
        </row>
        <row r="3129">
          <cell r="A3129" t="str">
            <v>FH2544095</v>
          </cell>
          <cell r="B3129"/>
          <cell r="C3129"/>
          <cell r="D3129">
            <v>-1601600</v>
          </cell>
        </row>
        <row r="3130">
          <cell r="A3130" t="str">
            <v>FH2544099</v>
          </cell>
          <cell r="B3130"/>
          <cell r="C3130"/>
          <cell r="D3130">
            <v>-10275844</v>
          </cell>
        </row>
        <row r="3131">
          <cell r="A3131" t="str">
            <v>FH2544108</v>
          </cell>
          <cell r="B3131"/>
          <cell r="C3131"/>
          <cell r="D3131">
            <v>-669810</v>
          </cell>
        </row>
        <row r="3132">
          <cell r="A3132" t="str">
            <v>FH2544110</v>
          </cell>
          <cell r="B3132"/>
          <cell r="C3132"/>
          <cell r="D3132">
            <v>-89308</v>
          </cell>
        </row>
        <row r="3133">
          <cell r="A3133" t="str">
            <v>FH2544119</v>
          </cell>
          <cell r="B3133"/>
          <cell r="C3133"/>
          <cell r="D3133">
            <v>-760134</v>
          </cell>
        </row>
        <row r="3134">
          <cell r="A3134" t="str">
            <v>FH2544398</v>
          </cell>
          <cell r="B3134">
            <v>-6850513</v>
          </cell>
          <cell r="C3134"/>
          <cell r="D3134"/>
        </row>
        <row r="3135">
          <cell r="A3135" t="str">
            <v>FH2544433</v>
          </cell>
          <cell r="B3135"/>
          <cell r="C3135"/>
          <cell r="D3135">
            <v>-25725</v>
          </cell>
        </row>
        <row r="3136">
          <cell r="A3136" t="str">
            <v>FH2544826</v>
          </cell>
          <cell r="B3136">
            <v>-93000</v>
          </cell>
          <cell r="C3136"/>
          <cell r="D3136"/>
        </row>
        <row r="3137">
          <cell r="A3137" t="str">
            <v>FH2544933</v>
          </cell>
          <cell r="B3137">
            <v>-1071602</v>
          </cell>
          <cell r="C3137"/>
          <cell r="D3137"/>
        </row>
        <row r="3138">
          <cell r="A3138" t="str">
            <v>FH2544975</v>
          </cell>
          <cell r="B3138">
            <v>-113000</v>
          </cell>
          <cell r="C3138"/>
          <cell r="D3138"/>
        </row>
        <row r="3139">
          <cell r="A3139" t="str">
            <v>FH2545259</v>
          </cell>
          <cell r="B3139">
            <v>-1121831</v>
          </cell>
          <cell r="C3139"/>
          <cell r="D3139"/>
        </row>
        <row r="3140">
          <cell r="A3140" t="str">
            <v>FH2545315</v>
          </cell>
          <cell r="B3140">
            <v>-307304</v>
          </cell>
          <cell r="C3140"/>
          <cell r="D3140"/>
        </row>
        <row r="3141">
          <cell r="A3141" t="str">
            <v>FH2545960</v>
          </cell>
          <cell r="B3141">
            <v>-1542582</v>
          </cell>
          <cell r="C3141"/>
          <cell r="D3141"/>
        </row>
        <row r="3142">
          <cell r="A3142" t="str">
            <v>FH2546258</v>
          </cell>
          <cell r="B3142">
            <v>-1356071</v>
          </cell>
          <cell r="C3142"/>
          <cell r="D3142"/>
        </row>
        <row r="3143">
          <cell r="A3143" t="str">
            <v>FH2546472</v>
          </cell>
          <cell r="B3143">
            <v>-93000</v>
          </cell>
          <cell r="C3143"/>
          <cell r="D3143"/>
        </row>
        <row r="3144">
          <cell r="A3144" t="str">
            <v>FH2546610</v>
          </cell>
          <cell r="B3144">
            <v>-913053</v>
          </cell>
          <cell r="C3144"/>
          <cell r="D3144"/>
        </row>
        <row r="3145">
          <cell r="A3145" t="str">
            <v>FH2546795</v>
          </cell>
          <cell r="B3145">
            <v>-50613791</v>
          </cell>
          <cell r="C3145"/>
          <cell r="D3145"/>
        </row>
        <row r="3146">
          <cell r="A3146" t="str">
            <v>FH2546805</v>
          </cell>
          <cell r="B3146"/>
          <cell r="C3146"/>
          <cell r="D3146">
            <v>-6869664</v>
          </cell>
        </row>
        <row r="3147">
          <cell r="A3147" t="str">
            <v>FH2546815</v>
          </cell>
          <cell r="B3147">
            <v>-2371472</v>
          </cell>
          <cell r="C3147"/>
          <cell r="D3147"/>
        </row>
        <row r="3148">
          <cell r="A3148" t="str">
            <v>FH2546832</v>
          </cell>
          <cell r="B3148">
            <v>-1557682</v>
          </cell>
          <cell r="C3148"/>
          <cell r="D3148"/>
        </row>
        <row r="3149">
          <cell r="A3149" t="str">
            <v>FH2547326</v>
          </cell>
          <cell r="B3149">
            <v>-113000</v>
          </cell>
          <cell r="C3149"/>
          <cell r="D3149"/>
        </row>
        <row r="3150">
          <cell r="A3150" t="str">
            <v>FH2547390</v>
          </cell>
          <cell r="B3150">
            <v>-6505528</v>
          </cell>
          <cell r="C3150"/>
          <cell r="D3150"/>
        </row>
        <row r="3151">
          <cell r="A3151" t="str">
            <v>FH2547411</v>
          </cell>
          <cell r="B3151"/>
          <cell r="C3151"/>
          <cell r="D3151">
            <v>-18619</v>
          </cell>
        </row>
        <row r="3152">
          <cell r="A3152" t="str">
            <v>FH2547616</v>
          </cell>
          <cell r="B3152">
            <v>-53411</v>
          </cell>
          <cell r="C3152"/>
          <cell r="D3152"/>
        </row>
        <row r="3153">
          <cell r="A3153" t="str">
            <v>FH2547628</v>
          </cell>
          <cell r="B3153">
            <v>-168527</v>
          </cell>
          <cell r="C3153"/>
          <cell r="D3153"/>
        </row>
        <row r="3154">
          <cell r="A3154" t="str">
            <v>FH2547794</v>
          </cell>
          <cell r="B3154">
            <v>-113000</v>
          </cell>
          <cell r="C3154"/>
          <cell r="D3154"/>
        </row>
        <row r="3155">
          <cell r="A3155" t="str">
            <v>FH2547922</v>
          </cell>
          <cell r="B3155">
            <v>-3151454</v>
          </cell>
          <cell r="C3155"/>
          <cell r="D3155"/>
        </row>
        <row r="3156">
          <cell r="A3156" t="str">
            <v>FH2548129</v>
          </cell>
          <cell r="B3156">
            <v>-495151</v>
          </cell>
          <cell r="C3156"/>
          <cell r="D3156"/>
        </row>
        <row r="3157">
          <cell r="A3157" t="str">
            <v>FH2548171</v>
          </cell>
          <cell r="B3157">
            <v>-107281</v>
          </cell>
          <cell r="C3157"/>
          <cell r="D3157"/>
        </row>
        <row r="3158">
          <cell r="A3158" t="str">
            <v>FH2548204</v>
          </cell>
          <cell r="B3158">
            <v>-95200</v>
          </cell>
          <cell r="C3158"/>
          <cell r="D3158"/>
        </row>
        <row r="3159">
          <cell r="A3159" t="str">
            <v>FH2548243</v>
          </cell>
          <cell r="B3159">
            <v>-95200</v>
          </cell>
          <cell r="C3159"/>
          <cell r="D3159"/>
        </row>
        <row r="3160">
          <cell r="A3160" t="str">
            <v>FH2548248</v>
          </cell>
          <cell r="B3160">
            <v>-95200</v>
          </cell>
          <cell r="C3160"/>
          <cell r="D3160"/>
        </row>
        <row r="3161">
          <cell r="A3161" t="str">
            <v>FH2548391</v>
          </cell>
          <cell r="B3161">
            <v>-113000</v>
          </cell>
          <cell r="C3161"/>
          <cell r="D3161"/>
        </row>
        <row r="3162">
          <cell r="A3162" t="str">
            <v>FH2548647</v>
          </cell>
          <cell r="B3162">
            <v>-21895318</v>
          </cell>
          <cell r="C3162"/>
          <cell r="D3162"/>
        </row>
        <row r="3163">
          <cell r="A3163" t="str">
            <v>FH2548664</v>
          </cell>
          <cell r="B3163"/>
          <cell r="C3163"/>
          <cell r="D3163">
            <v>-21504</v>
          </cell>
        </row>
        <row r="3164">
          <cell r="A3164" t="str">
            <v>FH2549106</v>
          </cell>
          <cell r="B3164">
            <v>-144144</v>
          </cell>
          <cell r="C3164"/>
          <cell r="D3164"/>
        </row>
        <row r="3165">
          <cell r="A3165" t="str">
            <v>FH2549126</v>
          </cell>
          <cell r="B3165">
            <v>-886715</v>
          </cell>
          <cell r="C3165"/>
          <cell r="D3165"/>
        </row>
        <row r="3166">
          <cell r="A3166" t="str">
            <v>FH2549348</v>
          </cell>
          <cell r="B3166">
            <v>-113000</v>
          </cell>
          <cell r="C3166"/>
          <cell r="D3166"/>
        </row>
        <row r="3167">
          <cell r="A3167" t="str">
            <v>FH2549402</v>
          </cell>
          <cell r="B3167">
            <v>-42539366</v>
          </cell>
          <cell r="C3167"/>
          <cell r="D3167"/>
        </row>
        <row r="3168">
          <cell r="A3168" t="str">
            <v>FH2549453</v>
          </cell>
          <cell r="B3168">
            <v>-1615171</v>
          </cell>
          <cell r="C3168"/>
          <cell r="D3168"/>
        </row>
        <row r="3169">
          <cell r="A3169" t="str">
            <v>FH2549561</v>
          </cell>
          <cell r="B3169">
            <v>-113000</v>
          </cell>
          <cell r="C3169"/>
          <cell r="D3169"/>
        </row>
        <row r="3170">
          <cell r="A3170" t="str">
            <v>FH2549896</v>
          </cell>
          <cell r="B3170">
            <v>-4727682</v>
          </cell>
          <cell r="C3170"/>
          <cell r="D3170"/>
        </row>
        <row r="3171">
          <cell r="A3171" t="str">
            <v>FH2550040</v>
          </cell>
          <cell r="B3171">
            <v>-5062244</v>
          </cell>
          <cell r="C3171"/>
          <cell r="D3171"/>
        </row>
        <row r="3172">
          <cell r="A3172" t="str">
            <v>FH2550095</v>
          </cell>
          <cell r="B3172">
            <v>-6111649</v>
          </cell>
          <cell r="C3172"/>
          <cell r="D3172"/>
        </row>
        <row r="3173">
          <cell r="A3173" t="str">
            <v>FH2550362</v>
          </cell>
          <cell r="B3173"/>
          <cell r="C3173"/>
          <cell r="D3173">
            <v>-8302933</v>
          </cell>
        </row>
        <row r="3174">
          <cell r="A3174" t="str">
            <v>FH2550392</v>
          </cell>
          <cell r="B3174">
            <v>-113000</v>
          </cell>
          <cell r="C3174"/>
          <cell r="D3174"/>
        </row>
        <row r="3175">
          <cell r="A3175" t="str">
            <v>FH2550417</v>
          </cell>
          <cell r="B3175">
            <v>-113000</v>
          </cell>
          <cell r="C3175"/>
          <cell r="D3175"/>
        </row>
        <row r="3176">
          <cell r="A3176" t="str">
            <v>FH2550461</v>
          </cell>
          <cell r="B3176">
            <v>-95200</v>
          </cell>
          <cell r="C3176"/>
          <cell r="D3176"/>
        </row>
        <row r="3177">
          <cell r="A3177" t="str">
            <v>FH2550543</v>
          </cell>
          <cell r="B3177">
            <v>-140940891</v>
          </cell>
          <cell r="C3177"/>
          <cell r="D3177"/>
        </row>
        <row r="3178">
          <cell r="A3178" t="str">
            <v>FH2550544</v>
          </cell>
          <cell r="B3178">
            <v>-305600</v>
          </cell>
          <cell r="C3178"/>
          <cell r="D3178"/>
        </row>
        <row r="3179">
          <cell r="A3179" t="str">
            <v>FH2550554</v>
          </cell>
          <cell r="B3179">
            <v>-113000</v>
          </cell>
          <cell r="C3179"/>
          <cell r="D3179"/>
        </row>
        <row r="3180">
          <cell r="A3180" t="str">
            <v>FH2550564</v>
          </cell>
          <cell r="B3180"/>
          <cell r="C3180"/>
          <cell r="D3180">
            <v>-216994</v>
          </cell>
        </row>
        <row r="3181">
          <cell r="A3181" t="str">
            <v>FH2550595</v>
          </cell>
          <cell r="B3181"/>
          <cell r="C3181"/>
          <cell r="D3181">
            <v>-4128168</v>
          </cell>
        </row>
        <row r="3182">
          <cell r="A3182" t="str">
            <v>FH2550620</v>
          </cell>
          <cell r="B3182"/>
          <cell r="C3182"/>
          <cell r="D3182">
            <v>-1140201</v>
          </cell>
        </row>
        <row r="3183">
          <cell r="A3183" t="str">
            <v>FH2550798</v>
          </cell>
          <cell r="B3183">
            <v>-70157072</v>
          </cell>
          <cell r="C3183"/>
          <cell r="D3183"/>
        </row>
        <row r="3184">
          <cell r="A3184" t="str">
            <v>FH2550808</v>
          </cell>
          <cell r="B3184"/>
          <cell r="C3184"/>
          <cell r="D3184">
            <v>-216994</v>
          </cell>
        </row>
        <row r="3185">
          <cell r="A3185" t="str">
            <v>FH2550914</v>
          </cell>
          <cell r="B3185">
            <v>-1088227</v>
          </cell>
          <cell r="C3185"/>
          <cell r="D3185"/>
        </row>
        <row r="3186">
          <cell r="A3186" t="str">
            <v>FH2550962</v>
          </cell>
          <cell r="B3186">
            <v>-6756023</v>
          </cell>
          <cell r="C3186"/>
          <cell r="D3186"/>
        </row>
        <row r="3187">
          <cell r="A3187" t="str">
            <v>FH2551515</v>
          </cell>
          <cell r="B3187">
            <v>-12299380</v>
          </cell>
          <cell r="C3187"/>
          <cell r="D3187"/>
        </row>
        <row r="3188">
          <cell r="A3188" t="str">
            <v>FH2551516</v>
          </cell>
          <cell r="B3188"/>
          <cell r="C3188"/>
          <cell r="D3188">
            <v>-24870</v>
          </cell>
        </row>
        <row r="3189">
          <cell r="A3189" t="str">
            <v>FH2551546</v>
          </cell>
          <cell r="B3189">
            <v>-1798109</v>
          </cell>
          <cell r="C3189"/>
          <cell r="D3189"/>
        </row>
        <row r="3190">
          <cell r="A3190" t="str">
            <v>FH2551751</v>
          </cell>
          <cell r="B3190">
            <v>-20240</v>
          </cell>
          <cell r="C3190"/>
          <cell r="D3190"/>
        </row>
        <row r="3191">
          <cell r="A3191" t="str">
            <v>FH2551903</v>
          </cell>
          <cell r="B3191">
            <v>-2327690</v>
          </cell>
          <cell r="C3191"/>
          <cell r="D3191"/>
        </row>
        <row r="3192">
          <cell r="A3192" t="str">
            <v>FH2552090</v>
          </cell>
          <cell r="B3192">
            <v>-748876</v>
          </cell>
          <cell r="C3192"/>
          <cell r="D3192"/>
        </row>
        <row r="3193">
          <cell r="A3193" t="str">
            <v>FH2552164</v>
          </cell>
          <cell r="B3193">
            <v>-113000</v>
          </cell>
          <cell r="C3193"/>
          <cell r="D3193"/>
        </row>
        <row r="3194">
          <cell r="A3194" t="str">
            <v>FH2552258</v>
          </cell>
          <cell r="B3194">
            <v>-113000</v>
          </cell>
          <cell r="C3194"/>
          <cell r="D3194"/>
        </row>
        <row r="3195">
          <cell r="A3195" t="str">
            <v>FH2552326</v>
          </cell>
          <cell r="B3195">
            <v>-50000</v>
          </cell>
          <cell r="C3195"/>
          <cell r="D3195"/>
        </row>
        <row r="3196">
          <cell r="A3196" t="str">
            <v>FH2552331</v>
          </cell>
          <cell r="B3196">
            <v>-113000</v>
          </cell>
          <cell r="C3196"/>
          <cell r="D3196"/>
        </row>
        <row r="3197">
          <cell r="A3197" t="str">
            <v>FH2552549</v>
          </cell>
          <cell r="B3197">
            <v>-113000</v>
          </cell>
          <cell r="C3197"/>
          <cell r="D3197"/>
        </row>
        <row r="3198">
          <cell r="A3198" t="str">
            <v>FH2552712</v>
          </cell>
          <cell r="B3198">
            <v>-113000</v>
          </cell>
          <cell r="C3198"/>
          <cell r="D3198"/>
        </row>
        <row r="3199">
          <cell r="A3199" t="str">
            <v>FH2552769</v>
          </cell>
          <cell r="B3199">
            <v>-472835</v>
          </cell>
          <cell r="C3199"/>
          <cell r="D3199"/>
        </row>
        <row r="3200">
          <cell r="A3200" t="str">
            <v>FH2553012</v>
          </cell>
          <cell r="B3200">
            <v>-86395</v>
          </cell>
          <cell r="C3200"/>
          <cell r="D3200"/>
        </row>
        <row r="3201">
          <cell r="A3201" t="str">
            <v>FH2553451</v>
          </cell>
          <cell r="B3201">
            <v>-113000</v>
          </cell>
          <cell r="C3201"/>
          <cell r="D3201"/>
        </row>
        <row r="3202">
          <cell r="A3202" t="str">
            <v>FH2553563</v>
          </cell>
          <cell r="B3202">
            <v>-4113597</v>
          </cell>
          <cell r="C3202"/>
          <cell r="D3202"/>
        </row>
        <row r="3203">
          <cell r="A3203" t="str">
            <v>FH2553583</v>
          </cell>
          <cell r="B3203">
            <v>-95200</v>
          </cell>
          <cell r="C3203"/>
          <cell r="D3203"/>
        </row>
        <row r="3204">
          <cell r="A3204" t="str">
            <v>FH2553662</v>
          </cell>
          <cell r="B3204">
            <v>-6387347</v>
          </cell>
          <cell r="C3204"/>
          <cell r="D3204"/>
        </row>
        <row r="3205">
          <cell r="A3205" t="str">
            <v>FH2553706</v>
          </cell>
          <cell r="B3205">
            <v>-3040233</v>
          </cell>
          <cell r="C3205"/>
          <cell r="D3205"/>
        </row>
        <row r="3206">
          <cell r="A3206" t="str">
            <v>FH2553939</v>
          </cell>
          <cell r="B3206">
            <v>-113000</v>
          </cell>
          <cell r="C3206"/>
          <cell r="D3206"/>
        </row>
        <row r="3207">
          <cell r="A3207" t="str">
            <v>FH2553961</v>
          </cell>
          <cell r="B3207">
            <v>-93000</v>
          </cell>
          <cell r="C3207"/>
          <cell r="D3207"/>
        </row>
        <row r="3208">
          <cell r="A3208" t="str">
            <v>FH2554309</v>
          </cell>
          <cell r="B3208">
            <v>-113000</v>
          </cell>
          <cell r="C3208"/>
          <cell r="D3208"/>
        </row>
        <row r="3209">
          <cell r="A3209" t="str">
            <v>FH2554315</v>
          </cell>
          <cell r="B3209">
            <v>-312943</v>
          </cell>
          <cell r="C3209"/>
          <cell r="D3209"/>
        </row>
        <row r="3210">
          <cell r="A3210" t="str">
            <v>FH2554396</v>
          </cell>
          <cell r="B3210">
            <v>-128186</v>
          </cell>
          <cell r="C3210"/>
          <cell r="D3210"/>
        </row>
        <row r="3211">
          <cell r="A3211" t="str">
            <v>FH2554477</v>
          </cell>
          <cell r="B3211">
            <v>-93000</v>
          </cell>
          <cell r="C3211"/>
          <cell r="D3211"/>
        </row>
        <row r="3212">
          <cell r="A3212" t="str">
            <v>FH2554549</v>
          </cell>
          <cell r="B3212">
            <v>-2386398</v>
          </cell>
          <cell r="C3212"/>
          <cell r="D3212"/>
        </row>
        <row r="3213">
          <cell r="A3213" t="str">
            <v>FH2554670</v>
          </cell>
          <cell r="B3213">
            <v>-95200</v>
          </cell>
          <cell r="C3213"/>
          <cell r="D3213"/>
        </row>
        <row r="3214">
          <cell r="A3214" t="str">
            <v>FH2555026</v>
          </cell>
          <cell r="B3214">
            <v>-113000</v>
          </cell>
          <cell r="C3214"/>
          <cell r="D3214"/>
        </row>
        <row r="3215">
          <cell r="A3215" t="str">
            <v>FH2555036</v>
          </cell>
          <cell r="B3215">
            <v>-113000</v>
          </cell>
          <cell r="C3215"/>
          <cell r="D3215"/>
        </row>
        <row r="3216">
          <cell r="A3216" t="str">
            <v>FH2555049</v>
          </cell>
          <cell r="B3216">
            <v>-187643481</v>
          </cell>
          <cell r="C3216"/>
          <cell r="D3216"/>
        </row>
        <row r="3217">
          <cell r="A3217" t="str">
            <v>FH2555055</v>
          </cell>
          <cell r="B3217"/>
          <cell r="C3217"/>
          <cell r="D3217">
            <v>-216994</v>
          </cell>
        </row>
        <row r="3218">
          <cell r="A3218" t="str">
            <v>FH2555079</v>
          </cell>
          <cell r="B3218"/>
          <cell r="C3218"/>
          <cell r="D3218">
            <v>-669810</v>
          </cell>
        </row>
        <row r="3219">
          <cell r="A3219" t="str">
            <v>FH2555080</v>
          </cell>
          <cell r="B3219">
            <v>-113000</v>
          </cell>
          <cell r="C3219"/>
          <cell r="D3219"/>
        </row>
        <row r="3220">
          <cell r="A3220" t="str">
            <v>FH2555099</v>
          </cell>
          <cell r="B3220"/>
          <cell r="C3220"/>
          <cell r="D3220">
            <v>-133962</v>
          </cell>
        </row>
        <row r="3221">
          <cell r="A3221" t="str">
            <v>FH2555101</v>
          </cell>
          <cell r="B3221">
            <v>-113000</v>
          </cell>
          <cell r="C3221"/>
          <cell r="D3221"/>
        </row>
        <row r="3222">
          <cell r="A3222" t="str">
            <v>FH2555451</v>
          </cell>
          <cell r="B3222">
            <v>-1797336</v>
          </cell>
          <cell r="C3222"/>
          <cell r="D3222"/>
        </row>
        <row r="3223">
          <cell r="A3223" t="str">
            <v>FH2555630</v>
          </cell>
          <cell r="B3223">
            <v>-18026492</v>
          </cell>
          <cell r="C3223"/>
          <cell r="D3223"/>
        </row>
        <row r="3224">
          <cell r="A3224" t="str">
            <v>FH2555641</v>
          </cell>
          <cell r="B3224"/>
          <cell r="C3224"/>
          <cell r="D3224">
            <v>-64236</v>
          </cell>
        </row>
        <row r="3225">
          <cell r="A3225" t="str">
            <v>FH2555748</v>
          </cell>
          <cell r="B3225">
            <v>-3444577</v>
          </cell>
          <cell r="C3225"/>
          <cell r="D3225"/>
        </row>
        <row r="3226">
          <cell r="A3226" t="str">
            <v>FH2555749</v>
          </cell>
          <cell r="B3226"/>
          <cell r="C3226"/>
          <cell r="D3226">
            <v>-59051</v>
          </cell>
        </row>
        <row r="3227">
          <cell r="A3227" t="str">
            <v>FH2555793</v>
          </cell>
          <cell r="B3227">
            <v>-1577730</v>
          </cell>
          <cell r="C3227"/>
          <cell r="D3227"/>
        </row>
        <row r="3228">
          <cell r="A3228" t="str">
            <v>FH2555914</v>
          </cell>
          <cell r="B3228">
            <v>-95200</v>
          </cell>
          <cell r="C3228"/>
          <cell r="D3228"/>
        </row>
        <row r="3229">
          <cell r="A3229" t="str">
            <v>FH2556411</v>
          </cell>
          <cell r="B3229">
            <v>-1684968</v>
          </cell>
          <cell r="C3229"/>
          <cell r="D3229"/>
        </row>
        <row r="3230">
          <cell r="A3230" t="str">
            <v>FH2556593</v>
          </cell>
          <cell r="B3230">
            <v>-8859041</v>
          </cell>
          <cell r="C3230"/>
          <cell r="D3230"/>
        </row>
        <row r="3231">
          <cell r="A3231" t="str">
            <v>FH2556949</v>
          </cell>
          <cell r="B3231">
            <v>-795996</v>
          </cell>
          <cell r="C3231"/>
          <cell r="D3231"/>
        </row>
        <row r="3232">
          <cell r="A3232" t="str">
            <v>FH2556964</v>
          </cell>
          <cell r="B3232"/>
          <cell r="C3232"/>
          <cell r="D3232">
            <v>-72424</v>
          </cell>
        </row>
        <row r="3233">
          <cell r="A3233" t="str">
            <v>FH2556971</v>
          </cell>
          <cell r="B3233">
            <v>-1455376</v>
          </cell>
          <cell r="C3233"/>
          <cell r="D3233"/>
        </row>
        <row r="3234">
          <cell r="A3234" t="str">
            <v>FH2557168</v>
          </cell>
          <cell r="B3234">
            <v>-1805935</v>
          </cell>
          <cell r="C3234"/>
          <cell r="D3234"/>
        </row>
        <row r="3235">
          <cell r="A3235" t="str">
            <v>FH2557526</v>
          </cell>
          <cell r="B3235">
            <v>-83400</v>
          </cell>
          <cell r="C3235"/>
          <cell r="D3235"/>
        </row>
        <row r="3236">
          <cell r="A3236" t="str">
            <v>FH2557547</v>
          </cell>
          <cell r="B3236">
            <v>-554271</v>
          </cell>
          <cell r="C3236"/>
          <cell r="D3236"/>
        </row>
        <row r="3237">
          <cell r="A3237" t="str">
            <v>FH2557895</v>
          </cell>
          <cell r="B3237">
            <v>-4969441</v>
          </cell>
          <cell r="C3237"/>
          <cell r="D3237"/>
        </row>
        <row r="3238">
          <cell r="A3238" t="str">
            <v>FH2557960</v>
          </cell>
          <cell r="B3238">
            <v>-2818286</v>
          </cell>
          <cell r="C3238"/>
          <cell r="D3238"/>
        </row>
        <row r="3239">
          <cell r="A3239" t="str">
            <v>FH2557995</v>
          </cell>
          <cell r="B3239">
            <v>-10410824</v>
          </cell>
          <cell r="C3239"/>
          <cell r="D3239"/>
        </row>
        <row r="3240">
          <cell r="A3240" t="str">
            <v>FH2558202</v>
          </cell>
          <cell r="B3240">
            <v>-5195391</v>
          </cell>
          <cell r="C3240"/>
          <cell r="D3240"/>
        </row>
        <row r="3241">
          <cell r="A3241" t="str">
            <v>FH2558216</v>
          </cell>
          <cell r="B3241"/>
          <cell r="C3241"/>
          <cell r="D3241">
            <v>-8016</v>
          </cell>
        </row>
        <row r="3242">
          <cell r="A3242" t="str">
            <v>FH2558738</v>
          </cell>
          <cell r="B3242">
            <v>-29870586</v>
          </cell>
          <cell r="C3242"/>
          <cell r="D3242"/>
        </row>
        <row r="3243">
          <cell r="A3243" t="str">
            <v>FH2558820</v>
          </cell>
          <cell r="B3243">
            <v>-22298805</v>
          </cell>
          <cell r="C3243"/>
          <cell r="D3243"/>
        </row>
        <row r="3244">
          <cell r="A3244" t="str">
            <v>FH2558826</v>
          </cell>
          <cell r="B3244"/>
          <cell r="C3244"/>
          <cell r="D3244">
            <v>-20979</v>
          </cell>
        </row>
        <row r="3245">
          <cell r="A3245" t="str">
            <v>FH2558828</v>
          </cell>
          <cell r="B3245"/>
          <cell r="C3245"/>
          <cell r="D3245">
            <v>-660</v>
          </cell>
        </row>
        <row r="3246">
          <cell r="A3246" t="str">
            <v>FH2558840</v>
          </cell>
          <cell r="B3246">
            <v>-20240</v>
          </cell>
          <cell r="C3246"/>
          <cell r="D3246"/>
        </row>
        <row r="3247">
          <cell r="A3247" t="str">
            <v>FH2558846</v>
          </cell>
          <cell r="B3247">
            <v>-891445</v>
          </cell>
          <cell r="C3247"/>
          <cell r="D3247"/>
        </row>
        <row r="3248">
          <cell r="A3248" t="str">
            <v>FH2558850</v>
          </cell>
          <cell r="B3248"/>
          <cell r="C3248"/>
          <cell r="D3248">
            <v>-14560</v>
          </cell>
        </row>
        <row r="3249">
          <cell r="A3249" t="str">
            <v>FH2558924</v>
          </cell>
          <cell r="B3249">
            <v>-12086120</v>
          </cell>
          <cell r="C3249"/>
          <cell r="D3249"/>
        </row>
        <row r="3250">
          <cell r="A3250" t="str">
            <v>FH2558951</v>
          </cell>
          <cell r="B3250">
            <v>-95200</v>
          </cell>
          <cell r="C3250"/>
          <cell r="D3250"/>
        </row>
        <row r="3251">
          <cell r="A3251" t="str">
            <v>FH2558956</v>
          </cell>
          <cell r="B3251"/>
          <cell r="C3251"/>
          <cell r="D3251">
            <v>-123200</v>
          </cell>
        </row>
        <row r="3252">
          <cell r="A3252" t="str">
            <v>FH2559205</v>
          </cell>
          <cell r="B3252">
            <v>-402215</v>
          </cell>
          <cell r="C3252"/>
          <cell r="D3252"/>
        </row>
        <row r="3253">
          <cell r="A3253" t="str">
            <v>FH2559372</v>
          </cell>
          <cell r="B3253">
            <v>-2926550</v>
          </cell>
          <cell r="C3253"/>
          <cell r="D3253"/>
        </row>
        <row r="3254">
          <cell r="A3254" t="str">
            <v>FH2559384</v>
          </cell>
          <cell r="B3254">
            <v>-312943</v>
          </cell>
          <cell r="C3254"/>
          <cell r="D3254"/>
        </row>
        <row r="3255">
          <cell r="A3255" t="str">
            <v>FH2559747</v>
          </cell>
          <cell r="B3255"/>
          <cell r="C3255"/>
          <cell r="D3255">
            <v>-42086504</v>
          </cell>
        </row>
        <row r="3256">
          <cell r="A3256" t="str">
            <v>FH2559809</v>
          </cell>
          <cell r="B3256"/>
          <cell r="C3256"/>
          <cell r="D3256">
            <v>-35840</v>
          </cell>
        </row>
        <row r="3257">
          <cell r="A3257" t="str">
            <v>FH2559811</v>
          </cell>
          <cell r="B3257">
            <v>-4611</v>
          </cell>
          <cell r="C3257"/>
          <cell r="D3257"/>
        </row>
        <row r="3258">
          <cell r="A3258" t="str">
            <v>FH2559841</v>
          </cell>
          <cell r="B3258">
            <v>-200654</v>
          </cell>
          <cell r="C3258"/>
          <cell r="D3258"/>
        </row>
        <row r="3259">
          <cell r="A3259" t="str">
            <v>FH2559877</v>
          </cell>
          <cell r="B3259">
            <v>-95200</v>
          </cell>
          <cell r="C3259"/>
          <cell r="D3259"/>
        </row>
        <row r="3260">
          <cell r="A3260" t="str">
            <v>FH2559917</v>
          </cell>
          <cell r="B3260">
            <v>-95200</v>
          </cell>
          <cell r="C3260"/>
          <cell r="D3260"/>
        </row>
        <row r="3261">
          <cell r="A3261" t="str">
            <v>FH2559994</v>
          </cell>
          <cell r="B3261">
            <v>-113000</v>
          </cell>
          <cell r="C3261"/>
          <cell r="D3261"/>
        </row>
        <row r="3262">
          <cell r="A3262" t="str">
            <v>FH2560114</v>
          </cell>
          <cell r="B3262">
            <v>-44557830</v>
          </cell>
          <cell r="C3262"/>
          <cell r="D3262"/>
        </row>
        <row r="3263">
          <cell r="A3263" t="str">
            <v>FH2560115</v>
          </cell>
          <cell r="B3263">
            <v>-1384145</v>
          </cell>
          <cell r="C3263"/>
          <cell r="D3263"/>
        </row>
        <row r="3264">
          <cell r="A3264" t="str">
            <v>FH2560118</v>
          </cell>
          <cell r="B3264"/>
          <cell r="C3264"/>
          <cell r="D3264">
            <v>-8928</v>
          </cell>
        </row>
        <row r="3265">
          <cell r="A3265" t="str">
            <v>FH2560310</v>
          </cell>
          <cell r="B3265">
            <v>-1433212</v>
          </cell>
          <cell r="C3265"/>
          <cell r="D3265"/>
        </row>
        <row r="3266">
          <cell r="A3266" t="str">
            <v>FH2560385</v>
          </cell>
          <cell r="B3266">
            <v>-3940814</v>
          </cell>
          <cell r="C3266"/>
          <cell r="D3266"/>
        </row>
        <row r="3267">
          <cell r="A3267" t="str">
            <v>FH2560694</v>
          </cell>
          <cell r="B3267">
            <v>-375087</v>
          </cell>
          <cell r="C3267"/>
          <cell r="D3267"/>
        </row>
        <row r="3268">
          <cell r="A3268" t="str">
            <v>FH2560848</v>
          </cell>
          <cell r="B3268">
            <v>-95200</v>
          </cell>
          <cell r="C3268"/>
          <cell r="D3268"/>
        </row>
        <row r="3269">
          <cell r="A3269" t="str">
            <v>FH2560907</v>
          </cell>
          <cell r="B3269">
            <v>-755115</v>
          </cell>
          <cell r="C3269"/>
          <cell r="D3269"/>
        </row>
        <row r="3270">
          <cell r="A3270" t="str">
            <v>FH2561192</v>
          </cell>
          <cell r="B3270">
            <v>-113000</v>
          </cell>
          <cell r="C3270"/>
          <cell r="D3270"/>
        </row>
        <row r="3271">
          <cell r="A3271" t="str">
            <v>FH2561833</v>
          </cell>
          <cell r="B3271">
            <v>-113000</v>
          </cell>
          <cell r="C3271"/>
          <cell r="D3271"/>
        </row>
        <row r="3272">
          <cell r="A3272" t="str">
            <v>FH2562041</v>
          </cell>
          <cell r="B3272">
            <v>-113000</v>
          </cell>
          <cell r="C3272"/>
          <cell r="D3272"/>
        </row>
        <row r="3273">
          <cell r="A3273" t="str">
            <v>FH2562414</v>
          </cell>
          <cell r="B3273">
            <v>-109600</v>
          </cell>
          <cell r="C3273"/>
          <cell r="D3273"/>
        </row>
        <row r="3274">
          <cell r="A3274" t="str">
            <v>FH2562449</v>
          </cell>
          <cell r="B3274">
            <v>-113000</v>
          </cell>
          <cell r="C3274"/>
          <cell r="D3274"/>
        </row>
        <row r="3275">
          <cell r="A3275" t="str">
            <v>FH2562612</v>
          </cell>
          <cell r="B3275">
            <v>-376916</v>
          </cell>
          <cell r="C3275"/>
          <cell r="D3275"/>
        </row>
        <row r="3276">
          <cell r="A3276" t="str">
            <v>FH2562724</v>
          </cell>
          <cell r="B3276">
            <v>-1102137</v>
          </cell>
          <cell r="C3276"/>
          <cell r="D3276"/>
        </row>
        <row r="3277">
          <cell r="A3277" t="str">
            <v>FH2562727</v>
          </cell>
          <cell r="B3277">
            <v>-2656100</v>
          </cell>
          <cell r="C3277"/>
          <cell r="D3277"/>
        </row>
        <row r="3278">
          <cell r="A3278" t="str">
            <v>FH2562794</v>
          </cell>
          <cell r="B3278">
            <v>-243646</v>
          </cell>
          <cell r="C3278"/>
          <cell r="D3278"/>
        </row>
        <row r="3279">
          <cell r="A3279" t="str">
            <v>FH2562807</v>
          </cell>
          <cell r="B3279">
            <v>-1960431</v>
          </cell>
          <cell r="C3279"/>
          <cell r="D3279"/>
        </row>
        <row r="3280">
          <cell r="A3280" t="str">
            <v>FH2563057</v>
          </cell>
          <cell r="B3280">
            <v>-636064</v>
          </cell>
          <cell r="C3280"/>
          <cell r="D3280"/>
        </row>
        <row r="3281">
          <cell r="A3281" t="str">
            <v>FH2563392</v>
          </cell>
          <cell r="B3281">
            <v>-113000</v>
          </cell>
          <cell r="C3281"/>
          <cell r="D3281"/>
        </row>
        <row r="3282">
          <cell r="A3282" t="str">
            <v>FH2563455</v>
          </cell>
          <cell r="B3282">
            <v>-2836723</v>
          </cell>
          <cell r="C3282"/>
          <cell r="D3282"/>
        </row>
        <row r="3283">
          <cell r="A3283" t="str">
            <v>FH2563590</v>
          </cell>
          <cell r="B3283">
            <v>-1535027</v>
          </cell>
          <cell r="C3283"/>
          <cell r="D3283"/>
        </row>
        <row r="3284">
          <cell r="A3284" t="str">
            <v>FH2563628</v>
          </cell>
          <cell r="B3284">
            <v>-99941269</v>
          </cell>
          <cell r="C3284"/>
          <cell r="D3284"/>
        </row>
        <row r="3285">
          <cell r="A3285" t="str">
            <v>FH2563651</v>
          </cell>
          <cell r="B3285"/>
          <cell r="C3285"/>
          <cell r="D3285">
            <v>-76304</v>
          </cell>
        </row>
        <row r="3286">
          <cell r="A3286" t="str">
            <v>FH2563656</v>
          </cell>
          <cell r="B3286"/>
          <cell r="C3286"/>
          <cell r="D3286">
            <v>-23952</v>
          </cell>
        </row>
        <row r="3287">
          <cell r="A3287" t="str">
            <v>FH2563663</v>
          </cell>
          <cell r="B3287"/>
          <cell r="C3287"/>
          <cell r="D3287">
            <v>-760134</v>
          </cell>
        </row>
        <row r="3288">
          <cell r="A3288" t="str">
            <v>FH2563667</v>
          </cell>
          <cell r="B3288"/>
          <cell r="C3288"/>
          <cell r="D3288">
            <v>-128472</v>
          </cell>
        </row>
        <row r="3289">
          <cell r="A3289" t="str">
            <v>FH2564070</v>
          </cell>
          <cell r="B3289">
            <v>-113000</v>
          </cell>
          <cell r="C3289"/>
          <cell r="D3289"/>
        </row>
        <row r="3290">
          <cell r="A3290" t="str">
            <v>FH2564102</v>
          </cell>
          <cell r="B3290">
            <v>-10123172</v>
          </cell>
          <cell r="C3290"/>
          <cell r="D3290"/>
        </row>
        <row r="3291">
          <cell r="A3291" t="str">
            <v>FH2564116</v>
          </cell>
          <cell r="B3291"/>
          <cell r="C3291"/>
          <cell r="D3291">
            <v>-20979</v>
          </cell>
        </row>
        <row r="3292">
          <cell r="A3292" t="str">
            <v>FH2564331</v>
          </cell>
          <cell r="B3292">
            <v>-1662870</v>
          </cell>
          <cell r="C3292"/>
          <cell r="D3292"/>
        </row>
        <row r="3293">
          <cell r="A3293" t="str">
            <v>FH2564428</v>
          </cell>
          <cell r="B3293">
            <v>-2755977</v>
          </cell>
          <cell r="C3293"/>
          <cell r="D3293"/>
        </row>
        <row r="3294">
          <cell r="A3294" t="str">
            <v>FH2564449</v>
          </cell>
          <cell r="B3294"/>
          <cell r="C3294"/>
          <cell r="D3294">
            <v>-4446</v>
          </cell>
        </row>
        <row r="3295">
          <cell r="A3295" t="str">
            <v>FH2564487</v>
          </cell>
          <cell r="B3295">
            <v>-20240</v>
          </cell>
          <cell r="C3295"/>
          <cell r="D3295"/>
        </row>
        <row r="3296">
          <cell r="A3296" t="str">
            <v>FH2564665</v>
          </cell>
          <cell r="B3296">
            <v>-113000</v>
          </cell>
          <cell r="C3296"/>
          <cell r="D3296"/>
        </row>
        <row r="3297">
          <cell r="A3297" t="str">
            <v>FH2564686</v>
          </cell>
          <cell r="B3297">
            <v>-113000</v>
          </cell>
          <cell r="C3297"/>
          <cell r="D3297"/>
        </row>
        <row r="3298">
          <cell r="A3298" t="str">
            <v>FH2564925</v>
          </cell>
          <cell r="B3298">
            <v>-11827417</v>
          </cell>
          <cell r="C3298"/>
          <cell r="D3298"/>
        </row>
        <row r="3299">
          <cell r="A3299" t="str">
            <v>FH2564944</v>
          </cell>
          <cell r="B3299"/>
          <cell r="C3299"/>
          <cell r="D3299">
            <v>-86600</v>
          </cell>
        </row>
        <row r="3300">
          <cell r="A3300" t="str">
            <v>FH2564945</v>
          </cell>
          <cell r="B3300"/>
          <cell r="C3300"/>
          <cell r="D3300">
            <v>-59800</v>
          </cell>
        </row>
        <row r="3301">
          <cell r="A3301" t="str">
            <v>FH2564948</v>
          </cell>
          <cell r="B3301"/>
          <cell r="C3301"/>
          <cell r="D3301">
            <v>-1417</v>
          </cell>
        </row>
        <row r="3302">
          <cell r="A3302" t="str">
            <v>FH2564985</v>
          </cell>
          <cell r="B3302">
            <v>-2458973</v>
          </cell>
          <cell r="C3302"/>
          <cell r="D3302"/>
        </row>
        <row r="3303">
          <cell r="A3303" t="str">
            <v>FH2564995</v>
          </cell>
          <cell r="B3303"/>
          <cell r="C3303"/>
          <cell r="D3303">
            <v>-2450</v>
          </cell>
        </row>
        <row r="3304">
          <cell r="A3304" t="str">
            <v>FH2565246</v>
          </cell>
          <cell r="B3304">
            <v>-113000</v>
          </cell>
          <cell r="C3304"/>
          <cell r="D3304"/>
        </row>
        <row r="3305">
          <cell r="A3305" t="str">
            <v>FH2565296</v>
          </cell>
          <cell r="B3305">
            <v>-54465101</v>
          </cell>
          <cell r="C3305"/>
          <cell r="D3305"/>
        </row>
        <row r="3306">
          <cell r="A3306" t="str">
            <v>FH2565311</v>
          </cell>
          <cell r="B3306">
            <v>-1865767</v>
          </cell>
          <cell r="C3306"/>
          <cell r="D3306"/>
        </row>
        <row r="3307">
          <cell r="A3307" t="str">
            <v>FH2565386</v>
          </cell>
          <cell r="B3307">
            <v>-654163</v>
          </cell>
          <cell r="C3307"/>
          <cell r="D3307"/>
        </row>
        <row r="3308">
          <cell r="A3308" t="str">
            <v>FH2565622</v>
          </cell>
          <cell r="B3308">
            <v>-113000</v>
          </cell>
          <cell r="C3308"/>
          <cell r="D3308"/>
        </row>
        <row r="3309">
          <cell r="A3309" t="str">
            <v>FH2565667</v>
          </cell>
          <cell r="B3309">
            <v>-113000</v>
          </cell>
          <cell r="C3309"/>
          <cell r="D3309"/>
        </row>
        <row r="3310">
          <cell r="A3310" t="str">
            <v>FH2566176</v>
          </cell>
          <cell r="B3310">
            <v>-113000</v>
          </cell>
          <cell r="C3310"/>
          <cell r="D3310"/>
        </row>
        <row r="3311">
          <cell r="A3311" t="str">
            <v>FH2566442</v>
          </cell>
          <cell r="B3311">
            <v>-113000</v>
          </cell>
          <cell r="C3311"/>
          <cell r="D3311"/>
        </row>
        <row r="3312">
          <cell r="A3312" t="str">
            <v>FH2566709</v>
          </cell>
          <cell r="B3312">
            <v>-48070</v>
          </cell>
          <cell r="C3312"/>
          <cell r="D3312"/>
        </row>
        <row r="3313">
          <cell r="A3313" t="str">
            <v>FH2567205</v>
          </cell>
          <cell r="B3313">
            <v>-93000</v>
          </cell>
          <cell r="C3313"/>
          <cell r="D3313"/>
        </row>
        <row r="3314">
          <cell r="A3314" t="str">
            <v>FH2567826</v>
          </cell>
          <cell r="B3314">
            <v>-113000</v>
          </cell>
          <cell r="C3314"/>
          <cell r="D3314"/>
        </row>
        <row r="3315">
          <cell r="A3315" t="str">
            <v>FH2567840</v>
          </cell>
          <cell r="B3315">
            <v>-113000</v>
          </cell>
          <cell r="C3315"/>
          <cell r="D3315"/>
        </row>
        <row r="3316">
          <cell r="A3316" t="str">
            <v>FH2567920</v>
          </cell>
          <cell r="B3316">
            <v>-113000</v>
          </cell>
          <cell r="C3316"/>
          <cell r="D3316"/>
        </row>
        <row r="3317">
          <cell r="A3317" t="str">
            <v>FH2568644</v>
          </cell>
          <cell r="B3317">
            <v>-2417323</v>
          </cell>
          <cell r="C3317"/>
          <cell r="D3317"/>
        </row>
        <row r="3318">
          <cell r="A3318" t="str">
            <v>FH2568867</v>
          </cell>
          <cell r="B3318">
            <v>-6386927</v>
          </cell>
          <cell r="C3318"/>
          <cell r="D3318"/>
        </row>
        <row r="3319">
          <cell r="A3319" t="str">
            <v>FH2569071</v>
          </cell>
          <cell r="B3319">
            <v>-5023868</v>
          </cell>
          <cell r="C3319"/>
          <cell r="D3319"/>
        </row>
        <row r="3320">
          <cell r="A3320" t="str">
            <v>FH2569566</v>
          </cell>
          <cell r="B3320">
            <v>-50000</v>
          </cell>
          <cell r="C3320"/>
          <cell r="D3320"/>
        </row>
        <row r="3321">
          <cell r="A3321" t="str">
            <v>FH2569593</v>
          </cell>
          <cell r="B3321">
            <v>-6662205</v>
          </cell>
          <cell r="C3321"/>
          <cell r="D3321"/>
        </row>
        <row r="3322">
          <cell r="A3322" t="str">
            <v>FH2569754</v>
          </cell>
          <cell r="B3322">
            <v>-5209534</v>
          </cell>
          <cell r="C3322"/>
          <cell r="D3322"/>
        </row>
        <row r="3323">
          <cell r="A3323" t="str">
            <v>FH2570112</v>
          </cell>
          <cell r="B3323">
            <v>-113000</v>
          </cell>
          <cell r="C3323"/>
          <cell r="D3323"/>
        </row>
        <row r="3324">
          <cell r="A3324" t="str">
            <v>FH2570148</v>
          </cell>
          <cell r="B3324">
            <v>-113000</v>
          </cell>
          <cell r="C3324"/>
          <cell r="D3324"/>
        </row>
        <row r="3325">
          <cell r="A3325" t="str">
            <v>FH2570433</v>
          </cell>
          <cell r="B3325">
            <v>-107281</v>
          </cell>
          <cell r="C3325"/>
          <cell r="D3325"/>
        </row>
        <row r="3326">
          <cell r="A3326" t="str">
            <v>FH2570528</v>
          </cell>
          <cell r="B3326">
            <v>-113000</v>
          </cell>
          <cell r="C3326"/>
          <cell r="D3326"/>
        </row>
        <row r="3327">
          <cell r="A3327" t="str">
            <v>FH2570772</v>
          </cell>
          <cell r="B3327">
            <v>-113000</v>
          </cell>
          <cell r="C3327"/>
          <cell r="D3327"/>
        </row>
        <row r="3328">
          <cell r="A3328" t="str">
            <v>FH2570820</v>
          </cell>
          <cell r="B3328">
            <v>-113000</v>
          </cell>
          <cell r="C3328"/>
          <cell r="D3328"/>
        </row>
        <row r="3329">
          <cell r="A3329" t="str">
            <v>FH2571182</v>
          </cell>
          <cell r="B3329">
            <v>-7332313</v>
          </cell>
          <cell r="C3329"/>
          <cell r="D3329"/>
        </row>
        <row r="3330">
          <cell r="A3330" t="str">
            <v>FH2571710</v>
          </cell>
          <cell r="B3330">
            <v>-53685880</v>
          </cell>
          <cell r="C3330"/>
          <cell r="D3330"/>
        </row>
        <row r="3331">
          <cell r="A3331" t="str">
            <v>FH2571976</v>
          </cell>
          <cell r="B3331">
            <v>-23581566</v>
          </cell>
          <cell r="C3331"/>
          <cell r="D3331"/>
        </row>
        <row r="3332">
          <cell r="A3332" t="str">
            <v>FH2572005</v>
          </cell>
          <cell r="B3332"/>
          <cell r="C3332"/>
          <cell r="D3332">
            <v>-32108</v>
          </cell>
        </row>
        <row r="3333">
          <cell r="A3333" t="str">
            <v>FH2572020</v>
          </cell>
          <cell r="B3333">
            <v>-6891119</v>
          </cell>
          <cell r="C3333"/>
          <cell r="D3333"/>
        </row>
        <row r="3334">
          <cell r="A3334" t="str">
            <v>FH2572079</v>
          </cell>
          <cell r="B3334">
            <v>-312943</v>
          </cell>
          <cell r="C3334"/>
          <cell r="D3334"/>
        </row>
        <row r="3335">
          <cell r="A3335" t="str">
            <v>FH2572121</v>
          </cell>
          <cell r="B3335">
            <v>-113000</v>
          </cell>
          <cell r="C3335"/>
          <cell r="D3335"/>
        </row>
        <row r="3336">
          <cell r="A3336" t="str">
            <v>FH2572187</v>
          </cell>
          <cell r="B3336">
            <v>-13700475</v>
          </cell>
          <cell r="C3336"/>
          <cell r="D3336"/>
        </row>
        <row r="3337">
          <cell r="A3337" t="str">
            <v>FH2572332</v>
          </cell>
          <cell r="B3337">
            <v>-5391090</v>
          </cell>
          <cell r="C3337"/>
          <cell r="D3337"/>
        </row>
        <row r="3338">
          <cell r="A3338" t="str">
            <v>FH2572533</v>
          </cell>
          <cell r="B3338">
            <v>-4169556</v>
          </cell>
          <cell r="C3338"/>
          <cell r="D3338"/>
        </row>
        <row r="3339">
          <cell r="A3339" t="str">
            <v>FH2572854</v>
          </cell>
          <cell r="B3339">
            <v>-113000</v>
          </cell>
          <cell r="C3339"/>
          <cell r="D3339"/>
        </row>
        <row r="3340">
          <cell r="A3340" t="str">
            <v>FH2572929</v>
          </cell>
          <cell r="B3340">
            <v>-1372289</v>
          </cell>
          <cell r="C3340"/>
          <cell r="D3340"/>
        </row>
        <row r="3341">
          <cell r="A3341" t="str">
            <v>FH2573016</v>
          </cell>
          <cell r="B3341">
            <v>-93000</v>
          </cell>
          <cell r="C3341"/>
          <cell r="D3341"/>
        </row>
        <row r="3342">
          <cell r="A3342" t="str">
            <v>FH2573712</v>
          </cell>
          <cell r="B3342">
            <v>-725503</v>
          </cell>
          <cell r="C3342"/>
          <cell r="D3342"/>
        </row>
        <row r="3343">
          <cell r="A3343" t="str">
            <v>FH2574288</v>
          </cell>
          <cell r="B3343">
            <v>-64752872</v>
          </cell>
          <cell r="C3343"/>
          <cell r="D3343"/>
        </row>
        <row r="3344">
          <cell r="A3344" t="str">
            <v>FH2574363</v>
          </cell>
          <cell r="B3344">
            <v>-20684265</v>
          </cell>
          <cell r="C3344"/>
          <cell r="D3344"/>
        </row>
        <row r="3345">
          <cell r="A3345" t="str">
            <v>FH2574414</v>
          </cell>
          <cell r="B3345"/>
          <cell r="C3345"/>
          <cell r="D3345">
            <v>-55480</v>
          </cell>
        </row>
        <row r="3346">
          <cell r="A3346" t="str">
            <v>FH2574432</v>
          </cell>
          <cell r="B3346"/>
          <cell r="C3346"/>
          <cell r="D3346">
            <v>-885300</v>
          </cell>
        </row>
        <row r="3347">
          <cell r="A3347" t="str">
            <v>FH2574438</v>
          </cell>
          <cell r="B3347">
            <v>-17880</v>
          </cell>
          <cell r="C3347"/>
          <cell r="D3347"/>
        </row>
        <row r="3348">
          <cell r="A3348" t="str">
            <v>FH2574572</v>
          </cell>
          <cell r="B3348">
            <v>-359490</v>
          </cell>
          <cell r="C3348"/>
          <cell r="D3348"/>
        </row>
        <row r="3349">
          <cell r="A3349" t="str">
            <v>FH2574632</v>
          </cell>
          <cell r="B3349"/>
          <cell r="C3349"/>
          <cell r="D3349">
            <v>-21220133</v>
          </cell>
        </row>
        <row r="3350">
          <cell r="A3350" t="str">
            <v>FH2574780</v>
          </cell>
          <cell r="B3350">
            <v>-1457931</v>
          </cell>
          <cell r="C3350"/>
          <cell r="D3350"/>
        </row>
        <row r="3351">
          <cell r="A3351" t="str">
            <v>FH2575196</v>
          </cell>
          <cell r="B3351">
            <v>-48070</v>
          </cell>
          <cell r="C3351"/>
          <cell r="D3351"/>
        </row>
        <row r="3352">
          <cell r="A3352" t="str">
            <v>FH2575600</v>
          </cell>
          <cell r="B3352">
            <v>-217772</v>
          </cell>
          <cell r="C3352"/>
          <cell r="D3352"/>
        </row>
        <row r="3353">
          <cell r="A3353" t="str">
            <v>FH2575981</v>
          </cell>
          <cell r="B3353">
            <v>-3196487</v>
          </cell>
          <cell r="C3353"/>
          <cell r="D3353"/>
        </row>
        <row r="3354">
          <cell r="A3354" t="str">
            <v>FH2576171</v>
          </cell>
          <cell r="B3354">
            <v>-95200</v>
          </cell>
          <cell r="C3354"/>
          <cell r="D3354"/>
        </row>
        <row r="3355">
          <cell r="A3355" t="str">
            <v>FH2576213</v>
          </cell>
          <cell r="B3355">
            <v>-95200</v>
          </cell>
          <cell r="C3355"/>
          <cell r="D3355"/>
        </row>
        <row r="3356">
          <cell r="A3356" t="str">
            <v>FH2576315</v>
          </cell>
          <cell r="B3356">
            <v>-10911853</v>
          </cell>
          <cell r="C3356"/>
          <cell r="D3356"/>
        </row>
        <row r="3357">
          <cell r="A3357" t="str">
            <v>FH2576342</v>
          </cell>
          <cell r="B3357"/>
          <cell r="C3357"/>
          <cell r="D3357">
            <v>-1742</v>
          </cell>
        </row>
        <row r="3358">
          <cell r="A3358" t="str">
            <v>FH2576429</v>
          </cell>
          <cell r="B3358">
            <v>-462992</v>
          </cell>
          <cell r="C3358"/>
          <cell r="D3358"/>
        </row>
        <row r="3359">
          <cell r="A3359" t="str">
            <v>FH2576713</v>
          </cell>
          <cell r="B3359">
            <v>-5854005</v>
          </cell>
          <cell r="C3359"/>
          <cell r="D3359"/>
        </row>
        <row r="3360">
          <cell r="A3360" t="str">
            <v>FH2576757</v>
          </cell>
          <cell r="B3360">
            <v>-31313706</v>
          </cell>
          <cell r="C3360"/>
          <cell r="D3360"/>
        </row>
        <row r="3361">
          <cell r="A3361" t="str">
            <v>FH2576785</v>
          </cell>
          <cell r="B3361">
            <v>-9754931</v>
          </cell>
          <cell r="C3361"/>
          <cell r="D3361"/>
        </row>
        <row r="3362">
          <cell r="A3362" t="str">
            <v>FH2576890</v>
          </cell>
          <cell r="B3362">
            <v>-95200</v>
          </cell>
          <cell r="C3362"/>
          <cell r="D3362"/>
        </row>
        <row r="3363">
          <cell r="A3363" t="str">
            <v>FH2576976</v>
          </cell>
          <cell r="B3363">
            <v>-95200</v>
          </cell>
          <cell r="C3363"/>
          <cell r="D3363"/>
        </row>
        <row r="3364">
          <cell r="A3364" t="str">
            <v>FH2577001</v>
          </cell>
          <cell r="B3364">
            <v>-95200</v>
          </cell>
          <cell r="C3364"/>
          <cell r="D3364"/>
        </row>
        <row r="3365">
          <cell r="A3365" t="str">
            <v>FH2577295</v>
          </cell>
          <cell r="B3365">
            <v>-95200</v>
          </cell>
          <cell r="C3365"/>
          <cell r="D3365"/>
        </row>
        <row r="3366">
          <cell r="A3366" t="str">
            <v>FH2577512</v>
          </cell>
          <cell r="B3366">
            <v>-95200</v>
          </cell>
          <cell r="C3366"/>
          <cell r="D3366"/>
        </row>
        <row r="3367">
          <cell r="A3367" t="str">
            <v>FH2577528</v>
          </cell>
          <cell r="B3367">
            <v>-11128283</v>
          </cell>
          <cell r="C3367"/>
          <cell r="D3367"/>
        </row>
        <row r="3368">
          <cell r="A3368" t="str">
            <v>FH2577628</v>
          </cell>
          <cell r="B3368">
            <v>-150583</v>
          </cell>
          <cell r="C3368"/>
          <cell r="D3368"/>
        </row>
        <row r="3369">
          <cell r="A3369" t="str">
            <v>FH2577701</v>
          </cell>
          <cell r="B3369">
            <v>-95200</v>
          </cell>
          <cell r="C3369"/>
          <cell r="D3369"/>
        </row>
        <row r="3370">
          <cell r="A3370" t="str">
            <v>FH2577788</v>
          </cell>
          <cell r="B3370">
            <v>-359490</v>
          </cell>
          <cell r="C3370"/>
          <cell r="D3370"/>
        </row>
        <row r="3371">
          <cell r="A3371" t="str">
            <v>FH2577820</v>
          </cell>
          <cell r="B3371">
            <v>-95200</v>
          </cell>
          <cell r="C3371"/>
          <cell r="D3371"/>
        </row>
        <row r="3372">
          <cell r="A3372" t="str">
            <v>FH2578474</v>
          </cell>
          <cell r="B3372">
            <v>-86395</v>
          </cell>
          <cell r="C3372"/>
          <cell r="D3372"/>
        </row>
        <row r="3373">
          <cell r="A3373" t="str">
            <v>FH2578862</v>
          </cell>
          <cell r="B3373">
            <v>-95200</v>
          </cell>
          <cell r="C3373"/>
          <cell r="D3373"/>
        </row>
        <row r="3374">
          <cell r="A3374" t="str">
            <v>FH2578866</v>
          </cell>
          <cell r="B3374">
            <v>-415960</v>
          </cell>
          <cell r="C3374"/>
          <cell r="D3374"/>
        </row>
        <row r="3375">
          <cell r="A3375" t="str">
            <v>FH2578968</v>
          </cell>
          <cell r="B3375">
            <v>-18743703</v>
          </cell>
          <cell r="C3375"/>
          <cell r="D3375"/>
        </row>
        <row r="3376">
          <cell r="A3376" t="str">
            <v>FH2579096</v>
          </cell>
          <cell r="B3376">
            <v>-95200</v>
          </cell>
          <cell r="C3376"/>
          <cell r="D3376"/>
        </row>
        <row r="3377">
          <cell r="A3377" t="str">
            <v>FH2579737</v>
          </cell>
          <cell r="B3377">
            <v>-9617920</v>
          </cell>
          <cell r="C3377"/>
          <cell r="D3377"/>
        </row>
        <row r="3378">
          <cell r="A3378" t="str">
            <v>FH2579804</v>
          </cell>
          <cell r="B3378">
            <v>-1268109</v>
          </cell>
          <cell r="C3378"/>
          <cell r="D3378"/>
        </row>
        <row r="3379">
          <cell r="A3379" t="str">
            <v>FH2579858</v>
          </cell>
          <cell r="B3379">
            <v>-3360521</v>
          </cell>
          <cell r="C3379"/>
          <cell r="D3379"/>
        </row>
        <row r="3380">
          <cell r="A3380" t="str">
            <v>FH2579946</v>
          </cell>
          <cell r="B3380">
            <v>-21107610</v>
          </cell>
          <cell r="C3380"/>
          <cell r="D3380"/>
        </row>
        <row r="3381">
          <cell r="A3381" t="str">
            <v>FH2580061</v>
          </cell>
          <cell r="B3381">
            <v>-95200</v>
          </cell>
          <cell r="C3381"/>
          <cell r="D3381"/>
        </row>
        <row r="3382">
          <cell r="A3382" t="str">
            <v>FH2580228</v>
          </cell>
          <cell r="B3382">
            <v>-1676135</v>
          </cell>
          <cell r="C3382"/>
          <cell r="D3382"/>
        </row>
        <row r="3383">
          <cell r="A3383" t="str">
            <v>FH2580300</v>
          </cell>
          <cell r="B3383">
            <v>-180801</v>
          </cell>
          <cell r="C3383"/>
          <cell r="D3383"/>
        </row>
        <row r="3384">
          <cell r="A3384" t="str">
            <v>FH2580521</v>
          </cell>
          <cell r="B3384">
            <v>-1938669</v>
          </cell>
          <cell r="C3384"/>
          <cell r="D3384"/>
        </row>
        <row r="3385">
          <cell r="A3385" t="str">
            <v>FH2580524</v>
          </cell>
          <cell r="B3385">
            <v>-1365126</v>
          </cell>
          <cell r="C3385"/>
          <cell r="D3385"/>
        </row>
        <row r="3386">
          <cell r="A3386" t="str">
            <v>FH2580674</v>
          </cell>
          <cell r="B3386">
            <v>-4339997</v>
          </cell>
          <cell r="C3386"/>
          <cell r="D3386"/>
        </row>
        <row r="3387">
          <cell r="A3387" t="str">
            <v>FH2580733</v>
          </cell>
          <cell r="B3387">
            <v>-1152403</v>
          </cell>
          <cell r="C3387"/>
          <cell r="D3387"/>
        </row>
        <row r="3388">
          <cell r="A3388" t="str">
            <v>FH2580735</v>
          </cell>
          <cell r="B3388">
            <v>-1576270</v>
          </cell>
          <cell r="C3388"/>
          <cell r="D3388"/>
        </row>
        <row r="3389">
          <cell r="A3389" t="str">
            <v>FH2580787</v>
          </cell>
          <cell r="B3389">
            <v>-48070</v>
          </cell>
          <cell r="C3389"/>
          <cell r="D3389"/>
        </row>
        <row r="3390">
          <cell r="A3390" t="str">
            <v>FH2580825</v>
          </cell>
          <cell r="B3390">
            <v>-3758562</v>
          </cell>
          <cell r="C3390"/>
          <cell r="D3390"/>
        </row>
        <row r="3391">
          <cell r="A3391" t="str">
            <v>FH2581276</v>
          </cell>
          <cell r="B3391">
            <v>-40250796</v>
          </cell>
          <cell r="C3391"/>
          <cell r="D3391"/>
        </row>
        <row r="3392">
          <cell r="A3392" t="str">
            <v>FH2581476</v>
          </cell>
          <cell r="B3392">
            <v>-95200</v>
          </cell>
          <cell r="C3392"/>
          <cell r="D3392"/>
        </row>
        <row r="3393">
          <cell r="A3393" t="str">
            <v>FH2581581</v>
          </cell>
          <cell r="B3393">
            <v>-95200</v>
          </cell>
          <cell r="C3393"/>
          <cell r="D3393"/>
        </row>
        <row r="3394">
          <cell r="A3394" t="str">
            <v>FH2581703</v>
          </cell>
          <cell r="B3394">
            <v>-95200</v>
          </cell>
          <cell r="C3394"/>
          <cell r="D3394"/>
        </row>
        <row r="3395">
          <cell r="A3395" t="str">
            <v>FH2581705</v>
          </cell>
          <cell r="B3395">
            <v>-95200</v>
          </cell>
          <cell r="C3395"/>
          <cell r="D3395"/>
        </row>
        <row r="3396">
          <cell r="A3396" t="str">
            <v>FH2581817</v>
          </cell>
          <cell r="B3396">
            <v>-95200</v>
          </cell>
          <cell r="C3396"/>
          <cell r="D3396"/>
        </row>
        <row r="3397">
          <cell r="A3397" t="str">
            <v>FH2581836</v>
          </cell>
          <cell r="B3397">
            <v>-1981503</v>
          </cell>
          <cell r="C3397"/>
          <cell r="D3397"/>
        </row>
        <row r="3398">
          <cell r="A3398" t="str">
            <v>FH2581958</v>
          </cell>
          <cell r="B3398">
            <v>-95200</v>
          </cell>
          <cell r="C3398"/>
          <cell r="D3398"/>
        </row>
        <row r="3399">
          <cell r="A3399" t="str">
            <v>FH2582654</v>
          </cell>
          <cell r="B3399">
            <v>-143796</v>
          </cell>
          <cell r="C3399"/>
          <cell r="D3399"/>
        </row>
        <row r="3400">
          <cell r="A3400" t="str">
            <v>FH2582674</v>
          </cell>
          <cell r="B3400">
            <v>-95200</v>
          </cell>
          <cell r="C3400"/>
          <cell r="D3400"/>
        </row>
        <row r="3401">
          <cell r="A3401" t="str">
            <v>FH2583042</v>
          </cell>
          <cell r="B3401">
            <v>-86395</v>
          </cell>
          <cell r="C3401"/>
          <cell r="D3401"/>
        </row>
        <row r="3402">
          <cell r="A3402" t="str">
            <v>FH2583154</v>
          </cell>
          <cell r="B3402">
            <v>-93000</v>
          </cell>
          <cell r="C3402"/>
          <cell r="D3402"/>
        </row>
        <row r="3403">
          <cell r="A3403" t="str">
            <v>FH2583441</v>
          </cell>
          <cell r="B3403">
            <v>-116365</v>
          </cell>
          <cell r="C3403"/>
          <cell r="D3403"/>
        </row>
        <row r="3404">
          <cell r="A3404" t="str">
            <v>FH2583490</v>
          </cell>
          <cell r="B3404">
            <v>-95200</v>
          </cell>
          <cell r="C3404"/>
          <cell r="D3404"/>
        </row>
        <row r="3405">
          <cell r="A3405" t="str">
            <v>FH2583708</v>
          </cell>
          <cell r="B3405">
            <v>-20346873</v>
          </cell>
          <cell r="C3405"/>
          <cell r="D3405"/>
        </row>
        <row r="3406">
          <cell r="A3406" t="str">
            <v>FH2583740</v>
          </cell>
          <cell r="B3406"/>
          <cell r="C3406"/>
          <cell r="D3406">
            <v>-23942</v>
          </cell>
        </row>
        <row r="3407">
          <cell r="A3407" t="str">
            <v>FH2583848</v>
          </cell>
          <cell r="B3407">
            <v>-16215328</v>
          </cell>
          <cell r="C3407"/>
          <cell r="D3407"/>
        </row>
        <row r="3408">
          <cell r="A3408" t="str">
            <v>FH2583875</v>
          </cell>
          <cell r="B3408">
            <v>-95200</v>
          </cell>
          <cell r="C3408"/>
          <cell r="D3408"/>
        </row>
        <row r="3409">
          <cell r="A3409" t="str">
            <v>FH2583905</v>
          </cell>
          <cell r="B3409">
            <v>-6587275</v>
          </cell>
          <cell r="C3409"/>
          <cell r="D3409"/>
        </row>
        <row r="3410">
          <cell r="A3410" t="str">
            <v>FH2583918</v>
          </cell>
          <cell r="B3410">
            <v>-1669340</v>
          </cell>
          <cell r="C3410"/>
          <cell r="D3410"/>
        </row>
        <row r="3411">
          <cell r="A3411" t="str">
            <v>FH2584576</v>
          </cell>
          <cell r="B3411">
            <v>-95200</v>
          </cell>
          <cell r="C3411"/>
          <cell r="D3411"/>
        </row>
        <row r="3412">
          <cell r="A3412" t="str">
            <v>FH2584788</v>
          </cell>
          <cell r="B3412">
            <v>-95200</v>
          </cell>
          <cell r="C3412"/>
          <cell r="D3412"/>
        </row>
        <row r="3413">
          <cell r="A3413" t="str">
            <v>FH2584889</v>
          </cell>
          <cell r="B3413">
            <v>-46197000</v>
          </cell>
          <cell r="C3413"/>
          <cell r="D3413"/>
        </row>
        <row r="3414">
          <cell r="A3414" t="str">
            <v>FH2585018</v>
          </cell>
          <cell r="B3414">
            <v>-778407</v>
          </cell>
          <cell r="C3414"/>
          <cell r="D3414"/>
        </row>
        <row r="3415">
          <cell r="A3415" t="str">
            <v>FH2585129</v>
          </cell>
          <cell r="B3415">
            <v>-4891172</v>
          </cell>
          <cell r="C3415"/>
          <cell r="D3415"/>
        </row>
        <row r="3416">
          <cell r="A3416" t="str">
            <v>FH2585144</v>
          </cell>
          <cell r="B3416">
            <v>-3700000</v>
          </cell>
          <cell r="C3416"/>
          <cell r="D3416"/>
        </row>
        <row r="3417">
          <cell r="A3417" t="str">
            <v>FH2585360</v>
          </cell>
          <cell r="B3417">
            <v>-2797652</v>
          </cell>
          <cell r="C3417"/>
          <cell r="D3417"/>
        </row>
        <row r="3418">
          <cell r="A3418" t="str">
            <v>FH2585812</v>
          </cell>
          <cell r="B3418">
            <v>-186295</v>
          </cell>
          <cell r="C3418"/>
          <cell r="D3418"/>
        </row>
        <row r="3419">
          <cell r="A3419" t="str">
            <v>FH2585903</v>
          </cell>
          <cell r="B3419">
            <v>-95200</v>
          </cell>
          <cell r="C3419"/>
          <cell r="D3419"/>
        </row>
        <row r="3420">
          <cell r="A3420" t="str">
            <v>FH2586068</v>
          </cell>
          <cell r="B3420">
            <v>-95200</v>
          </cell>
          <cell r="C3420"/>
          <cell r="D3420"/>
        </row>
        <row r="3421">
          <cell r="A3421" t="str">
            <v>FH2586285</v>
          </cell>
          <cell r="B3421">
            <v>-5206265</v>
          </cell>
          <cell r="C3421"/>
          <cell r="D3421"/>
        </row>
        <row r="3422">
          <cell r="A3422" t="str">
            <v>FH2586420</v>
          </cell>
          <cell r="B3422">
            <v>-3040153</v>
          </cell>
          <cell r="C3422"/>
          <cell r="D3422"/>
        </row>
        <row r="3423">
          <cell r="A3423" t="str">
            <v>FH2586641</v>
          </cell>
          <cell r="B3423">
            <v>-2832918</v>
          </cell>
          <cell r="C3423"/>
          <cell r="D3423"/>
        </row>
        <row r="3424">
          <cell r="A3424" t="str">
            <v>FH2586713</v>
          </cell>
          <cell r="B3424">
            <v>-2207401</v>
          </cell>
          <cell r="C3424"/>
          <cell r="D3424"/>
        </row>
        <row r="3425">
          <cell r="A3425" t="str">
            <v>FH2586924</v>
          </cell>
          <cell r="B3425">
            <v>-1561048</v>
          </cell>
          <cell r="C3425"/>
          <cell r="D3425"/>
        </row>
        <row r="3426">
          <cell r="A3426" t="str">
            <v>FH2587004</v>
          </cell>
          <cell r="B3426">
            <v>-359490</v>
          </cell>
          <cell r="C3426"/>
          <cell r="D3426"/>
        </row>
        <row r="3427">
          <cell r="A3427" t="str">
            <v>FH2587018</v>
          </cell>
          <cell r="B3427">
            <v>-608702</v>
          </cell>
          <cell r="C3427"/>
          <cell r="D3427"/>
        </row>
        <row r="3428">
          <cell r="A3428" t="str">
            <v>FH2587186</v>
          </cell>
          <cell r="B3428">
            <v>-1268095</v>
          </cell>
          <cell r="C3428"/>
          <cell r="D3428"/>
        </row>
        <row r="3429">
          <cell r="A3429" t="str">
            <v>FH2587233</v>
          </cell>
          <cell r="B3429">
            <v>-8964787</v>
          </cell>
          <cell r="C3429"/>
          <cell r="D3429"/>
        </row>
        <row r="3430">
          <cell r="A3430" t="str">
            <v>FH2587550</v>
          </cell>
          <cell r="B3430">
            <v>-95200</v>
          </cell>
          <cell r="C3430"/>
          <cell r="D3430"/>
        </row>
        <row r="3431">
          <cell r="A3431" t="str">
            <v>FH2587592</v>
          </cell>
          <cell r="B3431">
            <v>-502920</v>
          </cell>
          <cell r="C3431"/>
          <cell r="D3431"/>
        </row>
        <row r="3432">
          <cell r="A3432" t="str">
            <v>FH2587727</v>
          </cell>
          <cell r="B3432">
            <v>-95200</v>
          </cell>
          <cell r="C3432"/>
          <cell r="D3432"/>
        </row>
        <row r="3433">
          <cell r="A3433" t="str">
            <v>FH2587862</v>
          </cell>
          <cell r="B3433">
            <v>-95200</v>
          </cell>
          <cell r="C3433"/>
          <cell r="D3433"/>
        </row>
        <row r="3434">
          <cell r="A3434" t="str">
            <v>FH2587929</v>
          </cell>
          <cell r="B3434">
            <v>-95200</v>
          </cell>
          <cell r="C3434"/>
          <cell r="D3434"/>
        </row>
        <row r="3435">
          <cell r="A3435" t="str">
            <v>FH2588017</v>
          </cell>
          <cell r="B3435">
            <v>-92895535</v>
          </cell>
          <cell r="C3435"/>
          <cell r="D3435"/>
        </row>
        <row r="3436">
          <cell r="A3436" t="str">
            <v>FH2588040</v>
          </cell>
          <cell r="B3436"/>
          <cell r="C3436"/>
          <cell r="D3436">
            <v>-310676</v>
          </cell>
        </row>
        <row r="3437">
          <cell r="A3437" t="str">
            <v>FH2588049</v>
          </cell>
          <cell r="B3437"/>
          <cell r="C3437"/>
          <cell r="D3437">
            <v>-20979</v>
          </cell>
        </row>
        <row r="3438">
          <cell r="A3438" t="str">
            <v>FH2588060</v>
          </cell>
          <cell r="B3438"/>
          <cell r="C3438"/>
          <cell r="D3438">
            <v>-374450</v>
          </cell>
        </row>
        <row r="3439">
          <cell r="A3439" t="str">
            <v>FH2588265</v>
          </cell>
          <cell r="B3439">
            <v>-8514731</v>
          </cell>
          <cell r="C3439"/>
          <cell r="D3439"/>
        </row>
        <row r="3440">
          <cell r="A3440" t="str">
            <v>FH2588289</v>
          </cell>
          <cell r="B3440">
            <v>-95200</v>
          </cell>
          <cell r="C3440"/>
          <cell r="D3440"/>
        </row>
        <row r="3441">
          <cell r="A3441" t="str">
            <v>FH2588708</v>
          </cell>
          <cell r="B3441">
            <v>-223578</v>
          </cell>
          <cell r="C3441"/>
          <cell r="D3441"/>
        </row>
        <row r="3442">
          <cell r="A3442" t="str">
            <v>FH2589039</v>
          </cell>
          <cell r="B3442">
            <v>-95200</v>
          </cell>
          <cell r="C3442"/>
          <cell r="D3442"/>
        </row>
        <row r="3443">
          <cell r="A3443" t="str">
            <v>FH2589129</v>
          </cell>
          <cell r="B3443">
            <v>-5043879</v>
          </cell>
          <cell r="C3443"/>
          <cell r="D3443"/>
        </row>
        <row r="3444">
          <cell r="A3444" t="str">
            <v>FH2589231</v>
          </cell>
          <cell r="B3444">
            <v>-7462741</v>
          </cell>
          <cell r="C3444"/>
          <cell r="D3444"/>
        </row>
        <row r="3445">
          <cell r="A3445" t="str">
            <v>FH2589238</v>
          </cell>
          <cell r="B3445"/>
          <cell r="C3445"/>
          <cell r="D3445">
            <v>-55440</v>
          </cell>
        </row>
        <row r="3446">
          <cell r="A3446" t="str">
            <v>FH2589450</v>
          </cell>
          <cell r="B3446">
            <v>-5538587</v>
          </cell>
          <cell r="C3446"/>
          <cell r="D3446"/>
        </row>
        <row r="3447">
          <cell r="A3447" t="str">
            <v>FH2589488</v>
          </cell>
          <cell r="B3447">
            <v>-329161</v>
          </cell>
          <cell r="C3447"/>
          <cell r="D3447"/>
        </row>
        <row r="3448">
          <cell r="A3448" t="str">
            <v>FH2589620</v>
          </cell>
          <cell r="B3448">
            <v>-509917</v>
          </cell>
          <cell r="C3448"/>
          <cell r="D3448"/>
        </row>
        <row r="3449">
          <cell r="A3449" t="str">
            <v>FH2590248</v>
          </cell>
          <cell r="B3449">
            <v>-491899</v>
          </cell>
          <cell r="C3449"/>
          <cell r="D3449"/>
        </row>
        <row r="3450">
          <cell r="A3450" t="str">
            <v>FH2590876</v>
          </cell>
          <cell r="B3450">
            <v>-83400</v>
          </cell>
          <cell r="C3450"/>
          <cell r="D3450"/>
        </row>
        <row r="3451">
          <cell r="A3451" t="str">
            <v>FH2590892</v>
          </cell>
          <cell r="B3451">
            <v>-306497</v>
          </cell>
          <cell r="C3451"/>
          <cell r="D3451"/>
        </row>
        <row r="3452">
          <cell r="A3452" t="str">
            <v>FH2590899</v>
          </cell>
          <cell r="B3452">
            <v>-761800</v>
          </cell>
          <cell r="C3452"/>
          <cell r="D3452"/>
        </row>
        <row r="3453">
          <cell r="A3453" t="str">
            <v>FH2590941</v>
          </cell>
          <cell r="B3453">
            <v>-95200</v>
          </cell>
          <cell r="C3453"/>
          <cell r="D3453"/>
        </row>
        <row r="3454">
          <cell r="A3454" t="str">
            <v>FH2591045</v>
          </cell>
          <cell r="B3454">
            <v>-5656690</v>
          </cell>
          <cell r="C3454"/>
          <cell r="D3454"/>
        </row>
        <row r="3455">
          <cell r="A3455" t="str">
            <v>FH2591252</v>
          </cell>
          <cell r="B3455">
            <v>-83400</v>
          </cell>
          <cell r="C3455"/>
          <cell r="D3455"/>
        </row>
        <row r="3456">
          <cell r="A3456" t="str">
            <v>FH2591558</v>
          </cell>
          <cell r="B3456">
            <v>-5845415</v>
          </cell>
          <cell r="C3456"/>
          <cell r="D3456"/>
        </row>
        <row r="3457">
          <cell r="A3457" t="str">
            <v>FH2591566</v>
          </cell>
          <cell r="B3457">
            <v>-95200</v>
          </cell>
          <cell r="C3457"/>
          <cell r="D3457"/>
        </row>
        <row r="3458">
          <cell r="A3458" t="str">
            <v>FH2591800</v>
          </cell>
          <cell r="B3458">
            <v>-313279</v>
          </cell>
          <cell r="C3458"/>
          <cell r="D3458"/>
        </row>
        <row r="3459">
          <cell r="A3459" t="str">
            <v>FH2592191</v>
          </cell>
          <cell r="B3459">
            <v>-51306020</v>
          </cell>
          <cell r="C3459"/>
          <cell r="D3459"/>
        </row>
        <row r="3460">
          <cell r="A3460" t="str">
            <v>FH2592207</v>
          </cell>
          <cell r="B3460"/>
          <cell r="C3460"/>
          <cell r="D3460">
            <v>-20969</v>
          </cell>
        </row>
        <row r="3461">
          <cell r="A3461" t="str">
            <v>FH2592237</v>
          </cell>
          <cell r="B3461">
            <v>-3343196</v>
          </cell>
          <cell r="C3461"/>
          <cell r="D3461"/>
        </row>
        <row r="3462">
          <cell r="A3462" t="str">
            <v>FH2592356</v>
          </cell>
          <cell r="B3462">
            <v>-66773</v>
          </cell>
          <cell r="C3462"/>
          <cell r="D3462"/>
        </row>
        <row r="3463">
          <cell r="A3463" t="str">
            <v>FH2592540</v>
          </cell>
          <cell r="B3463">
            <v>-95200</v>
          </cell>
          <cell r="C3463"/>
          <cell r="D3463"/>
        </row>
        <row r="3464">
          <cell r="A3464" t="str">
            <v>FH2592664</v>
          </cell>
          <cell r="B3464">
            <v>-1979977</v>
          </cell>
          <cell r="C3464"/>
          <cell r="D3464"/>
        </row>
        <row r="3465">
          <cell r="A3465" t="str">
            <v>FH2592879</v>
          </cell>
          <cell r="B3465">
            <v>-685014</v>
          </cell>
          <cell r="C3465"/>
          <cell r="D3465"/>
        </row>
        <row r="3466">
          <cell r="A3466" t="str">
            <v>FH2592940</v>
          </cell>
          <cell r="B3466">
            <v>-2852084</v>
          </cell>
          <cell r="C3466"/>
          <cell r="D3466"/>
        </row>
        <row r="3467">
          <cell r="A3467" t="str">
            <v>FH2592968</v>
          </cell>
          <cell r="B3467">
            <v>-48070</v>
          </cell>
          <cell r="C3467"/>
          <cell r="D3467"/>
        </row>
        <row r="3468">
          <cell r="A3468" t="str">
            <v>FH2593140</v>
          </cell>
          <cell r="B3468">
            <v>-817694</v>
          </cell>
          <cell r="C3468"/>
          <cell r="D3468"/>
        </row>
        <row r="3469">
          <cell r="A3469" t="str">
            <v>FH2593270</v>
          </cell>
          <cell r="B3469">
            <v>-2128643</v>
          </cell>
          <cell r="C3469"/>
          <cell r="D3469"/>
        </row>
        <row r="3470">
          <cell r="A3470" t="str">
            <v>FH2593548</v>
          </cell>
          <cell r="B3470">
            <v>-83400</v>
          </cell>
          <cell r="C3470"/>
          <cell r="D3470"/>
        </row>
        <row r="3471">
          <cell r="A3471" t="str">
            <v>FH2593946</v>
          </cell>
          <cell r="B3471">
            <v>-463555</v>
          </cell>
          <cell r="C3471"/>
          <cell r="D3471"/>
        </row>
        <row r="3472">
          <cell r="A3472" t="str">
            <v>FH2594026</v>
          </cell>
          <cell r="B3472">
            <v>-95200</v>
          </cell>
          <cell r="C3472"/>
          <cell r="D3472"/>
        </row>
        <row r="3473">
          <cell r="A3473" t="str">
            <v>FH2594068</v>
          </cell>
          <cell r="B3473">
            <v>-717236416</v>
          </cell>
          <cell r="C3473"/>
          <cell r="D3473"/>
        </row>
        <row r="3474">
          <cell r="A3474" t="str">
            <v>FH2594115</v>
          </cell>
          <cell r="B3474">
            <v>-1953369</v>
          </cell>
          <cell r="C3474"/>
          <cell r="D3474"/>
        </row>
        <row r="3475">
          <cell r="A3475" t="str">
            <v>FH2594117</v>
          </cell>
          <cell r="B3475"/>
          <cell r="C3475"/>
          <cell r="D3475">
            <v>-372600</v>
          </cell>
        </row>
        <row r="3476">
          <cell r="A3476" t="str">
            <v>FH2594118</v>
          </cell>
          <cell r="B3476"/>
          <cell r="C3476"/>
          <cell r="D3476">
            <v>-917638</v>
          </cell>
        </row>
        <row r="3477">
          <cell r="A3477" t="str">
            <v>FH2594119</v>
          </cell>
          <cell r="B3477"/>
          <cell r="C3477"/>
          <cell r="D3477">
            <v>-180200</v>
          </cell>
        </row>
        <row r="3478">
          <cell r="A3478" t="str">
            <v>FH2594120</v>
          </cell>
          <cell r="B3478"/>
          <cell r="C3478"/>
          <cell r="D3478">
            <v>-763302</v>
          </cell>
        </row>
        <row r="3479">
          <cell r="A3479" t="str">
            <v>FH2594135</v>
          </cell>
          <cell r="B3479"/>
          <cell r="C3479"/>
          <cell r="D3479">
            <v>-917638</v>
          </cell>
        </row>
        <row r="3480">
          <cell r="A3480" t="str">
            <v>FH2594146</v>
          </cell>
          <cell r="B3480"/>
          <cell r="C3480"/>
          <cell r="D3480">
            <v>-372600</v>
          </cell>
        </row>
        <row r="3481">
          <cell r="A3481" t="str">
            <v>FH2594154</v>
          </cell>
          <cell r="B3481"/>
          <cell r="C3481"/>
          <cell r="D3481">
            <v>-763302</v>
          </cell>
        </row>
        <row r="3482">
          <cell r="A3482" t="str">
            <v>FH2594158</v>
          </cell>
          <cell r="B3482"/>
          <cell r="C3482"/>
          <cell r="D3482">
            <v>-917638</v>
          </cell>
        </row>
        <row r="3483">
          <cell r="A3483" t="str">
            <v>FH2594183</v>
          </cell>
          <cell r="B3483"/>
          <cell r="C3483"/>
          <cell r="D3483">
            <v>-401825</v>
          </cell>
        </row>
        <row r="3484">
          <cell r="A3484" t="str">
            <v>FH2594195</v>
          </cell>
          <cell r="B3484">
            <v>-1539717</v>
          </cell>
          <cell r="C3484"/>
          <cell r="D3484"/>
        </row>
        <row r="3485">
          <cell r="A3485" t="str">
            <v>FH2594218</v>
          </cell>
          <cell r="B3485"/>
          <cell r="C3485"/>
          <cell r="D3485">
            <v>-482600</v>
          </cell>
        </row>
        <row r="3486">
          <cell r="A3486" t="str">
            <v>FH2594278</v>
          </cell>
          <cell r="B3486"/>
          <cell r="C3486"/>
          <cell r="D3486">
            <v>-7000</v>
          </cell>
        </row>
        <row r="3487">
          <cell r="A3487" t="str">
            <v>FH2594279</v>
          </cell>
          <cell r="B3487">
            <v>-95200</v>
          </cell>
          <cell r="C3487"/>
          <cell r="D3487"/>
        </row>
        <row r="3488">
          <cell r="A3488" t="str">
            <v>FH2594285</v>
          </cell>
          <cell r="B3488">
            <v>-95200</v>
          </cell>
          <cell r="C3488"/>
          <cell r="D3488"/>
        </row>
        <row r="3489">
          <cell r="A3489" t="str">
            <v>FH2594287</v>
          </cell>
          <cell r="B3489"/>
          <cell r="C3489"/>
          <cell r="D3489">
            <v>-22411</v>
          </cell>
        </row>
        <row r="3490">
          <cell r="A3490" t="str">
            <v>FH2594295</v>
          </cell>
          <cell r="B3490"/>
          <cell r="C3490"/>
          <cell r="D3490">
            <v>-113740</v>
          </cell>
        </row>
        <row r="3491">
          <cell r="A3491" t="str">
            <v>FH2594300</v>
          </cell>
          <cell r="B3491"/>
          <cell r="C3491"/>
          <cell r="D3491">
            <v>-18960</v>
          </cell>
        </row>
        <row r="3492">
          <cell r="A3492" t="str">
            <v>FH2594309</v>
          </cell>
          <cell r="B3492"/>
          <cell r="C3492"/>
          <cell r="D3492">
            <v>-242047</v>
          </cell>
        </row>
        <row r="3493">
          <cell r="A3493" t="str">
            <v>FH2594332</v>
          </cell>
          <cell r="B3493">
            <v>-924176</v>
          </cell>
          <cell r="C3493"/>
          <cell r="D3493"/>
        </row>
        <row r="3494">
          <cell r="A3494" t="str">
            <v>FH2594347</v>
          </cell>
          <cell r="B3494"/>
          <cell r="C3494"/>
          <cell r="D3494">
            <v>-292928</v>
          </cell>
        </row>
        <row r="3495">
          <cell r="A3495" t="str">
            <v>FH2594365</v>
          </cell>
          <cell r="B3495">
            <v>-7645175</v>
          </cell>
          <cell r="C3495"/>
          <cell r="D3495"/>
        </row>
        <row r="3496">
          <cell r="A3496" t="str">
            <v>FH2594379</v>
          </cell>
          <cell r="B3496"/>
          <cell r="C3496"/>
          <cell r="D3496">
            <v>-62927</v>
          </cell>
        </row>
        <row r="3497">
          <cell r="A3497" t="str">
            <v>FH2594403</v>
          </cell>
          <cell r="B3497">
            <v>-112811940</v>
          </cell>
          <cell r="C3497"/>
          <cell r="D3497"/>
        </row>
        <row r="3498">
          <cell r="A3498" t="str">
            <v>FH2594491</v>
          </cell>
          <cell r="B3498">
            <v>-3700000</v>
          </cell>
          <cell r="C3498"/>
          <cell r="D3498"/>
        </row>
        <row r="3499">
          <cell r="A3499" t="str">
            <v>FH2594796</v>
          </cell>
          <cell r="B3499">
            <v>-95200</v>
          </cell>
          <cell r="C3499"/>
          <cell r="D3499"/>
        </row>
        <row r="3500">
          <cell r="A3500" t="str">
            <v>FH2594801</v>
          </cell>
          <cell r="B3500">
            <v>-95200</v>
          </cell>
          <cell r="C3500"/>
          <cell r="D3500"/>
        </row>
        <row r="3501">
          <cell r="A3501" t="str">
            <v>FH2594944</v>
          </cell>
          <cell r="B3501">
            <v>-148511</v>
          </cell>
          <cell r="C3501"/>
          <cell r="D3501"/>
        </row>
        <row r="3502">
          <cell r="A3502" t="str">
            <v>FH2595069</v>
          </cell>
          <cell r="B3502">
            <v>-95200</v>
          </cell>
          <cell r="C3502"/>
          <cell r="D3502"/>
        </row>
        <row r="3503">
          <cell r="A3503" t="str">
            <v>FH2595313</v>
          </cell>
          <cell r="B3503">
            <v>-681339</v>
          </cell>
          <cell r="C3503"/>
          <cell r="D3503"/>
        </row>
        <row r="3504">
          <cell r="A3504" t="str">
            <v>FH2595668</v>
          </cell>
          <cell r="B3504">
            <v>-2845750</v>
          </cell>
          <cell r="C3504"/>
          <cell r="D3504"/>
        </row>
        <row r="3505">
          <cell r="A3505" t="str">
            <v>FH2595688</v>
          </cell>
          <cell r="B3505">
            <v>-611803</v>
          </cell>
          <cell r="C3505"/>
          <cell r="D3505"/>
        </row>
        <row r="3506">
          <cell r="A3506" t="str">
            <v>FH2595726</v>
          </cell>
          <cell r="B3506">
            <v>-5963601</v>
          </cell>
          <cell r="C3506"/>
          <cell r="D3506"/>
        </row>
        <row r="3507">
          <cell r="A3507" t="str">
            <v>FH2596398</v>
          </cell>
          <cell r="B3507">
            <v>-399547</v>
          </cell>
          <cell r="C3507"/>
          <cell r="D3507"/>
        </row>
        <row r="3508">
          <cell r="A3508" t="str">
            <v>FH2596580</v>
          </cell>
          <cell r="B3508">
            <v>-83400</v>
          </cell>
          <cell r="C3508"/>
          <cell r="D3508"/>
        </row>
        <row r="3509">
          <cell r="A3509" t="str">
            <v>FH2596664</v>
          </cell>
          <cell r="B3509">
            <v>-95200</v>
          </cell>
          <cell r="C3509"/>
          <cell r="D3509"/>
        </row>
        <row r="3510">
          <cell r="A3510" t="str">
            <v>FH2596720</v>
          </cell>
          <cell r="B3510">
            <v>-113000</v>
          </cell>
          <cell r="C3510"/>
          <cell r="D3510"/>
        </row>
        <row r="3511">
          <cell r="A3511" t="str">
            <v>FH2596745</v>
          </cell>
          <cell r="B3511">
            <v>-95200</v>
          </cell>
          <cell r="C3511"/>
          <cell r="D3511"/>
        </row>
        <row r="3512">
          <cell r="A3512" t="str">
            <v>FH2596844</v>
          </cell>
          <cell r="B3512">
            <v>-413547</v>
          </cell>
          <cell r="C3512"/>
          <cell r="D3512"/>
        </row>
        <row r="3513">
          <cell r="A3513" t="str">
            <v>FH2596897</v>
          </cell>
          <cell r="B3513">
            <v>-135072</v>
          </cell>
          <cell r="C3513"/>
          <cell r="D3513"/>
        </row>
        <row r="3514">
          <cell r="A3514" t="str">
            <v>FH2597177</v>
          </cell>
          <cell r="B3514"/>
          <cell r="C3514"/>
          <cell r="D3514">
            <v>-293349</v>
          </cell>
        </row>
        <row r="3515">
          <cell r="A3515" t="str">
            <v>FH2597434</v>
          </cell>
          <cell r="B3515">
            <v>-5062244</v>
          </cell>
          <cell r="C3515"/>
          <cell r="D3515"/>
        </row>
        <row r="3516">
          <cell r="A3516" t="str">
            <v>FH2597498</v>
          </cell>
          <cell r="B3516">
            <v>-607954</v>
          </cell>
          <cell r="C3516"/>
          <cell r="D3516">
            <v>-20305258</v>
          </cell>
        </row>
        <row r="3517">
          <cell r="A3517" t="str">
            <v>FH2597517</v>
          </cell>
          <cell r="B3517"/>
          <cell r="C3517"/>
          <cell r="D3517">
            <v>-320936</v>
          </cell>
        </row>
        <row r="3518">
          <cell r="A3518" t="str">
            <v>FH2597619</v>
          </cell>
          <cell r="B3518">
            <v>-14044545</v>
          </cell>
          <cell r="C3518"/>
          <cell r="D3518"/>
        </row>
        <row r="3519">
          <cell r="A3519" t="str">
            <v>FH2597625</v>
          </cell>
          <cell r="B3519"/>
          <cell r="C3519"/>
          <cell r="D3519">
            <v>-1964</v>
          </cell>
        </row>
        <row r="3520">
          <cell r="A3520" t="str">
            <v>FH2597653</v>
          </cell>
          <cell r="B3520">
            <v>-109334465</v>
          </cell>
          <cell r="C3520"/>
          <cell r="D3520"/>
        </row>
        <row r="3521">
          <cell r="A3521" t="str">
            <v>FH2597687</v>
          </cell>
          <cell r="B3521">
            <v>-95200</v>
          </cell>
          <cell r="C3521"/>
          <cell r="D3521"/>
        </row>
        <row r="3522">
          <cell r="A3522" t="str">
            <v>FH2597885</v>
          </cell>
          <cell r="B3522">
            <v>-100000</v>
          </cell>
          <cell r="C3522"/>
          <cell r="D3522"/>
        </row>
        <row r="3523">
          <cell r="A3523" t="str">
            <v>FH2597912</v>
          </cell>
          <cell r="B3523">
            <v>-3700000</v>
          </cell>
          <cell r="C3523"/>
          <cell r="D3523"/>
        </row>
        <row r="3524">
          <cell r="A3524" t="str">
            <v>FH2597916</v>
          </cell>
          <cell r="B3524">
            <v>-2312676</v>
          </cell>
          <cell r="C3524"/>
          <cell r="D3524"/>
        </row>
        <row r="3525">
          <cell r="A3525" t="str">
            <v>FH2597950</v>
          </cell>
          <cell r="B3525">
            <v>-113000</v>
          </cell>
          <cell r="C3525"/>
          <cell r="D3525"/>
        </row>
        <row r="3526">
          <cell r="A3526" t="str">
            <v>FH2597952</v>
          </cell>
          <cell r="B3526">
            <v>-419464</v>
          </cell>
          <cell r="C3526"/>
          <cell r="D3526"/>
        </row>
        <row r="3527">
          <cell r="A3527" t="str">
            <v>FH2597953</v>
          </cell>
          <cell r="B3527">
            <v>-100000</v>
          </cell>
          <cell r="C3527"/>
          <cell r="D3527"/>
        </row>
        <row r="3528">
          <cell r="A3528" t="str">
            <v>FH2598833</v>
          </cell>
          <cell r="B3528">
            <v>-95200</v>
          </cell>
          <cell r="C3528"/>
          <cell r="D3528"/>
        </row>
        <row r="3529">
          <cell r="A3529" t="str">
            <v>FH2599058</v>
          </cell>
          <cell r="B3529">
            <v>-1326660</v>
          </cell>
          <cell r="C3529"/>
          <cell r="D3529"/>
        </row>
        <row r="3530">
          <cell r="A3530" t="str">
            <v>FH2599178</v>
          </cell>
          <cell r="B3530">
            <v>-553360</v>
          </cell>
          <cell r="C3530"/>
          <cell r="D3530"/>
        </row>
        <row r="3531">
          <cell r="A3531" t="str">
            <v>FH2599212</v>
          </cell>
          <cell r="B3531">
            <v>-113000</v>
          </cell>
          <cell r="C3531"/>
          <cell r="D3531"/>
        </row>
        <row r="3532">
          <cell r="A3532" t="str">
            <v>FH2599217</v>
          </cell>
          <cell r="B3532">
            <v>-2370339</v>
          </cell>
          <cell r="C3532"/>
          <cell r="D3532"/>
        </row>
        <row r="3533">
          <cell r="A3533" t="str">
            <v>FH2599236</v>
          </cell>
          <cell r="B3533">
            <v>-3700000</v>
          </cell>
          <cell r="C3533"/>
          <cell r="D3533"/>
        </row>
        <row r="3534">
          <cell r="A3534" t="str">
            <v>FH2599473</v>
          </cell>
          <cell r="B3534">
            <v>-95200</v>
          </cell>
          <cell r="C3534"/>
          <cell r="D3534"/>
        </row>
        <row r="3535">
          <cell r="A3535" t="str">
            <v>FH2599505</v>
          </cell>
          <cell r="B3535">
            <v>-474882252</v>
          </cell>
          <cell r="C3535"/>
          <cell r="D3535"/>
        </row>
        <row r="3536">
          <cell r="A3536" t="str">
            <v>FH2599592</v>
          </cell>
          <cell r="B3536">
            <v>-359490</v>
          </cell>
          <cell r="C3536"/>
          <cell r="D3536"/>
        </row>
        <row r="3537">
          <cell r="A3537" t="str">
            <v>FH2599620</v>
          </cell>
          <cell r="B3537">
            <v>-5494191</v>
          </cell>
          <cell r="C3537"/>
          <cell r="D3537"/>
        </row>
        <row r="3538">
          <cell r="A3538" t="str">
            <v>FH2600288</v>
          </cell>
          <cell r="B3538">
            <v>-2435141</v>
          </cell>
          <cell r="C3538"/>
          <cell r="D3538"/>
        </row>
        <row r="3539">
          <cell r="A3539" t="str">
            <v>FH2600584</v>
          </cell>
          <cell r="B3539">
            <v>-22782421</v>
          </cell>
          <cell r="C3539"/>
          <cell r="D3539"/>
        </row>
        <row r="3540">
          <cell r="A3540" t="str">
            <v>FH2600746</v>
          </cell>
          <cell r="B3540">
            <v>-312943</v>
          </cell>
          <cell r="C3540"/>
          <cell r="D3540"/>
        </row>
        <row r="3541">
          <cell r="A3541" t="str">
            <v>FH2600955</v>
          </cell>
          <cell r="B3541">
            <v>-216994</v>
          </cell>
          <cell r="C3541"/>
          <cell r="D3541"/>
        </row>
        <row r="3542">
          <cell r="A3542" t="str">
            <v>FH2600957</v>
          </cell>
          <cell r="B3542"/>
          <cell r="C3542"/>
          <cell r="D3542">
            <v>-482600</v>
          </cell>
        </row>
        <row r="3543">
          <cell r="A3543" t="str">
            <v>FH2600958</v>
          </cell>
          <cell r="B3543"/>
          <cell r="C3543"/>
          <cell r="D3543">
            <v>-647700</v>
          </cell>
        </row>
        <row r="3544">
          <cell r="A3544" t="str">
            <v>FH2600960</v>
          </cell>
          <cell r="B3544"/>
          <cell r="C3544"/>
          <cell r="D3544">
            <v>-32316</v>
          </cell>
        </row>
        <row r="3545">
          <cell r="A3545" t="str">
            <v>FH2600963</v>
          </cell>
          <cell r="B3545"/>
          <cell r="C3545"/>
          <cell r="D3545">
            <v>-15655</v>
          </cell>
        </row>
        <row r="3546">
          <cell r="A3546" t="str">
            <v>FH2600965</v>
          </cell>
          <cell r="B3546"/>
          <cell r="C3546"/>
          <cell r="D3546">
            <v>-5225</v>
          </cell>
        </row>
        <row r="3547">
          <cell r="A3547" t="str">
            <v>FH2600966</v>
          </cell>
          <cell r="B3547"/>
          <cell r="C3547"/>
          <cell r="D3547">
            <v>-15675</v>
          </cell>
        </row>
        <row r="3548">
          <cell r="A3548" t="str">
            <v>FH2600967</v>
          </cell>
          <cell r="B3548"/>
          <cell r="C3548"/>
          <cell r="D3548">
            <v>-7818</v>
          </cell>
        </row>
        <row r="3549">
          <cell r="A3549" t="str">
            <v>FH2600968</v>
          </cell>
          <cell r="B3549"/>
          <cell r="C3549"/>
          <cell r="D3549">
            <v>-204809</v>
          </cell>
        </row>
        <row r="3550">
          <cell r="A3550" t="str">
            <v>FH2600971</v>
          </cell>
          <cell r="B3550"/>
          <cell r="C3550"/>
          <cell r="D3550">
            <v>-1158624</v>
          </cell>
        </row>
        <row r="3551">
          <cell r="A3551" t="str">
            <v>FH2600982</v>
          </cell>
          <cell r="B3551"/>
          <cell r="C3551"/>
          <cell r="D3551">
            <v>-13592117</v>
          </cell>
        </row>
        <row r="3552">
          <cell r="A3552" t="str">
            <v>FH2600987</v>
          </cell>
          <cell r="B3552"/>
          <cell r="C3552"/>
          <cell r="D3552">
            <v>-9153639</v>
          </cell>
        </row>
        <row r="3553">
          <cell r="A3553" t="str">
            <v>FH2601000</v>
          </cell>
          <cell r="B3553"/>
          <cell r="C3553"/>
          <cell r="D3553">
            <v>-2153713</v>
          </cell>
        </row>
        <row r="3554">
          <cell r="A3554" t="str">
            <v>FH2601002</v>
          </cell>
          <cell r="B3554"/>
          <cell r="C3554"/>
          <cell r="D3554">
            <v>-1900335</v>
          </cell>
        </row>
        <row r="3555">
          <cell r="A3555" t="str">
            <v>FH2601003</v>
          </cell>
          <cell r="B3555"/>
          <cell r="C3555"/>
          <cell r="D3555">
            <v>-2787158</v>
          </cell>
        </row>
        <row r="3556">
          <cell r="A3556" t="str">
            <v>FH2601005</v>
          </cell>
          <cell r="B3556"/>
          <cell r="C3556"/>
          <cell r="D3556">
            <v>-1266830</v>
          </cell>
        </row>
        <row r="3557">
          <cell r="A3557" t="str">
            <v>FH2601006</v>
          </cell>
          <cell r="B3557"/>
          <cell r="C3557"/>
          <cell r="D3557">
            <v>-1140111</v>
          </cell>
        </row>
        <row r="3558">
          <cell r="A3558" t="str">
            <v>FH2601009</v>
          </cell>
          <cell r="B3558"/>
          <cell r="C3558"/>
          <cell r="D3558">
            <v>-2026864</v>
          </cell>
        </row>
        <row r="3559">
          <cell r="A3559" t="str">
            <v>FH2601012</v>
          </cell>
          <cell r="B3559"/>
          <cell r="C3559"/>
          <cell r="D3559">
            <v>-20979</v>
          </cell>
        </row>
        <row r="3560">
          <cell r="A3560" t="str">
            <v>FH2601290</v>
          </cell>
          <cell r="B3560">
            <v>-95200</v>
          </cell>
          <cell r="C3560"/>
          <cell r="D3560"/>
        </row>
        <row r="3561">
          <cell r="A3561" t="str">
            <v>FH2601500</v>
          </cell>
          <cell r="B3561">
            <v>-113000</v>
          </cell>
          <cell r="C3561"/>
          <cell r="D3561"/>
        </row>
        <row r="3562">
          <cell r="A3562" t="str">
            <v>FH2601755</v>
          </cell>
          <cell r="B3562">
            <v>-11972011</v>
          </cell>
          <cell r="C3562"/>
          <cell r="D3562"/>
        </row>
        <row r="3563">
          <cell r="A3563" t="str">
            <v>FH2601804</v>
          </cell>
          <cell r="B3563">
            <v>-1919167</v>
          </cell>
          <cell r="C3563"/>
          <cell r="D3563"/>
        </row>
        <row r="3564">
          <cell r="A3564" t="str">
            <v>FH2601855</v>
          </cell>
          <cell r="B3564">
            <v>-20240</v>
          </cell>
          <cell r="C3564"/>
          <cell r="D3564"/>
        </row>
        <row r="3565">
          <cell r="A3565" t="str">
            <v>FH2601856</v>
          </cell>
          <cell r="B3565">
            <v>-93000</v>
          </cell>
          <cell r="C3565"/>
          <cell r="D3565"/>
        </row>
        <row r="3566">
          <cell r="A3566" t="str">
            <v>FH2601887</v>
          </cell>
          <cell r="B3566">
            <v>-7338339</v>
          </cell>
          <cell r="C3566"/>
          <cell r="D3566"/>
        </row>
        <row r="3567">
          <cell r="A3567" t="str">
            <v>FH2602055</v>
          </cell>
          <cell r="B3567"/>
          <cell r="C3567"/>
          <cell r="D3567">
            <v>-80197</v>
          </cell>
        </row>
        <row r="3568">
          <cell r="A3568" t="str">
            <v>FH2602570</v>
          </cell>
          <cell r="B3568">
            <v>-95200</v>
          </cell>
          <cell r="C3568"/>
          <cell r="D3568"/>
        </row>
        <row r="3569">
          <cell r="A3569" t="str">
            <v>FH2603076</v>
          </cell>
          <cell r="B3569">
            <v>-1396668</v>
          </cell>
          <cell r="C3569"/>
          <cell r="D3569"/>
        </row>
        <row r="3570">
          <cell r="A3570" t="str">
            <v>FH2603096</v>
          </cell>
          <cell r="B3570">
            <v>-58566</v>
          </cell>
          <cell r="C3570"/>
          <cell r="D3570"/>
        </row>
        <row r="3571">
          <cell r="A3571" t="str">
            <v>FH2603106</v>
          </cell>
          <cell r="B3571">
            <v>-40012</v>
          </cell>
          <cell r="C3571"/>
          <cell r="D3571"/>
        </row>
        <row r="3572">
          <cell r="A3572" t="str">
            <v>FH2603163</v>
          </cell>
          <cell r="B3572">
            <v>-100000</v>
          </cell>
          <cell r="C3572"/>
          <cell r="D3572"/>
        </row>
        <row r="3573">
          <cell r="A3573" t="str">
            <v>FH2603362</v>
          </cell>
          <cell r="B3573">
            <v>-618023</v>
          </cell>
          <cell r="C3573"/>
          <cell r="D3573"/>
        </row>
        <row r="3574">
          <cell r="A3574" t="str">
            <v>FH2603602</v>
          </cell>
          <cell r="B3574">
            <v>-654163</v>
          </cell>
          <cell r="C3574"/>
          <cell r="D3574"/>
        </row>
        <row r="3575">
          <cell r="A3575" t="str">
            <v>FH2603922</v>
          </cell>
          <cell r="B3575">
            <v>-2387142</v>
          </cell>
          <cell r="C3575"/>
          <cell r="D3575"/>
        </row>
        <row r="3576">
          <cell r="A3576" t="str">
            <v>FH2604202</v>
          </cell>
          <cell r="B3576">
            <v>-23610911</v>
          </cell>
          <cell r="C3576"/>
          <cell r="D3576"/>
        </row>
        <row r="3577">
          <cell r="A3577" t="str">
            <v>FH2604775</v>
          </cell>
          <cell r="B3577">
            <v>-5384479</v>
          </cell>
          <cell r="C3577"/>
          <cell r="D3577"/>
        </row>
        <row r="3578">
          <cell r="A3578" t="str">
            <v>FH2604776</v>
          </cell>
          <cell r="B3578"/>
          <cell r="C3578"/>
          <cell r="D3578">
            <v>-63936</v>
          </cell>
        </row>
        <row r="3579">
          <cell r="A3579" t="str">
            <v>FH2604796</v>
          </cell>
          <cell r="B3579">
            <v>-83400</v>
          </cell>
          <cell r="C3579"/>
          <cell r="D3579"/>
        </row>
        <row r="3580">
          <cell r="A3580" t="str">
            <v>FH2604811</v>
          </cell>
          <cell r="B3580">
            <v>-83400</v>
          </cell>
          <cell r="C3580"/>
          <cell r="D3580"/>
        </row>
        <row r="3581">
          <cell r="A3581" t="str">
            <v>FH2604924</v>
          </cell>
          <cell r="B3581">
            <v>-1625066</v>
          </cell>
          <cell r="C3581"/>
          <cell r="D3581"/>
        </row>
        <row r="3582">
          <cell r="A3582" t="str">
            <v>FH2605336</v>
          </cell>
          <cell r="B3582">
            <v>-100000</v>
          </cell>
          <cell r="C3582"/>
          <cell r="D3582"/>
        </row>
        <row r="3583">
          <cell r="A3583" t="str">
            <v>FH2605495</v>
          </cell>
          <cell r="B3583"/>
          <cell r="C3583"/>
          <cell r="D3583">
            <v>-840500</v>
          </cell>
        </row>
        <row r="3584">
          <cell r="A3584" t="str">
            <v>FH2605496</v>
          </cell>
          <cell r="B3584"/>
          <cell r="C3584"/>
          <cell r="D3584">
            <v>-647700</v>
          </cell>
        </row>
        <row r="3585">
          <cell r="A3585" t="str">
            <v>FH2605499</v>
          </cell>
          <cell r="B3585"/>
          <cell r="C3585"/>
          <cell r="D3585">
            <v>-482600</v>
          </cell>
        </row>
        <row r="3586">
          <cell r="A3586" t="str">
            <v>FH2605522</v>
          </cell>
          <cell r="B3586"/>
          <cell r="C3586"/>
          <cell r="D3586">
            <v>-482600</v>
          </cell>
        </row>
        <row r="3587">
          <cell r="A3587" t="str">
            <v>FH2605615</v>
          </cell>
          <cell r="B3587">
            <v>-95200</v>
          </cell>
          <cell r="C3587"/>
          <cell r="D3587"/>
        </row>
        <row r="3588">
          <cell r="A3588" t="str">
            <v>FH2605639</v>
          </cell>
          <cell r="B3588"/>
          <cell r="C3588"/>
          <cell r="D3588">
            <v>-4272576</v>
          </cell>
        </row>
        <row r="3589">
          <cell r="A3589" t="str">
            <v>FH2605641</v>
          </cell>
          <cell r="B3589">
            <v>-100000</v>
          </cell>
          <cell r="C3589"/>
          <cell r="D3589"/>
        </row>
        <row r="3590">
          <cell r="A3590" t="str">
            <v>FH2605645</v>
          </cell>
          <cell r="B3590"/>
          <cell r="C3590"/>
          <cell r="D3590">
            <v>-2462076</v>
          </cell>
        </row>
        <row r="3591">
          <cell r="A3591" t="str">
            <v>FH2605656</v>
          </cell>
          <cell r="B3591"/>
          <cell r="C3591"/>
          <cell r="D3591">
            <v>-3052962</v>
          </cell>
        </row>
        <row r="3592">
          <cell r="A3592" t="str">
            <v>FH2605826</v>
          </cell>
          <cell r="B3592">
            <v>-100000</v>
          </cell>
          <cell r="C3592"/>
          <cell r="D3592"/>
        </row>
        <row r="3593">
          <cell r="A3593" t="str">
            <v>FH2605945</v>
          </cell>
          <cell r="B3593"/>
          <cell r="C3593"/>
          <cell r="D3593">
            <v>-53615</v>
          </cell>
        </row>
        <row r="3594">
          <cell r="A3594" t="str">
            <v>FH2605951</v>
          </cell>
          <cell r="B3594">
            <v>-56924938</v>
          </cell>
          <cell r="C3594"/>
          <cell r="D3594"/>
        </row>
        <row r="3595">
          <cell r="A3595" t="str">
            <v>FH2605995</v>
          </cell>
          <cell r="B3595">
            <v>-25369089</v>
          </cell>
          <cell r="C3595"/>
          <cell r="D3595"/>
        </row>
        <row r="3596">
          <cell r="A3596" t="str">
            <v>FH2606259</v>
          </cell>
          <cell r="B3596">
            <v>-107281</v>
          </cell>
          <cell r="C3596"/>
          <cell r="D3596"/>
        </row>
        <row r="3597">
          <cell r="A3597" t="str">
            <v>FH2606300</v>
          </cell>
          <cell r="B3597">
            <v>-329161</v>
          </cell>
          <cell r="C3597"/>
          <cell r="D3597"/>
        </row>
        <row r="3598">
          <cell r="A3598" t="str">
            <v>FH2606462</v>
          </cell>
          <cell r="B3598">
            <v>-113000</v>
          </cell>
          <cell r="C3598"/>
          <cell r="D3598"/>
        </row>
        <row r="3599">
          <cell r="A3599" t="str">
            <v>FH2606570</v>
          </cell>
          <cell r="B3599">
            <v>-95200</v>
          </cell>
          <cell r="C3599"/>
          <cell r="D3599"/>
        </row>
        <row r="3600">
          <cell r="A3600" t="str">
            <v>FH2606606</v>
          </cell>
          <cell r="B3600">
            <v>-113000</v>
          </cell>
          <cell r="C3600"/>
          <cell r="D3600"/>
        </row>
        <row r="3601">
          <cell r="A3601" t="str">
            <v>FH2606920</v>
          </cell>
          <cell r="B3601">
            <v>-1255218</v>
          </cell>
          <cell r="C3601"/>
          <cell r="D3601"/>
        </row>
        <row r="3602">
          <cell r="A3602" t="str">
            <v>FH2606923</v>
          </cell>
          <cell r="B3602">
            <v>-100000</v>
          </cell>
          <cell r="C3602"/>
          <cell r="D3602"/>
        </row>
        <row r="3603">
          <cell r="A3603" t="str">
            <v>FH2606953</v>
          </cell>
          <cell r="B3603">
            <v>-8560425</v>
          </cell>
          <cell r="C3603"/>
          <cell r="D3603"/>
        </row>
        <row r="3604">
          <cell r="A3604" t="str">
            <v>FH2607125</v>
          </cell>
          <cell r="B3604">
            <v>-8267471</v>
          </cell>
          <cell r="C3604"/>
          <cell r="D3604"/>
        </row>
        <row r="3605">
          <cell r="A3605" t="str">
            <v>FH2607271</v>
          </cell>
          <cell r="B3605">
            <v>-48070</v>
          </cell>
          <cell r="C3605"/>
          <cell r="D3605"/>
        </row>
        <row r="3606">
          <cell r="A3606" t="str">
            <v>FH2607618</v>
          </cell>
          <cell r="B3606">
            <v>-83400</v>
          </cell>
          <cell r="C3606"/>
          <cell r="D3606"/>
        </row>
        <row r="3607">
          <cell r="A3607" t="str">
            <v>FH2607741</v>
          </cell>
          <cell r="B3607">
            <v>-83400</v>
          </cell>
          <cell r="C3607"/>
          <cell r="D3607"/>
        </row>
        <row r="3608">
          <cell r="A3608" t="str">
            <v>FH2607745</v>
          </cell>
          <cell r="B3608">
            <v>-693703</v>
          </cell>
          <cell r="C3608"/>
          <cell r="D3608"/>
        </row>
        <row r="3609">
          <cell r="A3609" t="str">
            <v>FH2607811</v>
          </cell>
          <cell r="B3609">
            <v>-3700000</v>
          </cell>
          <cell r="C3609"/>
          <cell r="D3609"/>
        </row>
        <row r="3610">
          <cell r="A3610" t="str">
            <v>FH2607815</v>
          </cell>
          <cell r="B3610">
            <v>-113000</v>
          </cell>
          <cell r="C3610"/>
          <cell r="D3610"/>
        </row>
        <row r="3611">
          <cell r="A3611" t="str">
            <v>FH2607941</v>
          </cell>
          <cell r="B3611">
            <v>-100000</v>
          </cell>
          <cell r="C3611"/>
          <cell r="D3611"/>
        </row>
        <row r="3612">
          <cell r="A3612" t="str">
            <v>FH2608102</v>
          </cell>
          <cell r="B3612">
            <v>-22001037</v>
          </cell>
          <cell r="C3612"/>
          <cell r="D3612"/>
        </row>
        <row r="3613">
          <cell r="A3613" t="str">
            <v>FH2608240</v>
          </cell>
          <cell r="B3613">
            <v>-1554253</v>
          </cell>
          <cell r="C3613"/>
          <cell r="D3613"/>
        </row>
        <row r="3614">
          <cell r="A3614" t="str">
            <v>FH2608490</v>
          </cell>
          <cell r="B3614">
            <v>-95200</v>
          </cell>
          <cell r="C3614"/>
          <cell r="D3614"/>
        </row>
        <row r="3615">
          <cell r="A3615" t="str">
            <v>FH2608710</v>
          </cell>
          <cell r="B3615">
            <v>-100000</v>
          </cell>
          <cell r="C3615"/>
          <cell r="D3615"/>
        </row>
        <row r="3616">
          <cell r="A3616" t="str">
            <v>FH2608783</v>
          </cell>
          <cell r="B3616">
            <v>-209798485</v>
          </cell>
          <cell r="C3616"/>
          <cell r="D3616"/>
        </row>
        <row r="3617">
          <cell r="A3617" t="str">
            <v>FH2608791</v>
          </cell>
          <cell r="B3617"/>
          <cell r="C3617"/>
          <cell r="D3617">
            <v>-1601600</v>
          </cell>
        </row>
        <row r="3618">
          <cell r="A3618" t="str">
            <v>FH2608803</v>
          </cell>
          <cell r="B3618"/>
          <cell r="C3618"/>
          <cell r="D3618">
            <v>-55480</v>
          </cell>
        </row>
        <row r="3619">
          <cell r="A3619" t="str">
            <v>FH2608805</v>
          </cell>
          <cell r="B3619"/>
          <cell r="C3619"/>
          <cell r="D3619">
            <v>-55440</v>
          </cell>
        </row>
        <row r="3620">
          <cell r="A3620" t="str">
            <v>FH2608821</v>
          </cell>
          <cell r="B3620"/>
          <cell r="C3620"/>
          <cell r="D3620">
            <v>-4272596</v>
          </cell>
        </row>
        <row r="3621">
          <cell r="A3621" t="str">
            <v>FH2608838</v>
          </cell>
          <cell r="B3621"/>
          <cell r="C3621"/>
          <cell r="D3621">
            <v>-15533448</v>
          </cell>
        </row>
        <row r="3622">
          <cell r="A3622" t="str">
            <v>FH2608851</v>
          </cell>
          <cell r="B3622"/>
          <cell r="C3622"/>
          <cell r="D3622">
            <v>-1908020</v>
          </cell>
        </row>
        <row r="3623">
          <cell r="A3623" t="str">
            <v>FH2608880</v>
          </cell>
          <cell r="B3623">
            <v>-3700000</v>
          </cell>
          <cell r="C3623"/>
          <cell r="D3623"/>
        </row>
        <row r="3624">
          <cell r="A3624" t="str">
            <v>FH2609031</v>
          </cell>
          <cell r="B3624">
            <v>-95200</v>
          </cell>
          <cell r="C3624"/>
          <cell r="D3624"/>
        </row>
        <row r="3625">
          <cell r="A3625" t="str">
            <v>FH2609139</v>
          </cell>
          <cell r="B3625">
            <v>-86395</v>
          </cell>
          <cell r="C3625"/>
          <cell r="D3625"/>
        </row>
        <row r="3626">
          <cell r="A3626" t="str">
            <v>FH2609255</v>
          </cell>
          <cell r="B3626">
            <v>-1621083</v>
          </cell>
          <cell r="C3626"/>
          <cell r="D3626"/>
        </row>
        <row r="3627">
          <cell r="A3627" t="str">
            <v>FH2609321</v>
          </cell>
          <cell r="B3627">
            <v>-15466768</v>
          </cell>
          <cell r="C3627"/>
          <cell r="D3627"/>
        </row>
        <row r="3628">
          <cell r="A3628" t="str">
            <v>FH2609618</v>
          </cell>
          <cell r="B3628">
            <v>-139571</v>
          </cell>
          <cell r="C3628"/>
          <cell r="D3628"/>
        </row>
        <row r="3629">
          <cell r="A3629" t="str">
            <v>FH2609659</v>
          </cell>
          <cell r="B3629">
            <v>-245936</v>
          </cell>
          <cell r="C3629"/>
          <cell r="D3629"/>
        </row>
        <row r="3630">
          <cell r="A3630" t="str">
            <v>FH2609712</v>
          </cell>
          <cell r="B3630">
            <v>-631410</v>
          </cell>
          <cell r="C3630"/>
          <cell r="D3630"/>
        </row>
        <row r="3631">
          <cell r="A3631" t="str">
            <v>FH2609910</v>
          </cell>
          <cell r="B3631">
            <v>-4465752</v>
          </cell>
          <cell r="C3631"/>
          <cell r="D3631"/>
        </row>
        <row r="3632">
          <cell r="A3632" t="str">
            <v>FH2609962</v>
          </cell>
          <cell r="B3632">
            <v>-1027274</v>
          </cell>
          <cell r="C3632"/>
          <cell r="D3632"/>
        </row>
        <row r="3633">
          <cell r="A3633" t="str">
            <v>FH2610015</v>
          </cell>
          <cell r="B3633">
            <v>-4188332</v>
          </cell>
          <cell r="C3633"/>
          <cell r="D3633"/>
        </row>
        <row r="3634">
          <cell r="A3634" t="str">
            <v>FH2610169</v>
          </cell>
          <cell r="B3634">
            <v>-113000</v>
          </cell>
          <cell r="C3634"/>
          <cell r="D3634"/>
        </row>
        <row r="3635">
          <cell r="A3635" t="str">
            <v>FH2610313</v>
          </cell>
          <cell r="B3635">
            <v>-100000</v>
          </cell>
          <cell r="C3635"/>
          <cell r="D3635"/>
        </row>
        <row r="3636">
          <cell r="A3636" t="str">
            <v>FH2610388</v>
          </cell>
          <cell r="B3636">
            <v>-99538</v>
          </cell>
          <cell r="C3636"/>
          <cell r="D3636"/>
        </row>
        <row r="3637">
          <cell r="A3637" t="str">
            <v>FH2610413</v>
          </cell>
          <cell r="B3637">
            <v>-95200</v>
          </cell>
          <cell r="C3637"/>
          <cell r="D3637"/>
        </row>
        <row r="3638">
          <cell r="A3638" t="str">
            <v>FH2610474</v>
          </cell>
          <cell r="B3638">
            <v>-83400</v>
          </cell>
          <cell r="C3638"/>
          <cell r="D3638"/>
        </row>
        <row r="3639">
          <cell r="A3639" t="str">
            <v>FH2610548</v>
          </cell>
          <cell r="B3639">
            <v>-1553305</v>
          </cell>
          <cell r="C3639"/>
          <cell r="D3639"/>
        </row>
        <row r="3640">
          <cell r="A3640" t="str">
            <v>FH2610570</v>
          </cell>
          <cell r="B3640">
            <v>-76277866</v>
          </cell>
          <cell r="C3640"/>
          <cell r="D3640"/>
        </row>
        <row r="3641">
          <cell r="A3641" t="str">
            <v>FH2610621</v>
          </cell>
          <cell r="B3641">
            <v>-84602673</v>
          </cell>
          <cell r="C3641"/>
          <cell r="D3641"/>
        </row>
        <row r="3642">
          <cell r="A3642" t="str">
            <v>FH2610666</v>
          </cell>
          <cell r="B3642">
            <v>-665149</v>
          </cell>
          <cell r="C3642"/>
          <cell r="D3642"/>
        </row>
        <row r="3643">
          <cell r="A3643" t="str">
            <v>FH2610895</v>
          </cell>
          <cell r="B3643">
            <v>-381455</v>
          </cell>
          <cell r="C3643"/>
          <cell r="D3643"/>
        </row>
        <row r="3644">
          <cell r="A3644" t="str">
            <v>FH2611167</v>
          </cell>
          <cell r="B3644">
            <v>-76081</v>
          </cell>
          <cell r="C3644"/>
          <cell r="D3644">
            <v>-1184885</v>
          </cell>
        </row>
        <row r="3645">
          <cell r="A3645" t="str">
            <v>FH2611183</v>
          </cell>
          <cell r="B3645">
            <v>-6668031</v>
          </cell>
          <cell r="C3645"/>
          <cell r="D3645"/>
        </row>
        <row r="3646">
          <cell r="A3646" t="str">
            <v>FH2611531</v>
          </cell>
          <cell r="B3646">
            <v>-963600</v>
          </cell>
          <cell r="C3646"/>
          <cell r="D3646"/>
        </row>
        <row r="3647">
          <cell r="A3647" t="str">
            <v>FH2611576</v>
          </cell>
          <cell r="B3647">
            <v>-5854005</v>
          </cell>
          <cell r="C3647"/>
          <cell r="D3647"/>
        </row>
        <row r="3648">
          <cell r="A3648" t="str">
            <v>FH2611623</v>
          </cell>
          <cell r="B3648">
            <v>-100000</v>
          </cell>
          <cell r="C3648"/>
          <cell r="D3648"/>
        </row>
        <row r="3649">
          <cell r="A3649" t="str">
            <v>FH2611624</v>
          </cell>
          <cell r="B3649">
            <v>-113000</v>
          </cell>
          <cell r="C3649"/>
          <cell r="D3649"/>
        </row>
        <row r="3650">
          <cell r="A3650" t="str">
            <v>FH2611856</v>
          </cell>
          <cell r="B3650">
            <v>-2355308</v>
          </cell>
          <cell r="C3650"/>
          <cell r="D3650"/>
        </row>
        <row r="3651">
          <cell r="A3651" t="str">
            <v>FH2611922</v>
          </cell>
          <cell r="B3651">
            <v>-113000</v>
          </cell>
          <cell r="C3651"/>
          <cell r="D3651"/>
        </row>
        <row r="3652">
          <cell r="A3652" t="str">
            <v>FH2612016</v>
          </cell>
          <cell r="B3652">
            <v>-100000</v>
          </cell>
          <cell r="C3652"/>
          <cell r="D3652"/>
        </row>
        <row r="3653">
          <cell r="A3653" t="str">
            <v>FH2612146</v>
          </cell>
          <cell r="B3653">
            <v>-100000</v>
          </cell>
          <cell r="C3653"/>
          <cell r="D3653"/>
        </row>
        <row r="3654">
          <cell r="A3654" t="str">
            <v>FH2612284</v>
          </cell>
          <cell r="B3654">
            <v>-1545688</v>
          </cell>
          <cell r="C3654"/>
          <cell r="D3654"/>
        </row>
        <row r="3655">
          <cell r="A3655" t="str">
            <v>FH2612337</v>
          </cell>
          <cell r="B3655">
            <v>-5827175</v>
          </cell>
          <cell r="C3655"/>
          <cell r="D3655"/>
        </row>
        <row r="3656">
          <cell r="A3656" t="str">
            <v>FH2612376</v>
          </cell>
          <cell r="B3656">
            <v>-4101747</v>
          </cell>
          <cell r="C3656"/>
          <cell r="D3656"/>
        </row>
        <row r="3657">
          <cell r="A3657" t="str">
            <v>FH2612496</v>
          </cell>
          <cell r="B3657">
            <v>-243404</v>
          </cell>
          <cell r="C3657"/>
          <cell r="D3657"/>
        </row>
        <row r="3658">
          <cell r="A3658" t="str">
            <v>FH2612531</v>
          </cell>
          <cell r="B3658">
            <v>-100000</v>
          </cell>
          <cell r="C3658"/>
          <cell r="D3658"/>
        </row>
        <row r="3659">
          <cell r="A3659" t="str">
            <v>FH2612558</v>
          </cell>
          <cell r="B3659">
            <v>-100000</v>
          </cell>
          <cell r="C3659"/>
          <cell r="D3659"/>
        </row>
        <row r="3660">
          <cell r="A3660" t="str">
            <v>FH2612879</v>
          </cell>
          <cell r="B3660">
            <v>-111789</v>
          </cell>
          <cell r="C3660"/>
          <cell r="D3660"/>
        </row>
        <row r="3661">
          <cell r="A3661" t="str">
            <v>FH2613056</v>
          </cell>
          <cell r="B3661">
            <v>-113000</v>
          </cell>
          <cell r="C3661"/>
          <cell r="D3661"/>
        </row>
        <row r="3662">
          <cell r="A3662" t="str">
            <v>FH2613154</v>
          </cell>
          <cell r="B3662">
            <v>-1257256</v>
          </cell>
          <cell r="C3662"/>
          <cell r="D3662"/>
        </row>
        <row r="3663">
          <cell r="A3663" t="str">
            <v>FH2613224</v>
          </cell>
          <cell r="B3663">
            <v>-95200</v>
          </cell>
          <cell r="C3663"/>
          <cell r="D3663"/>
        </row>
        <row r="3664">
          <cell r="A3664" t="str">
            <v>FH2613260</v>
          </cell>
          <cell r="B3664">
            <v>-83400</v>
          </cell>
          <cell r="C3664"/>
          <cell r="D3664"/>
        </row>
        <row r="3665">
          <cell r="A3665" t="str">
            <v>FH2613287</v>
          </cell>
          <cell r="B3665">
            <v>-192225</v>
          </cell>
          <cell r="C3665"/>
          <cell r="D3665"/>
        </row>
        <row r="3666">
          <cell r="A3666" t="str">
            <v>FH2613386</v>
          </cell>
          <cell r="B3666">
            <v>-1389016</v>
          </cell>
          <cell r="C3666"/>
          <cell r="D3666"/>
        </row>
        <row r="3667">
          <cell r="A3667" t="str">
            <v>FH2613794</v>
          </cell>
          <cell r="B3667">
            <v>-8194269</v>
          </cell>
          <cell r="C3667"/>
          <cell r="D3667"/>
        </row>
        <row r="3668">
          <cell r="A3668" t="str">
            <v>FH2613799</v>
          </cell>
          <cell r="B3668">
            <v>-82013117</v>
          </cell>
          <cell r="C3668"/>
          <cell r="D3668"/>
        </row>
        <row r="3669">
          <cell r="A3669" t="str">
            <v>FH2613912</v>
          </cell>
          <cell r="B3669">
            <v>-18085181</v>
          </cell>
          <cell r="C3669"/>
          <cell r="D3669"/>
        </row>
        <row r="3670">
          <cell r="A3670" t="str">
            <v>FH2614153</v>
          </cell>
          <cell r="B3670">
            <v>-100000</v>
          </cell>
          <cell r="C3670"/>
          <cell r="D3670"/>
        </row>
        <row r="3671">
          <cell r="A3671" t="str">
            <v>FH2614279</v>
          </cell>
          <cell r="B3671">
            <v>-100000</v>
          </cell>
          <cell r="C3671"/>
          <cell r="D3671"/>
        </row>
        <row r="3672">
          <cell r="A3672" t="str">
            <v>FH2614387</v>
          </cell>
          <cell r="B3672">
            <v>-100000</v>
          </cell>
          <cell r="C3672"/>
          <cell r="D3672"/>
        </row>
        <row r="3673">
          <cell r="A3673" t="str">
            <v>FH2614404</v>
          </cell>
          <cell r="B3673">
            <v>-26144</v>
          </cell>
          <cell r="C3673"/>
          <cell r="D3673"/>
        </row>
        <row r="3674">
          <cell r="A3674" t="str">
            <v>FH2614575</v>
          </cell>
          <cell r="B3674">
            <v>-9313186</v>
          </cell>
          <cell r="C3674"/>
          <cell r="D3674"/>
        </row>
        <row r="3675">
          <cell r="A3675" t="str">
            <v>FH2614648</v>
          </cell>
          <cell r="B3675">
            <v>-9019092</v>
          </cell>
          <cell r="C3675"/>
          <cell r="D3675"/>
        </row>
        <row r="3676">
          <cell r="A3676" t="str">
            <v>FH2614715</v>
          </cell>
          <cell r="B3676">
            <v>-21325</v>
          </cell>
          <cell r="C3676"/>
          <cell r="D3676">
            <v>-351552</v>
          </cell>
        </row>
        <row r="3677">
          <cell r="A3677" t="str">
            <v>FH2614749</v>
          </cell>
          <cell r="B3677">
            <v>-100000</v>
          </cell>
          <cell r="C3677"/>
          <cell r="D3677"/>
        </row>
        <row r="3678">
          <cell r="A3678" t="str">
            <v>FH2614856</v>
          </cell>
          <cell r="B3678">
            <v>-100000</v>
          </cell>
          <cell r="C3678"/>
          <cell r="D3678"/>
        </row>
        <row r="3679">
          <cell r="A3679" t="str">
            <v>FH2615109</v>
          </cell>
          <cell r="B3679">
            <v>-206835692</v>
          </cell>
          <cell r="C3679"/>
          <cell r="D3679"/>
        </row>
        <row r="3680">
          <cell r="A3680" t="str">
            <v>FH2615158</v>
          </cell>
          <cell r="B3680">
            <v>-100000</v>
          </cell>
          <cell r="C3680"/>
          <cell r="D3680"/>
        </row>
        <row r="3681">
          <cell r="A3681" t="str">
            <v>FH2615228</v>
          </cell>
          <cell r="B3681">
            <v>-3700000</v>
          </cell>
          <cell r="C3681"/>
          <cell r="D3681"/>
        </row>
        <row r="3682">
          <cell r="A3682" t="str">
            <v>FH2615277</v>
          </cell>
          <cell r="B3682"/>
          <cell r="C3682"/>
          <cell r="D3682">
            <v>-91200</v>
          </cell>
        </row>
        <row r="3683">
          <cell r="A3683" t="str">
            <v>FH2615293</v>
          </cell>
          <cell r="B3683"/>
          <cell r="C3683"/>
          <cell r="D3683">
            <v>-126200</v>
          </cell>
        </row>
        <row r="3684">
          <cell r="A3684" t="str">
            <v>FH2615342</v>
          </cell>
          <cell r="B3684">
            <v>-20240</v>
          </cell>
          <cell r="C3684"/>
          <cell r="D3684"/>
        </row>
        <row r="3685">
          <cell r="A3685" t="str">
            <v>FH2616075</v>
          </cell>
          <cell r="B3685">
            <v>-695170</v>
          </cell>
          <cell r="C3685"/>
          <cell r="D3685"/>
        </row>
        <row r="3686">
          <cell r="A3686" t="str">
            <v>FH2616530</v>
          </cell>
          <cell r="B3686">
            <v>-95200</v>
          </cell>
          <cell r="C3686"/>
          <cell r="D3686"/>
        </row>
        <row r="3687">
          <cell r="A3687" t="str">
            <v>FH2616927</v>
          </cell>
          <cell r="B3687">
            <v>-363255</v>
          </cell>
          <cell r="C3687"/>
          <cell r="D3687">
            <v>-40415800</v>
          </cell>
        </row>
        <row r="3688">
          <cell r="A3688" t="str">
            <v>FH2616964</v>
          </cell>
          <cell r="B3688">
            <v>-83400</v>
          </cell>
          <cell r="C3688"/>
          <cell r="D3688"/>
        </row>
        <row r="3689">
          <cell r="A3689" t="str">
            <v>FH2617013</v>
          </cell>
          <cell r="B3689">
            <v>-113000</v>
          </cell>
          <cell r="C3689"/>
          <cell r="D3689"/>
        </row>
        <row r="3690">
          <cell r="A3690" t="str">
            <v>FH2617028</v>
          </cell>
          <cell r="B3690">
            <v>-95200</v>
          </cell>
          <cell r="C3690"/>
          <cell r="D3690"/>
        </row>
        <row r="3691">
          <cell r="A3691" t="str">
            <v>FH2617090</v>
          </cell>
          <cell r="B3691">
            <v>-33315947</v>
          </cell>
          <cell r="C3691"/>
          <cell r="D3691"/>
        </row>
        <row r="3692">
          <cell r="A3692" t="str">
            <v>FH2617092</v>
          </cell>
          <cell r="B3692">
            <v>-83400</v>
          </cell>
          <cell r="C3692"/>
          <cell r="D3692"/>
        </row>
        <row r="3693">
          <cell r="A3693" t="str">
            <v>FH2617241</v>
          </cell>
          <cell r="B3693">
            <v>-31161282</v>
          </cell>
          <cell r="C3693"/>
          <cell r="D3693"/>
        </row>
        <row r="3694">
          <cell r="A3694" t="str">
            <v>FH2617406</v>
          </cell>
          <cell r="B3694">
            <v>-2044413</v>
          </cell>
          <cell r="C3694"/>
          <cell r="D3694"/>
        </row>
        <row r="3695">
          <cell r="A3695" t="str">
            <v>FH2617552</v>
          </cell>
          <cell r="B3695">
            <v>-95200</v>
          </cell>
          <cell r="C3695"/>
          <cell r="D3695"/>
        </row>
        <row r="3696">
          <cell r="A3696" t="str">
            <v>FH2617731</v>
          </cell>
          <cell r="B3696">
            <v>-20240</v>
          </cell>
          <cell r="C3696"/>
          <cell r="D3696"/>
        </row>
        <row r="3697">
          <cell r="A3697" t="str">
            <v>FH2617876</v>
          </cell>
          <cell r="B3697">
            <v>-95200</v>
          </cell>
          <cell r="C3697"/>
          <cell r="D3697"/>
        </row>
        <row r="3698">
          <cell r="A3698" t="str">
            <v>FH2617918</v>
          </cell>
          <cell r="B3698">
            <v>-95200</v>
          </cell>
          <cell r="C3698"/>
          <cell r="D3698"/>
        </row>
        <row r="3699">
          <cell r="A3699" t="str">
            <v>FH2618060</v>
          </cell>
          <cell r="B3699">
            <v>-93000</v>
          </cell>
          <cell r="C3699"/>
          <cell r="D3699"/>
        </row>
        <row r="3700">
          <cell r="A3700" t="str">
            <v>FH2618099</v>
          </cell>
          <cell r="B3700">
            <v>-95200</v>
          </cell>
          <cell r="C3700"/>
          <cell r="D3700"/>
        </row>
        <row r="3701">
          <cell r="A3701" t="str">
            <v>FH2618357</v>
          </cell>
          <cell r="B3701"/>
          <cell r="C3701"/>
          <cell r="D3701">
            <v>-137800</v>
          </cell>
        </row>
        <row r="3702">
          <cell r="A3702" t="str">
            <v>FH2618499</v>
          </cell>
          <cell r="B3702">
            <v>-5516884</v>
          </cell>
          <cell r="C3702"/>
          <cell r="D3702"/>
        </row>
        <row r="3703">
          <cell r="A3703" t="str">
            <v>FH2618673</v>
          </cell>
          <cell r="B3703">
            <v>-95200</v>
          </cell>
          <cell r="C3703"/>
          <cell r="D3703"/>
        </row>
        <row r="3704">
          <cell r="A3704" t="str">
            <v>FH2618723</v>
          </cell>
          <cell r="B3704"/>
          <cell r="C3704"/>
          <cell r="D3704">
            <v>-4604</v>
          </cell>
        </row>
        <row r="3705">
          <cell r="A3705" t="str">
            <v>FH2618727</v>
          </cell>
          <cell r="B3705"/>
          <cell r="C3705"/>
          <cell r="D3705">
            <v>-3256</v>
          </cell>
        </row>
        <row r="3706">
          <cell r="A3706" t="str">
            <v>FH2618732</v>
          </cell>
          <cell r="B3706"/>
          <cell r="C3706"/>
          <cell r="D3706">
            <v>-10738</v>
          </cell>
        </row>
        <row r="3707">
          <cell r="A3707" t="str">
            <v>FH2618821</v>
          </cell>
          <cell r="B3707">
            <v>-113000</v>
          </cell>
          <cell r="C3707"/>
          <cell r="D3707"/>
        </row>
        <row r="3708">
          <cell r="A3708" t="str">
            <v>FH2619265</v>
          </cell>
          <cell r="B3708">
            <v>-95200</v>
          </cell>
          <cell r="C3708"/>
          <cell r="D3708"/>
        </row>
        <row r="3709">
          <cell r="A3709" t="str">
            <v>FH2619455</v>
          </cell>
          <cell r="B3709">
            <v>-95200</v>
          </cell>
          <cell r="C3709"/>
          <cell r="D3709"/>
        </row>
        <row r="3710">
          <cell r="A3710" t="str">
            <v>FH2619709</v>
          </cell>
          <cell r="B3710">
            <v>-86395</v>
          </cell>
          <cell r="C3710"/>
          <cell r="D3710"/>
        </row>
        <row r="3711">
          <cell r="A3711" t="str">
            <v>FH2620213</v>
          </cell>
          <cell r="B3711">
            <v>-86395</v>
          </cell>
          <cell r="C3711"/>
          <cell r="D3711"/>
        </row>
        <row r="3712">
          <cell r="A3712" t="str">
            <v>FH2620219</v>
          </cell>
          <cell r="B3712">
            <v>-31228406</v>
          </cell>
          <cell r="C3712"/>
          <cell r="D3712"/>
        </row>
        <row r="3713">
          <cell r="A3713" t="str">
            <v>FH2620461</v>
          </cell>
          <cell r="B3713"/>
          <cell r="C3713"/>
          <cell r="D3713">
            <v>-95200</v>
          </cell>
        </row>
        <row r="3714">
          <cell r="A3714" t="str">
            <v>FH2620780</v>
          </cell>
          <cell r="B3714">
            <v>-95200</v>
          </cell>
          <cell r="C3714"/>
          <cell r="D3714"/>
        </row>
        <row r="3715">
          <cell r="A3715" t="str">
            <v>FH2620839</v>
          </cell>
          <cell r="B3715">
            <v>-83400</v>
          </cell>
          <cell r="C3715"/>
          <cell r="D3715"/>
        </row>
        <row r="3716">
          <cell r="A3716" t="str">
            <v>FH2621034</v>
          </cell>
          <cell r="B3716">
            <v>-310862</v>
          </cell>
          <cell r="C3716"/>
          <cell r="D3716"/>
        </row>
        <row r="3717">
          <cell r="A3717" t="str">
            <v>FH2621078</v>
          </cell>
          <cell r="B3717">
            <v>-95200</v>
          </cell>
          <cell r="C3717"/>
          <cell r="D3717"/>
        </row>
        <row r="3718">
          <cell r="A3718" t="str">
            <v>FH2621131</v>
          </cell>
          <cell r="B3718">
            <v>-95200</v>
          </cell>
          <cell r="C3718"/>
          <cell r="D3718"/>
        </row>
        <row r="3719">
          <cell r="A3719" t="str">
            <v>FH2621166</v>
          </cell>
          <cell r="B3719">
            <v>-95200</v>
          </cell>
          <cell r="C3719"/>
          <cell r="D3719"/>
        </row>
        <row r="3720">
          <cell r="A3720" t="str">
            <v>FH2621198</v>
          </cell>
          <cell r="B3720">
            <v>-531300</v>
          </cell>
          <cell r="C3720"/>
          <cell r="D3720"/>
        </row>
        <row r="3721">
          <cell r="A3721" t="str">
            <v>FH2621777</v>
          </cell>
          <cell r="B3721">
            <v>-20695247</v>
          </cell>
          <cell r="C3721"/>
          <cell r="D3721"/>
        </row>
        <row r="3722">
          <cell r="A3722" t="str">
            <v>FH2621804</v>
          </cell>
          <cell r="B3722">
            <v>-3700000</v>
          </cell>
          <cell r="C3722"/>
          <cell r="D3722"/>
        </row>
        <row r="3723">
          <cell r="A3723" t="str">
            <v>FH2621964</v>
          </cell>
          <cell r="B3723">
            <v>-113000</v>
          </cell>
          <cell r="C3723"/>
          <cell r="D3723"/>
        </row>
        <row r="3724">
          <cell r="A3724" t="str">
            <v>FH2622504</v>
          </cell>
          <cell r="B3724">
            <v>-5954815</v>
          </cell>
          <cell r="C3724"/>
          <cell r="D3724"/>
        </row>
        <row r="3725">
          <cell r="A3725" t="str">
            <v>FH2622612</v>
          </cell>
          <cell r="B3725">
            <v>-258232</v>
          </cell>
          <cell r="C3725"/>
          <cell r="D3725"/>
        </row>
        <row r="3726">
          <cell r="A3726" t="str">
            <v>FH2622614</v>
          </cell>
          <cell r="B3726">
            <v>-1383500</v>
          </cell>
          <cell r="C3726"/>
          <cell r="D3726"/>
        </row>
        <row r="3727">
          <cell r="A3727" t="str">
            <v>FH2622801</v>
          </cell>
          <cell r="B3727">
            <v>-107281</v>
          </cell>
          <cell r="C3727"/>
          <cell r="D3727"/>
        </row>
        <row r="3728">
          <cell r="A3728" t="str">
            <v>FH2622831</v>
          </cell>
          <cell r="B3728">
            <v>-113000</v>
          </cell>
          <cell r="C3728"/>
          <cell r="D3728"/>
        </row>
        <row r="3729">
          <cell r="A3729" t="str">
            <v>FH2622851</v>
          </cell>
          <cell r="B3729">
            <v>-113000</v>
          </cell>
          <cell r="C3729"/>
          <cell r="D3729"/>
        </row>
        <row r="3730">
          <cell r="A3730" t="str">
            <v>FH2622867</v>
          </cell>
          <cell r="B3730">
            <v>-113000</v>
          </cell>
          <cell r="C3730"/>
          <cell r="D3730"/>
        </row>
        <row r="3731">
          <cell r="A3731" t="str">
            <v>FH2623024</v>
          </cell>
          <cell r="B3731">
            <v>-1128265</v>
          </cell>
          <cell r="C3731"/>
          <cell r="D3731"/>
        </row>
        <row r="3732">
          <cell r="A3732" t="str">
            <v>FH2623039</v>
          </cell>
          <cell r="B3732">
            <v>-113000</v>
          </cell>
          <cell r="C3732"/>
          <cell r="D3732"/>
        </row>
        <row r="3733">
          <cell r="A3733" t="str">
            <v>FH2623061</v>
          </cell>
          <cell r="B3733">
            <v>-498024</v>
          </cell>
          <cell r="C3733"/>
          <cell r="D3733"/>
        </row>
        <row r="3734">
          <cell r="A3734" t="str">
            <v>FH2623251</v>
          </cell>
          <cell r="B3734">
            <v>-113000</v>
          </cell>
          <cell r="C3734"/>
          <cell r="D3734"/>
        </row>
        <row r="3735">
          <cell r="A3735" t="str">
            <v>FH2623407</v>
          </cell>
          <cell r="B3735">
            <v>-6027598</v>
          </cell>
          <cell r="C3735"/>
          <cell r="D3735"/>
        </row>
        <row r="3736">
          <cell r="A3736" t="str">
            <v>FH2623419</v>
          </cell>
          <cell r="B3736"/>
          <cell r="C3736"/>
          <cell r="D3736">
            <v>-113000</v>
          </cell>
        </row>
        <row r="3737">
          <cell r="A3737" t="str">
            <v>FH2623502</v>
          </cell>
          <cell r="B3737">
            <v>-25880646</v>
          </cell>
          <cell r="C3737"/>
          <cell r="D3737"/>
        </row>
        <row r="3738">
          <cell r="A3738" t="str">
            <v>FH2623620</v>
          </cell>
          <cell r="B3738">
            <v>-2895845</v>
          </cell>
          <cell r="C3738"/>
          <cell r="D3738"/>
        </row>
        <row r="3739">
          <cell r="A3739" t="str">
            <v>FH2623666</v>
          </cell>
          <cell r="B3739">
            <v>-699730</v>
          </cell>
          <cell r="C3739"/>
          <cell r="D3739"/>
        </row>
        <row r="3740">
          <cell r="A3740" t="str">
            <v>FH2624133</v>
          </cell>
          <cell r="B3740">
            <v>-86395</v>
          </cell>
          <cell r="C3740"/>
          <cell r="D3740"/>
        </row>
        <row r="3741">
          <cell r="A3741" t="str">
            <v>FH2624275</v>
          </cell>
          <cell r="B3741">
            <v>-2472380</v>
          </cell>
          <cell r="C3741"/>
          <cell r="D3741"/>
        </row>
        <row r="3742">
          <cell r="A3742" t="str">
            <v>FH2624382</v>
          </cell>
          <cell r="B3742">
            <v>-113000</v>
          </cell>
          <cell r="C3742"/>
          <cell r="D3742"/>
        </row>
        <row r="3743">
          <cell r="A3743" t="str">
            <v>FH2624477</v>
          </cell>
          <cell r="B3743">
            <v>-113000</v>
          </cell>
          <cell r="C3743"/>
          <cell r="D3743"/>
        </row>
        <row r="3744">
          <cell r="A3744" t="str">
            <v>FH2624530</v>
          </cell>
          <cell r="B3744">
            <v>-11616670</v>
          </cell>
          <cell r="C3744"/>
          <cell r="D3744"/>
        </row>
        <row r="3745">
          <cell r="A3745" t="str">
            <v>FH2624578</v>
          </cell>
          <cell r="B3745">
            <v>-95200</v>
          </cell>
          <cell r="C3745"/>
          <cell r="D3745"/>
        </row>
        <row r="3746">
          <cell r="A3746" t="str">
            <v>FH2624683</v>
          </cell>
          <cell r="B3746">
            <v>-2963848</v>
          </cell>
          <cell r="C3746"/>
          <cell r="D3746"/>
        </row>
        <row r="3747">
          <cell r="A3747" t="str">
            <v>FH2624967</v>
          </cell>
          <cell r="B3747">
            <v>-10934927</v>
          </cell>
          <cell r="C3747"/>
          <cell r="D3747"/>
        </row>
        <row r="3748">
          <cell r="A3748" t="str">
            <v>FH2624972</v>
          </cell>
          <cell r="B3748">
            <v>-914998</v>
          </cell>
          <cell r="C3748"/>
          <cell r="D3748"/>
        </row>
        <row r="3749">
          <cell r="A3749" t="str">
            <v>FH2624976</v>
          </cell>
          <cell r="B3749">
            <v>-3700000</v>
          </cell>
          <cell r="C3749"/>
          <cell r="D3749"/>
        </row>
        <row r="3750">
          <cell r="A3750" t="str">
            <v>FH2625059</v>
          </cell>
          <cell r="B3750">
            <v>-1713445</v>
          </cell>
          <cell r="C3750"/>
          <cell r="D3750"/>
        </row>
        <row r="3751">
          <cell r="A3751" t="str">
            <v>FH2625126</v>
          </cell>
          <cell r="B3751">
            <v>-2122872</v>
          </cell>
          <cell r="C3751"/>
          <cell r="D3751"/>
        </row>
        <row r="3752">
          <cell r="A3752" t="str">
            <v>FH2625186</v>
          </cell>
          <cell r="B3752">
            <v>-332990</v>
          </cell>
          <cell r="C3752"/>
          <cell r="D3752"/>
        </row>
        <row r="3753">
          <cell r="A3753" t="str">
            <v>FH2625321</v>
          </cell>
          <cell r="B3753"/>
          <cell r="C3753"/>
          <cell r="D3753">
            <v>-113000</v>
          </cell>
        </row>
        <row r="3754">
          <cell r="A3754" t="str">
            <v>FH2625553</v>
          </cell>
          <cell r="B3754">
            <v>-31893235</v>
          </cell>
          <cell r="C3754"/>
          <cell r="D3754"/>
        </row>
        <row r="3755">
          <cell r="A3755" t="str">
            <v>FH2625587</v>
          </cell>
          <cell r="B3755">
            <v>-124922</v>
          </cell>
          <cell r="C3755"/>
          <cell r="D3755"/>
        </row>
        <row r="3756">
          <cell r="A3756" t="str">
            <v>FH2625661</v>
          </cell>
          <cell r="B3756">
            <v>-9044666</v>
          </cell>
          <cell r="C3756"/>
          <cell r="D3756"/>
        </row>
        <row r="3757">
          <cell r="A3757" t="str">
            <v>FH2625735</v>
          </cell>
          <cell r="B3757">
            <v>-113000</v>
          </cell>
          <cell r="C3757"/>
          <cell r="D3757"/>
        </row>
        <row r="3758">
          <cell r="A3758" t="str">
            <v>FH2625918</v>
          </cell>
          <cell r="B3758">
            <v>-6038793</v>
          </cell>
          <cell r="C3758"/>
          <cell r="D3758"/>
        </row>
        <row r="3759">
          <cell r="A3759" t="str">
            <v>FH2625923</v>
          </cell>
          <cell r="B3759">
            <v>-1088026</v>
          </cell>
          <cell r="C3759"/>
          <cell r="D3759"/>
        </row>
        <row r="3760">
          <cell r="A3760" t="str">
            <v>FH2626336</v>
          </cell>
          <cell r="B3760">
            <v>-113000</v>
          </cell>
          <cell r="C3760"/>
          <cell r="D3760"/>
        </row>
        <row r="3761">
          <cell r="A3761" t="str">
            <v>FH2626404</v>
          </cell>
          <cell r="B3761">
            <v>-95200</v>
          </cell>
          <cell r="C3761"/>
          <cell r="D3761"/>
        </row>
        <row r="3762">
          <cell r="A3762" t="str">
            <v>FH2626502</v>
          </cell>
          <cell r="B3762">
            <v>-113000</v>
          </cell>
          <cell r="C3762"/>
          <cell r="D3762"/>
        </row>
        <row r="3763">
          <cell r="A3763" t="str">
            <v>FH2626521</v>
          </cell>
          <cell r="B3763">
            <v>-42598786</v>
          </cell>
          <cell r="C3763"/>
          <cell r="D3763"/>
        </row>
        <row r="3764">
          <cell r="A3764" t="str">
            <v>FH2626527</v>
          </cell>
          <cell r="B3764">
            <v>-95200</v>
          </cell>
          <cell r="C3764"/>
          <cell r="D3764"/>
        </row>
        <row r="3765">
          <cell r="A3765" t="str">
            <v>FH2626535</v>
          </cell>
          <cell r="B3765"/>
          <cell r="C3765"/>
          <cell r="D3765">
            <v>-330620</v>
          </cell>
        </row>
        <row r="3766">
          <cell r="A3766" t="str">
            <v>FH2626595</v>
          </cell>
          <cell r="B3766"/>
          <cell r="C3766"/>
          <cell r="D3766">
            <v>-3354</v>
          </cell>
        </row>
        <row r="3767">
          <cell r="A3767" t="str">
            <v>FH2626726</v>
          </cell>
          <cell r="B3767">
            <v>-95200</v>
          </cell>
          <cell r="C3767"/>
          <cell r="D3767"/>
        </row>
        <row r="3768">
          <cell r="A3768" t="str">
            <v>FH2626873</v>
          </cell>
          <cell r="B3768">
            <v>-95200</v>
          </cell>
          <cell r="C3768"/>
          <cell r="D3768"/>
        </row>
        <row r="3769">
          <cell r="A3769" t="str">
            <v>FH2626887</v>
          </cell>
          <cell r="B3769">
            <v>-3700000</v>
          </cell>
          <cell r="C3769"/>
          <cell r="D3769"/>
        </row>
        <row r="3770">
          <cell r="A3770" t="str">
            <v>FH2626902</v>
          </cell>
          <cell r="B3770">
            <v>-3254978</v>
          </cell>
          <cell r="C3770"/>
          <cell r="D3770"/>
        </row>
        <row r="3771">
          <cell r="A3771" t="str">
            <v>FH2626989</v>
          </cell>
          <cell r="B3771">
            <v>-95200</v>
          </cell>
          <cell r="C3771"/>
          <cell r="D3771"/>
        </row>
        <row r="3772">
          <cell r="A3772" t="str">
            <v>FH2627068</v>
          </cell>
          <cell r="B3772">
            <v>-10830482</v>
          </cell>
          <cell r="C3772"/>
          <cell r="D3772"/>
        </row>
        <row r="3773">
          <cell r="A3773" t="str">
            <v>FH2627092</v>
          </cell>
          <cell r="B3773">
            <v>-23566820</v>
          </cell>
          <cell r="C3773"/>
          <cell r="D3773">
            <v>-5682149</v>
          </cell>
        </row>
        <row r="3774">
          <cell r="A3774" t="str">
            <v>FH2627203</v>
          </cell>
          <cell r="B3774">
            <v>-1611450</v>
          </cell>
          <cell r="C3774"/>
          <cell r="D3774"/>
        </row>
        <row r="3775">
          <cell r="A3775" t="str">
            <v>FH2627486</v>
          </cell>
          <cell r="B3775">
            <v>-10436973</v>
          </cell>
          <cell r="C3775"/>
          <cell r="D3775"/>
        </row>
        <row r="3776">
          <cell r="A3776" t="str">
            <v>FH2627488</v>
          </cell>
          <cell r="B3776"/>
          <cell r="C3776"/>
          <cell r="D3776">
            <v>-1940</v>
          </cell>
        </row>
        <row r="3777">
          <cell r="A3777" t="str">
            <v>FH2628058</v>
          </cell>
          <cell r="B3777">
            <v>-308927</v>
          </cell>
          <cell r="C3777"/>
          <cell r="D3777"/>
        </row>
        <row r="3778">
          <cell r="A3778" t="str">
            <v>FH2628240</v>
          </cell>
          <cell r="B3778">
            <v>-95200</v>
          </cell>
          <cell r="C3778"/>
          <cell r="D3778"/>
        </row>
        <row r="3779">
          <cell r="A3779" t="str">
            <v>FH2628284</v>
          </cell>
          <cell r="B3779">
            <v>-189563</v>
          </cell>
          <cell r="C3779"/>
          <cell r="D3779"/>
        </row>
        <row r="3780">
          <cell r="A3780" t="str">
            <v>FH2628347</v>
          </cell>
          <cell r="B3780">
            <v>-95200</v>
          </cell>
          <cell r="C3780"/>
          <cell r="D3780"/>
        </row>
        <row r="3781">
          <cell r="A3781" t="str">
            <v>FH2628368</v>
          </cell>
          <cell r="B3781">
            <v>-95200</v>
          </cell>
          <cell r="C3781"/>
          <cell r="D3781"/>
        </row>
        <row r="3782">
          <cell r="A3782" t="str">
            <v>FH2628439</v>
          </cell>
          <cell r="B3782">
            <v>-95200</v>
          </cell>
          <cell r="C3782"/>
          <cell r="D3782"/>
        </row>
        <row r="3783">
          <cell r="A3783" t="str">
            <v>FH2628441</v>
          </cell>
          <cell r="B3783">
            <v>-1439622</v>
          </cell>
          <cell r="C3783"/>
          <cell r="D3783"/>
        </row>
        <row r="3784">
          <cell r="A3784" t="str">
            <v>FH2628443</v>
          </cell>
          <cell r="B3784">
            <v>-3700000</v>
          </cell>
          <cell r="C3784"/>
          <cell r="D3784"/>
        </row>
        <row r="3785">
          <cell r="A3785" t="str">
            <v>FH2628490</v>
          </cell>
          <cell r="B3785">
            <v>-3700000</v>
          </cell>
          <cell r="C3785"/>
          <cell r="D3785"/>
        </row>
        <row r="3786">
          <cell r="A3786" t="str">
            <v>FH2628504</v>
          </cell>
          <cell r="B3786">
            <v>-24287353</v>
          </cell>
          <cell r="C3786"/>
          <cell r="D3786"/>
        </row>
        <row r="3787">
          <cell r="A3787" t="str">
            <v>FH2628512</v>
          </cell>
          <cell r="B3787"/>
          <cell r="C3787"/>
          <cell r="D3787">
            <v>-5215</v>
          </cell>
        </row>
        <row r="3788">
          <cell r="A3788" t="str">
            <v>FH2628531</v>
          </cell>
          <cell r="B3788"/>
          <cell r="C3788"/>
          <cell r="D3788">
            <v>-14469</v>
          </cell>
        </row>
        <row r="3789">
          <cell r="A3789" t="str">
            <v>FH2628534</v>
          </cell>
          <cell r="B3789"/>
          <cell r="C3789"/>
          <cell r="D3789">
            <v>-6622</v>
          </cell>
        </row>
        <row r="3790">
          <cell r="A3790" t="str">
            <v>FH2628550</v>
          </cell>
          <cell r="B3790">
            <v>-1859791</v>
          </cell>
          <cell r="C3790"/>
          <cell r="D3790"/>
        </row>
        <row r="3791">
          <cell r="A3791" t="str">
            <v>FH2628558</v>
          </cell>
          <cell r="B3791">
            <v>-95200</v>
          </cell>
          <cell r="C3791"/>
          <cell r="D3791"/>
        </row>
        <row r="3792">
          <cell r="A3792" t="str">
            <v>FH2628592</v>
          </cell>
          <cell r="B3792">
            <v>-95200</v>
          </cell>
          <cell r="C3792"/>
          <cell r="D3792"/>
        </row>
        <row r="3793">
          <cell r="A3793" t="str">
            <v>FH2628946</v>
          </cell>
          <cell r="B3793">
            <v>-95200</v>
          </cell>
          <cell r="C3793"/>
          <cell r="D3793"/>
        </row>
        <row r="3794">
          <cell r="A3794" t="str">
            <v>FH2628957</v>
          </cell>
          <cell r="B3794">
            <v>-95200</v>
          </cell>
          <cell r="C3794"/>
          <cell r="D3794"/>
        </row>
        <row r="3795">
          <cell r="A3795" t="str">
            <v>FH2628973</v>
          </cell>
          <cell r="B3795">
            <v>-86395</v>
          </cell>
          <cell r="C3795"/>
          <cell r="D3795"/>
        </row>
        <row r="3796">
          <cell r="A3796" t="str">
            <v>FH2629063</v>
          </cell>
          <cell r="B3796">
            <v>-2960107</v>
          </cell>
          <cell r="C3796"/>
          <cell r="D3796"/>
        </row>
        <row r="3797">
          <cell r="A3797" t="str">
            <v>FH2629082</v>
          </cell>
          <cell r="B3797">
            <v>-9875698</v>
          </cell>
          <cell r="C3797"/>
          <cell r="D3797"/>
        </row>
        <row r="3798">
          <cell r="A3798" t="str">
            <v>FH2629086</v>
          </cell>
          <cell r="B3798"/>
          <cell r="C3798"/>
          <cell r="D3798">
            <v>-53172</v>
          </cell>
        </row>
        <row r="3799">
          <cell r="A3799" t="str">
            <v>FH2629088</v>
          </cell>
          <cell r="B3799"/>
          <cell r="C3799"/>
          <cell r="D3799">
            <v>-94150</v>
          </cell>
        </row>
        <row r="3800">
          <cell r="A3800" t="str">
            <v>FH2629090</v>
          </cell>
          <cell r="B3800"/>
          <cell r="C3800"/>
          <cell r="D3800">
            <v>-147950</v>
          </cell>
        </row>
        <row r="3801">
          <cell r="A3801" t="str">
            <v>FH2629129</v>
          </cell>
          <cell r="B3801">
            <v>-934839</v>
          </cell>
          <cell r="C3801"/>
          <cell r="D3801"/>
        </row>
        <row r="3802">
          <cell r="A3802" t="str">
            <v>FH2629180</v>
          </cell>
          <cell r="B3802">
            <v>-786979</v>
          </cell>
          <cell r="C3802"/>
          <cell r="D3802"/>
        </row>
        <row r="3803">
          <cell r="A3803" t="str">
            <v>FH2629186</v>
          </cell>
          <cell r="B3803">
            <v>-6813502</v>
          </cell>
          <cell r="C3803"/>
          <cell r="D3803"/>
        </row>
        <row r="3804">
          <cell r="A3804" t="str">
            <v>FH2629413</v>
          </cell>
          <cell r="B3804">
            <v>-95200</v>
          </cell>
          <cell r="C3804"/>
          <cell r="D3804"/>
        </row>
        <row r="3805">
          <cell r="A3805" t="str">
            <v>FH2629575</v>
          </cell>
          <cell r="B3805">
            <v>-3700000</v>
          </cell>
          <cell r="C3805"/>
          <cell r="D3805"/>
        </row>
        <row r="3806">
          <cell r="A3806" t="str">
            <v>FH2629580</v>
          </cell>
          <cell r="B3806">
            <v>-95200</v>
          </cell>
          <cell r="C3806"/>
          <cell r="D3806"/>
        </row>
        <row r="3807">
          <cell r="A3807" t="str">
            <v>FH2629588</v>
          </cell>
          <cell r="B3807">
            <v>-61269940</v>
          </cell>
          <cell r="C3807"/>
          <cell r="D3807"/>
        </row>
        <row r="3808">
          <cell r="A3808" t="str">
            <v>FH2629759</v>
          </cell>
          <cell r="B3808">
            <v>-2122023</v>
          </cell>
          <cell r="C3808"/>
          <cell r="D3808"/>
        </row>
        <row r="3809">
          <cell r="A3809" t="str">
            <v>FH2629788</v>
          </cell>
          <cell r="B3809">
            <v>-95200</v>
          </cell>
          <cell r="C3809"/>
          <cell r="D3809"/>
        </row>
        <row r="3810">
          <cell r="A3810" t="str">
            <v>FH2630546</v>
          </cell>
          <cell r="B3810">
            <v>-5851448</v>
          </cell>
          <cell r="C3810"/>
          <cell r="D3810"/>
        </row>
        <row r="3811">
          <cell r="A3811" t="str">
            <v>FH2630608</v>
          </cell>
          <cell r="B3811">
            <v>-20240</v>
          </cell>
          <cell r="C3811"/>
          <cell r="D3811"/>
        </row>
        <row r="3812">
          <cell r="A3812" t="str">
            <v>FH2631115</v>
          </cell>
          <cell r="B3812">
            <v>-14558279</v>
          </cell>
          <cell r="C3812"/>
          <cell r="D3812"/>
        </row>
        <row r="3813">
          <cell r="A3813" t="str">
            <v>FH2631611</v>
          </cell>
          <cell r="B3813">
            <v>-95200</v>
          </cell>
          <cell r="C3813"/>
          <cell r="D3813"/>
        </row>
        <row r="3814">
          <cell r="A3814" t="str">
            <v>FH2631690</v>
          </cell>
          <cell r="B3814">
            <v>-525000</v>
          </cell>
          <cell r="C3814"/>
          <cell r="D3814"/>
        </row>
        <row r="3815">
          <cell r="A3815" t="str">
            <v>FH2631920</v>
          </cell>
          <cell r="B3815">
            <v>-536410</v>
          </cell>
          <cell r="C3815"/>
          <cell r="D3815"/>
        </row>
        <row r="3816">
          <cell r="A3816" t="str">
            <v>FH2632145</v>
          </cell>
          <cell r="B3816">
            <v>-3156914</v>
          </cell>
          <cell r="C3816"/>
          <cell r="D3816"/>
        </row>
        <row r="3817">
          <cell r="A3817" t="str">
            <v>FH2632231</v>
          </cell>
          <cell r="B3817">
            <v>-265638</v>
          </cell>
          <cell r="C3817"/>
          <cell r="D3817"/>
        </row>
        <row r="3818">
          <cell r="A3818" t="str">
            <v>FH2632250</v>
          </cell>
          <cell r="B3818">
            <v>-2016511</v>
          </cell>
          <cell r="C3818"/>
          <cell r="D3818"/>
        </row>
        <row r="3819">
          <cell r="A3819" t="str">
            <v>FH2632258</v>
          </cell>
          <cell r="B3819">
            <v>-101405</v>
          </cell>
          <cell r="C3819"/>
          <cell r="D3819"/>
        </row>
        <row r="3820">
          <cell r="A3820" t="str">
            <v>FH2632285</v>
          </cell>
          <cell r="B3820">
            <v>-95200</v>
          </cell>
          <cell r="C3820"/>
          <cell r="D3820"/>
        </row>
        <row r="3821">
          <cell r="A3821" t="str">
            <v>FH2632415</v>
          </cell>
          <cell r="B3821">
            <v>-1465844</v>
          </cell>
          <cell r="C3821"/>
          <cell r="D3821"/>
        </row>
        <row r="3822">
          <cell r="A3822" t="str">
            <v>FH2632754</v>
          </cell>
          <cell r="B3822">
            <v>-806784</v>
          </cell>
          <cell r="C3822"/>
          <cell r="D3822"/>
        </row>
        <row r="3823">
          <cell r="A3823" t="str">
            <v>FH2632782</v>
          </cell>
          <cell r="B3823">
            <v>-1109865</v>
          </cell>
          <cell r="C3823"/>
          <cell r="D3823"/>
        </row>
        <row r="3824">
          <cell r="A3824" t="str">
            <v>FH2632949</v>
          </cell>
          <cell r="B3824">
            <v>-1308717</v>
          </cell>
          <cell r="C3824"/>
          <cell r="D3824"/>
        </row>
        <row r="3825">
          <cell r="A3825" t="str">
            <v>FH2633136</v>
          </cell>
          <cell r="B3825">
            <v>-4700000</v>
          </cell>
          <cell r="C3825"/>
          <cell r="D3825"/>
        </row>
        <row r="3826">
          <cell r="A3826" t="str">
            <v>FH2633670</v>
          </cell>
          <cell r="B3826">
            <v>-1328100</v>
          </cell>
          <cell r="C3826"/>
          <cell r="D3826"/>
        </row>
        <row r="3827">
          <cell r="A3827" t="str">
            <v>FH2633720</v>
          </cell>
          <cell r="B3827">
            <v>-5022174</v>
          </cell>
          <cell r="C3827"/>
          <cell r="D3827"/>
        </row>
        <row r="3828">
          <cell r="A3828" t="str">
            <v>FH2633981</v>
          </cell>
          <cell r="B3828">
            <v>-2484109</v>
          </cell>
          <cell r="C3828"/>
          <cell r="D3828"/>
        </row>
        <row r="3829">
          <cell r="A3829" t="str">
            <v>FH2634306</v>
          </cell>
          <cell r="B3829">
            <v>-1085068</v>
          </cell>
          <cell r="C3829"/>
          <cell r="D3829"/>
        </row>
        <row r="3830">
          <cell r="A3830" t="str">
            <v>FH2634307</v>
          </cell>
          <cell r="B3830"/>
          <cell r="C3830"/>
          <cell r="D3830">
            <v>-625230</v>
          </cell>
        </row>
        <row r="3831">
          <cell r="A3831" t="str">
            <v>FH2634441</v>
          </cell>
          <cell r="B3831">
            <v>-1089474</v>
          </cell>
          <cell r="C3831"/>
          <cell r="D3831"/>
        </row>
        <row r="3832">
          <cell r="A3832" t="str">
            <v>FH2634640</v>
          </cell>
          <cell r="B3832"/>
          <cell r="C3832"/>
          <cell r="D3832">
            <v>-885300</v>
          </cell>
        </row>
        <row r="3833">
          <cell r="A3833" t="str">
            <v>FH2634647</v>
          </cell>
          <cell r="B3833"/>
          <cell r="C3833"/>
          <cell r="D3833">
            <v>-18910</v>
          </cell>
        </row>
        <row r="3834">
          <cell r="A3834" t="str">
            <v>FH2634654</v>
          </cell>
          <cell r="B3834"/>
          <cell r="C3834"/>
          <cell r="D3834">
            <v>-9150</v>
          </cell>
        </row>
        <row r="3835">
          <cell r="A3835" t="str">
            <v>FH2634802</v>
          </cell>
          <cell r="B3835">
            <v>-1229304</v>
          </cell>
          <cell r="C3835"/>
          <cell r="D3835"/>
        </row>
        <row r="3836">
          <cell r="A3836" t="str">
            <v>FH2634819</v>
          </cell>
          <cell r="B3836">
            <v>-95200</v>
          </cell>
          <cell r="C3836"/>
          <cell r="D3836"/>
        </row>
        <row r="3837">
          <cell r="A3837" t="str">
            <v>FH2634957</v>
          </cell>
          <cell r="B3837">
            <v>-95200</v>
          </cell>
          <cell r="C3837"/>
          <cell r="D3837"/>
        </row>
        <row r="3838">
          <cell r="A3838" t="str">
            <v>FH2635013</v>
          </cell>
          <cell r="B3838">
            <v>-95200</v>
          </cell>
          <cell r="C3838"/>
          <cell r="D3838"/>
        </row>
        <row r="3839">
          <cell r="A3839" t="str">
            <v>FH2635060</v>
          </cell>
          <cell r="B3839">
            <v>-95200</v>
          </cell>
          <cell r="C3839"/>
          <cell r="D3839"/>
        </row>
        <row r="3840">
          <cell r="A3840" t="str">
            <v>FH2635100</v>
          </cell>
          <cell r="B3840">
            <v>-95200</v>
          </cell>
          <cell r="C3840"/>
          <cell r="D3840"/>
        </row>
        <row r="3841">
          <cell r="A3841" t="str">
            <v>FH2635124</v>
          </cell>
          <cell r="B3841">
            <v>-95200</v>
          </cell>
          <cell r="C3841"/>
          <cell r="D3841"/>
        </row>
        <row r="3842">
          <cell r="A3842" t="str">
            <v>FH2635329</v>
          </cell>
          <cell r="B3842">
            <v>-95200</v>
          </cell>
          <cell r="C3842"/>
          <cell r="D3842"/>
        </row>
        <row r="3843">
          <cell r="A3843" t="str">
            <v>FH2635332</v>
          </cell>
          <cell r="B3843">
            <v>-7459726</v>
          </cell>
          <cell r="C3843"/>
          <cell r="D3843"/>
        </row>
        <row r="3844">
          <cell r="A3844" t="str">
            <v>FH2635352</v>
          </cell>
          <cell r="B3844">
            <v>-5854005</v>
          </cell>
          <cell r="C3844"/>
          <cell r="D3844"/>
        </row>
        <row r="3845">
          <cell r="A3845" t="str">
            <v>FH2635460</v>
          </cell>
          <cell r="B3845">
            <v>-664915</v>
          </cell>
          <cell r="C3845"/>
          <cell r="D3845"/>
        </row>
        <row r="3846">
          <cell r="A3846" t="str">
            <v>FH2635768</v>
          </cell>
          <cell r="B3846">
            <v>-56258455</v>
          </cell>
          <cell r="C3846"/>
          <cell r="D3846"/>
        </row>
        <row r="3847">
          <cell r="A3847" t="str">
            <v>FH2635782</v>
          </cell>
          <cell r="B3847"/>
          <cell r="C3847"/>
          <cell r="D3847">
            <v>-372180</v>
          </cell>
        </row>
        <row r="3848">
          <cell r="A3848" t="str">
            <v>FH2635787</v>
          </cell>
          <cell r="B3848"/>
          <cell r="C3848"/>
          <cell r="D3848">
            <v>-20969</v>
          </cell>
        </row>
        <row r="3849">
          <cell r="A3849" t="str">
            <v>FH2635891</v>
          </cell>
          <cell r="B3849">
            <v>-3138177</v>
          </cell>
          <cell r="C3849"/>
          <cell r="D3849"/>
        </row>
        <row r="3850">
          <cell r="A3850" t="str">
            <v>FH2635985</v>
          </cell>
          <cell r="B3850">
            <v>-95200</v>
          </cell>
          <cell r="C3850"/>
          <cell r="D3850"/>
        </row>
        <row r="3851">
          <cell r="A3851" t="str">
            <v>FH2636071</v>
          </cell>
          <cell r="B3851">
            <v>-27008450</v>
          </cell>
          <cell r="C3851"/>
          <cell r="D3851"/>
        </row>
        <row r="3852">
          <cell r="A3852" t="str">
            <v>FH2636072</v>
          </cell>
          <cell r="B3852"/>
          <cell r="C3852"/>
          <cell r="D3852">
            <v>-13832</v>
          </cell>
        </row>
        <row r="3853">
          <cell r="A3853" t="str">
            <v>FH2636074</v>
          </cell>
          <cell r="B3853"/>
          <cell r="C3853"/>
          <cell r="D3853">
            <v>-20969</v>
          </cell>
        </row>
        <row r="3854">
          <cell r="A3854" t="str">
            <v>FH2636245</v>
          </cell>
          <cell r="B3854">
            <v>-4555079</v>
          </cell>
          <cell r="C3854"/>
          <cell r="D3854"/>
        </row>
        <row r="3855">
          <cell r="A3855" t="str">
            <v>FH2636294</v>
          </cell>
          <cell r="B3855">
            <v>-93000</v>
          </cell>
          <cell r="C3855"/>
          <cell r="D3855"/>
        </row>
        <row r="3856">
          <cell r="A3856" t="str">
            <v>FH2636349</v>
          </cell>
          <cell r="B3856"/>
          <cell r="C3856"/>
          <cell r="D3856">
            <v>-941049</v>
          </cell>
        </row>
        <row r="3857">
          <cell r="A3857" t="str">
            <v>FH2636528</v>
          </cell>
          <cell r="B3857">
            <v>-522900</v>
          </cell>
          <cell r="C3857"/>
          <cell r="D3857"/>
        </row>
        <row r="3858">
          <cell r="A3858" t="str">
            <v>FH2636576</v>
          </cell>
          <cell r="B3858">
            <v>-48070</v>
          </cell>
          <cell r="C3858"/>
          <cell r="D3858"/>
        </row>
        <row r="3859">
          <cell r="A3859" t="str">
            <v>FH2636621</v>
          </cell>
          <cell r="B3859">
            <v>-593669</v>
          </cell>
          <cell r="C3859"/>
          <cell r="D3859"/>
        </row>
        <row r="3860">
          <cell r="A3860" t="str">
            <v>FH2636700</v>
          </cell>
          <cell r="B3860">
            <v>-95200</v>
          </cell>
          <cell r="C3860"/>
          <cell r="D3860"/>
        </row>
        <row r="3861">
          <cell r="A3861" t="str">
            <v>FH2637318</v>
          </cell>
          <cell r="B3861">
            <v>-32817555</v>
          </cell>
          <cell r="C3861"/>
          <cell r="D3861"/>
        </row>
        <row r="3862">
          <cell r="A3862" t="str">
            <v>FH2637454</v>
          </cell>
          <cell r="B3862">
            <v>-93000</v>
          </cell>
          <cell r="C3862"/>
          <cell r="D3862"/>
        </row>
        <row r="3863">
          <cell r="A3863" t="str">
            <v>FH2637672</v>
          </cell>
          <cell r="B3863">
            <v>-1277889</v>
          </cell>
          <cell r="C3863"/>
          <cell r="D3863"/>
        </row>
        <row r="3864">
          <cell r="A3864" t="str">
            <v>FH2637692</v>
          </cell>
          <cell r="B3864">
            <v>-1357920</v>
          </cell>
          <cell r="C3864"/>
          <cell r="D3864"/>
        </row>
        <row r="3865">
          <cell r="A3865" t="str">
            <v>FH2637847</v>
          </cell>
          <cell r="B3865">
            <v>-49093049</v>
          </cell>
          <cell r="C3865"/>
          <cell r="D3865"/>
        </row>
        <row r="3866">
          <cell r="A3866" t="str">
            <v>FH2637854</v>
          </cell>
          <cell r="B3866">
            <v>-885300</v>
          </cell>
          <cell r="C3866"/>
          <cell r="D3866"/>
        </row>
        <row r="3867">
          <cell r="A3867" t="str">
            <v>FH2638061</v>
          </cell>
          <cell r="B3867">
            <v>-4007670</v>
          </cell>
          <cell r="C3867"/>
          <cell r="D3867"/>
        </row>
        <row r="3868">
          <cell r="A3868" t="str">
            <v>FH2638123</v>
          </cell>
          <cell r="B3868">
            <v>-387715</v>
          </cell>
          <cell r="C3868"/>
          <cell r="D3868"/>
        </row>
        <row r="3869">
          <cell r="A3869" t="str">
            <v>FH2638130</v>
          </cell>
          <cell r="B3869">
            <v>-7061703</v>
          </cell>
          <cell r="C3869"/>
          <cell r="D3869"/>
        </row>
        <row r="3870">
          <cell r="A3870" t="str">
            <v>FH2638205</v>
          </cell>
          <cell r="B3870">
            <v>-83400</v>
          </cell>
          <cell r="C3870"/>
          <cell r="D3870"/>
        </row>
        <row r="3871">
          <cell r="A3871" t="str">
            <v>FH2638513</v>
          </cell>
          <cell r="B3871">
            <v>-1884074</v>
          </cell>
          <cell r="C3871"/>
          <cell r="D3871"/>
        </row>
        <row r="3872">
          <cell r="A3872" t="str">
            <v>FH2638617</v>
          </cell>
          <cell r="B3872">
            <v>-793300</v>
          </cell>
          <cell r="C3872"/>
          <cell r="D3872"/>
        </row>
        <row r="3873">
          <cell r="A3873" t="str">
            <v>FH2638761</v>
          </cell>
          <cell r="B3873">
            <v>-83400</v>
          </cell>
          <cell r="C3873"/>
          <cell r="D3873"/>
        </row>
        <row r="3874">
          <cell r="A3874" t="str">
            <v>FH2638870</v>
          </cell>
          <cell r="B3874">
            <v>-435929</v>
          </cell>
          <cell r="C3874"/>
          <cell r="D3874"/>
        </row>
        <row r="3875">
          <cell r="A3875" t="str">
            <v>FH2638898</v>
          </cell>
          <cell r="B3875">
            <v>-95200</v>
          </cell>
          <cell r="C3875"/>
          <cell r="D3875"/>
        </row>
        <row r="3876">
          <cell r="A3876" t="str">
            <v>FH2639149</v>
          </cell>
          <cell r="B3876">
            <v>-50000</v>
          </cell>
          <cell r="C3876"/>
          <cell r="D3876"/>
        </row>
        <row r="3877">
          <cell r="A3877" t="str">
            <v>FH2639154</v>
          </cell>
          <cell r="B3877">
            <v>-95200</v>
          </cell>
          <cell r="C3877"/>
          <cell r="D3877"/>
        </row>
        <row r="3878">
          <cell r="A3878" t="str">
            <v>FH2639159</v>
          </cell>
          <cell r="B3878">
            <v>-86395</v>
          </cell>
          <cell r="C3878"/>
          <cell r="D3878"/>
        </row>
        <row r="3879">
          <cell r="A3879" t="str">
            <v>FH2639184</v>
          </cell>
          <cell r="B3879">
            <v>-95200</v>
          </cell>
          <cell r="C3879"/>
          <cell r="D3879"/>
        </row>
        <row r="3880">
          <cell r="A3880" t="str">
            <v>FH2639191</v>
          </cell>
          <cell r="B3880">
            <v>-95200</v>
          </cell>
          <cell r="C3880"/>
          <cell r="D3880"/>
        </row>
        <row r="3881">
          <cell r="A3881" t="str">
            <v>FH2639397</v>
          </cell>
          <cell r="B3881">
            <v>-95200</v>
          </cell>
          <cell r="C3881"/>
          <cell r="D3881"/>
        </row>
        <row r="3882">
          <cell r="A3882" t="str">
            <v>FH2639414</v>
          </cell>
          <cell r="B3882">
            <v>-49168899</v>
          </cell>
          <cell r="C3882"/>
          <cell r="D3882"/>
        </row>
        <row r="3883">
          <cell r="A3883" t="str">
            <v>FH2639415</v>
          </cell>
          <cell r="B3883">
            <v>-95200</v>
          </cell>
          <cell r="C3883"/>
          <cell r="D3883"/>
        </row>
        <row r="3884">
          <cell r="A3884" t="str">
            <v>FH2639424</v>
          </cell>
          <cell r="B3884">
            <v>-95200</v>
          </cell>
          <cell r="C3884"/>
          <cell r="D3884"/>
        </row>
        <row r="3885">
          <cell r="A3885" t="str">
            <v>FH2639549</v>
          </cell>
          <cell r="B3885">
            <v>-48070</v>
          </cell>
          <cell r="C3885"/>
          <cell r="D3885"/>
        </row>
        <row r="3886">
          <cell r="A3886" t="str">
            <v>FH2639586</v>
          </cell>
          <cell r="B3886">
            <v>-113000</v>
          </cell>
          <cell r="C3886"/>
          <cell r="D3886"/>
        </row>
        <row r="3887">
          <cell r="A3887" t="str">
            <v>FH2639854</v>
          </cell>
          <cell r="B3887">
            <v>-93000</v>
          </cell>
          <cell r="C3887"/>
          <cell r="D3887"/>
        </row>
        <row r="3888">
          <cell r="A3888" t="str">
            <v>FH2640546</v>
          </cell>
          <cell r="B3888">
            <v>-911929</v>
          </cell>
          <cell r="C3888"/>
          <cell r="D3888"/>
        </row>
        <row r="3889">
          <cell r="A3889" t="str">
            <v>FH2640614</v>
          </cell>
          <cell r="B3889"/>
          <cell r="C3889"/>
          <cell r="D3889">
            <v>-6038793</v>
          </cell>
        </row>
        <row r="3890">
          <cell r="A3890" t="str">
            <v>FH2640696</v>
          </cell>
          <cell r="B3890">
            <v>-3028737</v>
          </cell>
          <cell r="C3890"/>
          <cell r="D3890"/>
        </row>
        <row r="3891">
          <cell r="A3891" t="str">
            <v>FH2640940</v>
          </cell>
          <cell r="B3891">
            <v>-4224823</v>
          </cell>
          <cell r="C3891"/>
          <cell r="D3891"/>
        </row>
        <row r="3892">
          <cell r="A3892" t="str">
            <v>FH2641023</v>
          </cell>
          <cell r="B3892">
            <v>-113000</v>
          </cell>
          <cell r="C3892"/>
          <cell r="D3892"/>
        </row>
        <row r="3893">
          <cell r="A3893" t="str">
            <v>FH2641141</v>
          </cell>
          <cell r="B3893">
            <v>-1932572</v>
          </cell>
          <cell r="C3893"/>
          <cell r="D3893"/>
        </row>
        <row r="3894">
          <cell r="A3894" t="str">
            <v>FH2641172</v>
          </cell>
          <cell r="B3894">
            <v>-1542945</v>
          </cell>
          <cell r="C3894"/>
          <cell r="D3894"/>
        </row>
        <row r="3895">
          <cell r="A3895" t="str">
            <v>FH2641854</v>
          </cell>
          <cell r="B3895">
            <v>-95200</v>
          </cell>
          <cell r="C3895"/>
          <cell r="D3895"/>
        </row>
        <row r="3896">
          <cell r="A3896" t="str">
            <v>FH2641869</v>
          </cell>
          <cell r="B3896">
            <v>-9352681</v>
          </cell>
          <cell r="C3896"/>
          <cell r="D3896"/>
        </row>
        <row r="3897">
          <cell r="A3897" t="str">
            <v>FH2641880</v>
          </cell>
          <cell r="B3897">
            <v>-498198</v>
          </cell>
          <cell r="C3897"/>
          <cell r="D3897"/>
        </row>
        <row r="3898">
          <cell r="A3898" t="str">
            <v>FH2642369</v>
          </cell>
          <cell r="B3898">
            <v>-9521274</v>
          </cell>
          <cell r="C3898"/>
          <cell r="D3898"/>
        </row>
        <row r="3899">
          <cell r="A3899" t="str">
            <v>FH2642378</v>
          </cell>
          <cell r="B3899"/>
          <cell r="C3899"/>
          <cell r="D3899">
            <v>-10656</v>
          </cell>
        </row>
        <row r="3900">
          <cell r="A3900" t="str">
            <v>FH2642379</v>
          </cell>
          <cell r="B3900"/>
          <cell r="C3900"/>
          <cell r="D3900">
            <v>-20969</v>
          </cell>
        </row>
        <row r="3901">
          <cell r="A3901" t="str">
            <v>FH2642447</v>
          </cell>
          <cell r="B3901">
            <v>-5863082</v>
          </cell>
          <cell r="C3901"/>
          <cell r="D3901"/>
        </row>
        <row r="3902">
          <cell r="A3902" t="str">
            <v>FH2642510</v>
          </cell>
          <cell r="B3902">
            <v>-17577565</v>
          </cell>
          <cell r="C3902"/>
          <cell r="D3902"/>
        </row>
        <row r="3903">
          <cell r="A3903" t="str">
            <v>FH2642570</v>
          </cell>
          <cell r="B3903">
            <v>-20240</v>
          </cell>
          <cell r="C3903"/>
          <cell r="D3903"/>
        </row>
        <row r="3904">
          <cell r="A3904" t="str">
            <v>FH2642573</v>
          </cell>
          <cell r="B3904">
            <v>-8623343</v>
          </cell>
          <cell r="C3904"/>
          <cell r="D3904"/>
        </row>
        <row r="3905">
          <cell r="A3905" t="str">
            <v>FH2642604</v>
          </cell>
          <cell r="B3905">
            <v>-436204</v>
          </cell>
          <cell r="C3905"/>
          <cell r="D3905"/>
        </row>
        <row r="3906">
          <cell r="A3906" t="str">
            <v>FH2642617</v>
          </cell>
          <cell r="B3906"/>
          <cell r="C3906"/>
          <cell r="D3906">
            <v>-6900</v>
          </cell>
        </row>
        <row r="3907">
          <cell r="A3907" t="str">
            <v>FH2642619</v>
          </cell>
          <cell r="B3907"/>
          <cell r="C3907"/>
          <cell r="D3907">
            <v>-20969</v>
          </cell>
        </row>
        <row r="3908">
          <cell r="A3908" t="str">
            <v>FH2642631</v>
          </cell>
          <cell r="B3908">
            <v>-4951520</v>
          </cell>
          <cell r="C3908"/>
          <cell r="D3908"/>
        </row>
        <row r="3909">
          <cell r="A3909" t="str">
            <v>FH2643406</v>
          </cell>
          <cell r="B3909">
            <v>-295697</v>
          </cell>
          <cell r="C3909"/>
          <cell r="D3909"/>
        </row>
        <row r="3910">
          <cell r="A3910" t="str">
            <v>FH2643792</v>
          </cell>
          <cell r="B3910">
            <v>-867224</v>
          </cell>
          <cell r="C3910"/>
          <cell r="D3910"/>
        </row>
        <row r="3911">
          <cell r="A3911" t="str">
            <v>FH2643880</v>
          </cell>
          <cell r="B3911">
            <v>-116500</v>
          </cell>
          <cell r="C3911"/>
          <cell r="D3911"/>
        </row>
        <row r="3912">
          <cell r="A3912" t="str">
            <v>FH2643896</v>
          </cell>
          <cell r="B3912">
            <v>-116500</v>
          </cell>
          <cell r="C3912"/>
          <cell r="D3912"/>
        </row>
        <row r="3913">
          <cell r="A3913" t="str">
            <v>FH2643930</v>
          </cell>
          <cell r="B3913">
            <v>-95200</v>
          </cell>
          <cell r="C3913"/>
          <cell r="D3913"/>
        </row>
        <row r="3914">
          <cell r="A3914" t="str">
            <v>FH2644356</v>
          </cell>
          <cell r="B3914">
            <v>-9329884</v>
          </cell>
          <cell r="C3914"/>
          <cell r="D3914"/>
        </row>
        <row r="3915">
          <cell r="A3915" t="str">
            <v>FH2644503</v>
          </cell>
          <cell r="B3915">
            <v>-4337660</v>
          </cell>
          <cell r="C3915"/>
          <cell r="D3915"/>
        </row>
        <row r="3916">
          <cell r="A3916" t="str">
            <v>FH2644542</v>
          </cell>
          <cell r="B3916">
            <v>-943340</v>
          </cell>
          <cell r="C3916"/>
          <cell r="D3916"/>
        </row>
        <row r="3917">
          <cell r="A3917" t="str">
            <v>FH2644868</v>
          </cell>
          <cell r="B3917">
            <v>-8941895</v>
          </cell>
          <cell r="C3917"/>
          <cell r="D3917"/>
        </row>
        <row r="3918">
          <cell r="A3918" t="str">
            <v>FH2645418</v>
          </cell>
          <cell r="B3918">
            <v>-3302540</v>
          </cell>
          <cell r="C3918"/>
          <cell r="D3918"/>
        </row>
        <row r="3919">
          <cell r="A3919" t="str">
            <v>FH2646246</v>
          </cell>
          <cell r="B3919">
            <v>-95200</v>
          </cell>
          <cell r="C3919"/>
          <cell r="D3919"/>
        </row>
        <row r="3920">
          <cell r="A3920" t="str">
            <v>FH2646325</v>
          </cell>
          <cell r="B3920">
            <v>-95200</v>
          </cell>
          <cell r="C3920"/>
          <cell r="D3920"/>
        </row>
        <row r="3921">
          <cell r="A3921" t="str">
            <v>FH2646406</v>
          </cell>
          <cell r="B3921">
            <v>-6021363</v>
          </cell>
          <cell r="C3921"/>
          <cell r="D3921"/>
        </row>
        <row r="3922">
          <cell r="A3922" t="str">
            <v>FH2646479</v>
          </cell>
          <cell r="B3922">
            <v>-95200</v>
          </cell>
          <cell r="C3922"/>
          <cell r="D3922"/>
        </row>
        <row r="3923">
          <cell r="A3923" t="str">
            <v>FH2647163</v>
          </cell>
          <cell r="B3923">
            <v>-9833009</v>
          </cell>
          <cell r="C3923"/>
          <cell r="D3923"/>
        </row>
        <row r="3924">
          <cell r="A3924" t="str">
            <v>FH2647433</v>
          </cell>
          <cell r="B3924">
            <v>-5596652</v>
          </cell>
          <cell r="C3924"/>
          <cell r="D3924"/>
        </row>
        <row r="3925">
          <cell r="A3925" t="str">
            <v>FH2647575</v>
          </cell>
          <cell r="B3925">
            <v>-90862076</v>
          </cell>
          <cell r="C3925"/>
          <cell r="D3925"/>
        </row>
        <row r="3926">
          <cell r="A3926" t="str">
            <v>FH2647888</v>
          </cell>
          <cell r="B3926">
            <v>-122262731</v>
          </cell>
          <cell r="C3926"/>
          <cell r="D3926"/>
        </row>
        <row r="3927">
          <cell r="A3927" t="str">
            <v>FH2647970</v>
          </cell>
          <cell r="B3927">
            <v>-243993367</v>
          </cell>
          <cell r="C3927"/>
          <cell r="D3927"/>
        </row>
        <row r="3928">
          <cell r="A3928" t="str">
            <v>FH2647987</v>
          </cell>
          <cell r="B3928"/>
          <cell r="C3928"/>
          <cell r="D3928">
            <v>-885300</v>
          </cell>
        </row>
        <row r="3929">
          <cell r="A3929" t="str">
            <v>FH2648103</v>
          </cell>
          <cell r="B3929">
            <v>-30201325</v>
          </cell>
          <cell r="C3929"/>
          <cell r="D3929"/>
        </row>
        <row r="3930">
          <cell r="A3930" t="str">
            <v>FH2648120</v>
          </cell>
          <cell r="B3930">
            <v>-96000</v>
          </cell>
          <cell r="C3930"/>
          <cell r="D3930"/>
        </row>
        <row r="3931">
          <cell r="A3931" t="str">
            <v>FH2648178</v>
          </cell>
          <cell r="B3931">
            <v>-120601065</v>
          </cell>
          <cell r="C3931"/>
          <cell r="D3931"/>
        </row>
        <row r="3932">
          <cell r="A3932" t="str">
            <v>FH2648193</v>
          </cell>
          <cell r="B3932">
            <v>-1188162</v>
          </cell>
          <cell r="C3932"/>
          <cell r="D3932"/>
        </row>
        <row r="3933">
          <cell r="A3933" t="str">
            <v>FH2648305</v>
          </cell>
          <cell r="B3933">
            <v>-8971989</v>
          </cell>
          <cell r="C3933"/>
          <cell r="D3933"/>
        </row>
        <row r="3934">
          <cell r="A3934" t="str">
            <v>FH2648378</v>
          </cell>
          <cell r="B3934">
            <v>-41993099</v>
          </cell>
          <cell r="C3934"/>
          <cell r="D3934"/>
        </row>
        <row r="3935">
          <cell r="A3935" t="str">
            <v>FH2648395</v>
          </cell>
          <cell r="B3935"/>
          <cell r="C3935"/>
          <cell r="D3935">
            <v>-27486</v>
          </cell>
        </row>
        <row r="3936">
          <cell r="A3936" t="str">
            <v>FH2648396</v>
          </cell>
          <cell r="B3936"/>
          <cell r="C3936"/>
          <cell r="D3936">
            <v>-27160</v>
          </cell>
        </row>
        <row r="3937">
          <cell r="A3937" t="str">
            <v>FH2648863</v>
          </cell>
          <cell r="B3937">
            <v>-13931371</v>
          </cell>
          <cell r="C3937"/>
          <cell r="D3937"/>
        </row>
        <row r="3938">
          <cell r="A3938" t="str">
            <v>FH2648964</v>
          </cell>
          <cell r="B3938">
            <v>-378892</v>
          </cell>
          <cell r="C3938"/>
          <cell r="D3938"/>
        </row>
        <row r="3939">
          <cell r="A3939" t="str">
            <v>FH2649049</v>
          </cell>
          <cell r="B3939">
            <v>-13525626</v>
          </cell>
          <cell r="C3939"/>
          <cell r="D3939"/>
        </row>
        <row r="3940">
          <cell r="A3940" t="str">
            <v>FH2649128</v>
          </cell>
          <cell r="B3940">
            <v>-2694962</v>
          </cell>
          <cell r="C3940"/>
          <cell r="D3940"/>
        </row>
        <row r="3941">
          <cell r="A3941" t="str">
            <v>FH2649154</v>
          </cell>
          <cell r="B3941">
            <v>-49752</v>
          </cell>
          <cell r="C3941"/>
          <cell r="D3941"/>
        </row>
        <row r="3942">
          <cell r="A3942" t="str">
            <v>FH2649244</v>
          </cell>
          <cell r="B3942">
            <v>-2989124</v>
          </cell>
          <cell r="C3942"/>
          <cell r="D3942"/>
        </row>
        <row r="3943">
          <cell r="A3943" t="str">
            <v>FH2649714</v>
          </cell>
          <cell r="B3943">
            <v>-633395</v>
          </cell>
          <cell r="C3943"/>
          <cell r="D3943"/>
        </row>
        <row r="3944">
          <cell r="A3944" t="str">
            <v>FH2649721</v>
          </cell>
          <cell r="B3944">
            <v>-1924581</v>
          </cell>
          <cell r="C3944"/>
          <cell r="D3944"/>
        </row>
        <row r="3945">
          <cell r="A3945" t="str">
            <v>FH2649966</v>
          </cell>
          <cell r="B3945">
            <v>-148802</v>
          </cell>
          <cell r="C3945"/>
          <cell r="D3945"/>
        </row>
        <row r="3946">
          <cell r="A3946" t="str">
            <v>FH2650045</v>
          </cell>
          <cell r="B3946">
            <v>-3700000</v>
          </cell>
          <cell r="C3946"/>
          <cell r="D3946"/>
        </row>
        <row r="3947">
          <cell r="A3947" t="str">
            <v>FH2650122</v>
          </cell>
          <cell r="B3947">
            <v>-3700000</v>
          </cell>
          <cell r="C3947"/>
          <cell r="D3947"/>
        </row>
        <row r="3948">
          <cell r="A3948" t="str">
            <v>FH2650147</v>
          </cell>
          <cell r="B3948"/>
          <cell r="C3948"/>
          <cell r="D3948">
            <v>-13323694</v>
          </cell>
        </row>
        <row r="3949">
          <cell r="A3949" t="str">
            <v>FH2650627</v>
          </cell>
          <cell r="B3949">
            <v>-95200</v>
          </cell>
          <cell r="C3949"/>
          <cell r="D3949"/>
        </row>
        <row r="3950">
          <cell r="A3950" t="str">
            <v>FH2650708</v>
          </cell>
          <cell r="B3950">
            <v>-95200</v>
          </cell>
          <cell r="C3950"/>
          <cell r="D3950"/>
        </row>
        <row r="3951">
          <cell r="A3951" t="str">
            <v>FH2650718</v>
          </cell>
          <cell r="B3951">
            <v>-8049349</v>
          </cell>
          <cell r="C3951"/>
          <cell r="D3951"/>
        </row>
        <row r="3952">
          <cell r="A3952" t="str">
            <v>FH2650727</v>
          </cell>
          <cell r="B3952">
            <v>-362359177</v>
          </cell>
          <cell r="C3952"/>
          <cell r="D3952"/>
        </row>
        <row r="3953">
          <cell r="A3953" t="str">
            <v>FH2650795</v>
          </cell>
          <cell r="B3953"/>
          <cell r="C3953"/>
          <cell r="D3953">
            <v>-154777</v>
          </cell>
        </row>
        <row r="3954">
          <cell r="A3954" t="str">
            <v>FH2650808</v>
          </cell>
          <cell r="B3954"/>
          <cell r="C3954"/>
          <cell r="D3954">
            <v>-20969</v>
          </cell>
        </row>
        <row r="3955">
          <cell r="A3955" t="str">
            <v>FH2650931</v>
          </cell>
          <cell r="B3955">
            <v>-3061655</v>
          </cell>
          <cell r="C3955"/>
          <cell r="D3955"/>
        </row>
        <row r="3956">
          <cell r="A3956" t="str">
            <v>FH2651010</v>
          </cell>
          <cell r="B3956">
            <v>-880323</v>
          </cell>
          <cell r="C3956"/>
          <cell r="D3956"/>
        </row>
        <row r="3957">
          <cell r="A3957" t="str">
            <v>FH2651087</v>
          </cell>
          <cell r="B3957">
            <v>-95200</v>
          </cell>
          <cell r="C3957"/>
          <cell r="D3957"/>
        </row>
        <row r="3958">
          <cell r="A3958" t="str">
            <v>FH2651187</v>
          </cell>
          <cell r="B3958">
            <v>-95200</v>
          </cell>
          <cell r="C3958"/>
          <cell r="D3958"/>
        </row>
        <row r="3959">
          <cell r="A3959" t="str">
            <v>FH2651831</v>
          </cell>
          <cell r="B3959">
            <v>-95200</v>
          </cell>
          <cell r="C3959"/>
          <cell r="D3959"/>
        </row>
        <row r="3960">
          <cell r="A3960" t="str">
            <v>FH2651924</v>
          </cell>
          <cell r="B3960">
            <v>-17415210</v>
          </cell>
          <cell r="C3960"/>
          <cell r="D3960"/>
        </row>
        <row r="3961">
          <cell r="A3961" t="str">
            <v>FH2652129</v>
          </cell>
          <cell r="B3961">
            <v>-95200</v>
          </cell>
          <cell r="C3961"/>
          <cell r="D3961"/>
        </row>
        <row r="3962">
          <cell r="A3962" t="str">
            <v>FH2652171</v>
          </cell>
          <cell r="B3962">
            <v>-13871136</v>
          </cell>
          <cell r="C3962"/>
          <cell r="D3962"/>
        </row>
        <row r="3963">
          <cell r="A3963" t="str">
            <v>FH2652185</v>
          </cell>
          <cell r="B3963"/>
          <cell r="C3963"/>
          <cell r="D3963">
            <v>-20832</v>
          </cell>
        </row>
        <row r="3964">
          <cell r="A3964" t="str">
            <v>FH2652191</v>
          </cell>
          <cell r="B3964"/>
          <cell r="C3964"/>
          <cell r="D3964">
            <v>-4850</v>
          </cell>
        </row>
        <row r="3965">
          <cell r="A3965" t="str">
            <v>FH2652221</v>
          </cell>
          <cell r="B3965">
            <v>-12885249</v>
          </cell>
          <cell r="C3965"/>
          <cell r="D3965"/>
        </row>
        <row r="3966">
          <cell r="A3966" t="str">
            <v>FH2652259</v>
          </cell>
          <cell r="B3966">
            <v>-95200</v>
          </cell>
          <cell r="C3966"/>
          <cell r="D3966"/>
        </row>
        <row r="3967">
          <cell r="A3967" t="str">
            <v>FH2652415</v>
          </cell>
          <cell r="B3967">
            <v>-367038</v>
          </cell>
          <cell r="C3967"/>
          <cell r="D3967"/>
        </row>
        <row r="3968">
          <cell r="A3968" t="str">
            <v>FH2652525</v>
          </cell>
          <cell r="B3968">
            <v>-3280041</v>
          </cell>
          <cell r="C3968"/>
          <cell r="D3968"/>
        </row>
        <row r="3969">
          <cell r="A3969" t="str">
            <v>FH2653105</v>
          </cell>
          <cell r="B3969">
            <v>-15882337</v>
          </cell>
          <cell r="C3969"/>
          <cell r="D3969"/>
        </row>
        <row r="3970">
          <cell r="A3970" t="str">
            <v>FH2653112</v>
          </cell>
          <cell r="B3970">
            <v>-8454744</v>
          </cell>
          <cell r="C3970"/>
          <cell r="D3970"/>
        </row>
        <row r="3971">
          <cell r="A3971" t="str">
            <v>FH2653131</v>
          </cell>
          <cell r="B3971">
            <v>-96000</v>
          </cell>
          <cell r="C3971"/>
          <cell r="D3971"/>
        </row>
        <row r="3972">
          <cell r="A3972" t="str">
            <v>FH2653244</v>
          </cell>
          <cell r="B3972">
            <v>-95200</v>
          </cell>
          <cell r="C3972"/>
          <cell r="D3972"/>
        </row>
        <row r="3973">
          <cell r="A3973" t="str">
            <v>FH2653477</v>
          </cell>
          <cell r="B3973">
            <v>-10051153</v>
          </cell>
          <cell r="C3973"/>
          <cell r="D3973"/>
        </row>
        <row r="3974">
          <cell r="A3974" t="str">
            <v>FH2653512</v>
          </cell>
          <cell r="B3974">
            <v>-494110</v>
          </cell>
          <cell r="C3974"/>
          <cell r="D3974"/>
        </row>
        <row r="3975">
          <cell r="A3975" t="str">
            <v>FH2653670</v>
          </cell>
          <cell r="B3975">
            <v>-2336235</v>
          </cell>
          <cell r="C3975"/>
          <cell r="D3975"/>
        </row>
        <row r="3976">
          <cell r="A3976" t="str">
            <v>FH2653791</v>
          </cell>
          <cell r="B3976">
            <v>-5698214</v>
          </cell>
          <cell r="C3976"/>
          <cell r="D3976"/>
        </row>
        <row r="3977">
          <cell r="A3977" t="str">
            <v>FH2654146</v>
          </cell>
          <cell r="B3977"/>
          <cell r="C3977"/>
          <cell r="D3977">
            <v>-41938</v>
          </cell>
        </row>
        <row r="3978">
          <cell r="A3978" t="str">
            <v>FH2654151</v>
          </cell>
          <cell r="B3978">
            <v>-67121018</v>
          </cell>
          <cell r="C3978"/>
          <cell r="D3978"/>
        </row>
        <row r="3979">
          <cell r="A3979" t="str">
            <v>FH2654545</v>
          </cell>
          <cell r="B3979">
            <v>-95200</v>
          </cell>
          <cell r="C3979"/>
          <cell r="D3979"/>
        </row>
        <row r="3980">
          <cell r="A3980" t="str">
            <v>FH2654613</v>
          </cell>
          <cell r="B3980">
            <v>-95200</v>
          </cell>
          <cell r="C3980"/>
          <cell r="D3980"/>
        </row>
        <row r="3981">
          <cell r="A3981" t="str">
            <v>FH2654633</v>
          </cell>
          <cell r="B3981">
            <v>-95200</v>
          </cell>
          <cell r="C3981"/>
          <cell r="D3981"/>
        </row>
        <row r="3982">
          <cell r="A3982" t="str">
            <v>FH2654687</v>
          </cell>
          <cell r="B3982">
            <v>-13209886</v>
          </cell>
          <cell r="C3982"/>
          <cell r="D3982"/>
        </row>
        <row r="3983">
          <cell r="A3983" t="str">
            <v>FH2654939</v>
          </cell>
          <cell r="B3983">
            <v>-1390582</v>
          </cell>
          <cell r="C3983"/>
          <cell r="D3983"/>
        </row>
        <row r="3984">
          <cell r="A3984" t="str">
            <v>FH2655522</v>
          </cell>
          <cell r="B3984">
            <v>-83400</v>
          </cell>
          <cell r="C3984"/>
          <cell r="D3984"/>
        </row>
        <row r="3985">
          <cell r="A3985" t="str">
            <v>FH2655545</v>
          </cell>
          <cell r="B3985">
            <v>-414800</v>
          </cell>
          <cell r="C3985"/>
          <cell r="D3985"/>
        </row>
        <row r="3986">
          <cell r="A3986" t="str">
            <v>FH2655719</v>
          </cell>
          <cell r="B3986">
            <v>-95200</v>
          </cell>
          <cell r="C3986"/>
          <cell r="D3986"/>
        </row>
        <row r="3987">
          <cell r="A3987" t="str">
            <v>FH2655723</v>
          </cell>
          <cell r="B3987">
            <v>-95200</v>
          </cell>
          <cell r="C3987"/>
          <cell r="D3987"/>
        </row>
        <row r="3988">
          <cell r="A3988" t="str">
            <v>FH2655819</v>
          </cell>
          <cell r="B3988">
            <v>-95200</v>
          </cell>
          <cell r="C3988"/>
          <cell r="D3988"/>
        </row>
        <row r="3989">
          <cell r="A3989" t="str">
            <v>FH2655995</v>
          </cell>
          <cell r="B3989">
            <v>-8083282</v>
          </cell>
          <cell r="C3989"/>
          <cell r="D3989"/>
        </row>
        <row r="3990">
          <cell r="A3990" t="str">
            <v>FH2656005</v>
          </cell>
          <cell r="B3990"/>
          <cell r="C3990"/>
          <cell r="D3990">
            <v>-2849</v>
          </cell>
        </row>
        <row r="3991">
          <cell r="A3991" t="str">
            <v>FH2656377</v>
          </cell>
          <cell r="B3991">
            <v>-89419</v>
          </cell>
          <cell r="C3991"/>
          <cell r="D3991"/>
        </row>
        <row r="3992">
          <cell r="A3992" t="str">
            <v>FH2656420</v>
          </cell>
          <cell r="B3992">
            <v>-422400</v>
          </cell>
          <cell r="C3992"/>
          <cell r="D3992"/>
        </row>
        <row r="3993">
          <cell r="A3993" t="str">
            <v>FH2656422</v>
          </cell>
          <cell r="B3993">
            <v>-1383500</v>
          </cell>
          <cell r="C3993"/>
          <cell r="D3993"/>
        </row>
        <row r="3994">
          <cell r="A3994" t="str">
            <v>FH2656563</v>
          </cell>
          <cell r="B3994">
            <v>-543793</v>
          </cell>
          <cell r="C3994"/>
          <cell r="D3994"/>
        </row>
        <row r="3995">
          <cell r="A3995" t="str">
            <v>FH2656581</v>
          </cell>
          <cell r="B3995">
            <v>-847055</v>
          </cell>
          <cell r="C3995"/>
          <cell r="D3995"/>
        </row>
        <row r="3996">
          <cell r="A3996" t="str">
            <v>FH2656750</v>
          </cell>
          <cell r="B3996">
            <v>-2323527</v>
          </cell>
          <cell r="C3996"/>
          <cell r="D3996"/>
        </row>
        <row r="3997">
          <cell r="A3997" t="str">
            <v>FH2656768</v>
          </cell>
          <cell r="B3997">
            <v>-95200</v>
          </cell>
          <cell r="C3997"/>
          <cell r="D3997"/>
        </row>
        <row r="3998">
          <cell r="A3998" t="str">
            <v>FH2657068</v>
          </cell>
          <cell r="B3998">
            <v>-89419</v>
          </cell>
          <cell r="C3998"/>
          <cell r="D3998"/>
        </row>
        <row r="3999">
          <cell r="A3999" t="str">
            <v>FH2657192</v>
          </cell>
          <cell r="B3999">
            <v>-2646786</v>
          </cell>
          <cell r="C3999"/>
          <cell r="D3999"/>
        </row>
        <row r="4000">
          <cell r="A4000" t="str">
            <v>FH2657442</v>
          </cell>
          <cell r="B4000">
            <v>-1420609</v>
          </cell>
          <cell r="C4000"/>
          <cell r="D4000"/>
        </row>
        <row r="4001">
          <cell r="A4001" t="str">
            <v>FH2657515</v>
          </cell>
          <cell r="B4001">
            <v>-264062</v>
          </cell>
          <cell r="C4001"/>
          <cell r="D4001"/>
        </row>
        <row r="4002">
          <cell r="A4002" t="str">
            <v>FH2657555</v>
          </cell>
          <cell r="B4002">
            <v>-422752</v>
          </cell>
          <cell r="C4002"/>
          <cell r="D4002"/>
        </row>
        <row r="4003">
          <cell r="A4003" t="str">
            <v>FH2657586</v>
          </cell>
          <cell r="B4003">
            <v>-51500</v>
          </cell>
          <cell r="C4003"/>
          <cell r="D4003"/>
        </row>
        <row r="4004">
          <cell r="A4004" t="str">
            <v>FH2657812</v>
          </cell>
          <cell r="B4004">
            <v>-65415931</v>
          </cell>
          <cell r="C4004"/>
          <cell r="D4004"/>
        </row>
        <row r="4005">
          <cell r="A4005" t="str">
            <v>FH2657829</v>
          </cell>
          <cell r="B4005"/>
          <cell r="C4005"/>
          <cell r="D4005">
            <v>-12048</v>
          </cell>
        </row>
        <row r="4006">
          <cell r="A4006" t="str">
            <v>FH2658297</v>
          </cell>
          <cell r="B4006">
            <v>-95200</v>
          </cell>
          <cell r="C4006"/>
          <cell r="D4006"/>
        </row>
        <row r="4007">
          <cell r="A4007" t="str">
            <v>FH2658592</v>
          </cell>
          <cell r="B4007">
            <v>-6160757</v>
          </cell>
          <cell r="C4007"/>
          <cell r="D4007"/>
        </row>
        <row r="4008">
          <cell r="A4008" t="str">
            <v>FH2658668</v>
          </cell>
          <cell r="B4008">
            <v>-95200</v>
          </cell>
          <cell r="C4008"/>
          <cell r="D4008"/>
        </row>
        <row r="4009">
          <cell r="A4009" t="str">
            <v>FH2658897</v>
          </cell>
          <cell r="B4009">
            <v>-48109236</v>
          </cell>
          <cell r="C4009"/>
          <cell r="D4009"/>
        </row>
        <row r="4010">
          <cell r="A4010" t="str">
            <v>FH2659000</v>
          </cell>
          <cell r="B4010"/>
          <cell r="C4010"/>
          <cell r="D4010">
            <v>-3849162</v>
          </cell>
        </row>
        <row r="4011">
          <cell r="A4011" t="str">
            <v>FH2659094</v>
          </cell>
          <cell r="B4011">
            <v>-25970406</v>
          </cell>
          <cell r="C4011"/>
          <cell r="D4011">
            <v>-22138830</v>
          </cell>
        </row>
        <row r="4012">
          <cell r="A4012" t="str">
            <v>FH2659105</v>
          </cell>
          <cell r="B4012"/>
          <cell r="C4012"/>
          <cell r="D4012">
            <v>-2566108</v>
          </cell>
        </row>
        <row r="4013">
          <cell r="A4013" t="str">
            <v>FH2659134</v>
          </cell>
          <cell r="B4013">
            <v>-95200</v>
          </cell>
          <cell r="C4013"/>
          <cell r="D4013"/>
        </row>
        <row r="4014">
          <cell r="A4014" t="str">
            <v>FH2659723</v>
          </cell>
          <cell r="B4014">
            <v>-5154400</v>
          </cell>
          <cell r="C4014"/>
          <cell r="D4014"/>
        </row>
        <row r="4015">
          <cell r="A4015" t="str">
            <v>FH2659971</v>
          </cell>
          <cell r="B4015">
            <v>-1846087</v>
          </cell>
          <cell r="C4015"/>
          <cell r="D4015"/>
        </row>
        <row r="4016">
          <cell r="A4016" t="str">
            <v>FH2660110</v>
          </cell>
          <cell r="B4016">
            <v>-20948</v>
          </cell>
          <cell r="C4016"/>
          <cell r="D4016"/>
        </row>
        <row r="4017">
          <cell r="A4017" t="str">
            <v>FH2660234</v>
          </cell>
          <cell r="B4017">
            <v>-116500</v>
          </cell>
          <cell r="C4017"/>
          <cell r="D4017"/>
        </row>
        <row r="4018">
          <cell r="A4018" t="str">
            <v>FH2660239</v>
          </cell>
          <cell r="B4018">
            <v>-34428</v>
          </cell>
          <cell r="C4018"/>
          <cell r="D4018"/>
        </row>
        <row r="4019">
          <cell r="A4019" t="str">
            <v>FH2660299</v>
          </cell>
          <cell r="B4019">
            <v>-33761748</v>
          </cell>
          <cell r="C4019"/>
          <cell r="D4019"/>
        </row>
        <row r="4020">
          <cell r="A4020" t="str">
            <v>FH2660306</v>
          </cell>
          <cell r="B4020"/>
          <cell r="C4020"/>
          <cell r="D4020">
            <v>-402600</v>
          </cell>
        </row>
        <row r="4021">
          <cell r="A4021" t="str">
            <v>FH2660407</v>
          </cell>
          <cell r="B4021">
            <v>-116500</v>
          </cell>
          <cell r="C4021"/>
          <cell r="D4021"/>
        </row>
        <row r="4022">
          <cell r="A4022" t="str">
            <v>FH2660427</v>
          </cell>
          <cell r="B4022">
            <v>-116500</v>
          </cell>
          <cell r="C4022"/>
          <cell r="D4022"/>
        </row>
        <row r="4023">
          <cell r="A4023" t="str">
            <v>FH2660435</v>
          </cell>
          <cell r="B4023">
            <v>-91700</v>
          </cell>
          <cell r="C4023"/>
          <cell r="D4023"/>
        </row>
        <row r="4024">
          <cell r="A4024" t="str">
            <v>FH2660536</v>
          </cell>
          <cell r="B4024">
            <v>-367255</v>
          </cell>
          <cell r="C4024"/>
          <cell r="D4024"/>
        </row>
        <row r="4025">
          <cell r="A4025" t="str">
            <v>FH2660562</v>
          </cell>
          <cell r="B4025">
            <v>-116500</v>
          </cell>
          <cell r="C4025"/>
          <cell r="D4025"/>
        </row>
        <row r="4026">
          <cell r="A4026" t="str">
            <v>FH2660592</v>
          </cell>
          <cell r="B4026">
            <v>-116500</v>
          </cell>
          <cell r="C4026"/>
          <cell r="D4026"/>
        </row>
        <row r="4027">
          <cell r="A4027" t="str">
            <v>FH2660656</v>
          </cell>
          <cell r="B4027">
            <v>-96000</v>
          </cell>
          <cell r="C4027"/>
          <cell r="D4027"/>
        </row>
        <row r="4028">
          <cell r="A4028" t="str">
            <v>FH2660661</v>
          </cell>
          <cell r="B4028">
            <v>-96000</v>
          </cell>
          <cell r="C4028"/>
          <cell r="D4028"/>
        </row>
        <row r="4029">
          <cell r="A4029" t="str">
            <v>FH2660689</v>
          </cell>
          <cell r="B4029">
            <v>-116500</v>
          </cell>
          <cell r="C4029"/>
          <cell r="D4029"/>
        </row>
        <row r="4030">
          <cell r="A4030" t="str">
            <v>FH2660788</v>
          </cell>
          <cell r="B4030">
            <v>-116500</v>
          </cell>
          <cell r="C4030"/>
          <cell r="D4030"/>
        </row>
        <row r="4031">
          <cell r="A4031" t="str">
            <v>FH2660861</v>
          </cell>
          <cell r="B4031">
            <v>-319453</v>
          </cell>
          <cell r="C4031"/>
          <cell r="D4031"/>
        </row>
        <row r="4032">
          <cell r="A4032" t="str">
            <v>FH2661250</v>
          </cell>
          <cell r="B4032">
            <v>-334724</v>
          </cell>
          <cell r="C4032"/>
          <cell r="D4032"/>
        </row>
        <row r="4033">
          <cell r="A4033" t="str">
            <v>FH2661281</v>
          </cell>
          <cell r="B4033">
            <v>-95200</v>
          </cell>
          <cell r="C4033"/>
          <cell r="D4033"/>
        </row>
        <row r="4034">
          <cell r="A4034" t="str">
            <v>FH2661292</v>
          </cell>
          <cell r="B4034">
            <v>-439918</v>
          </cell>
          <cell r="C4034"/>
          <cell r="D4034"/>
        </row>
        <row r="4035">
          <cell r="A4035" t="str">
            <v>FH2661495</v>
          </cell>
          <cell r="B4035">
            <v>-20927300</v>
          </cell>
          <cell r="C4035"/>
          <cell r="D4035"/>
        </row>
        <row r="4036">
          <cell r="A4036" t="str">
            <v>FH2661657</v>
          </cell>
          <cell r="B4036">
            <v>-1555486</v>
          </cell>
          <cell r="C4036"/>
          <cell r="D4036">
            <v>-31201281</v>
          </cell>
        </row>
        <row r="4037">
          <cell r="A4037" t="str">
            <v>FH2661678</v>
          </cell>
          <cell r="B4037"/>
          <cell r="C4037"/>
          <cell r="D4037">
            <v>-20969</v>
          </cell>
        </row>
        <row r="4038">
          <cell r="A4038" t="str">
            <v>FH2661719</v>
          </cell>
          <cell r="B4038">
            <v>-116500</v>
          </cell>
          <cell r="C4038"/>
          <cell r="D4038"/>
        </row>
        <row r="4039">
          <cell r="A4039" t="str">
            <v>FH2661740</v>
          </cell>
          <cell r="B4039">
            <v>-95200</v>
          </cell>
          <cell r="C4039"/>
          <cell r="D4039"/>
        </row>
        <row r="4040">
          <cell r="A4040" t="str">
            <v>FH2661749</v>
          </cell>
          <cell r="B4040">
            <v>-96000</v>
          </cell>
          <cell r="C4040"/>
          <cell r="D4040"/>
        </row>
        <row r="4041">
          <cell r="A4041" t="str">
            <v>FH2661798</v>
          </cell>
          <cell r="B4041">
            <v>-129000</v>
          </cell>
          <cell r="C4041"/>
          <cell r="D4041"/>
        </row>
        <row r="4042">
          <cell r="A4042" t="str">
            <v>FH2661989</v>
          </cell>
          <cell r="B4042">
            <v>-95200</v>
          </cell>
          <cell r="C4042"/>
          <cell r="D4042"/>
        </row>
        <row r="4043">
          <cell r="A4043" t="str">
            <v>FH2662064</v>
          </cell>
          <cell r="B4043">
            <v>-96000</v>
          </cell>
          <cell r="C4043"/>
          <cell r="D4043"/>
        </row>
        <row r="4044">
          <cell r="A4044" t="str">
            <v>FH2662128</v>
          </cell>
          <cell r="B4044">
            <v>-3592782</v>
          </cell>
          <cell r="C4044"/>
          <cell r="D4044"/>
        </row>
        <row r="4045">
          <cell r="A4045" t="str">
            <v>FH2662232</v>
          </cell>
          <cell r="B4045">
            <v>-116500</v>
          </cell>
          <cell r="C4045"/>
          <cell r="D4045"/>
        </row>
        <row r="4046">
          <cell r="A4046" t="str">
            <v>FH2662365</v>
          </cell>
          <cell r="B4046">
            <v>-95200</v>
          </cell>
          <cell r="C4046"/>
          <cell r="D4046"/>
        </row>
        <row r="4047">
          <cell r="A4047" t="str">
            <v>FH2662383</v>
          </cell>
          <cell r="B4047">
            <v>-94752</v>
          </cell>
          <cell r="C4047"/>
          <cell r="D4047"/>
        </row>
        <row r="4048">
          <cell r="A4048" t="str">
            <v>FH2662601</v>
          </cell>
          <cell r="B4048">
            <v>-83400</v>
          </cell>
          <cell r="C4048"/>
          <cell r="D4048"/>
        </row>
        <row r="4049">
          <cell r="A4049" t="str">
            <v>FH2662755</v>
          </cell>
          <cell r="B4049">
            <v>-2264651</v>
          </cell>
          <cell r="C4049"/>
          <cell r="D4049"/>
        </row>
        <row r="4050">
          <cell r="A4050" t="str">
            <v>FH2662798</v>
          </cell>
          <cell r="B4050">
            <v>-95200</v>
          </cell>
          <cell r="C4050"/>
          <cell r="D4050"/>
        </row>
        <row r="4051">
          <cell r="A4051" t="str">
            <v>FH2662859</v>
          </cell>
          <cell r="B4051">
            <v>-83400</v>
          </cell>
          <cell r="C4051"/>
          <cell r="D4051"/>
        </row>
        <row r="4052">
          <cell r="A4052" t="str">
            <v>FH2663041</v>
          </cell>
          <cell r="B4052">
            <v>-95200</v>
          </cell>
          <cell r="C4052"/>
          <cell r="D4052"/>
        </row>
        <row r="4053">
          <cell r="A4053" t="str">
            <v>FH2663249</v>
          </cell>
          <cell r="B4053">
            <v>-32197489</v>
          </cell>
          <cell r="C4053"/>
          <cell r="D4053"/>
        </row>
        <row r="4054">
          <cell r="A4054" t="str">
            <v>FH2663261</v>
          </cell>
          <cell r="B4054"/>
          <cell r="C4054"/>
          <cell r="D4054">
            <v>-401706</v>
          </cell>
        </row>
        <row r="4055">
          <cell r="A4055" t="str">
            <v>FH2663264</v>
          </cell>
          <cell r="B4055"/>
          <cell r="C4055"/>
          <cell r="D4055">
            <v>-1240213</v>
          </cell>
        </row>
        <row r="4056">
          <cell r="A4056" t="str">
            <v>FH2663469</v>
          </cell>
          <cell r="B4056">
            <v>-116500</v>
          </cell>
          <cell r="C4056"/>
          <cell r="D4056"/>
        </row>
        <row r="4057">
          <cell r="A4057" t="str">
            <v>FH2663642</v>
          </cell>
          <cell r="B4057">
            <v>-96000</v>
          </cell>
          <cell r="C4057"/>
          <cell r="D4057"/>
        </row>
        <row r="4058">
          <cell r="A4058" t="str">
            <v>FH2663771</v>
          </cell>
          <cell r="B4058">
            <v>-96000</v>
          </cell>
          <cell r="C4058"/>
          <cell r="D4058"/>
        </row>
        <row r="4059">
          <cell r="A4059" t="str">
            <v>FH2664145</v>
          </cell>
          <cell r="B4059">
            <v>-95200</v>
          </cell>
          <cell r="C4059"/>
          <cell r="D4059"/>
        </row>
        <row r="4060">
          <cell r="A4060" t="str">
            <v>FH2664194</v>
          </cell>
          <cell r="B4060">
            <v>-669609</v>
          </cell>
          <cell r="C4060"/>
          <cell r="D4060"/>
        </row>
        <row r="4061">
          <cell r="A4061" t="str">
            <v>FH2664520</v>
          </cell>
          <cell r="B4061">
            <v>-95200</v>
          </cell>
          <cell r="C4061"/>
          <cell r="D4061"/>
        </row>
        <row r="4062">
          <cell r="A4062" t="str">
            <v>FH2664584</v>
          </cell>
          <cell r="B4062">
            <v>-531300</v>
          </cell>
          <cell r="C4062"/>
          <cell r="D4062"/>
        </row>
        <row r="4063">
          <cell r="A4063" t="str">
            <v>FH2664628</v>
          </cell>
          <cell r="B4063">
            <v>-95200</v>
          </cell>
          <cell r="C4063"/>
          <cell r="D4063"/>
        </row>
        <row r="4064">
          <cell r="A4064" t="str">
            <v>FH2664718</v>
          </cell>
          <cell r="B4064">
            <v>-95200</v>
          </cell>
          <cell r="C4064"/>
          <cell r="D4064"/>
        </row>
        <row r="4065">
          <cell r="A4065" t="str">
            <v>FH2664829</v>
          </cell>
          <cell r="B4065">
            <v>-95200</v>
          </cell>
          <cell r="C4065"/>
          <cell r="D4065"/>
        </row>
        <row r="4066">
          <cell r="A4066" t="str">
            <v>FH2664919</v>
          </cell>
          <cell r="B4066">
            <v>-95200</v>
          </cell>
          <cell r="C4066"/>
          <cell r="D4066"/>
        </row>
        <row r="4067">
          <cell r="A4067" t="str">
            <v>FH2665079</v>
          </cell>
          <cell r="B4067">
            <v>-95200</v>
          </cell>
          <cell r="C4067"/>
          <cell r="D4067"/>
        </row>
        <row r="4068">
          <cell r="A4068" t="str">
            <v>FH2665147</v>
          </cell>
          <cell r="B4068">
            <v>-95200</v>
          </cell>
          <cell r="C4068"/>
          <cell r="D4068"/>
        </row>
        <row r="4069">
          <cell r="A4069" t="str">
            <v>FH2665353</v>
          </cell>
          <cell r="B4069">
            <v>-5891519</v>
          </cell>
          <cell r="C4069"/>
          <cell r="D4069"/>
        </row>
        <row r="4070">
          <cell r="A4070" t="str">
            <v>FH2666004</v>
          </cell>
          <cell r="B4070">
            <v>-6950776</v>
          </cell>
          <cell r="C4070"/>
          <cell r="D4070"/>
        </row>
        <row r="4071">
          <cell r="A4071" t="str">
            <v>FH2666007</v>
          </cell>
          <cell r="B4071"/>
          <cell r="C4071"/>
          <cell r="D4071">
            <v>-21000</v>
          </cell>
        </row>
        <row r="4072">
          <cell r="A4072" t="str">
            <v>FH2666101</v>
          </cell>
          <cell r="B4072">
            <v>-4150500</v>
          </cell>
          <cell r="C4072"/>
          <cell r="D4072"/>
        </row>
        <row r="4073">
          <cell r="A4073" t="str">
            <v>FH2666297</v>
          </cell>
          <cell r="B4073">
            <v>-95200</v>
          </cell>
          <cell r="C4073"/>
          <cell r="D4073"/>
        </row>
        <row r="4074">
          <cell r="A4074" t="str">
            <v>FH2666336</v>
          </cell>
          <cell r="B4074">
            <v>-95200</v>
          </cell>
          <cell r="C4074"/>
          <cell r="D4074"/>
        </row>
        <row r="4075">
          <cell r="A4075" t="str">
            <v>FH2666508</v>
          </cell>
          <cell r="B4075">
            <v>-1465341</v>
          </cell>
          <cell r="C4075"/>
          <cell r="D4075"/>
        </row>
        <row r="4076">
          <cell r="A4076" t="str">
            <v>FH2666594</v>
          </cell>
          <cell r="B4076">
            <v>-116500</v>
          </cell>
          <cell r="C4076"/>
          <cell r="D4076"/>
        </row>
        <row r="4077">
          <cell r="A4077" t="str">
            <v>FH2666788</v>
          </cell>
          <cell r="B4077">
            <v>-146700</v>
          </cell>
          <cell r="C4077"/>
          <cell r="D4077"/>
        </row>
        <row r="4078">
          <cell r="A4078" t="str">
            <v>FH2666793</v>
          </cell>
          <cell r="B4078">
            <v>-96000</v>
          </cell>
          <cell r="C4078"/>
          <cell r="D4078"/>
        </row>
        <row r="4079">
          <cell r="A4079" t="str">
            <v>FH2666822</v>
          </cell>
          <cell r="B4079">
            <v>-1396806</v>
          </cell>
          <cell r="C4079"/>
          <cell r="D4079"/>
        </row>
        <row r="4080">
          <cell r="A4080" t="str">
            <v>FH2667038</v>
          </cell>
          <cell r="B4080">
            <v>-5421669</v>
          </cell>
          <cell r="C4080"/>
          <cell r="D4080"/>
        </row>
        <row r="4081">
          <cell r="A4081" t="str">
            <v>FH2667119</v>
          </cell>
          <cell r="B4081">
            <v>-3868987</v>
          </cell>
          <cell r="C4081"/>
          <cell r="D4081"/>
        </row>
        <row r="4082">
          <cell r="A4082" t="str">
            <v>FH2667418</v>
          </cell>
          <cell r="B4082">
            <v>-116500</v>
          </cell>
          <cell r="C4082"/>
          <cell r="D4082"/>
        </row>
        <row r="4083">
          <cell r="A4083" t="str">
            <v>FH2667493</v>
          </cell>
          <cell r="B4083">
            <v>-570653</v>
          </cell>
          <cell r="C4083"/>
          <cell r="D4083"/>
        </row>
        <row r="4084">
          <cell r="A4084" t="str">
            <v>FH2667741</v>
          </cell>
          <cell r="B4084"/>
          <cell r="C4084"/>
          <cell r="D4084">
            <v>-128432</v>
          </cell>
        </row>
        <row r="4085">
          <cell r="A4085" t="str">
            <v>FH2667800</v>
          </cell>
          <cell r="B4085">
            <v>-1171353</v>
          </cell>
          <cell r="C4085"/>
          <cell r="D4085"/>
        </row>
        <row r="4086">
          <cell r="A4086" t="str">
            <v>FH2667908</v>
          </cell>
          <cell r="B4086">
            <v>-233713</v>
          </cell>
          <cell r="C4086"/>
          <cell r="D4086"/>
        </row>
        <row r="4087">
          <cell r="A4087" t="str">
            <v>FH2667920</v>
          </cell>
          <cell r="B4087">
            <v>-95200</v>
          </cell>
          <cell r="C4087"/>
          <cell r="D4087"/>
        </row>
        <row r="4088">
          <cell r="A4088" t="str">
            <v>FH2667985</v>
          </cell>
          <cell r="B4088">
            <v>-116500</v>
          </cell>
          <cell r="C4088"/>
          <cell r="D4088"/>
        </row>
        <row r="4089">
          <cell r="A4089" t="str">
            <v>FH2668019</v>
          </cell>
          <cell r="B4089">
            <v>-95200</v>
          </cell>
          <cell r="C4089"/>
          <cell r="D4089"/>
        </row>
        <row r="4090">
          <cell r="A4090" t="str">
            <v>FH2668143</v>
          </cell>
          <cell r="B4090">
            <v>-95200</v>
          </cell>
          <cell r="C4090"/>
          <cell r="D4090"/>
        </row>
        <row r="4091">
          <cell r="A4091" t="str">
            <v>FH2668182</v>
          </cell>
          <cell r="B4091">
            <v>-31280884</v>
          </cell>
          <cell r="C4091"/>
          <cell r="D4091"/>
        </row>
        <row r="4092">
          <cell r="A4092" t="str">
            <v>FH2668554</v>
          </cell>
          <cell r="B4092">
            <v>-4252653</v>
          </cell>
          <cell r="C4092"/>
          <cell r="D4092"/>
        </row>
        <row r="4093">
          <cell r="A4093" t="str">
            <v>FH2668573</v>
          </cell>
          <cell r="B4093">
            <v>-83400</v>
          </cell>
          <cell r="C4093"/>
          <cell r="D4093"/>
        </row>
        <row r="4094">
          <cell r="A4094" t="str">
            <v>FH2668865</v>
          </cell>
          <cell r="B4094">
            <v>-116500</v>
          </cell>
          <cell r="C4094"/>
          <cell r="D4094"/>
        </row>
        <row r="4095">
          <cell r="A4095" t="str">
            <v>FH2668977</v>
          </cell>
          <cell r="B4095">
            <v>-95700</v>
          </cell>
          <cell r="C4095"/>
          <cell r="D4095"/>
        </row>
        <row r="4096">
          <cell r="A4096" t="str">
            <v>FH2668990</v>
          </cell>
          <cell r="B4096">
            <v>-95200</v>
          </cell>
          <cell r="C4096"/>
          <cell r="D4096"/>
        </row>
        <row r="4097">
          <cell r="A4097" t="str">
            <v>FH2669073</v>
          </cell>
          <cell r="B4097">
            <v>-95200</v>
          </cell>
          <cell r="C4097"/>
          <cell r="D4097"/>
        </row>
        <row r="4098">
          <cell r="A4098" t="str">
            <v>FH2669222</v>
          </cell>
          <cell r="B4098">
            <v>-364284</v>
          </cell>
          <cell r="C4098"/>
          <cell r="D4098">
            <v>-29359131</v>
          </cell>
        </row>
        <row r="4099">
          <cell r="A4099" t="str">
            <v>FH2669414</v>
          </cell>
          <cell r="B4099">
            <v>-4478305</v>
          </cell>
          <cell r="C4099"/>
          <cell r="D4099"/>
        </row>
        <row r="4100">
          <cell r="A4100" t="str">
            <v>FH2669517</v>
          </cell>
          <cell r="B4100">
            <v>-3700000</v>
          </cell>
          <cell r="C4100"/>
          <cell r="D4100"/>
        </row>
        <row r="4101">
          <cell r="A4101" t="str">
            <v>FH2669582</v>
          </cell>
          <cell r="B4101">
            <v>-1411840</v>
          </cell>
          <cell r="C4101"/>
          <cell r="D4101"/>
        </row>
        <row r="4102">
          <cell r="A4102" t="str">
            <v>FH2669588</v>
          </cell>
          <cell r="B4102">
            <v>-1832208</v>
          </cell>
          <cell r="C4102"/>
          <cell r="D4102"/>
        </row>
        <row r="4103">
          <cell r="A4103" t="str">
            <v>FH2669618</v>
          </cell>
          <cell r="B4103">
            <v>-4877994</v>
          </cell>
          <cell r="C4103"/>
          <cell r="D4103"/>
        </row>
        <row r="4104">
          <cell r="A4104" t="str">
            <v>FH2669620</v>
          </cell>
          <cell r="B4104"/>
          <cell r="C4104"/>
          <cell r="D4104">
            <v>-52171</v>
          </cell>
        </row>
        <row r="4105">
          <cell r="A4105" t="str">
            <v>FH2670142</v>
          </cell>
          <cell r="B4105">
            <v>-3700000</v>
          </cell>
          <cell r="C4105"/>
          <cell r="D4105"/>
        </row>
        <row r="4106">
          <cell r="A4106" t="str">
            <v>FH2670158</v>
          </cell>
          <cell r="B4106">
            <v>-3700000</v>
          </cell>
          <cell r="C4106"/>
          <cell r="D4106"/>
        </row>
        <row r="4107">
          <cell r="A4107" t="str">
            <v>FH2670221</v>
          </cell>
          <cell r="B4107">
            <v>-96000</v>
          </cell>
          <cell r="C4107"/>
          <cell r="D4107"/>
        </row>
        <row r="4108">
          <cell r="A4108" t="str">
            <v>FH2670254</v>
          </cell>
          <cell r="B4108">
            <v>-5702693</v>
          </cell>
          <cell r="C4108"/>
          <cell r="D4108"/>
        </row>
        <row r="4109">
          <cell r="A4109" t="str">
            <v>FH2670294</v>
          </cell>
          <cell r="B4109">
            <v>-43658269</v>
          </cell>
          <cell r="C4109"/>
          <cell r="D4109"/>
        </row>
        <row r="4110">
          <cell r="A4110" t="str">
            <v>FH2670306</v>
          </cell>
          <cell r="B4110"/>
          <cell r="C4110"/>
          <cell r="D4110">
            <v>-7184</v>
          </cell>
        </row>
        <row r="4111">
          <cell r="A4111" t="str">
            <v>FH2670347</v>
          </cell>
          <cell r="B4111">
            <v>-89419</v>
          </cell>
          <cell r="C4111"/>
          <cell r="D4111"/>
        </row>
        <row r="4112">
          <cell r="A4112" t="str">
            <v>FH2670351</v>
          </cell>
          <cell r="B4112">
            <v>-116500</v>
          </cell>
          <cell r="C4112"/>
          <cell r="D4112"/>
        </row>
        <row r="4113">
          <cell r="A4113" t="str">
            <v>FH2670360</v>
          </cell>
          <cell r="B4113">
            <v>-49752</v>
          </cell>
          <cell r="C4113"/>
          <cell r="D4113"/>
        </row>
        <row r="4114">
          <cell r="A4114" t="str">
            <v>FH2670548</v>
          </cell>
          <cell r="B4114">
            <v>-4490719</v>
          </cell>
          <cell r="C4114"/>
          <cell r="D4114"/>
        </row>
        <row r="4115">
          <cell r="A4115" t="str">
            <v>FH2670561</v>
          </cell>
          <cell r="B4115">
            <v>-4252064</v>
          </cell>
          <cell r="C4115"/>
          <cell r="D4115"/>
        </row>
        <row r="4116">
          <cell r="A4116" t="str">
            <v>FH2670610</v>
          </cell>
          <cell r="B4116">
            <v>-116500</v>
          </cell>
          <cell r="C4116"/>
          <cell r="D4116"/>
        </row>
        <row r="4117">
          <cell r="A4117" t="str">
            <v>FH2670772</v>
          </cell>
          <cell r="B4117">
            <v>-681779</v>
          </cell>
          <cell r="C4117"/>
          <cell r="D4117"/>
        </row>
        <row r="4118">
          <cell r="A4118" t="str">
            <v>FH2670798</v>
          </cell>
          <cell r="B4118">
            <v>-116500</v>
          </cell>
          <cell r="C4118"/>
          <cell r="D4118"/>
        </row>
        <row r="4119">
          <cell r="A4119" t="str">
            <v>FH2670848</v>
          </cell>
          <cell r="B4119">
            <v>-116500</v>
          </cell>
          <cell r="C4119"/>
          <cell r="D4119"/>
        </row>
        <row r="4120">
          <cell r="A4120" t="str">
            <v>FH2670858</v>
          </cell>
          <cell r="B4120">
            <v>-116500</v>
          </cell>
          <cell r="C4120"/>
          <cell r="D4120"/>
        </row>
        <row r="4121">
          <cell r="A4121" t="str">
            <v>FH2671231</v>
          </cell>
          <cell r="B4121">
            <v>-5065943</v>
          </cell>
          <cell r="C4121"/>
          <cell r="D4121"/>
        </row>
        <row r="4122">
          <cell r="A4122" t="str">
            <v>FH2671422</v>
          </cell>
          <cell r="B4122">
            <v>-116500</v>
          </cell>
          <cell r="C4122"/>
          <cell r="D4122"/>
        </row>
        <row r="4123">
          <cell r="A4123" t="str">
            <v>FH2671425</v>
          </cell>
          <cell r="B4123">
            <v>-116500</v>
          </cell>
          <cell r="C4123"/>
          <cell r="D4123"/>
        </row>
        <row r="4124">
          <cell r="A4124" t="str">
            <v>FH2671752</v>
          </cell>
          <cell r="B4124">
            <v>-364746</v>
          </cell>
          <cell r="C4124"/>
          <cell r="D4124"/>
        </row>
        <row r="4125">
          <cell r="A4125" t="str">
            <v>FH2672120</v>
          </cell>
          <cell r="B4125">
            <v>-4150500</v>
          </cell>
          <cell r="C4125"/>
          <cell r="D4125"/>
        </row>
        <row r="4126">
          <cell r="A4126" t="str">
            <v>FH2672522</v>
          </cell>
          <cell r="B4126">
            <v>-116500</v>
          </cell>
          <cell r="C4126"/>
          <cell r="D4126"/>
        </row>
        <row r="4127">
          <cell r="A4127" t="str">
            <v>FH2672554</v>
          </cell>
          <cell r="B4127">
            <v>-51500</v>
          </cell>
          <cell r="C4127"/>
          <cell r="D4127"/>
        </row>
        <row r="4128">
          <cell r="A4128" t="str">
            <v>FH2672556</v>
          </cell>
          <cell r="B4128">
            <v>-116500</v>
          </cell>
          <cell r="C4128"/>
          <cell r="D4128"/>
        </row>
        <row r="4129">
          <cell r="A4129" t="str">
            <v>FH2672596</v>
          </cell>
          <cell r="B4129">
            <v>-116500</v>
          </cell>
          <cell r="C4129"/>
          <cell r="D4129"/>
        </row>
        <row r="4130">
          <cell r="A4130" t="str">
            <v>FH2672660</v>
          </cell>
          <cell r="B4130">
            <v>-116500</v>
          </cell>
          <cell r="C4130"/>
          <cell r="D4130"/>
        </row>
        <row r="4131">
          <cell r="A4131" t="str">
            <v>FH2672761</v>
          </cell>
          <cell r="B4131">
            <v>-3942178</v>
          </cell>
          <cell r="C4131"/>
          <cell r="D4131"/>
        </row>
        <row r="4132">
          <cell r="A4132" t="str">
            <v>FH2672871</v>
          </cell>
          <cell r="B4132">
            <v>-116500</v>
          </cell>
          <cell r="C4132"/>
          <cell r="D4132"/>
        </row>
        <row r="4133">
          <cell r="A4133" t="str">
            <v>FH2672907</v>
          </cell>
          <cell r="B4133">
            <v>-116500</v>
          </cell>
          <cell r="C4133"/>
          <cell r="D4133"/>
        </row>
        <row r="4134">
          <cell r="A4134" t="str">
            <v>FH2672920</v>
          </cell>
          <cell r="B4134">
            <v>-116500</v>
          </cell>
          <cell r="C4134"/>
          <cell r="D4134"/>
        </row>
        <row r="4135">
          <cell r="A4135" t="str">
            <v>FH2672929</v>
          </cell>
          <cell r="B4135">
            <v>-116500</v>
          </cell>
          <cell r="C4135"/>
          <cell r="D4135"/>
        </row>
        <row r="4136">
          <cell r="A4136" t="str">
            <v>FH2672993</v>
          </cell>
          <cell r="B4136">
            <v>-2407553</v>
          </cell>
          <cell r="C4136"/>
          <cell r="D4136"/>
        </row>
        <row r="4137">
          <cell r="A4137" t="str">
            <v>FH2673032</v>
          </cell>
          <cell r="B4137">
            <v>-116500</v>
          </cell>
          <cell r="C4137"/>
          <cell r="D4137"/>
        </row>
        <row r="4138">
          <cell r="A4138" t="str">
            <v>FH2673218</v>
          </cell>
          <cell r="B4138">
            <v>-372070</v>
          </cell>
          <cell r="C4138"/>
          <cell r="D4138"/>
        </row>
        <row r="4139">
          <cell r="A4139" t="str">
            <v>FH2673283</v>
          </cell>
          <cell r="B4139">
            <v>-91700</v>
          </cell>
          <cell r="C4139"/>
          <cell r="D4139"/>
        </row>
        <row r="4140">
          <cell r="A4140" t="str">
            <v>FH2673605</v>
          </cell>
          <cell r="B4140">
            <v>-13374566</v>
          </cell>
          <cell r="C4140"/>
          <cell r="D4140"/>
        </row>
        <row r="4141">
          <cell r="A4141" t="str">
            <v>FH2673618</v>
          </cell>
          <cell r="B4141">
            <v>-3966279</v>
          </cell>
          <cell r="C4141"/>
          <cell r="D4141"/>
        </row>
        <row r="4142">
          <cell r="A4142" t="str">
            <v>FH2673873</v>
          </cell>
          <cell r="B4142">
            <v>-116500</v>
          </cell>
          <cell r="C4142"/>
          <cell r="D4142"/>
        </row>
        <row r="4143">
          <cell r="A4143" t="str">
            <v>FH2673901</v>
          </cell>
          <cell r="B4143">
            <v>-91700</v>
          </cell>
          <cell r="C4143"/>
          <cell r="D4143"/>
        </row>
        <row r="4144">
          <cell r="A4144" t="str">
            <v>FH2673982</v>
          </cell>
          <cell r="B4144">
            <v>-1631442</v>
          </cell>
          <cell r="C4144"/>
          <cell r="D4144"/>
        </row>
        <row r="4145">
          <cell r="A4145" t="str">
            <v>FH2674003</v>
          </cell>
          <cell r="B4145">
            <v>-116500</v>
          </cell>
          <cell r="C4145"/>
          <cell r="D4145"/>
        </row>
        <row r="4146">
          <cell r="A4146" t="str">
            <v>FH2674084</v>
          </cell>
          <cell r="B4146">
            <v>-116500</v>
          </cell>
          <cell r="C4146"/>
          <cell r="D4146"/>
        </row>
        <row r="4147">
          <cell r="A4147" t="str">
            <v>FH2674202</v>
          </cell>
          <cell r="B4147">
            <v>-116500</v>
          </cell>
          <cell r="C4147"/>
          <cell r="D4147"/>
        </row>
        <row r="4148">
          <cell r="A4148" t="str">
            <v>FH2674799</v>
          </cell>
          <cell r="B4148">
            <v>-372070</v>
          </cell>
          <cell r="C4148"/>
          <cell r="D4148"/>
        </row>
        <row r="4149">
          <cell r="A4149" t="str">
            <v>FH2674878</v>
          </cell>
          <cell r="B4149">
            <v>-119040067</v>
          </cell>
          <cell r="C4149"/>
          <cell r="D4149"/>
        </row>
        <row r="4150">
          <cell r="A4150" t="str">
            <v>FH2674906</v>
          </cell>
          <cell r="B4150">
            <v>-116500</v>
          </cell>
          <cell r="C4150"/>
          <cell r="D4150"/>
        </row>
        <row r="4151">
          <cell r="A4151" t="str">
            <v>FH2674932</v>
          </cell>
          <cell r="B4151">
            <v>-96324</v>
          </cell>
          <cell r="C4151"/>
          <cell r="D4151"/>
        </row>
        <row r="4152">
          <cell r="A4152" t="str">
            <v>FH2674968</v>
          </cell>
          <cell r="B4152">
            <v>-116500</v>
          </cell>
          <cell r="C4152"/>
          <cell r="D4152"/>
        </row>
        <row r="4153">
          <cell r="A4153" t="str">
            <v>FH2675053</v>
          </cell>
          <cell r="B4153">
            <v>-116500</v>
          </cell>
          <cell r="C4153"/>
          <cell r="D4153"/>
        </row>
        <row r="4154">
          <cell r="A4154" t="str">
            <v>FH2675148</v>
          </cell>
          <cell r="B4154">
            <v>-116500</v>
          </cell>
          <cell r="C4154"/>
          <cell r="D4154"/>
        </row>
        <row r="4155">
          <cell r="A4155" t="str">
            <v>FH2675216</v>
          </cell>
          <cell r="B4155">
            <v>-116500</v>
          </cell>
          <cell r="C4155"/>
          <cell r="D4155"/>
        </row>
        <row r="4156">
          <cell r="A4156" t="str">
            <v>FH2675333</v>
          </cell>
          <cell r="B4156">
            <v>-116500</v>
          </cell>
          <cell r="C4156"/>
          <cell r="D4156"/>
        </row>
        <row r="4157">
          <cell r="A4157" t="str">
            <v>FH2675407</v>
          </cell>
          <cell r="B4157">
            <v>-91700</v>
          </cell>
          <cell r="C4157"/>
          <cell r="D4157"/>
        </row>
        <row r="4158">
          <cell r="A4158" t="str">
            <v>FH2675429</v>
          </cell>
          <cell r="B4158">
            <v>-116500</v>
          </cell>
          <cell r="C4158"/>
          <cell r="D4158"/>
        </row>
        <row r="4159">
          <cell r="A4159" t="str">
            <v>FH2675464</v>
          </cell>
          <cell r="B4159">
            <v>-2410110</v>
          </cell>
          <cell r="C4159"/>
          <cell r="D4159"/>
        </row>
        <row r="4160">
          <cell r="A4160" t="str">
            <v>FH2675491</v>
          </cell>
          <cell r="B4160">
            <v>-95200</v>
          </cell>
          <cell r="C4160"/>
          <cell r="D4160"/>
        </row>
        <row r="4161">
          <cell r="A4161" t="str">
            <v>FH2675575</v>
          </cell>
          <cell r="B4161">
            <v>-541442</v>
          </cell>
          <cell r="C4161"/>
          <cell r="D4161"/>
        </row>
        <row r="4162">
          <cell r="A4162" t="str">
            <v>FH2675926</v>
          </cell>
          <cell r="B4162">
            <v>-96000</v>
          </cell>
          <cell r="C4162"/>
          <cell r="D4162"/>
        </row>
        <row r="4163">
          <cell r="A4163" t="str">
            <v>FH2676169</v>
          </cell>
          <cell r="B4163">
            <v>-96000</v>
          </cell>
          <cell r="C4163"/>
          <cell r="D4163"/>
        </row>
        <row r="4164">
          <cell r="A4164" t="str">
            <v>FH2676263</v>
          </cell>
          <cell r="B4164">
            <v>-919435</v>
          </cell>
          <cell r="C4164"/>
          <cell r="D4164"/>
        </row>
        <row r="4165">
          <cell r="A4165" t="str">
            <v>FH2676681</v>
          </cell>
          <cell r="B4165">
            <v>-1785847</v>
          </cell>
          <cell r="C4165"/>
          <cell r="D4165"/>
        </row>
        <row r="4166">
          <cell r="A4166" t="str">
            <v>FH2676726</v>
          </cell>
          <cell r="B4166">
            <v>-889118</v>
          </cell>
          <cell r="C4166"/>
          <cell r="D4166"/>
        </row>
        <row r="4167">
          <cell r="A4167" t="str">
            <v>FH2676833</v>
          </cell>
          <cell r="B4167">
            <v>-2751747</v>
          </cell>
          <cell r="C4167"/>
          <cell r="D4167"/>
        </row>
        <row r="4168">
          <cell r="A4168" t="str">
            <v>FH2676887</v>
          </cell>
          <cell r="B4168">
            <v>-96000</v>
          </cell>
          <cell r="C4168"/>
          <cell r="D4168"/>
        </row>
        <row r="4169">
          <cell r="A4169" t="str">
            <v>FH2677017</v>
          </cell>
          <cell r="B4169">
            <v>-95200</v>
          </cell>
          <cell r="C4169"/>
          <cell r="D4169"/>
        </row>
        <row r="4170">
          <cell r="A4170" t="str">
            <v>FH2677113</v>
          </cell>
          <cell r="B4170">
            <v>-116500</v>
          </cell>
          <cell r="C4170"/>
          <cell r="D4170"/>
        </row>
        <row r="4171">
          <cell r="A4171" t="str">
            <v>FH2677145</v>
          </cell>
          <cell r="B4171">
            <v>-5451208</v>
          </cell>
          <cell r="C4171"/>
          <cell r="D4171"/>
        </row>
        <row r="4172">
          <cell r="A4172" t="str">
            <v>FH2677456</v>
          </cell>
          <cell r="B4172">
            <v>-116500</v>
          </cell>
          <cell r="C4172"/>
          <cell r="D4172"/>
        </row>
        <row r="4173">
          <cell r="A4173" t="str">
            <v>FH2677549</v>
          </cell>
          <cell r="B4173">
            <v>-95200</v>
          </cell>
          <cell r="C4173"/>
          <cell r="D4173"/>
        </row>
        <row r="4174">
          <cell r="A4174" t="str">
            <v>FH2677643</v>
          </cell>
          <cell r="B4174">
            <v>-1955674</v>
          </cell>
          <cell r="C4174"/>
          <cell r="D4174"/>
        </row>
        <row r="4175">
          <cell r="A4175" t="str">
            <v>FH2677649</v>
          </cell>
          <cell r="B4175">
            <v>-116500</v>
          </cell>
          <cell r="C4175"/>
          <cell r="D4175"/>
        </row>
        <row r="4176">
          <cell r="A4176" t="str">
            <v>FH2677750</v>
          </cell>
          <cell r="B4176">
            <v>-103725</v>
          </cell>
          <cell r="C4176"/>
          <cell r="D4176"/>
        </row>
        <row r="4177">
          <cell r="A4177" t="str">
            <v>FH2677847</v>
          </cell>
          <cell r="B4177">
            <v>-5536354</v>
          </cell>
          <cell r="C4177"/>
          <cell r="D4177"/>
        </row>
        <row r="4178">
          <cell r="A4178" t="str">
            <v>FH2678221</v>
          </cell>
          <cell r="B4178">
            <v>-49752</v>
          </cell>
          <cell r="C4178"/>
          <cell r="D4178"/>
        </row>
        <row r="4179">
          <cell r="A4179" t="str">
            <v>FH2678356</v>
          </cell>
          <cell r="B4179">
            <v>-3823503</v>
          </cell>
          <cell r="C4179"/>
          <cell r="D4179"/>
        </row>
        <row r="4180">
          <cell r="A4180" t="str">
            <v>FH2678436</v>
          </cell>
          <cell r="B4180">
            <v>-2290797</v>
          </cell>
          <cell r="C4180"/>
          <cell r="D4180"/>
        </row>
        <row r="4181">
          <cell r="A4181" t="str">
            <v>FH2678445</v>
          </cell>
          <cell r="B4181">
            <v>-445949</v>
          </cell>
          <cell r="C4181"/>
          <cell r="D4181"/>
        </row>
        <row r="4182">
          <cell r="A4182" t="str">
            <v>FH2678456</v>
          </cell>
          <cell r="B4182">
            <v>-543118</v>
          </cell>
          <cell r="C4182"/>
          <cell r="D4182"/>
        </row>
        <row r="4183">
          <cell r="A4183" t="str">
            <v>FH2678585</v>
          </cell>
          <cell r="B4183">
            <v>-1197911</v>
          </cell>
          <cell r="C4183"/>
          <cell r="D4183"/>
        </row>
        <row r="4184">
          <cell r="A4184" t="str">
            <v>FH2678698</v>
          </cell>
          <cell r="B4184">
            <v>-95200</v>
          </cell>
          <cell r="C4184"/>
          <cell r="D4184"/>
        </row>
        <row r="4185">
          <cell r="A4185" t="str">
            <v>FH2678733</v>
          </cell>
          <cell r="B4185">
            <v>-116500</v>
          </cell>
          <cell r="C4185"/>
          <cell r="D4185"/>
        </row>
        <row r="4186">
          <cell r="A4186" t="str">
            <v>FH2678736</v>
          </cell>
          <cell r="B4186">
            <v>-1454442</v>
          </cell>
          <cell r="C4186"/>
          <cell r="D4186"/>
        </row>
        <row r="4187">
          <cell r="A4187" t="str">
            <v>FH2678811</v>
          </cell>
          <cell r="B4187">
            <v>-116500</v>
          </cell>
          <cell r="C4187"/>
          <cell r="D4187"/>
        </row>
        <row r="4188">
          <cell r="A4188" t="str">
            <v>FH2678873</v>
          </cell>
          <cell r="B4188">
            <v>-107847</v>
          </cell>
          <cell r="C4188"/>
          <cell r="D4188"/>
        </row>
        <row r="4189">
          <cell r="A4189" t="str">
            <v>FH2678935</v>
          </cell>
          <cell r="B4189">
            <v>-837918</v>
          </cell>
          <cell r="C4189"/>
          <cell r="D4189"/>
        </row>
        <row r="4190">
          <cell r="A4190" t="str">
            <v>FH2678959</v>
          </cell>
          <cell r="B4190">
            <v>-96000</v>
          </cell>
          <cell r="C4190"/>
          <cell r="D4190"/>
        </row>
        <row r="4191">
          <cell r="A4191" t="str">
            <v>FH2679054</v>
          </cell>
          <cell r="B4191"/>
          <cell r="C4191"/>
          <cell r="D4191">
            <v>-264036</v>
          </cell>
        </row>
        <row r="4192">
          <cell r="A4192" t="str">
            <v>FH2679067</v>
          </cell>
          <cell r="B4192"/>
          <cell r="C4192"/>
          <cell r="D4192">
            <v>-16322600</v>
          </cell>
        </row>
        <row r="4193">
          <cell r="A4193" t="str">
            <v>FH2679076</v>
          </cell>
          <cell r="B4193">
            <v>-116500</v>
          </cell>
          <cell r="C4193"/>
          <cell r="D4193"/>
        </row>
        <row r="4194">
          <cell r="A4194" t="str">
            <v>FH2679129</v>
          </cell>
          <cell r="B4194">
            <v>-116500</v>
          </cell>
          <cell r="C4194"/>
          <cell r="D4194"/>
        </row>
        <row r="4195">
          <cell r="A4195" t="str">
            <v>FH2679161</v>
          </cell>
          <cell r="B4195">
            <v>-83537</v>
          </cell>
          <cell r="C4195"/>
          <cell r="D4195"/>
        </row>
        <row r="4196">
          <cell r="A4196" t="str">
            <v>FH2679241</v>
          </cell>
          <cell r="B4196">
            <v>-116500</v>
          </cell>
          <cell r="C4196"/>
          <cell r="D4196"/>
        </row>
        <row r="4197">
          <cell r="A4197" t="str">
            <v>FH2679268</v>
          </cell>
          <cell r="B4197">
            <v>-89419</v>
          </cell>
          <cell r="C4197"/>
          <cell r="D4197"/>
        </row>
        <row r="4198">
          <cell r="A4198" t="str">
            <v>FH2679275</v>
          </cell>
          <cell r="B4198">
            <v>-96000</v>
          </cell>
          <cell r="C4198"/>
          <cell r="D4198"/>
        </row>
        <row r="4199">
          <cell r="A4199" t="str">
            <v>FH2679303</v>
          </cell>
          <cell r="B4199">
            <v>-116500</v>
          </cell>
          <cell r="C4199"/>
          <cell r="D4199"/>
        </row>
        <row r="4200">
          <cell r="A4200" t="str">
            <v>FH2679385</v>
          </cell>
          <cell r="B4200">
            <v>-33856186</v>
          </cell>
          <cell r="C4200"/>
          <cell r="D4200"/>
        </row>
        <row r="4201">
          <cell r="A4201" t="str">
            <v>FH2679588</v>
          </cell>
          <cell r="B4201">
            <v>-264062</v>
          </cell>
          <cell r="C4201"/>
          <cell r="D4201"/>
        </row>
        <row r="4202">
          <cell r="A4202" t="str">
            <v>FH2680035</v>
          </cell>
          <cell r="B4202">
            <v>-116500</v>
          </cell>
          <cell r="C4202"/>
          <cell r="D4202"/>
        </row>
        <row r="4203">
          <cell r="A4203" t="str">
            <v>FH2680052</v>
          </cell>
          <cell r="B4203">
            <v>-116500</v>
          </cell>
          <cell r="C4203"/>
          <cell r="D4203"/>
        </row>
        <row r="4204">
          <cell r="A4204" t="str">
            <v>FH2680169</v>
          </cell>
          <cell r="B4204">
            <v>-2182689</v>
          </cell>
          <cell r="C4204"/>
          <cell r="D4204"/>
        </row>
        <row r="4205">
          <cell r="A4205" t="str">
            <v>FH2680248</v>
          </cell>
          <cell r="B4205">
            <v>-95200</v>
          </cell>
          <cell r="C4205"/>
          <cell r="D4205"/>
        </row>
        <row r="4206">
          <cell r="A4206" t="str">
            <v>FH2680350</v>
          </cell>
          <cell r="B4206">
            <v>-116500</v>
          </cell>
          <cell r="C4206"/>
          <cell r="D4206"/>
        </row>
        <row r="4207">
          <cell r="A4207" t="str">
            <v>FH2680521</v>
          </cell>
          <cell r="B4207">
            <v>-116500</v>
          </cell>
          <cell r="C4207"/>
          <cell r="D4207"/>
        </row>
        <row r="4208">
          <cell r="A4208" t="str">
            <v>FH2680530</v>
          </cell>
          <cell r="B4208">
            <v>-116500</v>
          </cell>
          <cell r="C4208"/>
          <cell r="D4208"/>
        </row>
        <row r="4209">
          <cell r="A4209" t="str">
            <v>FH2680564</v>
          </cell>
          <cell r="B4209">
            <v>-7492714</v>
          </cell>
          <cell r="C4209"/>
          <cell r="D4209"/>
        </row>
        <row r="4210">
          <cell r="A4210" t="str">
            <v>FH2680565</v>
          </cell>
          <cell r="B4210">
            <v>-4379976</v>
          </cell>
          <cell r="C4210"/>
          <cell r="D4210"/>
        </row>
        <row r="4211">
          <cell r="A4211" t="str">
            <v>FH2680857</v>
          </cell>
          <cell r="B4211">
            <v>-95200</v>
          </cell>
          <cell r="C4211"/>
          <cell r="D4211"/>
        </row>
        <row r="4212">
          <cell r="A4212" t="str">
            <v>FH2680962</v>
          </cell>
          <cell r="B4212">
            <v>-12543253</v>
          </cell>
          <cell r="C4212"/>
          <cell r="D4212"/>
        </row>
        <row r="4213">
          <cell r="A4213" t="str">
            <v>FH2681105</v>
          </cell>
          <cell r="B4213">
            <v>-118999</v>
          </cell>
          <cell r="C4213"/>
          <cell r="D4213"/>
        </row>
        <row r="4214">
          <cell r="A4214" t="str">
            <v>FH2681170</v>
          </cell>
          <cell r="B4214">
            <v>-95200</v>
          </cell>
          <cell r="C4214"/>
          <cell r="D4214"/>
        </row>
        <row r="4215">
          <cell r="A4215" t="str">
            <v>FH2681258</v>
          </cell>
          <cell r="B4215">
            <v>-19737511</v>
          </cell>
          <cell r="C4215"/>
          <cell r="D4215"/>
        </row>
        <row r="4216">
          <cell r="A4216" t="str">
            <v>FH2681442</v>
          </cell>
          <cell r="B4216">
            <v>-116500</v>
          </cell>
          <cell r="C4216"/>
          <cell r="D4216"/>
        </row>
        <row r="4217">
          <cell r="A4217" t="str">
            <v>FH2682601</v>
          </cell>
          <cell r="B4217">
            <v>-116500</v>
          </cell>
          <cell r="C4217"/>
          <cell r="D4217"/>
        </row>
        <row r="4218">
          <cell r="A4218" t="str">
            <v>FH2682762</v>
          </cell>
          <cell r="B4218">
            <v>-13208176</v>
          </cell>
          <cell r="C4218"/>
          <cell r="D4218"/>
        </row>
        <row r="4219">
          <cell r="A4219" t="str">
            <v>FH2682769</v>
          </cell>
          <cell r="B4219">
            <v>-95200</v>
          </cell>
          <cell r="C4219"/>
          <cell r="D4219"/>
        </row>
        <row r="4220">
          <cell r="A4220" t="str">
            <v>FH2682973</v>
          </cell>
          <cell r="B4220">
            <v>-1416458</v>
          </cell>
          <cell r="C4220"/>
          <cell r="D4220"/>
        </row>
        <row r="4221">
          <cell r="A4221" t="str">
            <v>FH2683115</v>
          </cell>
          <cell r="B4221">
            <v>-95200</v>
          </cell>
          <cell r="C4221"/>
          <cell r="D4221"/>
        </row>
        <row r="4222">
          <cell r="A4222" t="str">
            <v>FH2683122</v>
          </cell>
          <cell r="B4222">
            <v>-95200</v>
          </cell>
          <cell r="C4222"/>
          <cell r="D4222"/>
        </row>
        <row r="4223">
          <cell r="A4223" t="str">
            <v>FH2683166</v>
          </cell>
          <cell r="B4223"/>
          <cell r="C4223"/>
          <cell r="D4223">
            <v>-303616</v>
          </cell>
        </row>
        <row r="4224">
          <cell r="A4224" t="str">
            <v>FH2683171</v>
          </cell>
          <cell r="B4224">
            <v>-308823</v>
          </cell>
          <cell r="C4224"/>
          <cell r="D4224"/>
        </row>
        <row r="4225">
          <cell r="A4225" t="str">
            <v>FH2683223</v>
          </cell>
          <cell r="B4225">
            <v>-95200</v>
          </cell>
          <cell r="C4225"/>
          <cell r="D4225"/>
        </row>
        <row r="4226">
          <cell r="A4226" t="str">
            <v>FH2683243</v>
          </cell>
          <cell r="B4226">
            <v>-116500</v>
          </cell>
          <cell r="C4226"/>
          <cell r="D4226"/>
        </row>
        <row r="4227">
          <cell r="A4227" t="str">
            <v>FH2683633</v>
          </cell>
          <cell r="B4227">
            <v>-13937912</v>
          </cell>
          <cell r="C4227"/>
          <cell r="D4227"/>
        </row>
        <row r="4228">
          <cell r="A4228" t="str">
            <v>FH2683634</v>
          </cell>
          <cell r="B4228">
            <v>-95200</v>
          </cell>
          <cell r="C4228"/>
          <cell r="D4228"/>
        </row>
        <row r="4229">
          <cell r="A4229" t="str">
            <v>FH2683671</v>
          </cell>
          <cell r="B4229">
            <v>-606205</v>
          </cell>
          <cell r="C4229"/>
          <cell r="D4229"/>
        </row>
        <row r="4230">
          <cell r="A4230" t="str">
            <v>FH2683686</v>
          </cell>
          <cell r="B4230">
            <v>-95200</v>
          </cell>
          <cell r="C4230"/>
          <cell r="D4230"/>
        </row>
        <row r="4231">
          <cell r="A4231" t="str">
            <v>FH2683732</v>
          </cell>
          <cell r="B4231">
            <v>-2881402</v>
          </cell>
          <cell r="C4231"/>
          <cell r="D4231"/>
        </row>
        <row r="4232">
          <cell r="A4232" t="str">
            <v>FH2683743</v>
          </cell>
          <cell r="B4232">
            <v>-2060870</v>
          </cell>
          <cell r="C4232"/>
          <cell r="D4232"/>
        </row>
        <row r="4233">
          <cell r="A4233" t="str">
            <v>FH2683745</v>
          </cell>
          <cell r="B4233"/>
          <cell r="C4233"/>
          <cell r="D4233">
            <v>-1458</v>
          </cell>
        </row>
        <row r="4234">
          <cell r="A4234" t="str">
            <v>FH2683751</v>
          </cell>
          <cell r="B4234">
            <v>-2390189</v>
          </cell>
          <cell r="C4234"/>
          <cell r="D4234"/>
        </row>
        <row r="4235">
          <cell r="A4235" t="str">
            <v>FH2683760</v>
          </cell>
          <cell r="B4235">
            <v>-572728</v>
          </cell>
          <cell r="C4235"/>
          <cell r="D4235"/>
        </row>
        <row r="4236">
          <cell r="A4236" t="str">
            <v>FH2683879</v>
          </cell>
          <cell r="B4236">
            <v>-6431965</v>
          </cell>
          <cell r="C4236"/>
          <cell r="D4236"/>
        </row>
        <row r="4237">
          <cell r="A4237" t="str">
            <v>FH2684372</v>
          </cell>
          <cell r="B4237">
            <v>-91164</v>
          </cell>
          <cell r="C4237"/>
          <cell r="D4237"/>
        </row>
        <row r="4238">
          <cell r="A4238" t="str">
            <v>FH2684471</v>
          </cell>
          <cell r="B4238">
            <v>-1664810</v>
          </cell>
          <cell r="C4238"/>
          <cell r="D4238"/>
        </row>
        <row r="4239">
          <cell r="A4239" t="str">
            <v>FH2684569</v>
          </cell>
          <cell r="B4239">
            <v>-383744</v>
          </cell>
          <cell r="C4239"/>
          <cell r="D4239"/>
        </row>
        <row r="4240">
          <cell r="A4240" t="str">
            <v>FH2684719</v>
          </cell>
          <cell r="B4240">
            <v>-95200</v>
          </cell>
          <cell r="C4240"/>
          <cell r="D4240"/>
        </row>
        <row r="4241">
          <cell r="A4241" t="str">
            <v>FH2684772</v>
          </cell>
          <cell r="B4241">
            <v>-1851084</v>
          </cell>
          <cell r="C4241"/>
          <cell r="D4241">
            <v>-51072728</v>
          </cell>
        </row>
        <row r="4242">
          <cell r="A4242" t="str">
            <v>FH2684801</v>
          </cell>
          <cell r="B4242"/>
          <cell r="C4242"/>
          <cell r="D4242">
            <v>-20969</v>
          </cell>
        </row>
        <row r="4243">
          <cell r="A4243" t="str">
            <v>FH2684837</v>
          </cell>
          <cell r="B4243">
            <v>-116500</v>
          </cell>
          <cell r="C4243"/>
          <cell r="D4243"/>
        </row>
        <row r="4244">
          <cell r="A4244" t="str">
            <v>FH2684928</v>
          </cell>
          <cell r="B4244">
            <v>-95200</v>
          </cell>
          <cell r="C4244"/>
          <cell r="D4244"/>
        </row>
        <row r="4245">
          <cell r="A4245" t="str">
            <v>FH2685101</v>
          </cell>
          <cell r="B4245">
            <v>-95200</v>
          </cell>
          <cell r="C4245"/>
          <cell r="D4245"/>
        </row>
        <row r="4246">
          <cell r="A4246" t="str">
            <v>FH2685136</v>
          </cell>
          <cell r="B4246">
            <v>-97953</v>
          </cell>
          <cell r="C4246"/>
          <cell r="D4246"/>
        </row>
        <row r="4247">
          <cell r="A4247" t="str">
            <v>FH2685248</v>
          </cell>
          <cell r="B4247">
            <v>-95200</v>
          </cell>
          <cell r="C4247"/>
          <cell r="D4247"/>
        </row>
        <row r="4248">
          <cell r="A4248" t="str">
            <v>FH2685506</v>
          </cell>
          <cell r="B4248">
            <v>-1161940</v>
          </cell>
          <cell r="C4248"/>
          <cell r="D4248"/>
        </row>
        <row r="4249">
          <cell r="A4249" t="str">
            <v>FH2685931</v>
          </cell>
          <cell r="B4249">
            <v>-116500</v>
          </cell>
          <cell r="C4249"/>
          <cell r="D4249"/>
        </row>
        <row r="4250">
          <cell r="A4250" t="str">
            <v>FH2685979</v>
          </cell>
          <cell r="B4250">
            <v>-587014</v>
          </cell>
          <cell r="C4250"/>
          <cell r="D4250"/>
        </row>
        <row r="4251">
          <cell r="A4251" t="str">
            <v>FH2686025</v>
          </cell>
          <cell r="B4251">
            <v>-95200</v>
          </cell>
          <cell r="C4251"/>
          <cell r="D4251"/>
        </row>
        <row r="4252">
          <cell r="A4252" t="str">
            <v>FH2686124</v>
          </cell>
          <cell r="B4252">
            <v>-116500</v>
          </cell>
          <cell r="C4252"/>
          <cell r="D4252"/>
        </row>
        <row r="4253">
          <cell r="A4253" t="str">
            <v>FH2686166</v>
          </cell>
          <cell r="B4253">
            <v>-118999</v>
          </cell>
          <cell r="C4253"/>
          <cell r="D4253"/>
        </row>
        <row r="4254">
          <cell r="A4254" t="str">
            <v>FH2686335</v>
          </cell>
          <cell r="B4254">
            <v>-16698375</v>
          </cell>
          <cell r="C4254"/>
          <cell r="D4254"/>
        </row>
        <row r="4255">
          <cell r="A4255" t="str">
            <v>FH2686345</v>
          </cell>
          <cell r="B4255">
            <v>-116500</v>
          </cell>
          <cell r="C4255"/>
          <cell r="D4255"/>
        </row>
        <row r="4256">
          <cell r="A4256" t="str">
            <v>FH2686445</v>
          </cell>
          <cell r="B4256">
            <v>-116500</v>
          </cell>
          <cell r="C4256"/>
          <cell r="D4256"/>
        </row>
        <row r="4257">
          <cell r="A4257" t="str">
            <v>FH2686604</v>
          </cell>
          <cell r="B4257">
            <v>-116500</v>
          </cell>
          <cell r="C4257"/>
          <cell r="D4257"/>
        </row>
        <row r="4258">
          <cell r="A4258" t="str">
            <v>FH2686625</v>
          </cell>
          <cell r="B4258">
            <v>-3999639</v>
          </cell>
          <cell r="C4258"/>
          <cell r="D4258"/>
        </row>
        <row r="4259">
          <cell r="A4259" t="str">
            <v>FH2686646</v>
          </cell>
          <cell r="B4259">
            <v>-358876</v>
          </cell>
          <cell r="C4259"/>
          <cell r="D4259"/>
        </row>
        <row r="4260">
          <cell r="A4260" t="str">
            <v>FH2686905</v>
          </cell>
          <cell r="B4260"/>
          <cell r="C4260"/>
          <cell r="D4260">
            <v>-88472</v>
          </cell>
        </row>
        <row r="4261">
          <cell r="A4261" t="str">
            <v>FH2686908</v>
          </cell>
          <cell r="B4261">
            <v>-9101428</v>
          </cell>
          <cell r="C4261"/>
          <cell r="D4261"/>
        </row>
        <row r="4262">
          <cell r="A4262" t="str">
            <v>FH2686933</v>
          </cell>
          <cell r="B4262">
            <v>-7177402</v>
          </cell>
          <cell r="C4262"/>
          <cell r="D4262"/>
        </row>
        <row r="4263">
          <cell r="A4263" t="str">
            <v>FH2687083</v>
          </cell>
          <cell r="B4263">
            <v>-96000</v>
          </cell>
          <cell r="C4263"/>
          <cell r="D4263"/>
        </row>
        <row r="4264">
          <cell r="A4264" t="str">
            <v>FH2687229</v>
          </cell>
          <cell r="B4264">
            <v>-95200</v>
          </cell>
          <cell r="C4264"/>
          <cell r="D4264"/>
        </row>
        <row r="4265">
          <cell r="A4265" t="str">
            <v>FH2687259</v>
          </cell>
          <cell r="B4265">
            <v>-15320398</v>
          </cell>
          <cell r="C4265"/>
          <cell r="D4265"/>
        </row>
        <row r="4266">
          <cell r="A4266" t="str">
            <v>FH2687285</v>
          </cell>
          <cell r="B4266">
            <v>-44430970</v>
          </cell>
          <cell r="C4266"/>
          <cell r="D4266"/>
        </row>
        <row r="4267">
          <cell r="A4267" t="str">
            <v>FH2687305</v>
          </cell>
          <cell r="B4267"/>
          <cell r="C4267"/>
          <cell r="D4267">
            <v>-4620</v>
          </cell>
        </row>
        <row r="4268">
          <cell r="A4268" t="str">
            <v>FH2687307</v>
          </cell>
          <cell r="B4268"/>
          <cell r="C4268"/>
          <cell r="D4268">
            <v>-737600</v>
          </cell>
        </row>
        <row r="4269">
          <cell r="A4269" t="str">
            <v>FH2687310</v>
          </cell>
          <cell r="B4269"/>
          <cell r="C4269"/>
          <cell r="D4269">
            <v>-737600</v>
          </cell>
        </row>
        <row r="4270">
          <cell r="A4270" t="str">
            <v>FH2687497</v>
          </cell>
          <cell r="B4270">
            <v>-116500</v>
          </cell>
          <cell r="C4270"/>
          <cell r="D4270"/>
        </row>
        <row r="4271">
          <cell r="A4271" t="str">
            <v>FH2687629</v>
          </cell>
          <cell r="B4271">
            <v>-95200</v>
          </cell>
          <cell r="C4271"/>
          <cell r="D4271"/>
        </row>
        <row r="4272">
          <cell r="A4272" t="str">
            <v>FH2687682</v>
          </cell>
          <cell r="B4272">
            <v>-116500</v>
          </cell>
          <cell r="C4272"/>
          <cell r="D4272"/>
        </row>
        <row r="4273">
          <cell r="A4273" t="str">
            <v>FH2687693</v>
          </cell>
          <cell r="B4273">
            <v>-3232683</v>
          </cell>
          <cell r="C4273"/>
          <cell r="D4273"/>
        </row>
        <row r="4274">
          <cell r="A4274" t="str">
            <v>FH2687804</v>
          </cell>
          <cell r="B4274">
            <v>-298794</v>
          </cell>
          <cell r="C4274"/>
          <cell r="D4274"/>
        </row>
        <row r="4275">
          <cell r="A4275" t="str">
            <v>FH2687895</v>
          </cell>
          <cell r="B4275">
            <v>-4547945</v>
          </cell>
          <cell r="C4275"/>
          <cell r="D4275"/>
        </row>
        <row r="4276">
          <cell r="A4276" t="str">
            <v>FH2688004</v>
          </cell>
          <cell r="B4276">
            <v>-1999169</v>
          </cell>
          <cell r="C4276"/>
          <cell r="D4276"/>
        </row>
        <row r="4277">
          <cell r="A4277" t="str">
            <v>FH2688259</v>
          </cell>
          <cell r="B4277">
            <v>-95200</v>
          </cell>
          <cell r="C4277"/>
          <cell r="D4277"/>
        </row>
        <row r="4278">
          <cell r="A4278" t="str">
            <v>FH2688348</v>
          </cell>
          <cell r="B4278">
            <v>-45299243</v>
          </cell>
          <cell r="C4278"/>
          <cell r="D4278"/>
        </row>
        <row r="4279">
          <cell r="A4279" t="str">
            <v>FH2688655</v>
          </cell>
          <cell r="B4279">
            <v>-96000</v>
          </cell>
          <cell r="C4279"/>
          <cell r="D4279"/>
        </row>
        <row r="4280">
          <cell r="A4280" t="str">
            <v>FH2688668</v>
          </cell>
          <cell r="B4280">
            <v>-116500</v>
          </cell>
          <cell r="C4280"/>
          <cell r="D4280"/>
        </row>
        <row r="4281">
          <cell r="A4281" t="str">
            <v>FH2688884</v>
          </cell>
          <cell r="B4281">
            <v>-3700000</v>
          </cell>
          <cell r="C4281"/>
          <cell r="D4281"/>
        </row>
        <row r="4282">
          <cell r="A4282" t="str">
            <v>FH2689099</v>
          </cell>
          <cell r="B4282">
            <v>-95200</v>
          </cell>
          <cell r="C4282"/>
          <cell r="D4282"/>
        </row>
        <row r="4283">
          <cell r="A4283" t="str">
            <v>FH2689223</v>
          </cell>
          <cell r="B4283">
            <v>-4837605</v>
          </cell>
          <cell r="C4283"/>
          <cell r="D4283"/>
        </row>
        <row r="4284">
          <cell r="A4284" t="str">
            <v>FH2689538</v>
          </cell>
          <cell r="B4284">
            <v>-3731852</v>
          </cell>
          <cell r="C4284"/>
          <cell r="D4284"/>
        </row>
        <row r="4285">
          <cell r="A4285" t="str">
            <v>FH2689662</v>
          </cell>
          <cell r="B4285">
            <v>-95200</v>
          </cell>
          <cell r="C4285"/>
          <cell r="D4285"/>
        </row>
        <row r="4286">
          <cell r="A4286" t="str">
            <v>FH2689845</v>
          </cell>
          <cell r="B4286">
            <v>-474906</v>
          </cell>
          <cell r="C4286"/>
          <cell r="D4286">
            <v>-14790791</v>
          </cell>
        </row>
        <row r="4287">
          <cell r="A4287" t="str">
            <v>FH2689963</v>
          </cell>
          <cell r="B4287"/>
          <cell r="C4287"/>
          <cell r="D4287">
            <v>-647700</v>
          </cell>
        </row>
        <row r="4288">
          <cell r="A4288" t="str">
            <v>FH2690072</v>
          </cell>
          <cell r="B4288">
            <v>-3433913</v>
          </cell>
          <cell r="C4288"/>
          <cell r="D4288"/>
        </row>
        <row r="4289">
          <cell r="A4289" t="str">
            <v>FH2690077</v>
          </cell>
          <cell r="B4289">
            <v>-2236</v>
          </cell>
          <cell r="C4289"/>
          <cell r="D4289"/>
        </row>
        <row r="4290">
          <cell r="A4290" t="str">
            <v>FH2690101</v>
          </cell>
          <cell r="B4290">
            <v>-95200</v>
          </cell>
          <cell r="C4290"/>
          <cell r="D4290"/>
        </row>
        <row r="4291">
          <cell r="A4291" t="str">
            <v>FH2690737</v>
          </cell>
          <cell r="B4291">
            <v>-83400</v>
          </cell>
          <cell r="C4291"/>
          <cell r="D4291"/>
        </row>
        <row r="4292">
          <cell r="A4292" t="str">
            <v>FH2690980</v>
          </cell>
          <cell r="B4292">
            <v>-3354474</v>
          </cell>
          <cell r="C4292"/>
          <cell r="D4292"/>
        </row>
        <row r="4293">
          <cell r="A4293" t="str">
            <v>FH2691056</v>
          </cell>
          <cell r="B4293">
            <v>-95200</v>
          </cell>
          <cell r="C4293"/>
          <cell r="D4293"/>
        </row>
        <row r="4294">
          <cell r="A4294" t="str">
            <v>FH2691107</v>
          </cell>
          <cell r="B4294">
            <v>-95200</v>
          </cell>
          <cell r="C4294"/>
          <cell r="D4294"/>
        </row>
        <row r="4295">
          <cell r="A4295" t="str">
            <v>FH2691213</v>
          </cell>
          <cell r="B4295">
            <v>-95200</v>
          </cell>
          <cell r="C4295"/>
          <cell r="D4295"/>
        </row>
        <row r="4296">
          <cell r="A4296" t="str">
            <v>FH2691393</v>
          </cell>
          <cell r="B4296">
            <v>-95200</v>
          </cell>
          <cell r="C4296"/>
          <cell r="D4296"/>
        </row>
        <row r="4297">
          <cell r="A4297" t="str">
            <v>FH2691406</v>
          </cell>
          <cell r="B4297">
            <v>-4072404</v>
          </cell>
          <cell r="C4297"/>
          <cell r="D4297"/>
        </row>
        <row r="4298">
          <cell r="A4298" t="str">
            <v>FH2691424</v>
          </cell>
          <cell r="B4298">
            <v>-95200</v>
          </cell>
          <cell r="C4298"/>
          <cell r="D4298"/>
        </row>
        <row r="4299">
          <cell r="A4299" t="str">
            <v>FH2691450</v>
          </cell>
          <cell r="B4299">
            <v>-153183</v>
          </cell>
          <cell r="C4299"/>
          <cell r="D4299"/>
        </row>
        <row r="4300">
          <cell r="A4300" t="str">
            <v>FH2691643</v>
          </cell>
          <cell r="B4300">
            <v>-95200</v>
          </cell>
          <cell r="C4300"/>
          <cell r="D4300"/>
        </row>
        <row r="4301">
          <cell r="A4301" t="str">
            <v>FH2691700</v>
          </cell>
          <cell r="B4301">
            <v>-95200</v>
          </cell>
          <cell r="C4301"/>
          <cell r="D4301"/>
        </row>
        <row r="4302">
          <cell r="A4302" t="str">
            <v>FH2691708</v>
          </cell>
          <cell r="B4302">
            <v>-60324</v>
          </cell>
          <cell r="C4302"/>
          <cell r="D4302"/>
        </row>
        <row r="4303">
          <cell r="A4303" t="str">
            <v>FH2692078</v>
          </cell>
          <cell r="B4303">
            <v>-1001196</v>
          </cell>
          <cell r="C4303"/>
          <cell r="D4303"/>
        </row>
        <row r="4304">
          <cell r="A4304" t="str">
            <v>FH2692252</v>
          </cell>
          <cell r="B4304">
            <v>-32700</v>
          </cell>
          <cell r="C4304"/>
          <cell r="D4304"/>
        </row>
        <row r="4305">
          <cell r="A4305" t="str">
            <v>FH2692697</v>
          </cell>
          <cell r="B4305">
            <v>-116500</v>
          </cell>
          <cell r="C4305"/>
          <cell r="D4305"/>
        </row>
        <row r="4306">
          <cell r="A4306" t="str">
            <v>FH2692758</v>
          </cell>
          <cell r="B4306">
            <v>-96000</v>
          </cell>
          <cell r="C4306"/>
          <cell r="D4306"/>
        </row>
        <row r="4307">
          <cell r="A4307" t="str">
            <v>FH2692790</v>
          </cell>
          <cell r="B4307">
            <v>-60870155</v>
          </cell>
          <cell r="C4307"/>
          <cell r="D4307"/>
        </row>
        <row r="4308">
          <cell r="A4308" t="str">
            <v>FH2692807</v>
          </cell>
          <cell r="B4308">
            <v>-95200</v>
          </cell>
          <cell r="C4308"/>
          <cell r="D4308"/>
        </row>
        <row r="4309">
          <cell r="A4309" t="str">
            <v>FH2692824</v>
          </cell>
          <cell r="B4309">
            <v>-95200</v>
          </cell>
          <cell r="C4309"/>
          <cell r="D4309"/>
        </row>
        <row r="4310">
          <cell r="A4310" t="str">
            <v>FH2692868</v>
          </cell>
          <cell r="B4310">
            <v>-20852729</v>
          </cell>
          <cell r="C4310"/>
          <cell r="D4310"/>
        </row>
        <row r="4311">
          <cell r="A4311" t="str">
            <v>FH2692874</v>
          </cell>
          <cell r="B4311">
            <v>-128700</v>
          </cell>
          <cell r="C4311"/>
          <cell r="D4311"/>
        </row>
        <row r="4312">
          <cell r="A4312" t="str">
            <v>FH2692895</v>
          </cell>
          <cell r="B4312">
            <v>-95200</v>
          </cell>
          <cell r="C4312"/>
          <cell r="D4312"/>
        </row>
        <row r="4313">
          <cell r="A4313" t="str">
            <v>FH2693557</v>
          </cell>
          <cell r="B4313">
            <v>-207675</v>
          </cell>
          <cell r="C4313"/>
          <cell r="D4313"/>
        </row>
        <row r="4314">
          <cell r="A4314" t="str">
            <v>FH2693646</v>
          </cell>
          <cell r="B4314"/>
          <cell r="C4314"/>
          <cell r="D4314">
            <v>-9867</v>
          </cell>
        </row>
        <row r="4315">
          <cell r="A4315" t="str">
            <v>FH2693673</v>
          </cell>
          <cell r="B4315">
            <v>-89419</v>
          </cell>
          <cell r="C4315"/>
          <cell r="D4315"/>
        </row>
        <row r="4316">
          <cell r="A4316" t="str">
            <v>FH2693727</v>
          </cell>
          <cell r="B4316">
            <v>-95200</v>
          </cell>
          <cell r="C4316"/>
          <cell r="D4316"/>
        </row>
        <row r="4317">
          <cell r="A4317" t="str">
            <v>FH2693735</v>
          </cell>
          <cell r="B4317">
            <v>-6036587</v>
          </cell>
          <cell r="C4317"/>
          <cell r="D4317"/>
        </row>
        <row r="4318">
          <cell r="A4318" t="str">
            <v>FH2694005</v>
          </cell>
          <cell r="B4318">
            <v>-95200</v>
          </cell>
          <cell r="C4318"/>
          <cell r="D4318"/>
        </row>
        <row r="4319">
          <cell r="A4319" t="str">
            <v>FH2694057</v>
          </cell>
          <cell r="B4319">
            <v>-95200</v>
          </cell>
          <cell r="C4319"/>
          <cell r="D4319"/>
        </row>
        <row r="4320">
          <cell r="A4320" t="str">
            <v>FH2694104</v>
          </cell>
          <cell r="B4320">
            <v>-95200</v>
          </cell>
          <cell r="C4320"/>
          <cell r="D4320"/>
        </row>
        <row r="4321">
          <cell r="A4321" t="str">
            <v>FH2694161</v>
          </cell>
          <cell r="B4321">
            <v>-95200</v>
          </cell>
          <cell r="C4321"/>
          <cell r="D4321"/>
        </row>
        <row r="4322">
          <cell r="A4322" t="str">
            <v>FH2694263</v>
          </cell>
          <cell r="B4322">
            <v>-96000</v>
          </cell>
          <cell r="C4322"/>
          <cell r="D4322"/>
        </row>
        <row r="4323">
          <cell r="A4323" t="str">
            <v>FH2694314</v>
          </cell>
          <cell r="B4323">
            <v>-95200</v>
          </cell>
          <cell r="C4323"/>
          <cell r="D4323"/>
        </row>
        <row r="4324">
          <cell r="A4324" t="str">
            <v>FH2694331</v>
          </cell>
          <cell r="B4324">
            <v>-945009</v>
          </cell>
          <cell r="C4324"/>
          <cell r="D4324"/>
        </row>
        <row r="4325">
          <cell r="A4325" t="str">
            <v>FH2694377</v>
          </cell>
          <cell r="B4325">
            <v>-1819379</v>
          </cell>
          <cell r="C4325"/>
          <cell r="D4325"/>
        </row>
        <row r="4326">
          <cell r="A4326" t="str">
            <v>FH2694734</v>
          </cell>
          <cell r="B4326">
            <v>-116500</v>
          </cell>
          <cell r="C4326"/>
          <cell r="D4326"/>
        </row>
        <row r="4327">
          <cell r="A4327" t="str">
            <v>FH2694748</v>
          </cell>
          <cell r="B4327">
            <v>-116500</v>
          </cell>
          <cell r="C4327"/>
          <cell r="D4327"/>
        </row>
        <row r="4328">
          <cell r="A4328" t="str">
            <v>FH2695030</v>
          </cell>
          <cell r="B4328">
            <v>-96000</v>
          </cell>
          <cell r="C4328"/>
          <cell r="D4328"/>
        </row>
        <row r="4329">
          <cell r="A4329" t="str">
            <v>FH2695134</v>
          </cell>
          <cell r="B4329">
            <v>-10063844</v>
          </cell>
          <cell r="C4329"/>
          <cell r="D4329"/>
        </row>
        <row r="4330">
          <cell r="A4330" t="str">
            <v>FH2695164</v>
          </cell>
          <cell r="B4330">
            <v>-116500</v>
          </cell>
          <cell r="C4330"/>
          <cell r="D4330"/>
        </row>
        <row r="4331">
          <cell r="A4331" t="str">
            <v>FH2695255</v>
          </cell>
          <cell r="B4331">
            <v>-95200</v>
          </cell>
          <cell r="C4331"/>
          <cell r="D4331"/>
        </row>
        <row r="4332">
          <cell r="A4332" t="str">
            <v>FH2695278</v>
          </cell>
          <cell r="B4332">
            <v>-845583</v>
          </cell>
          <cell r="C4332"/>
          <cell r="D4332"/>
        </row>
        <row r="4333">
          <cell r="A4333" t="str">
            <v>FH2695338</v>
          </cell>
          <cell r="B4333">
            <v>-91700</v>
          </cell>
          <cell r="C4333"/>
          <cell r="D4333"/>
        </row>
        <row r="4334">
          <cell r="A4334" t="str">
            <v>FH2695373</v>
          </cell>
          <cell r="B4334">
            <v>-1656745</v>
          </cell>
          <cell r="C4334"/>
          <cell r="D4334"/>
        </row>
        <row r="4335">
          <cell r="A4335" t="str">
            <v>FH2695379</v>
          </cell>
          <cell r="B4335"/>
          <cell r="C4335"/>
          <cell r="D4335">
            <v>-4512</v>
          </cell>
        </row>
        <row r="4336">
          <cell r="A4336" t="str">
            <v>FH2695391</v>
          </cell>
          <cell r="B4336">
            <v>-95200</v>
          </cell>
          <cell r="C4336"/>
          <cell r="D4336"/>
        </row>
        <row r="4337">
          <cell r="A4337" t="str">
            <v>FH2695473</v>
          </cell>
          <cell r="B4337">
            <v>-95200</v>
          </cell>
          <cell r="C4337"/>
          <cell r="D4337"/>
        </row>
        <row r="4338">
          <cell r="A4338" t="str">
            <v>FH2695690</v>
          </cell>
          <cell r="B4338">
            <v>-5820131</v>
          </cell>
          <cell r="C4338"/>
          <cell r="D4338"/>
        </row>
        <row r="4339">
          <cell r="A4339" t="str">
            <v>FH2695717</v>
          </cell>
          <cell r="B4339">
            <v>-1120270</v>
          </cell>
          <cell r="C4339"/>
          <cell r="D4339"/>
        </row>
        <row r="4340">
          <cell r="A4340" t="str">
            <v>FH2695809</v>
          </cell>
          <cell r="B4340">
            <v>-95200</v>
          </cell>
          <cell r="C4340"/>
          <cell r="D4340"/>
        </row>
        <row r="4341">
          <cell r="A4341" t="str">
            <v>FH2695950</v>
          </cell>
          <cell r="B4341">
            <v>-116500</v>
          </cell>
          <cell r="C4341"/>
          <cell r="D4341"/>
        </row>
        <row r="4342">
          <cell r="A4342" t="str">
            <v>FH2696026</v>
          </cell>
          <cell r="B4342">
            <v>-34052283</v>
          </cell>
          <cell r="C4342"/>
          <cell r="D4342"/>
        </row>
        <row r="4343">
          <cell r="A4343" t="str">
            <v>FH2696078</v>
          </cell>
          <cell r="B4343">
            <v>-95200</v>
          </cell>
          <cell r="C4343"/>
          <cell r="D4343"/>
        </row>
        <row r="4344">
          <cell r="A4344" t="str">
            <v>FH2696243</v>
          </cell>
          <cell r="B4344">
            <v>-95200</v>
          </cell>
          <cell r="C4344"/>
          <cell r="D4344"/>
        </row>
        <row r="4345">
          <cell r="A4345" t="str">
            <v>FH2696371</v>
          </cell>
          <cell r="B4345">
            <v>-95200</v>
          </cell>
          <cell r="C4345"/>
          <cell r="D4345"/>
        </row>
        <row r="4346">
          <cell r="A4346" t="str">
            <v>FH2696393</v>
          </cell>
          <cell r="B4346">
            <v>-228482</v>
          </cell>
          <cell r="C4346"/>
          <cell r="D4346"/>
        </row>
        <row r="4347">
          <cell r="A4347" t="str">
            <v>FH2696822</v>
          </cell>
          <cell r="B4347">
            <v>-302198</v>
          </cell>
          <cell r="C4347"/>
          <cell r="D4347"/>
        </row>
        <row r="4348">
          <cell r="A4348" t="str">
            <v>FH2697071</v>
          </cell>
          <cell r="B4348">
            <v>-286762</v>
          </cell>
          <cell r="C4348"/>
          <cell r="D4348"/>
        </row>
        <row r="4349">
          <cell r="A4349" t="str">
            <v>FH2697072</v>
          </cell>
          <cell r="B4349"/>
          <cell r="C4349"/>
          <cell r="D4349">
            <v>-206952</v>
          </cell>
        </row>
        <row r="4350">
          <cell r="A4350" t="str">
            <v>FH2697142</v>
          </cell>
          <cell r="B4350">
            <v>-4047953</v>
          </cell>
          <cell r="C4350"/>
          <cell r="D4350"/>
        </row>
        <row r="4351">
          <cell r="A4351" t="str">
            <v>FH2697150</v>
          </cell>
          <cell r="B4351">
            <v>-7150646</v>
          </cell>
          <cell r="C4351"/>
          <cell r="D4351"/>
        </row>
        <row r="4352">
          <cell r="A4352" t="str">
            <v>FH2697232</v>
          </cell>
          <cell r="B4352">
            <v>-787423</v>
          </cell>
          <cell r="C4352"/>
          <cell r="D4352"/>
        </row>
        <row r="4353">
          <cell r="A4353" t="str">
            <v>FH2697297</v>
          </cell>
          <cell r="B4353">
            <v>-95200</v>
          </cell>
          <cell r="C4353"/>
          <cell r="D4353"/>
        </row>
        <row r="4354">
          <cell r="A4354" t="str">
            <v>FH2697420</v>
          </cell>
          <cell r="B4354">
            <v>-95200</v>
          </cell>
          <cell r="C4354"/>
          <cell r="D4354"/>
        </row>
        <row r="4355">
          <cell r="A4355" t="str">
            <v>FH2697606</v>
          </cell>
          <cell r="B4355">
            <v>-95200</v>
          </cell>
          <cell r="C4355"/>
          <cell r="D4355"/>
        </row>
        <row r="4356">
          <cell r="A4356" t="str">
            <v>FH2697739</v>
          </cell>
          <cell r="B4356">
            <v>-95200</v>
          </cell>
          <cell r="C4356"/>
          <cell r="D4356"/>
        </row>
        <row r="4357">
          <cell r="A4357" t="str">
            <v>FH2697852</v>
          </cell>
          <cell r="B4357">
            <v>-95200</v>
          </cell>
          <cell r="C4357"/>
          <cell r="D4357"/>
        </row>
        <row r="4358">
          <cell r="A4358" t="str">
            <v>FH2697933</v>
          </cell>
          <cell r="B4358">
            <v>-3892110</v>
          </cell>
          <cell r="C4358"/>
          <cell r="D4358"/>
        </row>
        <row r="4359">
          <cell r="A4359" t="str">
            <v>FH2697971</v>
          </cell>
          <cell r="B4359">
            <v>-245745</v>
          </cell>
          <cell r="C4359"/>
          <cell r="D4359"/>
        </row>
        <row r="4360">
          <cell r="A4360" t="str">
            <v>FH2697974</v>
          </cell>
          <cell r="B4360">
            <v>-95200</v>
          </cell>
          <cell r="C4360"/>
          <cell r="D4360"/>
        </row>
        <row r="4361">
          <cell r="A4361" t="str">
            <v>FH2698110</v>
          </cell>
          <cell r="B4361">
            <v>-95200</v>
          </cell>
          <cell r="C4361"/>
          <cell r="D4361"/>
        </row>
        <row r="4362">
          <cell r="A4362" t="str">
            <v>FH2698115</v>
          </cell>
          <cell r="B4362">
            <v>-3495119</v>
          </cell>
          <cell r="C4362"/>
          <cell r="D4362"/>
        </row>
        <row r="4363">
          <cell r="A4363" t="str">
            <v>FH2698123</v>
          </cell>
          <cell r="B4363"/>
          <cell r="C4363"/>
          <cell r="D4363">
            <v>-29400</v>
          </cell>
        </row>
        <row r="4364">
          <cell r="A4364" t="str">
            <v>FH2698180</v>
          </cell>
          <cell r="B4364">
            <v>-95200</v>
          </cell>
          <cell r="C4364"/>
          <cell r="D4364"/>
        </row>
        <row r="4365">
          <cell r="A4365" t="str">
            <v>FH2698231</v>
          </cell>
          <cell r="B4365">
            <v>-89419</v>
          </cell>
          <cell r="C4365"/>
          <cell r="D4365"/>
        </row>
        <row r="4366">
          <cell r="A4366" t="str">
            <v>FH2698355</v>
          </cell>
          <cell r="B4366">
            <v>-810068</v>
          </cell>
          <cell r="C4366"/>
          <cell r="D4366"/>
        </row>
        <row r="4367">
          <cell r="A4367" t="str">
            <v>FH2698462</v>
          </cell>
          <cell r="B4367">
            <v>-95200</v>
          </cell>
          <cell r="C4367"/>
          <cell r="D4367"/>
        </row>
        <row r="4368">
          <cell r="A4368" t="str">
            <v>FH2698673</v>
          </cell>
          <cell r="B4368">
            <v>-25146037</v>
          </cell>
          <cell r="C4368"/>
          <cell r="D4368"/>
        </row>
        <row r="4369">
          <cell r="A4369" t="str">
            <v>FH2698675</v>
          </cell>
          <cell r="B4369">
            <v>-95200</v>
          </cell>
          <cell r="C4369"/>
          <cell r="D4369"/>
        </row>
        <row r="4370">
          <cell r="A4370" t="str">
            <v>FH2698716</v>
          </cell>
          <cell r="B4370">
            <v>-259841</v>
          </cell>
          <cell r="C4370"/>
          <cell r="D4370"/>
        </row>
        <row r="4371">
          <cell r="A4371" t="str">
            <v>FH2698721</v>
          </cell>
          <cell r="B4371">
            <v>-95200</v>
          </cell>
          <cell r="C4371"/>
          <cell r="D4371"/>
        </row>
        <row r="4372">
          <cell r="A4372" t="str">
            <v>FH2698778</v>
          </cell>
          <cell r="B4372">
            <v>-95200</v>
          </cell>
          <cell r="C4372"/>
          <cell r="D4372"/>
        </row>
        <row r="4373">
          <cell r="A4373" t="str">
            <v>FH2698805</v>
          </cell>
          <cell r="B4373">
            <v>-175614</v>
          </cell>
          <cell r="C4373"/>
          <cell r="D4373"/>
        </row>
        <row r="4374">
          <cell r="A4374" t="str">
            <v>FH2698806</v>
          </cell>
          <cell r="B4374">
            <v>-7797129</v>
          </cell>
          <cell r="C4374"/>
          <cell r="D4374"/>
        </row>
        <row r="4375">
          <cell r="A4375" t="str">
            <v>FH2699092</v>
          </cell>
          <cell r="B4375">
            <v>-116500</v>
          </cell>
          <cell r="C4375"/>
          <cell r="D4375"/>
        </row>
        <row r="4376">
          <cell r="A4376" t="str">
            <v>FH2699136</v>
          </cell>
          <cell r="B4376">
            <v>-3111179</v>
          </cell>
          <cell r="C4376"/>
          <cell r="D4376"/>
        </row>
        <row r="4377">
          <cell r="A4377" t="str">
            <v>FH2699174</v>
          </cell>
          <cell r="B4377">
            <v>-1020898</v>
          </cell>
          <cell r="C4377"/>
          <cell r="D4377"/>
        </row>
        <row r="4378">
          <cell r="A4378" t="str">
            <v>FH2699196</v>
          </cell>
          <cell r="B4378">
            <v>-196198</v>
          </cell>
          <cell r="C4378"/>
          <cell r="D4378"/>
        </row>
        <row r="4379">
          <cell r="A4379" t="str">
            <v>FH2699208</v>
          </cell>
          <cell r="B4379">
            <v>-1907377</v>
          </cell>
          <cell r="C4379"/>
          <cell r="D4379"/>
        </row>
        <row r="4380">
          <cell r="A4380" t="str">
            <v>FH2699272</v>
          </cell>
          <cell r="B4380">
            <v>-760991</v>
          </cell>
          <cell r="C4380"/>
          <cell r="D4380"/>
        </row>
        <row r="4381">
          <cell r="A4381" t="str">
            <v>FH2699277</v>
          </cell>
          <cell r="B4381">
            <v>-4541267</v>
          </cell>
          <cell r="C4381"/>
          <cell r="D4381"/>
        </row>
        <row r="4382">
          <cell r="A4382" t="str">
            <v>FH2699635</v>
          </cell>
          <cell r="B4382">
            <v>-95200</v>
          </cell>
          <cell r="C4382"/>
          <cell r="D4382"/>
        </row>
        <row r="4383">
          <cell r="A4383" t="str">
            <v>FH2699646</v>
          </cell>
          <cell r="B4383">
            <v>-95200</v>
          </cell>
          <cell r="C4383"/>
          <cell r="D4383"/>
        </row>
        <row r="4384">
          <cell r="A4384" t="str">
            <v>FH2699900</v>
          </cell>
          <cell r="B4384">
            <v>-95200</v>
          </cell>
          <cell r="C4384"/>
          <cell r="D4384"/>
        </row>
        <row r="4385">
          <cell r="A4385" t="str">
            <v>FH2699990</v>
          </cell>
          <cell r="B4385">
            <v>-8195581</v>
          </cell>
          <cell r="C4385"/>
          <cell r="D4385"/>
        </row>
        <row r="4386">
          <cell r="A4386" t="str">
            <v>FH2699998</v>
          </cell>
          <cell r="B4386"/>
          <cell r="C4386"/>
          <cell r="D4386">
            <v>-117000</v>
          </cell>
        </row>
        <row r="4387">
          <cell r="A4387" t="str">
            <v>FH2700009</v>
          </cell>
          <cell r="B4387">
            <v>-95200</v>
          </cell>
          <cell r="C4387"/>
          <cell r="D4387"/>
        </row>
        <row r="4388">
          <cell r="A4388" t="str">
            <v>FH2700043</v>
          </cell>
          <cell r="B4388">
            <v>-237306</v>
          </cell>
          <cell r="C4388"/>
          <cell r="D4388"/>
        </row>
        <row r="4389">
          <cell r="A4389" t="str">
            <v>FH2700096</v>
          </cell>
          <cell r="B4389">
            <v>-185821</v>
          </cell>
          <cell r="C4389"/>
          <cell r="D4389"/>
        </row>
        <row r="4390">
          <cell r="A4390" t="str">
            <v>FH2700106</v>
          </cell>
          <cell r="B4390">
            <v>-12805253</v>
          </cell>
          <cell r="C4390"/>
          <cell r="D4390"/>
        </row>
        <row r="4391">
          <cell r="A4391" t="str">
            <v>FH2700114</v>
          </cell>
          <cell r="B4391">
            <v>-20761747</v>
          </cell>
          <cell r="C4391"/>
          <cell r="D4391"/>
        </row>
        <row r="4392">
          <cell r="A4392" t="str">
            <v>FH2700126</v>
          </cell>
          <cell r="B4392">
            <v>-116500</v>
          </cell>
          <cell r="C4392"/>
          <cell r="D4392"/>
        </row>
        <row r="4393">
          <cell r="A4393" t="str">
            <v>FH2700139</v>
          </cell>
          <cell r="B4393">
            <v>-116500</v>
          </cell>
          <cell r="C4393"/>
          <cell r="D4393"/>
        </row>
        <row r="4394">
          <cell r="A4394" t="str">
            <v>FH2700278</v>
          </cell>
          <cell r="B4394">
            <v>-95200</v>
          </cell>
          <cell r="C4394"/>
          <cell r="D4394"/>
        </row>
        <row r="4395">
          <cell r="A4395" t="str">
            <v>FH2700402</v>
          </cell>
          <cell r="B4395">
            <v>-100710</v>
          </cell>
          <cell r="C4395"/>
          <cell r="D4395"/>
        </row>
        <row r="4396">
          <cell r="A4396" t="str">
            <v>FH2700483</v>
          </cell>
          <cell r="B4396">
            <v>-83400</v>
          </cell>
          <cell r="C4396"/>
          <cell r="D4396"/>
        </row>
        <row r="4397">
          <cell r="A4397" t="str">
            <v>FH2700496</v>
          </cell>
          <cell r="B4397">
            <v>-95200</v>
          </cell>
          <cell r="C4397"/>
          <cell r="D4397"/>
        </row>
        <row r="4398">
          <cell r="A4398" t="str">
            <v>FH2700708</v>
          </cell>
          <cell r="B4398">
            <v>-1651351</v>
          </cell>
          <cell r="C4398"/>
          <cell r="D4398"/>
        </row>
        <row r="4399">
          <cell r="A4399" t="str">
            <v>FH2700712</v>
          </cell>
          <cell r="B4399">
            <v>-49752</v>
          </cell>
          <cell r="C4399"/>
          <cell r="D4399"/>
        </row>
        <row r="4400">
          <cell r="A4400" t="str">
            <v>FH2700757</v>
          </cell>
          <cell r="B4400">
            <v>-42673</v>
          </cell>
          <cell r="C4400"/>
          <cell r="D4400"/>
        </row>
        <row r="4401">
          <cell r="A4401" t="str">
            <v>FH2700779</v>
          </cell>
          <cell r="B4401">
            <v>-42673</v>
          </cell>
          <cell r="C4401"/>
          <cell r="D4401"/>
        </row>
        <row r="4402">
          <cell r="A4402" t="str">
            <v>FH2700927</v>
          </cell>
          <cell r="B4402">
            <v>-207675</v>
          </cell>
          <cell r="C4402"/>
          <cell r="D4402"/>
        </row>
        <row r="4403">
          <cell r="A4403" t="str">
            <v>FH2700964</v>
          </cell>
          <cell r="B4403">
            <v>-41412</v>
          </cell>
          <cell r="C4403"/>
          <cell r="D4403"/>
        </row>
        <row r="4404">
          <cell r="A4404" t="str">
            <v>FH2700968</v>
          </cell>
          <cell r="B4404">
            <v>-3700000</v>
          </cell>
          <cell r="C4404"/>
          <cell r="D4404"/>
        </row>
        <row r="4405">
          <cell r="A4405" t="str">
            <v>FH2700989</v>
          </cell>
          <cell r="B4405">
            <v>-60616</v>
          </cell>
          <cell r="C4405"/>
          <cell r="D4405"/>
        </row>
        <row r="4406">
          <cell r="A4406" t="str">
            <v>FH2701028</v>
          </cell>
          <cell r="B4406">
            <v>-116500</v>
          </cell>
          <cell r="C4406"/>
          <cell r="D4406"/>
        </row>
        <row r="4407">
          <cell r="A4407" t="str">
            <v>FH2701094</v>
          </cell>
          <cell r="B4407">
            <v>-868004</v>
          </cell>
          <cell r="C4407"/>
          <cell r="D4407"/>
        </row>
        <row r="4408">
          <cell r="A4408" t="str">
            <v>FH2701114</v>
          </cell>
          <cell r="B4408">
            <v>-83400</v>
          </cell>
          <cell r="C4408"/>
          <cell r="D4408"/>
        </row>
        <row r="4409">
          <cell r="A4409" t="str">
            <v>FH2701147</v>
          </cell>
          <cell r="B4409">
            <v>-95200</v>
          </cell>
          <cell r="C4409"/>
          <cell r="D4409"/>
        </row>
        <row r="4410">
          <cell r="A4410" t="str">
            <v>FH2701152</v>
          </cell>
          <cell r="B4410">
            <v>-127056</v>
          </cell>
          <cell r="C4410"/>
          <cell r="D4410"/>
        </row>
        <row r="4411">
          <cell r="A4411" t="str">
            <v>FH2701168</v>
          </cell>
          <cell r="B4411">
            <v>-116500</v>
          </cell>
          <cell r="C4411"/>
          <cell r="D4411"/>
        </row>
        <row r="4412">
          <cell r="A4412" t="str">
            <v>FH2701210</v>
          </cell>
          <cell r="B4412">
            <v>-83400</v>
          </cell>
          <cell r="C4412"/>
          <cell r="D4412"/>
        </row>
        <row r="4413">
          <cell r="A4413" t="str">
            <v>FH2701372</v>
          </cell>
          <cell r="B4413">
            <v>-35836939</v>
          </cell>
          <cell r="C4413"/>
          <cell r="D4413"/>
        </row>
        <row r="4414">
          <cell r="A4414" t="str">
            <v>FH2701376</v>
          </cell>
          <cell r="B4414">
            <v>-1871028</v>
          </cell>
          <cell r="C4414"/>
          <cell r="D4414"/>
        </row>
        <row r="4415">
          <cell r="A4415" t="str">
            <v>FH2701382</v>
          </cell>
          <cell r="B4415">
            <v>-17954860</v>
          </cell>
          <cell r="C4415"/>
          <cell r="D4415"/>
        </row>
        <row r="4416">
          <cell r="A4416" t="str">
            <v>FH2701403</v>
          </cell>
          <cell r="B4416">
            <v>-95200</v>
          </cell>
          <cell r="C4416"/>
          <cell r="D4416"/>
        </row>
        <row r="4417">
          <cell r="A4417" t="str">
            <v>FH2701444</v>
          </cell>
          <cell r="B4417">
            <v>-95200</v>
          </cell>
          <cell r="C4417"/>
          <cell r="D4417"/>
        </row>
        <row r="4418">
          <cell r="A4418" t="str">
            <v>FH2701524</v>
          </cell>
          <cell r="B4418">
            <v>-41412</v>
          </cell>
          <cell r="C4418"/>
          <cell r="D4418"/>
        </row>
        <row r="4419">
          <cell r="A4419" t="str">
            <v>FH2701535</v>
          </cell>
          <cell r="B4419">
            <v>-95200</v>
          </cell>
          <cell r="C4419"/>
          <cell r="D4419"/>
        </row>
        <row r="4420">
          <cell r="A4420" t="str">
            <v>FH2701568</v>
          </cell>
          <cell r="B4420">
            <v>-2593500</v>
          </cell>
          <cell r="C4420"/>
          <cell r="D4420"/>
        </row>
        <row r="4421">
          <cell r="A4421" t="str">
            <v>FH2701593</v>
          </cell>
          <cell r="B4421">
            <v>-116500</v>
          </cell>
          <cell r="C4421"/>
          <cell r="D4421"/>
        </row>
        <row r="4422">
          <cell r="A4422" t="str">
            <v>FH2701697</v>
          </cell>
          <cell r="B4422">
            <v>-116500</v>
          </cell>
          <cell r="C4422"/>
          <cell r="D4422"/>
        </row>
        <row r="4423">
          <cell r="A4423" t="str">
            <v>FH2701724</v>
          </cell>
          <cell r="B4423">
            <v>-98244</v>
          </cell>
          <cell r="C4423"/>
          <cell r="D4423"/>
        </row>
        <row r="4424">
          <cell r="A4424" t="str">
            <v>FH2701738</v>
          </cell>
          <cell r="B4424">
            <v>-876162</v>
          </cell>
          <cell r="C4424"/>
          <cell r="D4424"/>
        </row>
        <row r="4425">
          <cell r="A4425" t="str">
            <v>FH2701843</v>
          </cell>
          <cell r="B4425">
            <v>-2429862</v>
          </cell>
          <cell r="C4425"/>
          <cell r="D4425"/>
        </row>
        <row r="4426">
          <cell r="A4426" t="str">
            <v>FH2701971</v>
          </cell>
          <cell r="B4426">
            <v>-116500</v>
          </cell>
          <cell r="C4426"/>
          <cell r="D4426"/>
        </row>
        <row r="4427">
          <cell r="A4427" t="str">
            <v>FH2701976</v>
          </cell>
          <cell r="B4427">
            <v>-116500</v>
          </cell>
          <cell r="C4427"/>
          <cell r="D4427"/>
        </row>
        <row r="4428">
          <cell r="A4428" t="str">
            <v>FH2702309</v>
          </cell>
          <cell r="B4428">
            <v>-10234004</v>
          </cell>
          <cell r="C4428"/>
          <cell r="D4428"/>
        </row>
        <row r="4429">
          <cell r="A4429" t="str">
            <v>FH2702481</v>
          </cell>
          <cell r="B4429">
            <v>-96000</v>
          </cell>
          <cell r="C4429"/>
          <cell r="D4429"/>
        </row>
        <row r="4430">
          <cell r="A4430" t="str">
            <v>FH2702556</v>
          </cell>
          <cell r="B4430">
            <v>-116500</v>
          </cell>
          <cell r="C4430"/>
          <cell r="D4430"/>
        </row>
        <row r="4431">
          <cell r="A4431" t="str">
            <v>FH2702587</v>
          </cell>
          <cell r="B4431">
            <v>-6021561</v>
          </cell>
          <cell r="C4431"/>
          <cell r="D4431"/>
        </row>
        <row r="4432">
          <cell r="A4432" t="str">
            <v>FH2702595</v>
          </cell>
          <cell r="B4432">
            <v>-2942955</v>
          </cell>
          <cell r="C4432"/>
          <cell r="D4432"/>
        </row>
        <row r="4433">
          <cell r="A4433" t="str">
            <v>FH2702602</v>
          </cell>
          <cell r="B4433">
            <v>-81402</v>
          </cell>
          <cell r="C4433"/>
          <cell r="D4433"/>
        </row>
        <row r="4434">
          <cell r="A4434" t="str">
            <v>FH2702712</v>
          </cell>
          <cell r="B4434">
            <v>-98244</v>
          </cell>
          <cell r="C4434"/>
          <cell r="D4434"/>
        </row>
        <row r="4435">
          <cell r="A4435" t="str">
            <v>FH2702837</v>
          </cell>
          <cell r="B4435">
            <v>-332400</v>
          </cell>
          <cell r="C4435"/>
          <cell r="D4435"/>
        </row>
        <row r="4436">
          <cell r="A4436" t="str">
            <v>FH2703101</v>
          </cell>
          <cell r="B4436">
            <v>-2501389</v>
          </cell>
          <cell r="C4436"/>
          <cell r="D4436"/>
        </row>
        <row r="4437">
          <cell r="A4437" t="str">
            <v>FH2703116</v>
          </cell>
          <cell r="B4437">
            <v>-1227870</v>
          </cell>
          <cell r="C4437"/>
          <cell r="D4437"/>
        </row>
        <row r="4438">
          <cell r="A4438" t="str">
            <v>FH2703181</v>
          </cell>
          <cell r="B4438">
            <v>-2703339</v>
          </cell>
          <cell r="C4438"/>
          <cell r="D4438"/>
        </row>
        <row r="4439">
          <cell r="A4439" t="str">
            <v>FH2703212</v>
          </cell>
          <cell r="B4439">
            <v>-2940685</v>
          </cell>
          <cell r="C4439"/>
          <cell r="D4439"/>
        </row>
        <row r="4440">
          <cell r="A4440" t="str">
            <v>FH2703482</v>
          </cell>
          <cell r="B4440">
            <v>-6655691</v>
          </cell>
          <cell r="C4440"/>
          <cell r="D4440"/>
        </row>
        <row r="4441">
          <cell r="A4441" t="str">
            <v>FH2703524</v>
          </cell>
          <cell r="B4441">
            <v>-756817</v>
          </cell>
          <cell r="C4441"/>
          <cell r="D4441"/>
        </row>
        <row r="4442">
          <cell r="A4442" t="str">
            <v>FH2703673</v>
          </cell>
          <cell r="B4442">
            <v>-493463</v>
          </cell>
          <cell r="C4442"/>
          <cell r="D4442"/>
        </row>
        <row r="4443">
          <cell r="A4443" t="str">
            <v>FH2703718</v>
          </cell>
          <cell r="B4443">
            <v>-50885184</v>
          </cell>
          <cell r="C4443"/>
          <cell r="D4443"/>
        </row>
        <row r="4444">
          <cell r="A4444" t="str">
            <v>FH2703811</v>
          </cell>
          <cell r="B4444">
            <v>-95200</v>
          </cell>
          <cell r="C4444"/>
          <cell r="D4444"/>
        </row>
        <row r="4445">
          <cell r="A4445" t="str">
            <v>FH2703886</v>
          </cell>
          <cell r="B4445">
            <v>-95200</v>
          </cell>
          <cell r="C4445"/>
          <cell r="D4445"/>
        </row>
        <row r="4446">
          <cell r="A4446" t="str">
            <v>FH2703924</v>
          </cell>
          <cell r="B4446">
            <v>-95200</v>
          </cell>
          <cell r="C4446"/>
          <cell r="D4446"/>
        </row>
        <row r="4447">
          <cell r="A4447" t="str">
            <v>FH2703931</v>
          </cell>
          <cell r="B4447">
            <v>-276831</v>
          </cell>
          <cell r="C4447"/>
          <cell r="D4447"/>
        </row>
        <row r="4448">
          <cell r="A4448" t="str">
            <v>FH2704077</v>
          </cell>
          <cell r="B4448">
            <v>-95200</v>
          </cell>
          <cell r="C4448"/>
          <cell r="D4448"/>
        </row>
        <row r="4449">
          <cell r="A4449" t="str">
            <v>FH2704201</v>
          </cell>
          <cell r="B4449">
            <v>-95200</v>
          </cell>
          <cell r="C4449"/>
          <cell r="D4449"/>
        </row>
        <row r="4450">
          <cell r="A4450" t="str">
            <v>FH2704214</v>
          </cell>
          <cell r="B4450">
            <v>-14654149</v>
          </cell>
          <cell r="C4450"/>
          <cell r="D4450"/>
        </row>
        <row r="4451">
          <cell r="A4451" t="str">
            <v>FH2704235</v>
          </cell>
          <cell r="B4451">
            <v>-95200</v>
          </cell>
          <cell r="C4451"/>
          <cell r="D4451"/>
        </row>
        <row r="4452">
          <cell r="A4452" t="str">
            <v>FH2704283</v>
          </cell>
          <cell r="B4452">
            <v>-520802</v>
          </cell>
          <cell r="C4452"/>
          <cell r="D4452"/>
        </row>
        <row r="4453">
          <cell r="A4453" t="str">
            <v>FH2704325</v>
          </cell>
          <cell r="B4453">
            <v>-18574</v>
          </cell>
          <cell r="C4453"/>
          <cell r="D4453"/>
        </row>
        <row r="4454">
          <cell r="A4454" t="str">
            <v>FH2704329</v>
          </cell>
          <cell r="B4454">
            <v>-9162</v>
          </cell>
          <cell r="C4454"/>
          <cell r="D4454"/>
        </row>
        <row r="4455">
          <cell r="A4455" t="str">
            <v>FH2704330</v>
          </cell>
          <cell r="B4455">
            <v>-95200</v>
          </cell>
          <cell r="C4455"/>
          <cell r="D4455"/>
        </row>
        <row r="4456">
          <cell r="A4456" t="str">
            <v>FH2704393</v>
          </cell>
          <cell r="B4456">
            <v>-196198</v>
          </cell>
          <cell r="C4456"/>
          <cell r="D4456"/>
        </row>
        <row r="4457">
          <cell r="A4457" t="str">
            <v>FH2704579</v>
          </cell>
          <cell r="B4457">
            <v>-95200</v>
          </cell>
          <cell r="C4457"/>
          <cell r="D4457"/>
        </row>
        <row r="4458">
          <cell r="A4458" t="str">
            <v>FH2704593</v>
          </cell>
          <cell r="B4458">
            <v>-26740031</v>
          </cell>
          <cell r="C4458"/>
          <cell r="D4458"/>
        </row>
        <row r="4459">
          <cell r="A4459" t="str">
            <v>FH2704599</v>
          </cell>
          <cell r="B4459">
            <v>-737600</v>
          </cell>
          <cell r="C4459"/>
          <cell r="D4459"/>
        </row>
        <row r="4460">
          <cell r="A4460" t="str">
            <v>FH2704872</v>
          </cell>
          <cell r="B4460">
            <v>-84084</v>
          </cell>
          <cell r="C4460"/>
          <cell r="D4460"/>
        </row>
        <row r="4461">
          <cell r="A4461" t="str">
            <v>FH2704899</v>
          </cell>
          <cell r="B4461">
            <v>-95200</v>
          </cell>
          <cell r="C4461"/>
          <cell r="D4461"/>
        </row>
        <row r="4462">
          <cell r="A4462" t="str">
            <v>FH2704940</v>
          </cell>
          <cell r="B4462">
            <v>-1698541</v>
          </cell>
          <cell r="C4462"/>
          <cell r="D4462"/>
        </row>
        <row r="4463">
          <cell r="A4463" t="str">
            <v>FH2704960</v>
          </cell>
          <cell r="B4463">
            <v>-6519129</v>
          </cell>
          <cell r="C4463"/>
          <cell r="D4463"/>
        </row>
        <row r="4464">
          <cell r="A4464" t="str">
            <v>FH2704961</v>
          </cell>
          <cell r="B4464">
            <v>-95200</v>
          </cell>
          <cell r="C4464"/>
          <cell r="D4464"/>
        </row>
        <row r="4465">
          <cell r="A4465" t="str">
            <v>FH2705085</v>
          </cell>
          <cell r="B4465">
            <v>-116500</v>
          </cell>
          <cell r="C4465"/>
          <cell r="D4465"/>
        </row>
        <row r="4466">
          <cell r="A4466" t="str">
            <v>FH2705167</v>
          </cell>
          <cell r="B4466">
            <v>-95200</v>
          </cell>
          <cell r="C4466"/>
          <cell r="D4466"/>
        </row>
        <row r="4467">
          <cell r="A4467" t="str">
            <v>FH2705230</v>
          </cell>
          <cell r="B4467">
            <v>-95200</v>
          </cell>
          <cell r="C4467"/>
          <cell r="D4467"/>
        </row>
        <row r="4468">
          <cell r="A4468" t="str">
            <v>FH2705236</v>
          </cell>
          <cell r="B4468">
            <v>-83400</v>
          </cell>
          <cell r="C4468"/>
          <cell r="D4468"/>
        </row>
        <row r="4469">
          <cell r="A4469" t="str">
            <v>FH2705237</v>
          </cell>
          <cell r="B4469">
            <v>-414800</v>
          </cell>
          <cell r="C4469"/>
          <cell r="D4469"/>
        </row>
        <row r="4470">
          <cell r="A4470" t="str">
            <v>FH2705349</v>
          </cell>
          <cell r="B4470">
            <v>-95200</v>
          </cell>
          <cell r="C4470"/>
          <cell r="D4470"/>
        </row>
        <row r="4471">
          <cell r="A4471" t="str">
            <v>FH2705355</v>
          </cell>
          <cell r="B4471">
            <v>-95200</v>
          </cell>
          <cell r="C4471"/>
          <cell r="D4471"/>
        </row>
        <row r="4472">
          <cell r="A4472" t="str">
            <v>FH2705585</v>
          </cell>
          <cell r="B4472">
            <v>-372070</v>
          </cell>
          <cell r="C4472"/>
          <cell r="D4472"/>
        </row>
        <row r="4473">
          <cell r="A4473" t="str">
            <v>FH2706079</v>
          </cell>
          <cell r="B4473">
            <v>-95200</v>
          </cell>
          <cell r="C4473"/>
          <cell r="D4473"/>
        </row>
        <row r="4474">
          <cell r="A4474" t="str">
            <v>FH2706466</v>
          </cell>
          <cell r="B4474">
            <v>-140938</v>
          </cell>
          <cell r="C4474"/>
          <cell r="D4474"/>
        </row>
        <row r="4475">
          <cell r="A4475" t="str">
            <v>FH2706636</v>
          </cell>
          <cell r="B4475">
            <v>-95200</v>
          </cell>
          <cell r="C4475"/>
          <cell r="D4475"/>
        </row>
        <row r="4476">
          <cell r="A4476" t="str">
            <v>FH2706640</v>
          </cell>
          <cell r="B4476">
            <v>-24860</v>
          </cell>
          <cell r="C4476"/>
          <cell r="D4476"/>
        </row>
        <row r="4477">
          <cell r="A4477" t="str">
            <v>FH2706644</v>
          </cell>
          <cell r="B4477">
            <v>-7942377</v>
          </cell>
          <cell r="C4477"/>
          <cell r="D4477"/>
        </row>
        <row r="4478">
          <cell r="A4478" t="str">
            <v>FH2706660</v>
          </cell>
          <cell r="B4478">
            <v>-25732949</v>
          </cell>
          <cell r="C4478"/>
          <cell r="D4478"/>
        </row>
        <row r="4479">
          <cell r="A4479" t="str">
            <v>FH2706723</v>
          </cell>
          <cell r="B4479">
            <v>-417794</v>
          </cell>
          <cell r="C4479"/>
          <cell r="D4479"/>
        </row>
        <row r="4480">
          <cell r="A4480" t="str">
            <v>FH2706834</v>
          </cell>
          <cell r="B4480">
            <v>-96000</v>
          </cell>
          <cell r="C4480"/>
          <cell r="D4480"/>
        </row>
        <row r="4481">
          <cell r="A4481" t="str">
            <v>FH2706924</v>
          </cell>
          <cell r="B4481">
            <v>-95200</v>
          </cell>
          <cell r="C4481"/>
          <cell r="D4481"/>
        </row>
        <row r="4482">
          <cell r="A4482" t="str">
            <v>FH2707120</v>
          </cell>
          <cell r="B4482">
            <v>-845734</v>
          </cell>
          <cell r="C4482"/>
          <cell r="D4482"/>
        </row>
        <row r="4483">
          <cell r="A4483" t="str">
            <v>FH2707250</v>
          </cell>
          <cell r="B4483">
            <v>-95200</v>
          </cell>
          <cell r="C4483"/>
          <cell r="D4483"/>
        </row>
        <row r="4484">
          <cell r="A4484" t="str">
            <v>FH2707447</v>
          </cell>
          <cell r="B4484">
            <v>-3493402</v>
          </cell>
          <cell r="C4484"/>
          <cell r="D4484"/>
        </row>
        <row r="4485">
          <cell r="A4485" t="str">
            <v>FH2707670</v>
          </cell>
          <cell r="B4485">
            <v>-95200</v>
          </cell>
          <cell r="C4485"/>
          <cell r="D4485"/>
        </row>
        <row r="4486">
          <cell r="A4486" t="str">
            <v>FH2707969</v>
          </cell>
          <cell r="B4486">
            <v>-16795785</v>
          </cell>
          <cell r="C4486"/>
          <cell r="D4486"/>
        </row>
        <row r="4487">
          <cell r="A4487" t="str">
            <v>FH2707976</v>
          </cell>
          <cell r="B4487">
            <v>-910848</v>
          </cell>
          <cell r="C4487"/>
          <cell r="D4487"/>
        </row>
        <row r="4488">
          <cell r="A4488" t="str">
            <v>FH2707978</v>
          </cell>
          <cell r="B4488">
            <v>-7826</v>
          </cell>
          <cell r="C4488"/>
          <cell r="D4488"/>
        </row>
        <row r="4489">
          <cell r="A4489" t="str">
            <v>FH2707989</v>
          </cell>
          <cell r="B4489">
            <v>-167840</v>
          </cell>
          <cell r="C4489"/>
          <cell r="D4489"/>
        </row>
        <row r="4490">
          <cell r="A4490" t="str">
            <v>FH2707992</v>
          </cell>
          <cell r="B4490">
            <v>-79724</v>
          </cell>
          <cell r="C4490"/>
          <cell r="D4490"/>
        </row>
        <row r="4491">
          <cell r="A4491" t="str">
            <v>FH2708165</v>
          </cell>
          <cell r="B4491">
            <v>-2812641</v>
          </cell>
          <cell r="C4491"/>
          <cell r="D4491"/>
        </row>
        <row r="4492">
          <cell r="A4492" t="str">
            <v>FH2708322</v>
          </cell>
          <cell r="B4492">
            <v>-27059</v>
          </cell>
          <cell r="C4492"/>
          <cell r="D4492"/>
        </row>
        <row r="4493">
          <cell r="A4493" t="str">
            <v>FH2708443</v>
          </cell>
          <cell r="B4493">
            <v>-95200</v>
          </cell>
          <cell r="C4493"/>
          <cell r="D4493"/>
        </row>
        <row r="4494">
          <cell r="A4494" t="str">
            <v>FH2708629</v>
          </cell>
          <cell r="B4494">
            <v>-1775820</v>
          </cell>
          <cell r="C4494"/>
          <cell r="D4494"/>
        </row>
        <row r="4495">
          <cell r="A4495" t="str">
            <v>FH2708682</v>
          </cell>
          <cell r="B4495">
            <v>-95200</v>
          </cell>
          <cell r="C4495"/>
          <cell r="D4495"/>
        </row>
        <row r="4496">
          <cell r="A4496" t="str">
            <v>FH2708744</v>
          </cell>
          <cell r="B4496">
            <v>-437720</v>
          </cell>
          <cell r="C4496"/>
          <cell r="D4496"/>
        </row>
        <row r="4497">
          <cell r="A4497" t="str">
            <v>FH2708773</v>
          </cell>
          <cell r="B4497">
            <v>-83400</v>
          </cell>
          <cell r="C4497"/>
          <cell r="D4497"/>
        </row>
        <row r="4498">
          <cell r="A4498" t="str">
            <v>FH2708897</v>
          </cell>
          <cell r="B4498">
            <v>-4043076</v>
          </cell>
          <cell r="C4498"/>
          <cell r="D4498"/>
        </row>
        <row r="4499">
          <cell r="A4499" t="str">
            <v>FH2708944</v>
          </cell>
          <cell r="B4499">
            <v>-93600</v>
          </cell>
          <cell r="C4499"/>
          <cell r="D4499"/>
        </row>
        <row r="4500">
          <cell r="A4500" t="str">
            <v>FH2708951</v>
          </cell>
          <cell r="B4500">
            <v>-30616599</v>
          </cell>
          <cell r="C4500"/>
          <cell r="D4500"/>
        </row>
        <row r="4501">
          <cell r="A4501" t="str">
            <v>FH2709010</v>
          </cell>
          <cell r="B4501">
            <v>-3161074</v>
          </cell>
          <cell r="C4501"/>
          <cell r="D4501"/>
        </row>
        <row r="4502">
          <cell r="A4502" t="str">
            <v>FH2709033</v>
          </cell>
          <cell r="B4502">
            <v>-981024</v>
          </cell>
          <cell r="C4502"/>
          <cell r="D4502"/>
        </row>
        <row r="4503">
          <cell r="A4503" t="str">
            <v>FH2709306</v>
          </cell>
          <cell r="B4503">
            <v>-1433426</v>
          </cell>
          <cell r="C4503"/>
          <cell r="D4503"/>
        </row>
        <row r="4504">
          <cell r="A4504" t="str">
            <v>FH2709372</v>
          </cell>
          <cell r="B4504">
            <v>-2489245</v>
          </cell>
          <cell r="C4504"/>
          <cell r="D4504"/>
        </row>
        <row r="4505">
          <cell r="A4505" t="str">
            <v>FH2709428</v>
          </cell>
          <cell r="B4505">
            <v>-1064865</v>
          </cell>
          <cell r="C4505"/>
          <cell r="D4505"/>
        </row>
        <row r="4506">
          <cell r="A4506" t="str">
            <v>FH2709454</v>
          </cell>
          <cell r="B4506">
            <v>-83400</v>
          </cell>
          <cell r="C4506"/>
          <cell r="D4506"/>
        </row>
        <row r="4507">
          <cell r="A4507" t="str">
            <v>FH2709544</v>
          </cell>
          <cell r="B4507">
            <v>-2684855</v>
          </cell>
          <cell r="C4507"/>
          <cell r="D4507"/>
        </row>
        <row r="4508">
          <cell r="A4508" t="str">
            <v>FH2710173</v>
          </cell>
          <cell r="B4508">
            <v>-89224</v>
          </cell>
          <cell r="C4508"/>
          <cell r="D4508"/>
        </row>
        <row r="4509">
          <cell r="A4509" t="str">
            <v>FH2710221</v>
          </cell>
          <cell r="B4509">
            <v>-903629</v>
          </cell>
          <cell r="C4509"/>
          <cell r="D4509"/>
        </row>
        <row r="4510">
          <cell r="A4510" t="str">
            <v>FH2710404</v>
          </cell>
          <cell r="B4510">
            <v>-95200</v>
          </cell>
          <cell r="C4510"/>
          <cell r="D4510"/>
        </row>
        <row r="4511">
          <cell r="A4511" t="str">
            <v>FH2710534</v>
          </cell>
          <cell r="B4511">
            <v>-95200</v>
          </cell>
          <cell r="C4511"/>
          <cell r="D4511"/>
        </row>
        <row r="4512">
          <cell r="A4512" t="str">
            <v>FH2710578</v>
          </cell>
          <cell r="B4512">
            <v>-104316343</v>
          </cell>
          <cell r="C4512"/>
          <cell r="D4512"/>
        </row>
        <row r="4513">
          <cell r="A4513" t="str">
            <v>FH2710616</v>
          </cell>
          <cell r="B4513">
            <v>-20969</v>
          </cell>
          <cell r="C4513"/>
          <cell r="D4513"/>
        </row>
        <row r="4514">
          <cell r="A4514" t="str">
            <v>FH2710662</v>
          </cell>
          <cell r="B4514">
            <v>-96000</v>
          </cell>
          <cell r="C4514"/>
          <cell r="D4514"/>
        </row>
        <row r="4515">
          <cell r="A4515" t="str">
            <v>FH2710680</v>
          </cell>
          <cell r="B4515">
            <v>-4379976</v>
          </cell>
          <cell r="C4515"/>
          <cell r="D4515"/>
        </row>
        <row r="4516">
          <cell r="A4516" t="str">
            <v>FH2710682</v>
          </cell>
          <cell r="B4516">
            <v>-244461</v>
          </cell>
          <cell r="C4516"/>
          <cell r="D4516"/>
        </row>
        <row r="4517">
          <cell r="A4517" t="str">
            <v>FH2710694</v>
          </cell>
          <cell r="B4517">
            <v>-95200</v>
          </cell>
          <cell r="C4517"/>
          <cell r="D4517"/>
        </row>
        <row r="4518">
          <cell r="A4518" t="str">
            <v>FH2710699</v>
          </cell>
          <cell r="B4518">
            <v>-880861</v>
          </cell>
          <cell r="C4518"/>
          <cell r="D4518"/>
        </row>
        <row r="4519">
          <cell r="A4519" t="str">
            <v>FH2710741</v>
          </cell>
          <cell r="B4519">
            <v>-95200</v>
          </cell>
          <cell r="C4519"/>
          <cell r="D4519"/>
        </row>
        <row r="4520">
          <cell r="A4520" t="str">
            <v>FH2710753</v>
          </cell>
          <cell r="B4520">
            <v>-23104083</v>
          </cell>
          <cell r="C4520"/>
          <cell r="D4520"/>
        </row>
        <row r="4521">
          <cell r="A4521" t="str">
            <v>FH2710778</v>
          </cell>
          <cell r="B4521">
            <v>-95200</v>
          </cell>
          <cell r="C4521"/>
          <cell r="D4521"/>
        </row>
        <row r="4522">
          <cell r="A4522" t="str">
            <v>FH2710868</v>
          </cell>
          <cell r="B4522">
            <v>-1757249</v>
          </cell>
          <cell r="C4522"/>
          <cell r="D4522"/>
        </row>
        <row r="4523">
          <cell r="A4523" t="str">
            <v>FH2710886</v>
          </cell>
          <cell r="B4523">
            <v>-4588639</v>
          </cell>
          <cell r="C4523"/>
          <cell r="D4523"/>
        </row>
        <row r="4524">
          <cell r="A4524" t="str">
            <v>FH2710898</v>
          </cell>
          <cell r="B4524">
            <v>-95200</v>
          </cell>
          <cell r="C4524"/>
          <cell r="D4524"/>
        </row>
        <row r="4525">
          <cell r="A4525" t="str">
            <v>FH2710960</v>
          </cell>
          <cell r="B4525">
            <v>-83400</v>
          </cell>
          <cell r="C4525"/>
          <cell r="D4525"/>
        </row>
        <row r="4526">
          <cell r="A4526" t="str">
            <v>FH2711026</v>
          </cell>
          <cell r="B4526">
            <v>-89419</v>
          </cell>
          <cell r="C4526"/>
          <cell r="D4526"/>
        </row>
        <row r="4527">
          <cell r="A4527" t="str">
            <v>FH2711027</v>
          </cell>
          <cell r="B4527">
            <v>-251643</v>
          </cell>
          <cell r="C4527"/>
          <cell r="D4527"/>
        </row>
        <row r="4528">
          <cell r="A4528" t="str">
            <v>FH2711033</v>
          </cell>
          <cell r="B4528">
            <v>-5848638</v>
          </cell>
          <cell r="C4528"/>
          <cell r="D4528"/>
        </row>
        <row r="4529">
          <cell r="A4529" t="str">
            <v>FH2711089</v>
          </cell>
          <cell r="B4529">
            <v>-95200</v>
          </cell>
          <cell r="C4529"/>
          <cell r="D4529"/>
        </row>
        <row r="4530">
          <cell r="A4530" t="str">
            <v>FH2711193</v>
          </cell>
          <cell r="B4530">
            <v>-1941430</v>
          </cell>
          <cell r="C4530"/>
          <cell r="D4530"/>
        </row>
        <row r="4531">
          <cell r="A4531" t="str">
            <v>FH2711221</v>
          </cell>
          <cell r="B4531">
            <v>-4954903</v>
          </cell>
          <cell r="C4531"/>
          <cell r="D4531"/>
        </row>
        <row r="4532">
          <cell r="A4532" t="str">
            <v>FH2711247</v>
          </cell>
          <cell r="B4532">
            <v>-2878441</v>
          </cell>
          <cell r="C4532"/>
          <cell r="D4532"/>
        </row>
        <row r="4533">
          <cell r="A4533" t="str">
            <v>FH2711352</v>
          </cell>
          <cell r="B4533">
            <v>-95200</v>
          </cell>
          <cell r="C4533"/>
          <cell r="D4533"/>
        </row>
        <row r="4534">
          <cell r="A4534" t="str">
            <v>FH2711688</v>
          </cell>
          <cell r="B4534">
            <v>-95200</v>
          </cell>
          <cell r="C4534"/>
          <cell r="D4534"/>
        </row>
        <row r="4535">
          <cell r="A4535" t="str">
            <v>FH2711723</v>
          </cell>
          <cell r="B4535">
            <v>-414800</v>
          </cell>
          <cell r="C4535"/>
          <cell r="D4535"/>
        </row>
        <row r="4536">
          <cell r="A4536" t="str">
            <v>FH2711827</v>
          </cell>
          <cell r="B4536">
            <v>-116500</v>
          </cell>
          <cell r="C4536"/>
          <cell r="D4536"/>
        </row>
        <row r="4537">
          <cell r="A4537" t="str">
            <v>FH2711905</v>
          </cell>
          <cell r="B4537">
            <v>-49752</v>
          </cell>
          <cell r="C4537"/>
          <cell r="D4537"/>
        </row>
        <row r="4538">
          <cell r="A4538" t="str">
            <v>FH2711934</v>
          </cell>
          <cell r="B4538">
            <v>-95200</v>
          </cell>
          <cell r="C4538"/>
          <cell r="D4538"/>
        </row>
        <row r="4539">
          <cell r="A4539" t="str">
            <v>FH2711995</v>
          </cell>
          <cell r="B4539">
            <v>-116500</v>
          </cell>
          <cell r="C4539"/>
          <cell r="D4539"/>
        </row>
        <row r="4540">
          <cell r="A4540" t="str">
            <v>FH2712023</v>
          </cell>
          <cell r="B4540">
            <v>-95200</v>
          </cell>
          <cell r="C4540"/>
          <cell r="D4540"/>
        </row>
        <row r="4541">
          <cell r="A4541" t="str">
            <v>FH2712148</v>
          </cell>
          <cell r="B4541">
            <v>-116500</v>
          </cell>
          <cell r="C4541"/>
          <cell r="D4541"/>
        </row>
        <row r="4542">
          <cell r="A4542" t="str">
            <v>FH2712323</v>
          </cell>
          <cell r="B4542">
            <v>-5057100</v>
          </cell>
          <cell r="C4542"/>
          <cell r="D4542"/>
        </row>
        <row r="4543">
          <cell r="A4543" t="str">
            <v>FH2712527</v>
          </cell>
          <cell r="B4543">
            <v>-96000</v>
          </cell>
          <cell r="C4543"/>
          <cell r="D4543"/>
        </row>
        <row r="4544">
          <cell r="A4544" t="str">
            <v>FH2712547</v>
          </cell>
          <cell r="B4544">
            <v>-116500</v>
          </cell>
          <cell r="C4544"/>
          <cell r="D4544"/>
        </row>
        <row r="4545">
          <cell r="A4545" t="str">
            <v>FH2712600</v>
          </cell>
          <cell r="B4545">
            <v>-51500</v>
          </cell>
          <cell r="C4545"/>
          <cell r="D4545"/>
        </row>
        <row r="4546">
          <cell r="A4546" t="str">
            <v>FH2712623</v>
          </cell>
          <cell r="B4546">
            <v>-116500</v>
          </cell>
          <cell r="C4546"/>
          <cell r="D4546"/>
        </row>
        <row r="4547">
          <cell r="A4547" t="str">
            <v>FH2712661</v>
          </cell>
          <cell r="B4547">
            <v>-2214882</v>
          </cell>
          <cell r="C4547"/>
          <cell r="D4547"/>
        </row>
        <row r="4548">
          <cell r="A4548" t="str">
            <v>FH2712760</v>
          </cell>
          <cell r="B4548">
            <v>-116500</v>
          </cell>
          <cell r="C4548"/>
          <cell r="D4548"/>
        </row>
        <row r="4549">
          <cell r="A4549" t="str">
            <v>FH2713134</v>
          </cell>
          <cell r="B4549">
            <v>-116500</v>
          </cell>
          <cell r="C4549"/>
          <cell r="D4549"/>
        </row>
        <row r="4550">
          <cell r="A4550" t="str">
            <v>FH2713137</v>
          </cell>
          <cell r="B4550">
            <v>-9555373</v>
          </cell>
          <cell r="C4550"/>
          <cell r="D4550"/>
        </row>
        <row r="4551">
          <cell r="A4551" t="str">
            <v>FH2713202</v>
          </cell>
          <cell r="B4551">
            <v>-116500</v>
          </cell>
          <cell r="C4551"/>
          <cell r="D4551"/>
        </row>
        <row r="4552">
          <cell r="A4552" t="str">
            <v>FH2713334</v>
          </cell>
          <cell r="B4552">
            <v>-2013239</v>
          </cell>
          <cell r="C4552"/>
          <cell r="D4552"/>
        </row>
        <row r="4553">
          <cell r="A4553" t="str">
            <v>FH2713362</v>
          </cell>
          <cell r="B4553">
            <v>-1092247</v>
          </cell>
          <cell r="C4553"/>
          <cell r="D4553"/>
        </row>
        <row r="4554">
          <cell r="A4554" t="str">
            <v>FH2713537</v>
          </cell>
          <cell r="B4554">
            <v>-1246264</v>
          </cell>
          <cell r="C4554"/>
          <cell r="D4554"/>
        </row>
        <row r="4555">
          <cell r="A4555" t="str">
            <v>FH2714035</v>
          </cell>
          <cell r="B4555">
            <v>-1021306</v>
          </cell>
          <cell r="C4555"/>
          <cell r="D4555"/>
        </row>
        <row r="4556">
          <cell r="A4556" t="str">
            <v>FH2714218</v>
          </cell>
          <cell r="B4556">
            <v>-293671</v>
          </cell>
          <cell r="C4556"/>
          <cell r="D4556"/>
        </row>
        <row r="4557">
          <cell r="A4557" t="str">
            <v>FH2714250</v>
          </cell>
          <cell r="B4557">
            <v>-96000</v>
          </cell>
          <cell r="C4557"/>
          <cell r="D4557"/>
        </row>
        <row r="4558">
          <cell r="A4558" t="str">
            <v>FH2714321</v>
          </cell>
          <cell r="B4558">
            <v>-116500</v>
          </cell>
          <cell r="C4558"/>
          <cell r="D4558"/>
        </row>
        <row r="4559">
          <cell r="A4559" t="str">
            <v>FH2714413</v>
          </cell>
          <cell r="B4559">
            <v>-116500</v>
          </cell>
          <cell r="C4559"/>
          <cell r="D4559"/>
        </row>
        <row r="4560">
          <cell r="A4560" t="str">
            <v>FH2714566</v>
          </cell>
          <cell r="B4560">
            <v>-373121</v>
          </cell>
          <cell r="C4560"/>
          <cell r="D4560"/>
        </row>
        <row r="4561">
          <cell r="A4561" t="str">
            <v>FH2714651</v>
          </cell>
          <cell r="B4561">
            <v>-37750111</v>
          </cell>
          <cell r="C4561"/>
          <cell r="D4561"/>
        </row>
        <row r="4562">
          <cell r="A4562" t="str">
            <v>FH2714874</v>
          </cell>
          <cell r="B4562">
            <v>-58500</v>
          </cell>
          <cell r="C4562"/>
          <cell r="D4562"/>
        </row>
        <row r="4563">
          <cell r="A4563" t="str">
            <v>FH2714917</v>
          </cell>
          <cell r="B4563">
            <v>-244726</v>
          </cell>
          <cell r="C4563"/>
          <cell r="D4563"/>
        </row>
        <row r="4564">
          <cell r="A4564" t="str">
            <v>FH2714930</v>
          </cell>
          <cell r="B4564">
            <v>-2964006</v>
          </cell>
          <cell r="C4564"/>
          <cell r="D4564"/>
        </row>
        <row r="4565">
          <cell r="A4565" t="str">
            <v>FH2715031</v>
          </cell>
          <cell r="B4565">
            <v>-96000</v>
          </cell>
          <cell r="C4565"/>
          <cell r="D4565"/>
        </row>
        <row r="4566">
          <cell r="A4566" t="str">
            <v>FH2715225</v>
          </cell>
          <cell r="B4566">
            <v>-747055</v>
          </cell>
          <cell r="C4566"/>
          <cell r="D4566"/>
        </row>
        <row r="4567">
          <cell r="A4567" t="str">
            <v>FH2715265</v>
          </cell>
          <cell r="B4567">
            <v>-1034847</v>
          </cell>
          <cell r="C4567"/>
          <cell r="D4567"/>
        </row>
        <row r="4568">
          <cell r="A4568" t="str">
            <v>FH2715416</v>
          </cell>
          <cell r="B4568">
            <v>-95200</v>
          </cell>
          <cell r="C4568"/>
          <cell r="D4568"/>
        </row>
        <row r="4569">
          <cell r="A4569" t="str">
            <v>FH2715525</v>
          </cell>
          <cell r="B4569">
            <v>-95200</v>
          </cell>
          <cell r="C4569"/>
          <cell r="D4569"/>
        </row>
        <row r="4570">
          <cell r="A4570" t="str">
            <v>FH2715586</v>
          </cell>
          <cell r="B4570">
            <v>-1316632</v>
          </cell>
          <cell r="C4570"/>
          <cell r="D4570"/>
        </row>
        <row r="4571">
          <cell r="A4571" t="str">
            <v>FH2715707</v>
          </cell>
          <cell r="B4571">
            <v>-95200</v>
          </cell>
          <cell r="C4571"/>
          <cell r="D4571"/>
        </row>
        <row r="4572">
          <cell r="A4572" t="str">
            <v>FH2715714</v>
          </cell>
          <cell r="B4572">
            <v>-95200</v>
          </cell>
          <cell r="C4572"/>
          <cell r="D4572"/>
        </row>
        <row r="4573">
          <cell r="A4573" t="str">
            <v>FH2715787</v>
          </cell>
          <cell r="B4573">
            <v>-116500</v>
          </cell>
          <cell r="C4573"/>
          <cell r="D4573"/>
        </row>
        <row r="4574">
          <cell r="A4574" t="str">
            <v>FH2715797</v>
          </cell>
          <cell r="B4574">
            <v>-95200</v>
          </cell>
          <cell r="C4574"/>
          <cell r="D4574"/>
        </row>
        <row r="4575">
          <cell r="A4575" t="str">
            <v>FH2715802</v>
          </cell>
          <cell r="B4575">
            <v>-68783506</v>
          </cell>
          <cell r="C4575"/>
          <cell r="D4575"/>
        </row>
        <row r="4576">
          <cell r="A4576" t="str">
            <v>FH2715804</v>
          </cell>
          <cell r="B4576">
            <v>-1848252</v>
          </cell>
          <cell r="C4576"/>
          <cell r="D4576"/>
        </row>
        <row r="4577">
          <cell r="A4577" t="str">
            <v>FH2715806</v>
          </cell>
          <cell r="B4577">
            <v>-70200</v>
          </cell>
          <cell r="C4577"/>
          <cell r="D4577"/>
        </row>
        <row r="4578">
          <cell r="A4578" t="str">
            <v>FH2715825</v>
          </cell>
          <cell r="B4578">
            <v>-95200</v>
          </cell>
          <cell r="C4578"/>
          <cell r="D4578"/>
        </row>
        <row r="4579">
          <cell r="A4579" t="str">
            <v>FH2715951</v>
          </cell>
          <cell r="B4579">
            <v>-7663734</v>
          </cell>
          <cell r="C4579"/>
          <cell r="D4579"/>
        </row>
        <row r="4580">
          <cell r="A4580" t="str">
            <v>FH2716003</v>
          </cell>
          <cell r="B4580">
            <v>-116500</v>
          </cell>
          <cell r="C4580"/>
          <cell r="D4580"/>
        </row>
        <row r="4581">
          <cell r="A4581" t="str">
            <v>FH2716175</v>
          </cell>
          <cell r="B4581">
            <v>-116500</v>
          </cell>
          <cell r="C4581"/>
          <cell r="D4581"/>
        </row>
        <row r="4582">
          <cell r="A4582" t="str">
            <v>FH2716480</v>
          </cell>
          <cell r="B4582">
            <v>-1053851</v>
          </cell>
          <cell r="C4582"/>
          <cell r="D4582"/>
        </row>
        <row r="4583">
          <cell r="A4583" t="str">
            <v>FH2716533</v>
          </cell>
          <cell r="B4583">
            <v>-34428</v>
          </cell>
          <cell r="C4583"/>
          <cell r="D4583"/>
        </row>
        <row r="4584">
          <cell r="A4584" t="str">
            <v>FH2716537</v>
          </cell>
          <cell r="B4584">
            <v>-95200</v>
          </cell>
          <cell r="C4584"/>
          <cell r="D4584"/>
        </row>
        <row r="4585">
          <cell r="A4585" t="str">
            <v>FH2716663</v>
          </cell>
          <cell r="B4585">
            <v>-303616</v>
          </cell>
          <cell r="C4585"/>
          <cell r="D4585"/>
        </row>
        <row r="4586">
          <cell r="A4586" t="str">
            <v>FH2716749</v>
          </cell>
          <cell r="B4586">
            <v>-862664</v>
          </cell>
          <cell r="C4586"/>
          <cell r="D4586"/>
        </row>
        <row r="4587">
          <cell r="A4587" t="str">
            <v>FH2716758</v>
          </cell>
          <cell r="B4587">
            <v>-83400</v>
          </cell>
          <cell r="C4587"/>
          <cell r="D4587"/>
        </row>
        <row r="4588">
          <cell r="A4588" t="str">
            <v>FH2716912</v>
          </cell>
          <cell r="B4588">
            <v>-867224</v>
          </cell>
          <cell r="C4588"/>
          <cell r="D4588"/>
        </row>
        <row r="4589">
          <cell r="A4589" t="str">
            <v>FH2716986</v>
          </cell>
          <cell r="B4589">
            <v>-95200</v>
          </cell>
          <cell r="C4589"/>
          <cell r="D4589"/>
        </row>
        <row r="4590">
          <cell r="A4590" t="str">
            <v>FH2717045</v>
          </cell>
          <cell r="B4590">
            <v>-95200</v>
          </cell>
          <cell r="C4590"/>
          <cell r="D4590"/>
        </row>
        <row r="4591">
          <cell r="A4591" t="str">
            <v>FH2717168</v>
          </cell>
          <cell r="B4591">
            <v>-96000</v>
          </cell>
          <cell r="C4591"/>
          <cell r="D4591"/>
        </row>
        <row r="4592">
          <cell r="A4592" t="str">
            <v>FH2717252</v>
          </cell>
          <cell r="B4592">
            <v>-196198</v>
          </cell>
          <cell r="C4592"/>
          <cell r="D4592"/>
        </row>
        <row r="4593">
          <cell r="A4593" t="str">
            <v>FH2717323</v>
          </cell>
          <cell r="B4593">
            <v>-95200</v>
          </cell>
          <cell r="C4593"/>
          <cell r="D4593"/>
        </row>
        <row r="4594">
          <cell r="A4594" t="str">
            <v>FH2717650</v>
          </cell>
          <cell r="B4594">
            <v>-95200</v>
          </cell>
          <cell r="C4594"/>
          <cell r="D4594"/>
        </row>
        <row r="4595">
          <cell r="A4595" t="str">
            <v>FH2717793</v>
          </cell>
          <cell r="B4595">
            <v>-95200</v>
          </cell>
          <cell r="C4595"/>
          <cell r="D4595"/>
        </row>
        <row r="4596">
          <cell r="A4596" t="str">
            <v>FH2717827</v>
          </cell>
          <cell r="B4596">
            <v>-4260000</v>
          </cell>
          <cell r="C4596"/>
          <cell r="D4596"/>
        </row>
        <row r="4597">
          <cell r="A4597" t="str">
            <v>FH2717936</v>
          </cell>
          <cell r="B4597">
            <v>-2089518</v>
          </cell>
          <cell r="C4597"/>
          <cell r="D4597"/>
        </row>
        <row r="4598">
          <cell r="A4598" t="str">
            <v>FH2717953</v>
          </cell>
          <cell r="B4598">
            <v>-95200</v>
          </cell>
          <cell r="C4598"/>
          <cell r="D4598"/>
        </row>
        <row r="4599">
          <cell r="A4599" t="str">
            <v>FH2717970</v>
          </cell>
          <cell r="B4599">
            <v>-1185141</v>
          </cell>
          <cell r="C4599"/>
          <cell r="D4599"/>
        </row>
        <row r="4600">
          <cell r="A4600" t="str">
            <v>FH2718113</v>
          </cell>
          <cell r="B4600">
            <v>-10765421</v>
          </cell>
          <cell r="C4600"/>
          <cell r="D4600"/>
        </row>
        <row r="4601">
          <cell r="A4601" t="str">
            <v>FH2718140</v>
          </cell>
          <cell r="B4601">
            <v>-95200</v>
          </cell>
          <cell r="C4601"/>
          <cell r="D4601"/>
        </row>
        <row r="4602">
          <cell r="A4602" t="str">
            <v>FH2718163</v>
          </cell>
          <cell r="B4602">
            <v>-95200</v>
          </cell>
          <cell r="C4602"/>
          <cell r="D4602"/>
        </row>
        <row r="4603">
          <cell r="A4603" t="str">
            <v>FH2718211</v>
          </cell>
          <cell r="B4603">
            <v>-95200</v>
          </cell>
          <cell r="C4603"/>
          <cell r="D4603"/>
        </row>
        <row r="4604">
          <cell r="A4604" t="str">
            <v>FH2718228</v>
          </cell>
          <cell r="B4604">
            <v>-95200</v>
          </cell>
          <cell r="C4604"/>
          <cell r="D4604"/>
        </row>
        <row r="4605">
          <cell r="A4605" t="str">
            <v>FH2718280</v>
          </cell>
          <cell r="B4605">
            <v>-51500</v>
          </cell>
          <cell r="C4605"/>
          <cell r="D4605"/>
        </row>
        <row r="4606">
          <cell r="A4606" t="str">
            <v>FH2718289</v>
          </cell>
          <cell r="B4606">
            <v>-116500</v>
          </cell>
          <cell r="C4606"/>
          <cell r="D4606"/>
        </row>
        <row r="4607">
          <cell r="A4607" t="str">
            <v>FH2718371</v>
          </cell>
          <cell r="B4607">
            <v>-91700</v>
          </cell>
          <cell r="C4607"/>
          <cell r="D4607"/>
        </row>
        <row r="4608">
          <cell r="A4608" t="str">
            <v>FH2718575</v>
          </cell>
          <cell r="B4608">
            <v>-96000</v>
          </cell>
          <cell r="C4608"/>
          <cell r="D4608"/>
        </row>
        <row r="4609">
          <cell r="A4609" t="str">
            <v>FH2718703</v>
          </cell>
          <cell r="B4609">
            <v>-662474</v>
          </cell>
          <cell r="C4609"/>
          <cell r="D4609"/>
        </row>
        <row r="4610">
          <cell r="A4610" t="str">
            <v>FH2718913</v>
          </cell>
          <cell r="B4610">
            <v>-594936</v>
          </cell>
          <cell r="C4610"/>
          <cell r="D4610"/>
        </row>
        <row r="4611">
          <cell r="A4611" t="str">
            <v>FH2718915</v>
          </cell>
          <cell r="B4611">
            <v>-897419</v>
          </cell>
          <cell r="C4611"/>
          <cell r="D4611"/>
        </row>
        <row r="4612">
          <cell r="A4612" t="str">
            <v>FH2719478</v>
          </cell>
          <cell r="B4612">
            <v>-1624390</v>
          </cell>
          <cell r="C4612"/>
          <cell r="D4612"/>
        </row>
        <row r="4613">
          <cell r="A4613" t="str">
            <v>FH2719840</v>
          </cell>
          <cell r="B4613">
            <v>-3029201</v>
          </cell>
          <cell r="C4613"/>
          <cell r="D4613"/>
        </row>
        <row r="4614">
          <cell r="A4614" t="str">
            <v>FH2720066</v>
          </cell>
          <cell r="B4614">
            <v>-95200</v>
          </cell>
          <cell r="C4614"/>
          <cell r="D4614"/>
        </row>
        <row r="4615">
          <cell r="A4615" t="str">
            <v>FH2720070</v>
          </cell>
          <cell r="B4615">
            <v>-95200</v>
          </cell>
          <cell r="C4615"/>
          <cell r="D4615"/>
        </row>
        <row r="4616">
          <cell r="A4616" t="str">
            <v>FH2720092</v>
          </cell>
          <cell r="B4616">
            <v>-95200</v>
          </cell>
          <cell r="C4616"/>
          <cell r="D4616"/>
        </row>
        <row r="4617">
          <cell r="A4617" t="str">
            <v>FH2720152</v>
          </cell>
          <cell r="B4617">
            <v>-167298</v>
          </cell>
          <cell r="C4617"/>
          <cell r="D4617"/>
        </row>
        <row r="4618">
          <cell r="A4618" t="str">
            <v>FH2720241</v>
          </cell>
          <cell r="B4618">
            <v>-116500</v>
          </cell>
          <cell r="C4618"/>
          <cell r="D4618"/>
        </row>
        <row r="4619">
          <cell r="A4619" t="str">
            <v>FH2720263</v>
          </cell>
          <cell r="B4619">
            <v>-20082555</v>
          </cell>
          <cell r="C4619"/>
          <cell r="D4619"/>
        </row>
        <row r="4620">
          <cell r="A4620" t="str">
            <v>FH2720306</v>
          </cell>
          <cell r="B4620">
            <v>-95200</v>
          </cell>
          <cell r="C4620"/>
          <cell r="D4620"/>
        </row>
        <row r="4621">
          <cell r="A4621" t="str">
            <v>FH2720332</v>
          </cell>
          <cell r="B4621">
            <v>-1531804</v>
          </cell>
          <cell r="C4621"/>
          <cell r="D4621"/>
        </row>
        <row r="4622">
          <cell r="A4622" t="str">
            <v>FH2720377</v>
          </cell>
          <cell r="B4622">
            <v>-95200</v>
          </cell>
          <cell r="C4622"/>
          <cell r="D4622"/>
        </row>
        <row r="4623">
          <cell r="A4623" t="str">
            <v>FH2720407</v>
          </cell>
          <cell r="B4623">
            <v>-125500</v>
          </cell>
          <cell r="C4623"/>
          <cell r="D4623"/>
        </row>
        <row r="4624">
          <cell r="A4624" t="str">
            <v>FH2720496</v>
          </cell>
          <cell r="B4624">
            <v>-92500</v>
          </cell>
          <cell r="C4624"/>
          <cell r="D4624"/>
        </row>
        <row r="4625">
          <cell r="A4625" t="str">
            <v>FH2720514</v>
          </cell>
          <cell r="B4625">
            <v>-95200</v>
          </cell>
          <cell r="C4625"/>
          <cell r="D4625"/>
        </row>
        <row r="4626">
          <cell r="A4626" t="str">
            <v>FH2720515</v>
          </cell>
          <cell r="B4626">
            <v>-95200</v>
          </cell>
          <cell r="C4626"/>
          <cell r="D4626"/>
        </row>
        <row r="4627">
          <cell r="A4627" t="str">
            <v>FH2720747</v>
          </cell>
          <cell r="B4627">
            <v>-7340944</v>
          </cell>
          <cell r="C4627"/>
          <cell r="D4627"/>
        </row>
        <row r="4628">
          <cell r="A4628" t="str">
            <v>FH2720753</v>
          </cell>
          <cell r="B4628">
            <v>-3402</v>
          </cell>
          <cell r="C4628"/>
          <cell r="D4628"/>
        </row>
        <row r="4629">
          <cell r="A4629" t="str">
            <v>FH2720871</v>
          </cell>
          <cell r="B4629">
            <v>-49752</v>
          </cell>
          <cell r="C4629"/>
          <cell r="D4629"/>
        </row>
        <row r="4630">
          <cell r="A4630" t="str">
            <v>FH2720995</v>
          </cell>
          <cell r="B4630">
            <v>-1070778</v>
          </cell>
          <cell r="C4630"/>
          <cell r="D4630"/>
        </row>
        <row r="4631">
          <cell r="A4631" t="str">
            <v>FH2721044</v>
          </cell>
          <cell r="B4631">
            <v>-89419</v>
          </cell>
          <cell r="C4631"/>
          <cell r="D4631"/>
        </row>
        <row r="4632">
          <cell r="A4632" t="str">
            <v>FH2721053</v>
          </cell>
          <cell r="B4632">
            <v>-143729</v>
          </cell>
          <cell r="C4632"/>
          <cell r="D4632"/>
        </row>
        <row r="4633">
          <cell r="A4633" t="str">
            <v>FH2721156</v>
          </cell>
          <cell r="B4633">
            <v>-95200</v>
          </cell>
          <cell r="C4633"/>
          <cell r="D4633"/>
        </row>
        <row r="4634">
          <cell r="A4634" t="str">
            <v>FH2721234</v>
          </cell>
          <cell r="B4634">
            <v>-96000</v>
          </cell>
          <cell r="C4634"/>
          <cell r="D4634"/>
        </row>
        <row r="4635">
          <cell r="A4635" t="str">
            <v>FH2721344</v>
          </cell>
          <cell r="B4635">
            <v>-83400</v>
          </cell>
          <cell r="C4635"/>
          <cell r="D4635"/>
        </row>
        <row r="4636">
          <cell r="A4636" t="str">
            <v>FH2721442</v>
          </cell>
          <cell r="B4636">
            <v>-95200</v>
          </cell>
          <cell r="C4636"/>
          <cell r="D4636"/>
        </row>
        <row r="4637">
          <cell r="A4637" t="str">
            <v>FH2721488</v>
          </cell>
          <cell r="B4637">
            <v>-15091589</v>
          </cell>
          <cell r="C4637"/>
          <cell r="D4637"/>
        </row>
        <row r="4638">
          <cell r="A4638" t="str">
            <v>FH2721522</v>
          </cell>
          <cell r="B4638">
            <v>-95200</v>
          </cell>
          <cell r="C4638"/>
          <cell r="D4638"/>
        </row>
        <row r="4639">
          <cell r="A4639" t="str">
            <v>FH2721604</v>
          </cell>
          <cell r="B4639">
            <v>-116500</v>
          </cell>
          <cell r="C4639"/>
          <cell r="D4639"/>
        </row>
        <row r="4640">
          <cell r="A4640" t="str">
            <v>FH2721714</v>
          </cell>
          <cell r="B4640">
            <v>-96000</v>
          </cell>
          <cell r="C4640"/>
          <cell r="D4640"/>
        </row>
        <row r="4641">
          <cell r="A4641" t="str">
            <v>FH2721750</v>
          </cell>
          <cell r="B4641">
            <v>-95200</v>
          </cell>
          <cell r="C4641"/>
          <cell r="D4641"/>
        </row>
        <row r="4642">
          <cell r="A4642" t="str">
            <v>FH2721797</v>
          </cell>
          <cell r="B4642">
            <v>-96000</v>
          </cell>
          <cell r="C4642"/>
          <cell r="D4642"/>
        </row>
        <row r="4643">
          <cell r="A4643" t="str">
            <v>FH2722142</v>
          </cell>
          <cell r="B4643">
            <v>-95200</v>
          </cell>
          <cell r="C4643"/>
          <cell r="D4643"/>
        </row>
        <row r="4644">
          <cell r="A4644" t="str">
            <v>FH2722197</v>
          </cell>
          <cell r="B4644">
            <v>-292051</v>
          </cell>
          <cell r="C4644"/>
          <cell r="D4644"/>
        </row>
        <row r="4645">
          <cell r="A4645" t="str">
            <v>FH2722199</v>
          </cell>
          <cell r="B4645">
            <v>-95200</v>
          </cell>
          <cell r="C4645"/>
          <cell r="D4645"/>
        </row>
        <row r="4646">
          <cell r="A4646" t="str">
            <v>FH2722274</v>
          </cell>
          <cell r="B4646">
            <v>-2027302</v>
          </cell>
          <cell r="C4646"/>
          <cell r="D4646"/>
        </row>
        <row r="4647">
          <cell r="A4647" t="str">
            <v>FH2722302</v>
          </cell>
          <cell r="B4647">
            <v>-95200</v>
          </cell>
          <cell r="C4647"/>
          <cell r="D4647"/>
        </row>
        <row r="4648">
          <cell r="A4648" t="str">
            <v>FH2722434</v>
          </cell>
          <cell r="B4648">
            <v>-95200</v>
          </cell>
          <cell r="C4648"/>
          <cell r="D4648"/>
        </row>
        <row r="4649">
          <cell r="A4649" t="str">
            <v>FH2722707</v>
          </cell>
          <cell r="B4649">
            <v>-4458324</v>
          </cell>
          <cell r="C4649"/>
          <cell r="D4649"/>
        </row>
        <row r="4650">
          <cell r="A4650" t="str">
            <v>FH2722754</v>
          </cell>
          <cell r="B4650">
            <v>-2837235</v>
          </cell>
          <cell r="C4650"/>
          <cell r="D4650"/>
        </row>
        <row r="4651">
          <cell r="A4651" t="str">
            <v>FH2722929</v>
          </cell>
          <cell r="B4651">
            <v>-95200</v>
          </cell>
          <cell r="C4651"/>
          <cell r="D4651"/>
        </row>
        <row r="4652">
          <cell r="A4652" t="str">
            <v>FH2722933</v>
          </cell>
          <cell r="B4652">
            <v>-8319094</v>
          </cell>
          <cell r="C4652"/>
          <cell r="D4652"/>
        </row>
        <row r="4653">
          <cell r="A4653" t="str">
            <v>FH2723159</v>
          </cell>
          <cell r="B4653">
            <v>-3847900</v>
          </cell>
          <cell r="C4653"/>
          <cell r="D4653"/>
        </row>
        <row r="4654">
          <cell r="A4654" t="str">
            <v>FH2723267</v>
          </cell>
          <cell r="B4654">
            <v>-1177192</v>
          </cell>
          <cell r="C4654"/>
          <cell r="D4654"/>
        </row>
        <row r="4655">
          <cell r="A4655" t="str">
            <v>FH2723601</v>
          </cell>
          <cell r="B4655">
            <v>-1477299</v>
          </cell>
          <cell r="C4655"/>
          <cell r="D4655"/>
        </row>
        <row r="4656">
          <cell r="A4656" t="str">
            <v>FH2723743</v>
          </cell>
          <cell r="B4656"/>
          <cell r="C4656"/>
          <cell r="D4656">
            <v>-48128729</v>
          </cell>
        </row>
        <row r="4657">
          <cell r="A4657" t="str">
            <v>FH2723746</v>
          </cell>
          <cell r="B4657">
            <v>-6869644</v>
          </cell>
          <cell r="C4657"/>
          <cell r="D4657"/>
        </row>
        <row r="4658">
          <cell r="A4658" t="str">
            <v>FH2723931</v>
          </cell>
          <cell r="B4658">
            <v>-2011868</v>
          </cell>
          <cell r="C4658"/>
          <cell r="D4658"/>
        </row>
        <row r="4659">
          <cell r="A4659" t="str">
            <v>FH2723995</v>
          </cell>
          <cell r="B4659">
            <v>-47046894</v>
          </cell>
          <cell r="C4659"/>
          <cell r="D4659"/>
        </row>
        <row r="4660">
          <cell r="A4660" t="str">
            <v>FH2724002</v>
          </cell>
          <cell r="B4660">
            <v>-96324</v>
          </cell>
          <cell r="C4660"/>
          <cell r="D4660"/>
        </row>
        <row r="4661">
          <cell r="A4661" t="str">
            <v>FH2724049</v>
          </cell>
          <cell r="B4661">
            <v>-1505904</v>
          </cell>
          <cell r="C4661"/>
          <cell r="D4661"/>
        </row>
        <row r="4662">
          <cell r="A4662" t="str">
            <v>FH2724144</v>
          </cell>
          <cell r="B4662">
            <v>-18590651</v>
          </cell>
          <cell r="C4662"/>
          <cell r="D4662"/>
        </row>
        <row r="4663">
          <cell r="A4663" t="str">
            <v>FH2724206</v>
          </cell>
          <cell r="B4663">
            <v>-46896400</v>
          </cell>
          <cell r="C4663"/>
          <cell r="D4663"/>
        </row>
        <row r="4664">
          <cell r="A4664" t="str">
            <v>FH2724370</v>
          </cell>
          <cell r="B4664">
            <v>-83400</v>
          </cell>
          <cell r="C4664"/>
          <cell r="D4664"/>
        </row>
        <row r="4665">
          <cell r="A4665" t="str">
            <v>FH2724427</v>
          </cell>
          <cell r="B4665">
            <v>-95200</v>
          </cell>
          <cell r="C4665"/>
          <cell r="D4665"/>
        </row>
        <row r="4666">
          <cell r="A4666" t="str">
            <v>FH2724644</v>
          </cell>
          <cell r="B4666">
            <v>-83400</v>
          </cell>
          <cell r="C4666"/>
          <cell r="D4666"/>
        </row>
        <row r="4667">
          <cell r="A4667" t="str">
            <v>FH2724941</v>
          </cell>
          <cell r="B4667">
            <v>-89419</v>
          </cell>
          <cell r="C4667"/>
          <cell r="D4667"/>
        </row>
        <row r="4668">
          <cell r="A4668" t="str">
            <v>FH2724947</v>
          </cell>
          <cell r="B4668">
            <v>-95200</v>
          </cell>
          <cell r="C4668"/>
          <cell r="D4668"/>
        </row>
        <row r="4669">
          <cell r="A4669" t="str">
            <v>FH2724954</v>
          </cell>
          <cell r="B4669">
            <v>-83400</v>
          </cell>
          <cell r="C4669"/>
          <cell r="D4669"/>
        </row>
        <row r="4670">
          <cell r="A4670" t="str">
            <v>FH2725391</v>
          </cell>
          <cell r="B4670">
            <v>-3103429</v>
          </cell>
          <cell r="C4670"/>
          <cell r="D4670"/>
        </row>
        <row r="4671">
          <cell r="A4671" t="str">
            <v>FH2725895</v>
          </cell>
          <cell r="B4671">
            <v>-35526540</v>
          </cell>
          <cell r="C4671"/>
          <cell r="D4671"/>
        </row>
        <row r="4672">
          <cell r="A4672" t="str">
            <v>FH2725978</v>
          </cell>
          <cell r="B4672">
            <v>-95200</v>
          </cell>
          <cell r="C4672"/>
          <cell r="D4672"/>
        </row>
        <row r="4673">
          <cell r="A4673" t="str">
            <v>FH2725989</v>
          </cell>
          <cell r="B4673">
            <v>-116500</v>
          </cell>
          <cell r="C4673"/>
          <cell r="D4673"/>
        </row>
        <row r="4674">
          <cell r="A4674" t="str">
            <v>FH2726012</v>
          </cell>
          <cell r="B4674">
            <v>-116500</v>
          </cell>
          <cell r="C4674"/>
          <cell r="D4674"/>
        </row>
        <row r="4675">
          <cell r="A4675" t="str">
            <v>FH2726050</v>
          </cell>
          <cell r="B4675">
            <v>-3700000</v>
          </cell>
          <cell r="C4675"/>
          <cell r="D4675"/>
        </row>
        <row r="4676">
          <cell r="A4676" t="str">
            <v>FH2726066</v>
          </cell>
          <cell r="B4676">
            <v>-3700000</v>
          </cell>
          <cell r="C4676"/>
          <cell r="D4676"/>
        </row>
        <row r="4677">
          <cell r="A4677" t="str">
            <v>FH2726079</v>
          </cell>
          <cell r="B4677">
            <v>-95200</v>
          </cell>
          <cell r="C4677"/>
          <cell r="D4677"/>
        </row>
        <row r="4678">
          <cell r="A4678" t="str">
            <v>FH2726236</v>
          </cell>
          <cell r="B4678">
            <v>-95200</v>
          </cell>
          <cell r="C4678"/>
          <cell r="D4678"/>
        </row>
        <row r="4679">
          <cell r="A4679" t="str">
            <v>FH2726270</v>
          </cell>
          <cell r="B4679">
            <v>-6541555</v>
          </cell>
          <cell r="C4679"/>
          <cell r="D4679"/>
        </row>
        <row r="4680">
          <cell r="A4680" t="str">
            <v>FH2726296</v>
          </cell>
          <cell r="B4680">
            <v>-874494</v>
          </cell>
          <cell r="C4680"/>
          <cell r="D4680"/>
        </row>
        <row r="4681">
          <cell r="A4681" t="str">
            <v>FH2726355</v>
          </cell>
          <cell r="B4681">
            <v>-15393832</v>
          </cell>
          <cell r="C4681"/>
          <cell r="D4681"/>
        </row>
        <row r="4682">
          <cell r="A4682" t="str">
            <v>FH2726394</v>
          </cell>
          <cell r="B4682">
            <v>-28913838</v>
          </cell>
          <cell r="C4682"/>
          <cell r="D4682"/>
        </row>
        <row r="4683">
          <cell r="A4683" t="str">
            <v>FH2726439</v>
          </cell>
          <cell r="B4683">
            <v>-21830</v>
          </cell>
          <cell r="C4683"/>
          <cell r="D4683"/>
        </row>
        <row r="4684">
          <cell r="A4684" t="str">
            <v>FH2726446</v>
          </cell>
          <cell r="B4684">
            <v>-4280</v>
          </cell>
          <cell r="C4684"/>
          <cell r="D4684"/>
        </row>
        <row r="4685">
          <cell r="A4685" t="str">
            <v>FH2726450</v>
          </cell>
          <cell r="B4685">
            <v>-75800</v>
          </cell>
          <cell r="C4685"/>
          <cell r="D4685"/>
        </row>
        <row r="4686">
          <cell r="A4686" t="str">
            <v>FH2726454</v>
          </cell>
          <cell r="B4686">
            <v>-22401</v>
          </cell>
          <cell r="C4686"/>
          <cell r="D4686"/>
        </row>
        <row r="4687">
          <cell r="A4687" t="str">
            <v>FH2726588</v>
          </cell>
          <cell r="B4687"/>
          <cell r="C4687"/>
          <cell r="D4687">
            <v>-6058895</v>
          </cell>
        </row>
        <row r="4688">
          <cell r="A4688" t="str">
            <v>FH2727115</v>
          </cell>
          <cell r="B4688">
            <v>-95200</v>
          </cell>
          <cell r="C4688"/>
          <cell r="D4688"/>
        </row>
        <row r="4689">
          <cell r="A4689" t="str">
            <v>FH2727354</v>
          </cell>
          <cell r="B4689">
            <v>-91700</v>
          </cell>
          <cell r="C4689"/>
          <cell r="D4689"/>
        </row>
        <row r="4690">
          <cell r="A4690" t="str">
            <v>FH2727442</v>
          </cell>
          <cell r="B4690">
            <v>-95200</v>
          </cell>
          <cell r="C4690"/>
          <cell r="D4690"/>
        </row>
        <row r="4691">
          <cell r="A4691" t="str">
            <v>FH2727766</v>
          </cell>
          <cell r="B4691">
            <v>-95200</v>
          </cell>
          <cell r="C4691"/>
          <cell r="D4691"/>
        </row>
        <row r="4692">
          <cell r="A4692" t="str">
            <v>FH2727895</v>
          </cell>
          <cell r="B4692">
            <v>-95200</v>
          </cell>
          <cell r="C4692"/>
          <cell r="D4692"/>
        </row>
        <row r="4693">
          <cell r="A4693" t="str">
            <v>FH2728210</v>
          </cell>
          <cell r="B4693">
            <v>-95200</v>
          </cell>
          <cell r="C4693"/>
          <cell r="D4693"/>
        </row>
        <row r="4694">
          <cell r="A4694" t="str">
            <v>FH2728316</v>
          </cell>
          <cell r="B4694">
            <v>-116500</v>
          </cell>
          <cell r="C4694"/>
          <cell r="D4694"/>
        </row>
        <row r="4695">
          <cell r="A4695" t="str">
            <v>FH2728437</v>
          </cell>
          <cell r="B4695">
            <v>-4306096</v>
          </cell>
          <cell r="C4695"/>
          <cell r="D4695"/>
        </row>
        <row r="4696">
          <cell r="A4696" t="str">
            <v>FH2728492</v>
          </cell>
          <cell r="B4696">
            <v>-91700</v>
          </cell>
          <cell r="C4696"/>
          <cell r="D4696"/>
        </row>
        <row r="4697">
          <cell r="A4697" t="str">
            <v>FH2728504</v>
          </cell>
          <cell r="B4697">
            <v>-14173710</v>
          </cell>
          <cell r="C4697"/>
          <cell r="D4697"/>
        </row>
        <row r="4698">
          <cell r="A4698" t="str">
            <v>FH2728534</v>
          </cell>
          <cell r="B4698">
            <v>-1282049</v>
          </cell>
          <cell r="C4698"/>
          <cell r="D4698"/>
        </row>
        <row r="4699">
          <cell r="A4699" t="str">
            <v>FH2728553</v>
          </cell>
          <cell r="B4699"/>
          <cell r="C4699"/>
          <cell r="D4699">
            <v>-6434358</v>
          </cell>
        </row>
        <row r="4700">
          <cell r="A4700" t="str">
            <v>FH2728607</v>
          </cell>
          <cell r="B4700">
            <v>-2087082</v>
          </cell>
          <cell r="C4700"/>
          <cell r="D4700"/>
        </row>
        <row r="4701">
          <cell r="A4701" t="str">
            <v>FH2728835</v>
          </cell>
          <cell r="B4701">
            <v>-5391868</v>
          </cell>
          <cell r="C4701"/>
          <cell r="D4701"/>
        </row>
        <row r="4702">
          <cell r="A4702" t="str">
            <v>FH2729003</v>
          </cell>
          <cell r="B4702">
            <v>-95200</v>
          </cell>
          <cell r="C4702"/>
          <cell r="D4702"/>
        </row>
        <row r="4703">
          <cell r="A4703" t="str">
            <v>FH2729072</v>
          </cell>
          <cell r="B4703">
            <v>-28280473</v>
          </cell>
          <cell r="C4703"/>
          <cell r="D4703"/>
        </row>
        <row r="4704">
          <cell r="A4704" t="str">
            <v>FH2729333</v>
          </cell>
          <cell r="B4704">
            <v>-6174067</v>
          </cell>
          <cell r="C4704"/>
          <cell r="D4704"/>
        </row>
        <row r="4705">
          <cell r="A4705" t="str">
            <v>FH2729342</v>
          </cell>
          <cell r="B4705">
            <v>-4436</v>
          </cell>
          <cell r="C4705"/>
          <cell r="D4705"/>
        </row>
        <row r="4706">
          <cell r="A4706" t="str">
            <v>FH2729396</v>
          </cell>
          <cell r="B4706">
            <v>-10738</v>
          </cell>
          <cell r="C4706"/>
          <cell r="D4706"/>
        </row>
        <row r="4707">
          <cell r="A4707" t="str">
            <v>FH2729397</v>
          </cell>
          <cell r="B4707">
            <v>-1460391</v>
          </cell>
          <cell r="C4707"/>
          <cell r="D4707"/>
        </row>
        <row r="4708">
          <cell r="A4708" t="str">
            <v>FH2729430</v>
          </cell>
          <cell r="B4708">
            <v>-8736272</v>
          </cell>
          <cell r="C4708"/>
          <cell r="D4708"/>
        </row>
        <row r="4709">
          <cell r="A4709" t="str">
            <v>FH2729443</v>
          </cell>
          <cell r="B4709">
            <v>-116500</v>
          </cell>
          <cell r="C4709"/>
          <cell r="D4709"/>
        </row>
        <row r="4710">
          <cell r="A4710" t="str">
            <v>FH2729448</v>
          </cell>
          <cell r="B4710">
            <v>-116500</v>
          </cell>
          <cell r="C4710"/>
          <cell r="D4710"/>
        </row>
        <row r="4711">
          <cell r="A4711" t="str">
            <v>FH2729661</v>
          </cell>
          <cell r="B4711">
            <v>-95200</v>
          </cell>
          <cell r="C4711"/>
          <cell r="D4711"/>
        </row>
        <row r="4712">
          <cell r="A4712" t="str">
            <v>FH2729673</v>
          </cell>
          <cell r="B4712">
            <v>-95200</v>
          </cell>
          <cell r="C4712"/>
          <cell r="D4712"/>
        </row>
        <row r="4713">
          <cell r="A4713" t="str">
            <v>FH2729696</v>
          </cell>
          <cell r="B4713">
            <v>-95200</v>
          </cell>
          <cell r="C4713"/>
          <cell r="D4713"/>
        </row>
        <row r="4714">
          <cell r="A4714" t="str">
            <v>FH2729770</v>
          </cell>
          <cell r="B4714">
            <v>-113000</v>
          </cell>
          <cell r="C4714"/>
          <cell r="D4714"/>
        </row>
        <row r="4715">
          <cell r="A4715" t="str">
            <v>FH2729956</v>
          </cell>
          <cell r="B4715">
            <v>-116500</v>
          </cell>
          <cell r="C4715"/>
          <cell r="D4715"/>
        </row>
        <row r="4716">
          <cell r="A4716" t="str">
            <v>FH2730401</v>
          </cell>
          <cell r="B4716">
            <v>-597101</v>
          </cell>
          <cell r="C4716"/>
          <cell r="D4716"/>
        </row>
        <row r="4717">
          <cell r="A4717" t="str">
            <v>FH2730730</v>
          </cell>
          <cell r="B4717">
            <v>-12893977</v>
          </cell>
          <cell r="C4717"/>
          <cell r="D4717"/>
        </row>
        <row r="4718">
          <cell r="A4718" t="str">
            <v>FH2730806</v>
          </cell>
          <cell r="B4718">
            <v>-542537</v>
          </cell>
          <cell r="C4718"/>
          <cell r="D4718"/>
        </row>
        <row r="4719">
          <cell r="A4719" t="str">
            <v>FH2730829</v>
          </cell>
          <cell r="B4719">
            <v>-251367</v>
          </cell>
          <cell r="C4719"/>
          <cell r="D4719"/>
        </row>
        <row r="4720">
          <cell r="A4720" t="str">
            <v>FH2731013</v>
          </cell>
          <cell r="B4720">
            <v>-301852</v>
          </cell>
          <cell r="C4720"/>
          <cell r="D4720"/>
        </row>
        <row r="4721">
          <cell r="A4721" t="str">
            <v>FH2731015</v>
          </cell>
          <cell r="B4721">
            <v>-303616</v>
          </cell>
          <cell r="C4721"/>
          <cell r="D4721"/>
        </row>
        <row r="4722">
          <cell r="A4722" t="str">
            <v>FH2731126</v>
          </cell>
          <cell r="B4722">
            <v>-68345755</v>
          </cell>
          <cell r="C4722"/>
          <cell r="D4722"/>
        </row>
        <row r="4723">
          <cell r="A4723" t="str">
            <v>FH2731164</v>
          </cell>
          <cell r="B4723">
            <v>-3850</v>
          </cell>
          <cell r="C4723"/>
          <cell r="D4723"/>
        </row>
        <row r="4724">
          <cell r="A4724" t="str">
            <v>FH2731165</v>
          </cell>
          <cell r="B4724">
            <v>-10738</v>
          </cell>
          <cell r="C4724"/>
          <cell r="D4724"/>
        </row>
        <row r="4725">
          <cell r="A4725" t="str">
            <v>FH2731223</v>
          </cell>
          <cell r="B4725">
            <v>-93201</v>
          </cell>
          <cell r="C4725"/>
          <cell r="D4725"/>
        </row>
        <row r="4726">
          <cell r="A4726" t="str">
            <v>FH2731309</v>
          </cell>
          <cell r="B4726">
            <v>-95200</v>
          </cell>
          <cell r="C4726"/>
          <cell r="D4726"/>
        </row>
        <row r="4727">
          <cell r="A4727" t="str">
            <v>FH2731395</v>
          </cell>
          <cell r="B4727">
            <v>-95200</v>
          </cell>
          <cell r="C4727"/>
          <cell r="D4727"/>
        </row>
        <row r="4728">
          <cell r="A4728" t="str">
            <v>FH2731412</v>
          </cell>
          <cell r="B4728">
            <v>-95200</v>
          </cell>
          <cell r="C4728"/>
          <cell r="D4728"/>
        </row>
        <row r="4729">
          <cell r="A4729" t="str">
            <v>FH2731458</v>
          </cell>
          <cell r="B4729">
            <v>-95200</v>
          </cell>
          <cell r="C4729"/>
          <cell r="D4729"/>
        </row>
        <row r="4730">
          <cell r="A4730" t="str">
            <v>FH2731526</v>
          </cell>
          <cell r="B4730">
            <v>-95200</v>
          </cell>
          <cell r="C4730"/>
          <cell r="D4730"/>
        </row>
        <row r="4731">
          <cell r="A4731" t="str">
            <v>FH2731528</v>
          </cell>
          <cell r="B4731">
            <v>-95200</v>
          </cell>
          <cell r="C4731"/>
          <cell r="D4731"/>
        </row>
        <row r="4732">
          <cell r="A4732" t="str">
            <v>FH2731555</v>
          </cell>
          <cell r="B4732">
            <v>-95200</v>
          </cell>
          <cell r="C4732"/>
          <cell r="D4732"/>
        </row>
        <row r="4733">
          <cell r="A4733" t="str">
            <v>FH2731562</v>
          </cell>
          <cell r="B4733">
            <v>-13684049</v>
          </cell>
          <cell r="C4733"/>
          <cell r="D4733"/>
        </row>
        <row r="4734">
          <cell r="A4734" t="str">
            <v>FH2731581</v>
          </cell>
          <cell r="B4734">
            <v>-116500</v>
          </cell>
          <cell r="C4734"/>
          <cell r="D4734"/>
        </row>
        <row r="4735">
          <cell r="A4735" t="str">
            <v>FH2731598</v>
          </cell>
          <cell r="B4735">
            <v>-237998</v>
          </cell>
          <cell r="C4735"/>
          <cell r="D4735"/>
        </row>
        <row r="4736">
          <cell r="A4736" t="str">
            <v>FH2731868</v>
          </cell>
          <cell r="B4736">
            <v>-1722650</v>
          </cell>
          <cell r="C4736"/>
          <cell r="D4736"/>
        </row>
        <row r="4737">
          <cell r="A4737" t="str">
            <v>FH2732012</v>
          </cell>
          <cell r="B4737">
            <v>-91700</v>
          </cell>
          <cell r="C4737"/>
          <cell r="D4737"/>
        </row>
        <row r="4738">
          <cell r="A4738" t="str">
            <v>FH2732166</v>
          </cell>
          <cell r="B4738">
            <v>-89419</v>
          </cell>
          <cell r="C4738"/>
          <cell r="D4738"/>
        </row>
        <row r="4739">
          <cell r="A4739" t="str">
            <v>FH2732415</v>
          </cell>
          <cell r="B4739">
            <v>-116500</v>
          </cell>
          <cell r="C4739"/>
          <cell r="D4739"/>
        </row>
        <row r="4740">
          <cell r="A4740" t="str">
            <v>FH2732496</v>
          </cell>
          <cell r="B4740">
            <v>-95200</v>
          </cell>
          <cell r="C4740"/>
          <cell r="D4740"/>
        </row>
        <row r="4741">
          <cell r="A4741" t="str">
            <v>FH2732541</v>
          </cell>
          <cell r="B4741">
            <v>-95200</v>
          </cell>
          <cell r="C4741"/>
          <cell r="D4741"/>
        </row>
        <row r="4742">
          <cell r="A4742" t="str">
            <v>FH2732553</v>
          </cell>
          <cell r="B4742">
            <v>-95200</v>
          </cell>
          <cell r="C4742"/>
          <cell r="D4742"/>
        </row>
        <row r="4743">
          <cell r="A4743" t="str">
            <v>FH2732555</v>
          </cell>
          <cell r="B4743">
            <v>-95200</v>
          </cell>
          <cell r="C4743"/>
          <cell r="D4743"/>
        </row>
        <row r="4744">
          <cell r="A4744" t="str">
            <v>FH2732557</v>
          </cell>
          <cell r="B4744">
            <v>-95200</v>
          </cell>
          <cell r="C4744"/>
          <cell r="D4744"/>
        </row>
        <row r="4745">
          <cell r="A4745" t="str">
            <v>FH2732677</v>
          </cell>
          <cell r="B4745">
            <v>-3253126</v>
          </cell>
          <cell r="C4745"/>
          <cell r="D4745"/>
        </row>
        <row r="4746">
          <cell r="A4746" t="str">
            <v>FH2732809</v>
          </cell>
          <cell r="B4746">
            <v>-2221356</v>
          </cell>
          <cell r="C4746"/>
          <cell r="D4746"/>
        </row>
        <row r="4747">
          <cell r="A4747" t="str">
            <v>FH2733129</v>
          </cell>
          <cell r="B4747">
            <v>-2045441</v>
          </cell>
          <cell r="C4747"/>
          <cell r="D4747"/>
        </row>
        <row r="4748">
          <cell r="A4748" t="str">
            <v>FH2733254</v>
          </cell>
          <cell r="B4748">
            <v>-116500</v>
          </cell>
          <cell r="C4748"/>
          <cell r="D4748"/>
        </row>
        <row r="4749">
          <cell r="A4749" t="str">
            <v>FH2733265</v>
          </cell>
          <cell r="B4749">
            <v>-116500</v>
          </cell>
          <cell r="C4749"/>
          <cell r="D4749"/>
        </row>
        <row r="4750">
          <cell r="A4750" t="str">
            <v>FH2733288</v>
          </cell>
          <cell r="B4750">
            <v>-1465341</v>
          </cell>
          <cell r="C4750"/>
          <cell r="D4750"/>
        </row>
        <row r="4751">
          <cell r="A4751" t="str">
            <v>FH2733383</v>
          </cell>
          <cell r="B4751">
            <v>-96000</v>
          </cell>
          <cell r="C4751"/>
          <cell r="D4751"/>
        </row>
        <row r="4752">
          <cell r="A4752" t="str">
            <v>FH2733402</v>
          </cell>
          <cell r="B4752">
            <v>-116500</v>
          </cell>
          <cell r="C4752"/>
          <cell r="D4752"/>
        </row>
        <row r="4753">
          <cell r="A4753" t="str">
            <v>FH2733444</v>
          </cell>
          <cell r="B4753">
            <v>-2851937</v>
          </cell>
          <cell r="C4753"/>
          <cell r="D4753"/>
        </row>
        <row r="4754">
          <cell r="A4754" t="str">
            <v>FH2733617</v>
          </cell>
          <cell r="B4754">
            <v>-116500</v>
          </cell>
          <cell r="C4754"/>
          <cell r="D4754"/>
        </row>
        <row r="4755">
          <cell r="A4755" t="str">
            <v>FH2734261</v>
          </cell>
          <cell r="B4755">
            <v>-96000</v>
          </cell>
          <cell r="C4755"/>
          <cell r="D4755"/>
        </row>
        <row r="4756">
          <cell r="A4756" t="str">
            <v>FH2734309</v>
          </cell>
          <cell r="B4756">
            <v>-2997200</v>
          </cell>
          <cell r="C4756"/>
          <cell r="D4756"/>
        </row>
        <row r="4757">
          <cell r="A4757" t="str">
            <v>FH2734475</v>
          </cell>
          <cell r="B4757">
            <v>-116500</v>
          </cell>
          <cell r="C4757"/>
          <cell r="D4757"/>
        </row>
        <row r="4758">
          <cell r="A4758" t="str">
            <v>FH2734479</v>
          </cell>
          <cell r="B4758">
            <v>-116500</v>
          </cell>
          <cell r="C4758"/>
          <cell r="D4758"/>
        </row>
        <row r="4759">
          <cell r="A4759" t="str">
            <v>FH2734499</v>
          </cell>
          <cell r="B4759">
            <v>-2997200</v>
          </cell>
          <cell r="C4759"/>
          <cell r="D4759"/>
        </row>
        <row r="4760">
          <cell r="A4760" t="str">
            <v>FH2734571</v>
          </cell>
          <cell r="B4760">
            <v>-116500</v>
          </cell>
          <cell r="C4760"/>
          <cell r="D4760"/>
        </row>
        <row r="4761">
          <cell r="A4761" t="str">
            <v>FH2734586</v>
          </cell>
          <cell r="B4761">
            <v>-89419</v>
          </cell>
          <cell r="C4761"/>
          <cell r="D4761"/>
        </row>
        <row r="4762">
          <cell r="A4762" t="str">
            <v>FH2734603</v>
          </cell>
          <cell r="B4762">
            <v>-113000</v>
          </cell>
          <cell r="C4762"/>
          <cell r="D4762"/>
        </row>
        <row r="4763">
          <cell r="A4763" t="str">
            <v>FH2734647</v>
          </cell>
          <cell r="B4763">
            <v>-113000</v>
          </cell>
          <cell r="C4763"/>
          <cell r="D4763"/>
        </row>
        <row r="4764">
          <cell r="A4764" t="str">
            <v>FH2734846</v>
          </cell>
          <cell r="B4764">
            <v>-18148309</v>
          </cell>
          <cell r="C4764"/>
          <cell r="D4764"/>
        </row>
        <row r="4765">
          <cell r="A4765" t="str">
            <v>FH2734933</v>
          </cell>
          <cell r="B4765">
            <v>-116500</v>
          </cell>
          <cell r="C4765"/>
          <cell r="D4765"/>
        </row>
        <row r="4766">
          <cell r="A4766" t="str">
            <v>FH2734944</v>
          </cell>
          <cell r="B4766">
            <v>-91700</v>
          </cell>
          <cell r="C4766"/>
          <cell r="D4766"/>
        </row>
        <row r="4767">
          <cell r="A4767" t="str">
            <v>FH2735398</v>
          </cell>
          <cell r="B4767">
            <v>-116500</v>
          </cell>
          <cell r="C4767"/>
          <cell r="D4767"/>
        </row>
        <row r="4768">
          <cell r="A4768" t="str">
            <v>FH2735482</v>
          </cell>
          <cell r="B4768">
            <v>-2608892</v>
          </cell>
          <cell r="C4768"/>
          <cell r="D4768"/>
        </row>
        <row r="4769">
          <cell r="A4769" t="str">
            <v>FH2735487</v>
          </cell>
          <cell r="B4769">
            <v>-3395931</v>
          </cell>
          <cell r="C4769"/>
          <cell r="D4769"/>
        </row>
        <row r="4770">
          <cell r="A4770" t="str">
            <v>FH2735583</v>
          </cell>
          <cell r="B4770">
            <v>-12535185</v>
          </cell>
          <cell r="C4770"/>
          <cell r="D4770"/>
        </row>
        <row r="4771">
          <cell r="A4771" t="str">
            <v>FH2735725</v>
          </cell>
          <cell r="B4771">
            <v>-55280</v>
          </cell>
          <cell r="C4771"/>
          <cell r="D4771"/>
        </row>
        <row r="4772">
          <cell r="A4772" t="str">
            <v>FH2735737</v>
          </cell>
          <cell r="B4772">
            <v>-19515</v>
          </cell>
          <cell r="C4772"/>
          <cell r="D4772"/>
        </row>
        <row r="4773">
          <cell r="A4773" t="str">
            <v>FH2735827</v>
          </cell>
          <cell r="B4773">
            <v>-62280632</v>
          </cell>
          <cell r="C4773"/>
          <cell r="D4773"/>
        </row>
        <row r="4774">
          <cell r="A4774" t="str">
            <v>FH2736140</v>
          </cell>
          <cell r="B4774">
            <v>-328782</v>
          </cell>
          <cell r="C4774"/>
          <cell r="D4774">
            <v>-2240652</v>
          </cell>
        </row>
        <row r="4775">
          <cell r="A4775" t="str">
            <v>FH2736169</v>
          </cell>
          <cell r="B4775">
            <v>-534995</v>
          </cell>
          <cell r="C4775"/>
          <cell r="D4775"/>
        </row>
        <row r="4776">
          <cell r="A4776" t="str">
            <v>FH2736171</v>
          </cell>
          <cell r="B4776">
            <v>-42673</v>
          </cell>
          <cell r="C4776"/>
          <cell r="D4776"/>
        </row>
        <row r="4777">
          <cell r="A4777" t="str">
            <v>FH2736209</v>
          </cell>
          <cell r="B4777">
            <v>-197589</v>
          </cell>
          <cell r="C4777"/>
          <cell r="D4777"/>
        </row>
        <row r="4778">
          <cell r="A4778" t="str">
            <v>FH2736347</v>
          </cell>
          <cell r="B4778">
            <v>-95200</v>
          </cell>
          <cell r="C4778"/>
          <cell r="D4778"/>
        </row>
        <row r="4779">
          <cell r="A4779" t="str">
            <v>FH2736479</v>
          </cell>
          <cell r="B4779">
            <v>-34428</v>
          </cell>
          <cell r="C4779"/>
          <cell r="D4779"/>
        </row>
        <row r="4780">
          <cell r="A4780" t="str">
            <v>FH2736513</v>
          </cell>
          <cell r="B4780">
            <v>-78266</v>
          </cell>
          <cell r="C4780"/>
          <cell r="D4780"/>
        </row>
        <row r="4781">
          <cell r="A4781" t="str">
            <v>FH2736598</v>
          </cell>
          <cell r="B4781">
            <v>-116500</v>
          </cell>
          <cell r="C4781"/>
          <cell r="D4781"/>
        </row>
        <row r="4782">
          <cell r="A4782" t="str">
            <v>FH2736608</v>
          </cell>
          <cell r="B4782">
            <v>-320573</v>
          </cell>
          <cell r="C4782"/>
          <cell r="D4782">
            <v>-15997372</v>
          </cell>
        </row>
        <row r="4783">
          <cell r="A4783" t="str">
            <v>FH2736689</v>
          </cell>
          <cell r="B4783">
            <v>-372070</v>
          </cell>
          <cell r="C4783"/>
          <cell r="D4783"/>
        </row>
        <row r="4784">
          <cell r="A4784" t="str">
            <v>FH2736744</v>
          </cell>
          <cell r="B4784">
            <v>-95200</v>
          </cell>
          <cell r="C4784"/>
          <cell r="D4784"/>
        </row>
        <row r="4785">
          <cell r="A4785" t="str">
            <v>FH2736844</v>
          </cell>
          <cell r="B4785">
            <v>-23901</v>
          </cell>
          <cell r="C4785"/>
          <cell r="D4785">
            <v>-9876141</v>
          </cell>
        </row>
        <row r="4786">
          <cell r="A4786" t="str">
            <v>FH2736930</v>
          </cell>
          <cell r="B4786"/>
          <cell r="C4786"/>
          <cell r="D4786">
            <v>-95200</v>
          </cell>
        </row>
        <row r="4787">
          <cell r="A4787" t="str">
            <v>FH2737013</v>
          </cell>
          <cell r="B4787">
            <v>-95200</v>
          </cell>
          <cell r="C4787"/>
          <cell r="D4787"/>
        </row>
        <row r="4788">
          <cell r="A4788" t="str">
            <v>FH2737023</v>
          </cell>
          <cell r="B4788">
            <v>-3668068</v>
          </cell>
          <cell r="C4788"/>
          <cell r="D4788"/>
        </row>
        <row r="4789">
          <cell r="A4789" t="str">
            <v>FH2737041</v>
          </cell>
          <cell r="B4789">
            <v>-1419600</v>
          </cell>
          <cell r="C4789"/>
          <cell r="D4789"/>
        </row>
        <row r="4790">
          <cell r="A4790" t="str">
            <v>FH2737124</v>
          </cell>
          <cell r="B4790"/>
          <cell r="C4790"/>
          <cell r="D4790">
            <v>-182432</v>
          </cell>
        </row>
        <row r="4791">
          <cell r="A4791" t="str">
            <v>FH2737254</v>
          </cell>
          <cell r="B4791">
            <v>-81272</v>
          </cell>
          <cell r="C4791"/>
          <cell r="D4791"/>
        </row>
        <row r="4792">
          <cell r="A4792" t="str">
            <v>FH2737387</v>
          </cell>
          <cell r="B4792">
            <v>-51500</v>
          </cell>
          <cell r="C4792"/>
          <cell r="D4792"/>
        </row>
        <row r="4793">
          <cell r="A4793" t="str">
            <v>FH2737451</v>
          </cell>
          <cell r="B4793"/>
          <cell r="C4793"/>
          <cell r="D4793">
            <v>-113000</v>
          </cell>
        </row>
        <row r="4794">
          <cell r="A4794" t="str">
            <v>FH2737583</v>
          </cell>
          <cell r="B4794">
            <v>-423297</v>
          </cell>
          <cell r="C4794"/>
          <cell r="D4794"/>
        </row>
        <row r="4795">
          <cell r="A4795" t="str">
            <v>FH2737605</v>
          </cell>
          <cell r="B4795">
            <v>-3700000</v>
          </cell>
          <cell r="C4795"/>
          <cell r="D4795"/>
        </row>
        <row r="4796">
          <cell r="A4796" t="str">
            <v>FH2737621</v>
          </cell>
          <cell r="B4796">
            <v>-3020652</v>
          </cell>
          <cell r="C4796"/>
          <cell r="D4796"/>
        </row>
        <row r="4797">
          <cell r="A4797" t="str">
            <v>FH2737635</v>
          </cell>
          <cell r="B4797">
            <v>-2170412</v>
          </cell>
          <cell r="C4797"/>
          <cell r="D4797"/>
        </row>
        <row r="4798">
          <cell r="A4798" t="str">
            <v>FH2737731</v>
          </cell>
          <cell r="B4798">
            <v>-116500</v>
          </cell>
          <cell r="C4798"/>
          <cell r="D4798"/>
        </row>
        <row r="4799">
          <cell r="A4799" t="str">
            <v>FH2737740</v>
          </cell>
          <cell r="B4799">
            <v>-3700000</v>
          </cell>
          <cell r="C4799"/>
          <cell r="D4799"/>
        </row>
        <row r="4800">
          <cell r="A4800" t="str">
            <v>FH2737807</v>
          </cell>
          <cell r="B4800">
            <v>-96000</v>
          </cell>
          <cell r="C4800"/>
          <cell r="D4800"/>
        </row>
        <row r="4801">
          <cell r="A4801" t="str">
            <v>FH2737820</v>
          </cell>
          <cell r="B4801">
            <v>-95200</v>
          </cell>
          <cell r="C4801"/>
          <cell r="D4801"/>
        </row>
        <row r="4802">
          <cell r="A4802" t="str">
            <v>FH2737844</v>
          </cell>
          <cell r="B4802">
            <v>-170556</v>
          </cell>
          <cell r="C4802"/>
          <cell r="D4802"/>
        </row>
        <row r="4803">
          <cell r="A4803" t="str">
            <v>FH2737852</v>
          </cell>
          <cell r="B4803">
            <v>-116500</v>
          </cell>
          <cell r="C4803"/>
          <cell r="D4803"/>
        </row>
        <row r="4804">
          <cell r="A4804" t="str">
            <v>FH2737953</v>
          </cell>
          <cell r="B4804">
            <v>-3700000</v>
          </cell>
          <cell r="C4804"/>
          <cell r="D4804"/>
        </row>
        <row r="4805">
          <cell r="A4805" t="str">
            <v>FH2738150</v>
          </cell>
          <cell r="B4805">
            <v>-116500</v>
          </cell>
          <cell r="C4805"/>
          <cell r="D4805"/>
        </row>
        <row r="4806">
          <cell r="A4806" t="str">
            <v>FH2738334</v>
          </cell>
          <cell r="B4806">
            <v>-116500</v>
          </cell>
          <cell r="C4806"/>
          <cell r="D4806"/>
        </row>
        <row r="4807">
          <cell r="A4807" t="str">
            <v>FH2738342</v>
          </cell>
          <cell r="B4807">
            <v>-116500</v>
          </cell>
          <cell r="C4807"/>
          <cell r="D4807"/>
        </row>
        <row r="4808">
          <cell r="A4808" t="str">
            <v>FH2738566</v>
          </cell>
          <cell r="B4808">
            <v>-116500</v>
          </cell>
          <cell r="C4808"/>
          <cell r="D4808"/>
        </row>
        <row r="4809">
          <cell r="A4809" t="str">
            <v>FH2738838</v>
          </cell>
          <cell r="B4809">
            <v>-2469374</v>
          </cell>
          <cell r="C4809"/>
          <cell r="D4809">
            <v>-16405664</v>
          </cell>
        </row>
        <row r="4810">
          <cell r="A4810" t="str">
            <v>FH2738844</v>
          </cell>
          <cell r="B4810">
            <v>-277179</v>
          </cell>
          <cell r="C4810"/>
          <cell r="D4810"/>
        </row>
        <row r="4811">
          <cell r="A4811" t="str">
            <v>FH2738946</v>
          </cell>
          <cell r="B4811">
            <v>-113000</v>
          </cell>
          <cell r="C4811"/>
          <cell r="D4811"/>
        </row>
        <row r="4812">
          <cell r="A4812" t="str">
            <v>FH2738970</v>
          </cell>
          <cell r="B4812">
            <v>-96000</v>
          </cell>
          <cell r="C4812"/>
          <cell r="D4812"/>
        </row>
        <row r="4813">
          <cell r="A4813" t="str">
            <v>FH2739063</v>
          </cell>
          <cell r="B4813">
            <v>-95200</v>
          </cell>
          <cell r="C4813"/>
          <cell r="D4813"/>
        </row>
        <row r="4814">
          <cell r="A4814" t="str">
            <v>FH2739080</v>
          </cell>
          <cell r="B4814">
            <v>-2142843</v>
          </cell>
          <cell r="C4814"/>
          <cell r="D4814"/>
        </row>
        <row r="4815">
          <cell r="A4815" t="str">
            <v>FH2739139</v>
          </cell>
          <cell r="B4815">
            <v>-2155504</v>
          </cell>
          <cell r="C4815"/>
          <cell r="D4815"/>
        </row>
        <row r="4816">
          <cell r="A4816" t="str">
            <v>FH2739230</v>
          </cell>
          <cell r="B4816"/>
          <cell r="C4816"/>
          <cell r="D4816">
            <v>-288605</v>
          </cell>
        </row>
        <row r="4817">
          <cell r="A4817" t="str">
            <v>FH2739297</v>
          </cell>
          <cell r="B4817">
            <v>-303616</v>
          </cell>
          <cell r="C4817"/>
          <cell r="D4817"/>
        </row>
        <row r="4818">
          <cell r="A4818" t="str">
            <v>FH2739899</v>
          </cell>
          <cell r="B4818">
            <v>-2042500</v>
          </cell>
          <cell r="C4818"/>
          <cell r="D4818"/>
        </row>
        <row r="4819">
          <cell r="A4819" t="str">
            <v>FH2740118</v>
          </cell>
          <cell r="B4819">
            <v>-116500</v>
          </cell>
          <cell r="C4819"/>
          <cell r="D4819"/>
        </row>
        <row r="4820">
          <cell r="A4820" t="str">
            <v>FH2740156</v>
          </cell>
          <cell r="B4820">
            <v>-95200</v>
          </cell>
          <cell r="C4820"/>
          <cell r="D4820"/>
        </row>
        <row r="4821">
          <cell r="A4821" t="str">
            <v>FH2740257</v>
          </cell>
          <cell r="B4821">
            <v>-95200</v>
          </cell>
          <cell r="C4821"/>
          <cell r="D4821"/>
        </row>
        <row r="4822">
          <cell r="A4822" t="str">
            <v>FH2740306</v>
          </cell>
          <cell r="B4822">
            <v>-116500</v>
          </cell>
          <cell r="C4822"/>
          <cell r="D4822"/>
        </row>
        <row r="4823">
          <cell r="A4823" t="str">
            <v>FH2740308</v>
          </cell>
          <cell r="B4823"/>
          <cell r="C4823"/>
          <cell r="D4823">
            <v>-380822</v>
          </cell>
        </row>
        <row r="4824">
          <cell r="A4824" t="str">
            <v>FH2740540</v>
          </cell>
          <cell r="B4824">
            <v>-28505</v>
          </cell>
          <cell r="C4824"/>
          <cell r="D4824">
            <v>-26775</v>
          </cell>
        </row>
        <row r="4825">
          <cell r="A4825" t="str">
            <v>FH2740722</v>
          </cell>
          <cell r="B4825">
            <v>-4862605</v>
          </cell>
          <cell r="C4825"/>
          <cell r="D4825">
            <v>-27521834</v>
          </cell>
        </row>
        <row r="4826">
          <cell r="A4826" t="str">
            <v>FH2740723</v>
          </cell>
          <cell r="B4826">
            <v>-208967</v>
          </cell>
          <cell r="C4826"/>
          <cell r="D4826">
            <v>-6288808</v>
          </cell>
        </row>
        <row r="4827">
          <cell r="A4827" t="str">
            <v>FH2740736</v>
          </cell>
          <cell r="B4827">
            <v>-95200</v>
          </cell>
          <cell r="C4827"/>
          <cell r="D4827"/>
        </row>
        <row r="4828">
          <cell r="A4828" t="str">
            <v>FH2740744</v>
          </cell>
          <cell r="B4828">
            <v>-121392</v>
          </cell>
          <cell r="C4828"/>
          <cell r="D4828">
            <v>-2689878</v>
          </cell>
        </row>
        <row r="4829">
          <cell r="A4829" t="str">
            <v>FH2741388</v>
          </cell>
          <cell r="B4829">
            <v>-57496</v>
          </cell>
          <cell r="C4829"/>
          <cell r="D4829">
            <v>-876649</v>
          </cell>
        </row>
        <row r="4830">
          <cell r="A4830" t="str">
            <v>FH2741461</v>
          </cell>
          <cell r="B4830">
            <v>-78266</v>
          </cell>
          <cell r="C4830"/>
          <cell r="D4830"/>
        </row>
        <row r="4831">
          <cell r="A4831" t="str">
            <v>FH2741503</v>
          </cell>
          <cell r="B4831">
            <v>-95200</v>
          </cell>
          <cell r="C4831"/>
          <cell r="D4831"/>
        </row>
        <row r="4832">
          <cell r="A4832" t="str">
            <v>FH2741600</v>
          </cell>
          <cell r="B4832">
            <v>-95200</v>
          </cell>
          <cell r="C4832"/>
          <cell r="D4832"/>
        </row>
        <row r="4833">
          <cell r="A4833" t="str">
            <v>FH2741789</v>
          </cell>
          <cell r="B4833">
            <v>-95200</v>
          </cell>
          <cell r="C4833"/>
          <cell r="D4833"/>
        </row>
        <row r="4834">
          <cell r="A4834" t="str">
            <v>FH2741792</v>
          </cell>
          <cell r="B4834">
            <v>-95200</v>
          </cell>
          <cell r="C4834"/>
          <cell r="D4834"/>
        </row>
        <row r="4835">
          <cell r="A4835" t="str">
            <v>FH2741813</v>
          </cell>
          <cell r="B4835">
            <v>-224700</v>
          </cell>
          <cell r="C4835"/>
          <cell r="D4835"/>
        </row>
        <row r="4836">
          <cell r="A4836" t="str">
            <v>FH2741875</v>
          </cell>
          <cell r="B4836">
            <v>-95200</v>
          </cell>
          <cell r="C4836"/>
          <cell r="D4836"/>
        </row>
        <row r="4837">
          <cell r="A4837" t="str">
            <v>FH2741889</v>
          </cell>
          <cell r="B4837">
            <v>-60616</v>
          </cell>
          <cell r="C4837"/>
          <cell r="D4837"/>
        </row>
        <row r="4838">
          <cell r="A4838" t="str">
            <v>FH2741927</v>
          </cell>
          <cell r="B4838">
            <v>-49752</v>
          </cell>
          <cell r="C4838"/>
          <cell r="D4838"/>
        </row>
        <row r="4839">
          <cell r="A4839" t="str">
            <v>FH2741947</v>
          </cell>
          <cell r="B4839">
            <v>-482529</v>
          </cell>
          <cell r="C4839"/>
          <cell r="D4839"/>
        </row>
        <row r="4840">
          <cell r="A4840" t="str">
            <v>FH2741958</v>
          </cell>
          <cell r="B4840"/>
          <cell r="C4840"/>
          <cell r="D4840">
            <v>-95200</v>
          </cell>
        </row>
        <row r="4841">
          <cell r="A4841" t="str">
            <v>FH2742027</v>
          </cell>
          <cell r="B4841"/>
          <cell r="C4841"/>
          <cell r="D4841">
            <v>-95200</v>
          </cell>
        </row>
        <row r="4842">
          <cell r="A4842" t="str">
            <v>FH2742135</v>
          </cell>
          <cell r="B4842">
            <v>-4260000</v>
          </cell>
          <cell r="C4842"/>
          <cell r="D4842"/>
        </row>
        <row r="4843">
          <cell r="A4843" t="str">
            <v>FH2742258</v>
          </cell>
          <cell r="B4843">
            <v>-151031</v>
          </cell>
          <cell r="C4843"/>
          <cell r="D4843">
            <v>-2500907</v>
          </cell>
        </row>
        <row r="4844">
          <cell r="A4844" t="str">
            <v>FH2742282</v>
          </cell>
          <cell r="B4844"/>
          <cell r="C4844"/>
          <cell r="D4844">
            <v>-14827830</v>
          </cell>
        </row>
        <row r="4845">
          <cell r="A4845" t="str">
            <v>FH2742326</v>
          </cell>
          <cell r="B4845">
            <v>-227071</v>
          </cell>
          <cell r="C4845"/>
          <cell r="D4845">
            <v>-2623915</v>
          </cell>
        </row>
        <row r="4846">
          <cell r="A4846" t="str">
            <v>FH2742713</v>
          </cell>
          <cell r="B4846">
            <v>-116500</v>
          </cell>
          <cell r="C4846"/>
          <cell r="D4846"/>
        </row>
        <row r="4847">
          <cell r="A4847" t="str">
            <v>FH2742874</v>
          </cell>
          <cell r="B4847">
            <v>-95200</v>
          </cell>
          <cell r="C4847"/>
          <cell r="D4847"/>
        </row>
        <row r="4848">
          <cell r="A4848" t="str">
            <v>FH2742875</v>
          </cell>
          <cell r="B4848">
            <v>-95200</v>
          </cell>
          <cell r="C4848"/>
          <cell r="D4848"/>
        </row>
        <row r="4849">
          <cell r="A4849" t="str">
            <v>FH2742882</v>
          </cell>
          <cell r="B4849">
            <v>-116500</v>
          </cell>
          <cell r="C4849"/>
          <cell r="D4849"/>
        </row>
        <row r="4850">
          <cell r="A4850" t="str">
            <v>FH2743176</v>
          </cell>
          <cell r="B4850">
            <v>-116500</v>
          </cell>
          <cell r="C4850"/>
          <cell r="D4850"/>
        </row>
        <row r="4851">
          <cell r="A4851" t="str">
            <v>FH2743446</v>
          </cell>
          <cell r="B4851">
            <v>-189696</v>
          </cell>
          <cell r="C4851"/>
          <cell r="D4851"/>
        </row>
        <row r="4852">
          <cell r="A4852" t="str">
            <v>FH2743880</v>
          </cell>
          <cell r="B4852">
            <v>-239408</v>
          </cell>
          <cell r="C4852"/>
          <cell r="D4852">
            <v>-3021858</v>
          </cell>
        </row>
        <row r="4853">
          <cell r="A4853" t="str">
            <v>FH2743993</v>
          </cell>
          <cell r="B4853">
            <v>-257966</v>
          </cell>
          <cell r="C4853"/>
          <cell r="D4853">
            <v>-7824041</v>
          </cell>
        </row>
        <row r="4854">
          <cell r="A4854" t="str">
            <v>FH2744457</v>
          </cell>
          <cell r="B4854">
            <v>-303616</v>
          </cell>
          <cell r="C4854"/>
          <cell r="D4854"/>
        </row>
        <row r="4855">
          <cell r="A4855" t="str">
            <v>FH2744461</v>
          </cell>
          <cell r="B4855"/>
          <cell r="C4855"/>
          <cell r="D4855">
            <v>-1102441</v>
          </cell>
        </row>
        <row r="4856">
          <cell r="A4856" t="str">
            <v>FH2744509</v>
          </cell>
          <cell r="B4856"/>
          <cell r="C4856"/>
          <cell r="D4856">
            <v>-100415</v>
          </cell>
        </row>
        <row r="4857">
          <cell r="A4857" t="str">
            <v>FH2744643</v>
          </cell>
          <cell r="B4857"/>
          <cell r="C4857"/>
          <cell r="D4857">
            <v>-95200</v>
          </cell>
        </row>
        <row r="4858">
          <cell r="A4858" t="str">
            <v>FH2744644</v>
          </cell>
          <cell r="B4858">
            <v>-3388968</v>
          </cell>
          <cell r="C4858"/>
          <cell r="D4858">
            <v>-17637127</v>
          </cell>
        </row>
        <row r="4859">
          <cell r="A4859" t="str">
            <v>FH2744653</v>
          </cell>
          <cell r="B4859">
            <v>-110538</v>
          </cell>
          <cell r="C4859"/>
          <cell r="D4859"/>
        </row>
        <row r="4860">
          <cell r="A4860" t="str">
            <v>FH2744655</v>
          </cell>
          <cell r="B4860">
            <v>-74700</v>
          </cell>
          <cell r="C4860"/>
          <cell r="D4860"/>
        </row>
        <row r="4861">
          <cell r="A4861" t="str">
            <v>FH2744656</v>
          </cell>
          <cell r="B4861">
            <v>-27486</v>
          </cell>
          <cell r="C4861"/>
          <cell r="D4861"/>
        </row>
        <row r="4862">
          <cell r="A4862" t="str">
            <v>FH2744677</v>
          </cell>
          <cell r="B4862"/>
          <cell r="C4862"/>
          <cell r="D4862">
            <v>-95200</v>
          </cell>
        </row>
        <row r="4863">
          <cell r="A4863" t="str">
            <v>FH2744723</v>
          </cell>
          <cell r="B4863">
            <v>-7797129</v>
          </cell>
          <cell r="C4863"/>
          <cell r="D4863"/>
        </row>
        <row r="4864">
          <cell r="A4864" t="str">
            <v>FH2744867</v>
          </cell>
          <cell r="B4864"/>
          <cell r="C4864"/>
          <cell r="D4864">
            <v>-95200</v>
          </cell>
        </row>
        <row r="4865">
          <cell r="A4865" t="str">
            <v>FH2745222</v>
          </cell>
          <cell r="B4865">
            <v>-290864</v>
          </cell>
          <cell r="C4865"/>
          <cell r="D4865"/>
        </row>
        <row r="4866">
          <cell r="A4866" t="str">
            <v>FH2745403</v>
          </cell>
          <cell r="B4866"/>
          <cell r="C4866"/>
          <cell r="D4866">
            <v>-83400</v>
          </cell>
        </row>
        <row r="4867">
          <cell r="A4867" t="str">
            <v>FH2745563</v>
          </cell>
          <cell r="B4867"/>
          <cell r="C4867"/>
          <cell r="D4867">
            <v>-83400</v>
          </cell>
        </row>
        <row r="4868">
          <cell r="A4868" t="str">
            <v>FH2745587</v>
          </cell>
          <cell r="B4868">
            <v>-38401</v>
          </cell>
          <cell r="C4868"/>
          <cell r="D4868">
            <v>-63319714</v>
          </cell>
        </row>
        <row r="4869">
          <cell r="A4869" t="str">
            <v>FH2745683</v>
          </cell>
          <cell r="B4869"/>
          <cell r="C4869"/>
          <cell r="D4869">
            <v>-113000</v>
          </cell>
        </row>
        <row r="4870">
          <cell r="A4870" t="str">
            <v>FH2746048</v>
          </cell>
          <cell r="B4870">
            <v>-6124221</v>
          </cell>
          <cell r="C4870"/>
          <cell r="D4870"/>
        </row>
        <row r="4871">
          <cell r="A4871" t="str">
            <v>FH2746564</v>
          </cell>
          <cell r="B4871">
            <v>-90235</v>
          </cell>
          <cell r="C4871"/>
          <cell r="D4871">
            <v>-1276248</v>
          </cell>
        </row>
        <row r="4872">
          <cell r="A4872" t="str">
            <v>FH2746649</v>
          </cell>
          <cell r="B4872">
            <v>-78266</v>
          </cell>
          <cell r="C4872"/>
          <cell r="D4872"/>
        </row>
        <row r="4873">
          <cell r="A4873" t="str">
            <v>FH2746783</v>
          </cell>
          <cell r="B4873"/>
          <cell r="C4873"/>
          <cell r="D4873">
            <v>-95200</v>
          </cell>
        </row>
        <row r="4874">
          <cell r="A4874" t="str">
            <v>FH2746864</v>
          </cell>
          <cell r="B4874"/>
          <cell r="C4874"/>
          <cell r="D4874">
            <v>-95200</v>
          </cell>
        </row>
        <row r="4875">
          <cell r="A4875" t="str">
            <v>FH2746970</v>
          </cell>
          <cell r="B4875"/>
          <cell r="C4875"/>
          <cell r="D4875">
            <v>-95200</v>
          </cell>
        </row>
        <row r="4876">
          <cell r="A4876" t="str">
            <v>FH2747051</v>
          </cell>
          <cell r="B4876"/>
          <cell r="C4876"/>
          <cell r="D4876">
            <v>-95200</v>
          </cell>
        </row>
        <row r="4877">
          <cell r="A4877" t="str">
            <v>FH2747083</v>
          </cell>
          <cell r="B4877">
            <v>-4393491</v>
          </cell>
          <cell r="C4877"/>
          <cell r="D4877">
            <v>-9339701</v>
          </cell>
        </row>
        <row r="4878">
          <cell r="A4878" t="str">
            <v>FH2747129</v>
          </cell>
          <cell r="B4878">
            <v>-23900</v>
          </cell>
          <cell r="C4878"/>
          <cell r="D4878">
            <v>-13231876</v>
          </cell>
        </row>
        <row r="4879">
          <cell r="A4879" t="str">
            <v>FH2747197</v>
          </cell>
          <cell r="B4879"/>
          <cell r="C4879"/>
          <cell r="D4879">
            <v>-95200</v>
          </cell>
        </row>
        <row r="4880">
          <cell r="A4880" t="str">
            <v>FH2747365</v>
          </cell>
          <cell r="B4880"/>
          <cell r="C4880"/>
          <cell r="D4880">
            <v>-8593536</v>
          </cell>
        </row>
        <row r="4881">
          <cell r="A4881" t="str">
            <v>FH2747547</v>
          </cell>
          <cell r="B4881"/>
          <cell r="C4881"/>
          <cell r="D4881">
            <v>-96000</v>
          </cell>
        </row>
        <row r="4882">
          <cell r="A4882" t="str">
            <v>FH2747613</v>
          </cell>
          <cell r="B4882"/>
          <cell r="C4882"/>
          <cell r="D4882">
            <v>-681997</v>
          </cell>
        </row>
        <row r="4883">
          <cell r="A4883" t="str">
            <v>FH2747727</v>
          </cell>
          <cell r="B4883"/>
          <cell r="C4883"/>
          <cell r="D4883">
            <v>-95200</v>
          </cell>
        </row>
        <row r="4884">
          <cell r="A4884" t="str">
            <v>FH2747861</v>
          </cell>
          <cell r="B4884"/>
          <cell r="C4884"/>
          <cell r="D4884">
            <v>-95200</v>
          </cell>
        </row>
        <row r="4885">
          <cell r="A4885" t="str">
            <v>FH2747884</v>
          </cell>
          <cell r="B4885"/>
          <cell r="C4885"/>
          <cell r="D4885">
            <v>-96000</v>
          </cell>
        </row>
        <row r="4886">
          <cell r="A4886" t="str">
            <v>FH2747973</v>
          </cell>
          <cell r="B4886">
            <v>-34428</v>
          </cell>
          <cell r="C4886"/>
          <cell r="D4886"/>
        </row>
        <row r="4887">
          <cell r="A4887" t="str">
            <v>FH2747974</v>
          </cell>
          <cell r="B4887">
            <v>-89419</v>
          </cell>
          <cell r="C4887"/>
          <cell r="D4887"/>
        </row>
        <row r="4888">
          <cell r="A4888" t="str">
            <v>FH2747980</v>
          </cell>
          <cell r="B4888">
            <v>-32700</v>
          </cell>
          <cell r="C4888"/>
          <cell r="D4888"/>
        </row>
        <row r="4889">
          <cell r="A4889" t="str">
            <v>FH2748115</v>
          </cell>
          <cell r="B4889">
            <v>-115702</v>
          </cell>
          <cell r="C4889"/>
          <cell r="D4889"/>
        </row>
        <row r="4890">
          <cell r="A4890" t="str">
            <v>FH2748272</v>
          </cell>
          <cell r="B4890"/>
          <cell r="C4890"/>
          <cell r="D4890">
            <v>-95200</v>
          </cell>
        </row>
        <row r="4891">
          <cell r="A4891" t="str">
            <v>FH2748289</v>
          </cell>
          <cell r="B4891"/>
          <cell r="C4891"/>
          <cell r="D4891">
            <v>-95200</v>
          </cell>
        </row>
        <row r="4892">
          <cell r="A4892" t="str">
            <v>FH2748755</v>
          </cell>
          <cell r="B4892"/>
          <cell r="C4892"/>
          <cell r="D4892">
            <v>-113000</v>
          </cell>
        </row>
        <row r="4893">
          <cell r="A4893" t="str">
            <v>FH2748845</v>
          </cell>
          <cell r="B4893"/>
          <cell r="C4893"/>
          <cell r="D4893">
            <v>-116500</v>
          </cell>
        </row>
        <row r="4894">
          <cell r="A4894" t="str">
            <v>FH2748990</v>
          </cell>
          <cell r="B4894">
            <v>-31923</v>
          </cell>
          <cell r="C4894"/>
          <cell r="D4894">
            <v>-850133</v>
          </cell>
        </row>
        <row r="4895">
          <cell r="A4895" t="str">
            <v>FH2749014</v>
          </cell>
          <cell r="B4895"/>
          <cell r="C4895"/>
          <cell r="D4895">
            <v>-95200</v>
          </cell>
        </row>
        <row r="4896">
          <cell r="A4896" t="str">
            <v>FH2749091</v>
          </cell>
          <cell r="B4896"/>
          <cell r="C4896"/>
          <cell r="D4896">
            <v>-280250</v>
          </cell>
        </row>
        <row r="4897">
          <cell r="A4897" t="str">
            <v>FH2749133</v>
          </cell>
          <cell r="B4897">
            <v>-317040</v>
          </cell>
          <cell r="C4897"/>
          <cell r="D4897"/>
        </row>
        <row r="4898">
          <cell r="A4898" t="str">
            <v>FH2749134</v>
          </cell>
          <cell r="B4898"/>
          <cell r="C4898"/>
          <cell r="D4898">
            <v>-95200</v>
          </cell>
        </row>
        <row r="4899">
          <cell r="A4899" t="str">
            <v>FH2749322</v>
          </cell>
          <cell r="B4899"/>
          <cell r="C4899"/>
          <cell r="D4899">
            <v>-95200</v>
          </cell>
        </row>
        <row r="4900">
          <cell r="A4900" t="str">
            <v>FH2749323</v>
          </cell>
          <cell r="B4900">
            <v>-1891800</v>
          </cell>
          <cell r="C4900"/>
          <cell r="D4900"/>
        </row>
        <row r="4901">
          <cell r="A4901" t="str">
            <v>FH2749469</v>
          </cell>
          <cell r="B4901">
            <v>-96000</v>
          </cell>
          <cell r="C4901"/>
          <cell r="D4901"/>
        </row>
        <row r="4902">
          <cell r="A4902" t="str">
            <v>FH2749516</v>
          </cell>
          <cell r="B4902"/>
          <cell r="C4902"/>
          <cell r="D4902">
            <v>-2394085</v>
          </cell>
        </row>
        <row r="4903">
          <cell r="A4903" t="str">
            <v>FH2749563</v>
          </cell>
          <cell r="B4903">
            <v>-42101</v>
          </cell>
          <cell r="C4903"/>
          <cell r="D4903">
            <v>-4512915</v>
          </cell>
        </row>
        <row r="4904">
          <cell r="A4904" t="str">
            <v>FH2749711</v>
          </cell>
          <cell r="B4904">
            <v>-51500</v>
          </cell>
          <cell r="C4904"/>
          <cell r="D4904"/>
        </row>
        <row r="4905">
          <cell r="A4905" t="str">
            <v>FH2749716</v>
          </cell>
          <cell r="B4905">
            <v>-116500</v>
          </cell>
          <cell r="C4905"/>
          <cell r="D4905"/>
        </row>
        <row r="4906">
          <cell r="A4906" t="str">
            <v>FH2750081</v>
          </cell>
          <cell r="B4906"/>
          <cell r="C4906"/>
          <cell r="D4906">
            <v>-95200</v>
          </cell>
        </row>
        <row r="4907">
          <cell r="A4907" t="str">
            <v>FH2750280</v>
          </cell>
          <cell r="B4907">
            <v>-162835</v>
          </cell>
          <cell r="C4907"/>
          <cell r="D4907">
            <v>-8320398</v>
          </cell>
        </row>
        <row r="4908">
          <cell r="A4908" t="str">
            <v>FH2750335</v>
          </cell>
          <cell r="B4908">
            <v>-158821</v>
          </cell>
          <cell r="C4908"/>
          <cell r="D4908">
            <v>-4795319</v>
          </cell>
        </row>
        <row r="4909">
          <cell r="A4909" t="str">
            <v>FH2750359</v>
          </cell>
          <cell r="B4909"/>
          <cell r="C4909"/>
          <cell r="D4909">
            <v>-95200</v>
          </cell>
        </row>
        <row r="4910">
          <cell r="A4910" t="str">
            <v>FH2750509</v>
          </cell>
          <cell r="B4910"/>
          <cell r="C4910"/>
          <cell r="D4910">
            <v>-95200</v>
          </cell>
        </row>
        <row r="4911">
          <cell r="A4911" t="str">
            <v>FH2750536</v>
          </cell>
          <cell r="B4911"/>
          <cell r="C4911"/>
          <cell r="D4911">
            <v>-95200</v>
          </cell>
        </row>
        <row r="4912">
          <cell r="A4912" t="str">
            <v>FH2750573</v>
          </cell>
          <cell r="B4912"/>
          <cell r="C4912"/>
          <cell r="D4912">
            <v>-95200</v>
          </cell>
        </row>
        <row r="4913">
          <cell r="A4913" t="str">
            <v>FH2750602</v>
          </cell>
          <cell r="B4913"/>
          <cell r="C4913"/>
          <cell r="D4913">
            <v>-486971</v>
          </cell>
        </row>
        <row r="4914">
          <cell r="A4914" t="str">
            <v>FH2751043</v>
          </cell>
          <cell r="B4914">
            <v>-31923</v>
          </cell>
          <cell r="C4914"/>
          <cell r="D4914">
            <v>-1103098</v>
          </cell>
        </row>
        <row r="4915">
          <cell r="A4915" t="str">
            <v>FH2751099</v>
          </cell>
          <cell r="B4915"/>
          <cell r="C4915"/>
          <cell r="D4915">
            <v>-7118849</v>
          </cell>
        </row>
        <row r="4916">
          <cell r="A4916" t="str">
            <v>FH2751112</v>
          </cell>
          <cell r="B4916"/>
          <cell r="C4916"/>
          <cell r="D4916">
            <v>-92500</v>
          </cell>
        </row>
        <row r="4917">
          <cell r="A4917" t="str">
            <v>FH2751121</v>
          </cell>
          <cell r="B4917">
            <v>-31923</v>
          </cell>
          <cell r="C4917"/>
          <cell r="D4917">
            <v>-1104135</v>
          </cell>
        </row>
        <row r="4918">
          <cell r="A4918" t="str">
            <v>FH2751219</v>
          </cell>
          <cell r="B4918"/>
          <cell r="C4918"/>
          <cell r="D4918">
            <v>-113000</v>
          </cell>
        </row>
        <row r="4919">
          <cell r="A4919" t="str">
            <v>FH2751297</v>
          </cell>
          <cell r="B4919">
            <v>-57699</v>
          </cell>
          <cell r="C4919"/>
          <cell r="D4919">
            <v>-3852258</v>
          </cell>
        </row>
        <row r="4920">
          <cell r="A4920" t="str">
            <v>FH2751360</v>
          </cell>
          <cell r="B4920">
            <v>-89419</v>
          </cell>
          <cell r="C4920"/>
          <cell r="D4920"/>
        </row>
        <row r="4921">
          <cell r="A4921" t="str">
            <v>FH2751590</v>
          </cell>
          <cell r="B4921">
            <v>-744140</v>
          </cell>
          <cell r="C4921"/>
          <cell r="D4921"/>
        </row>
        <row r="4922">
          <cell r="A4922" t="str">
            <v>FH2751831</v>
          </cell>
          <cell r="B4922">
            <v>-25776</v>
          </cell>
          <cell r="C4922"/>
          <cell r="D4922">
            <v>-903818</v>
          </cell>
        </row>
        <row r="4923">
          <cell r="A4923" t="str">
            <v>FH2752004</v>
          </cell>
          <cell r="B4923">
            <v>-49752</v>
          </cell>
          <cell r="C4923"/>
          <cell r="D4923"/>
        </row>
        <row r="4924">
          <cell r="A4924" t="str">
            <v>FH2752328</v>
          </cell>
          <cell r="B4924">
            <v>-135524</v>
          </cell>
          <cell r="C4924"/>
          <cell r="D4924">
            <v>-2616093</v>
          </cell>
        </row>
        <row r="4925">
          <cell r="A4925" t="str">
            <v>FH2752545</v>
          </cell>
          <cell r="B4925"/>
          <cell r="C4925"/>
          <cell r="D4925">
            <v>-92500</v>
          </cell>
        </row>
        <row r="4926">
          <cell r="A4926" t="str">
            <v>FH2752678</v>
          </cell>
          <cell r="B4926"/>
          <cell r="C4926"/>
          <cell r="D4926">
            <v>-95200</v>
          </cell>
        </row>
        <row r="4927">
          <cell r="A4927" t="str">
            <v>FH2752815</v>
          </cell>
          <cell r="B4927"/>
          <cell r="C4927"/>
          <cell r="D4927">
            <v>-83400</v>
          </cell>
        </row>
        <row r="4928">
          <cell r="A4928" t="str">
            <v>FH2752837</v>
          </cell>
          <cell r="B4928"/>
          <cell r="C4928"/>
          <cell r="D4928">
            <v>-1420239</v>
          </cell>
        </row>
        <row r="4929">
          <cell r="A4929" t="str">
            <v>FH2752941</v>
          </cell>
          <cell r="B4929">
            <v>-125401</v>
          </cell>
          <cell r="C4929"/>
          <cell r="D4929">
            <v>-14981983</v>
          </cell>
        </row>
        <row r="4930">
          <cell r="A4930" t="str">
            <v>FH2752960</v>
          </cell>
          <cell r="B4930"/>
          <cell r="C4930"/>
          <cell r="D4930">
            <v>-113000</v>
          </cell>
        </row>
        <row r="4931">
          <cell r="A4931" t="str">
            <v>FH2752969</v>
          </cell>
          <cell r="B4931"/>
          <cell r="C4931"/>
          <cell r="D4931">
            <v>-95200</v>
          </cell>
        </row>
        <row r="4932">
          <cell r="A4932" t="str">
            <v>FH2753118</v>
          </cell>
          <cell r="B4932"/>
          <cell r="C4932"/>
          <cell r="D4932">
            <v>-874494</v>
          </cell>
        </row>
        <row r="4933">
          <cell r="A4933" t="str">
            <v>FH2753234</v>
          </cell>
          <cell r="B4933"/>
          <cell r="C4933"/>
          <cell r="D4933">
            <v>-95200</v>
          </cell>
        </row>
        <row r="4934">
          <cell r="A4934" t="str">
            <v>FH2753351</v>
          </cell>
          <cell r="B4934"/>
          <cell r="C4934"/>
          <cell r="D4934">
            <v>-95200</v>
          </cell>
        </row>
        <row r="4935">
          <cell r="A4935" t="str">
            <v>FH2753690</v>
          </cell>
          <cell r="B4935">
            <v>-116500</v>
          </cell>
          <cell r="C4935"/>
          <cell r="D4935"/>
        </row>
        <row r="4936">
          <cell r="A4936" t="str">
            <v>FH2753727</v>
          </cell>
          <cell r="B4936">
            <v>-6525224</v>
          </cell>
          <cell r="C4936"/>
          <cell r="D4936">
            <v>-29207785</v>
          </cell>
        </row>
        <row r="4937">
          <cell r="A4937" t="str">
            <v>FH2753733</v>
          </cell>
          <cell r="B4937">
            <v>-116500</v>
          </cell>
          <cell r="C4937"/>
          <cell r="D4937"/>
        </row>
        <row r="4938">
          <cell r="A4938" t="str">
            <v>FH2753745</v>
          </cell>
          <cell r="B4938">
            <v>-8617</v>
          </cell>
          <cell r="C4938"/>
          <cell r="D4938">
            <v>-515672</v>
          </cell>
        </row>
        <row r="4939">
          <cell r="A4939" t="str">
            <v>FH2753822</v>
          </cell>
          <cell r="B4939">
            <v>-116500</v>
          </cell>
          <cell r="C4939"/>
          <cell r="D4939"/>
        </row>
        <row r="4940">
          <cell r="A4940" t="str">
            <v>FH2753981</v>
          </cell>
          <cell r="B4940">
            <v>-283647</v>
          </cell>
          <cell r="C4940"/>
          <cell r="D4940">
            <v>-212119</v>
          </cell>
        </row>
        <row r="4941">
          <cell r="A4941" t="str">
            <v>FH2754046</v>
          </cell>
          <cell r="B4941">
            <v>-116500</v>
          </cell>
          <cell r="C4941"/>
          <cell r="D4941"/>
        </row>
        <row r="4942">
          <cell r="A4942" t="str">
            <v>FH2754048</v>
          </cell>
          <cell r="B4942">
            <v>-9847065</v>
          </cell>
          <cell r="C4942"/>
          <cell r="D4942"/>
        </row>
        <row r="4943">
          <cell r="A4943" t="str">
            <v>FH2754352</v>
          </cell>
          <cell r="B4943">
            <v>-319500</v>
          </cell>
          <cell r="C4943"/>
          <cell r="D4943"/>
        </row>
        <row r="4944">
          <cell r="A4944" t="str">
            <v>FH2754651</v>
          </cell>
          <cell r="B4944">
            <v>-300683</v>
          </cell>
          <cell r="C4944"/>
          <cell r="D4944"/>
        </row>
        <row r="4945">
          <cell r="A4945" t="str">
            <v>FH2754752</v>
          </cell>
          <cell r="B4945">
            <v>-116500</v>
          </cell>
          <cell r="C4945"/>
          <cell r="D4945"/>
        </row>
        <row r="4946">
          <cell r="A4946" t="str">
            <v>FH2755177</v>
          </cell>
          <cell r="B4946">
            <v>-116500</v>
          </cell>
          <cell r="C4946"/>
          <cell r="D4946"/>
        </row>
        <row r="4947">
          <cell r="A4947" t="str">
            <v>FH2755595</v>
          </cell>
          <cell r="B4947">
            <v>-764122</v>
          </cell>
          <cell r="C4947"/>
          <cell r="D4947">
            <v>-9729063</v>
          </cell>
        </row>
        <row r="4948">
          <cell r="A4948" t="str">
            <v>FH2755666</v>
          </cell>
          <cell r="B4948">
            <v>-191348</v>
          </cell>
          <cell r="C4948"/>
          <cell r="D4948"/>
        </row>
        <row r="4949">
          <cell r="A4949" t="str">
            <v>FH2756195</v>
          </cell>
          <cell r="B4949">
            <v>-89419</v>
          </cell>
          <cell r="C4949"/>
          <cell r="D4949"/>
        </row>
        <row r="4950">
          <cell r="A4950" t="str">
            <v>FH2756222</v>
          </cell>
          <cell r="B4950">
            <v>-116500</v>
          </cell>
          <cell r="C4950"/>
          <cell r="D4950"/>
        </row>
        <row r="4951">
          <cell r="A4951" t="str">
            <v>FH2756228</v>
          </cell>
          <cell r="B4951">
            <v>-3700000</v>
          </cell>
          <cell r="C4951"/>
          <cell r="D4951"/>
        </row>
        <row r="4952">
          <cell r="A4952" t="str">
            <v>FH2756287</v>
          </cell>
          <cell r="B4952">
            <v>-3700000</v>
          </cell>
          <cell r="C4952"/>
          <cell r="D4952"/>
        </row>
        <row r="4953">
          <cell r="A4953" t="str">
            <v>FH2756296</v>
          </cell>
          <cell r="B4953">
            <v>-3287579</v>
          </cell>
          <cell r="C4953"/>
          <cell r="D4953">
            <v>-40580734</v>
          </cell>
        </row>
        <row r="4954">
          <cell r="A4954" t="str">
            <v>FH2756301</v>
          </cell>
          <cell r="B4954">
            <v>-116500</v>
          </cell>
          <cell r="C4954"/>
          <cell r="D4954"/>
        </row>
        <row r="4955">
          <cell r="A4955" t="str">
            <v>FH2756332</v>
          </cell>
          <cell r="B4955">
            <v>-3700000</v>
          </cell>
          <cell r="C4955"/>
          <cell r="D4955"/>
        </row>
        <row r="4956">
          <cell r="A4956" t="str">
            <v>FH2756536</v>
          </cell>
          <cell r="B4956">
            <v>-2586362</v>
          </cell>
          <cell r="C4956"/>
          <cell r="D4956"/>
        </row>
        <row r="4957">
          <cell r="A4957" t="str">
            <v>FH2756583</v>
          </cell>
          <cell r="B4957"/>
          <cell r="C4957"/>
          <cell r="D4957">
            <v>-113000</v>
          </cell>
        </row>
        <row r="4958">
          <cell r="A4958" t="str">
            <v>FH2756596</v>
          </cell>
          <cell r="B4958">
            <v>-372070</v>
          </cell>
          <cell r="C4958"/>
          <cell r="D4958"/>
        </row>
        <row r="4959">
          <cell r="A4959" t="str">
            <v>FH2756647</v>
          </cell>
          <cell r="B4959">
            <v>-297656</v>
          </cell>
          <cell r="C4959"/>
          <cell r="D4959"/>
        </row>
        <row r="4960">
          <cell r="A4960" t="str">
            <v>FH2756732</v>
          </cell>
          <cell r="B4960">
            <v>-8739</v>
          </cell>
          <cell r="C4960"/>
          <cell r="D4960">
            <v>-3344619</v>
          </cell>
        </row>
        <row r="4961">
          <cell r="A4961" t="str">
            <v>FH2756765</v>
          </cell>
          <cell r="B4961">
            <v>-25776</v>
          </cell>
          <cell r="C4961"/>
          <cell r="D4961">
            <v>-666114</v>
          </cell>
        </row>
        <row r="4962">
          <cell r="A4962" t="str">
            <v>FH2756800</v>
          </cell>
          <cell r="B4962"/>
          <cell r="C4962"/>
          <cell r="D4962">
            <v>-5913718</v>
          </cell>
        </row>
        <row r="4963">
          <cell r="A4963" t="str">
            <v>FH2756934</v>
          </cell>
          <cell r="B4963">
            <v>-25776</v>
          </cell>
          <cell r="C4963"/>
          <cell r="D4963">
            <v>-1162716</v>
          </cell>
        </row>
        <row r="4964">
          <cell r="A4964" t="str">
            <v>FH2757110</v>
          </cell>
          <cell r="B4964">
            <v>-49752</v>
          </cell>
          <cell r="C4964"/>
          <cell r="D4964"/>
        </row>
        <row r="4965">
          <cell r="A4965" t="str">
            <v>FH2757240</v>
          </cell>
          <cell r="B4965">
            <v>-49752</v>
          </cell>
          <cell r="C4965"/>
          <cell r="D4965"/>
        </row>
        <row r="4966">
          <cell r="A4966" t="str">
            <v>FH2757416</v>
          </cell>
          <cell r="B4966">
            <v>-116500</v>
          </cell>
          <cell r="C4966"/>
          <cell r="D4966"/>
        </row>
        <row r="4967">
          <cell r="A4967" t="str">
            <v>FH2757502</v>
          </cell>
          <cell r="B4967"/>
          <cell r="C4967"/>
          <cell r="D4967">
            <v>-95200</v>
          </cell>
        </row>
        <row r="4968">
          <cell r="A4968" t="str">
            <v>FH2757686</v>
          </cell>
          <cell r="B4968">
            <v>-25776</v>
          </cell>
          <cell r="C4968"/>
          <cell r="D4968">
            <v>-677809</v>
          </cell>
        </row>
        <row r="4969">
          <cell r="A4969" t="str">
            <v>FH2757762</v>
          </cell>
          <cell r="B4969">
            <v>-15934</v>
          </cell>
          <cell r="C4969"/>
          <cell r="D4969">
            <v>-10832681</v>
          </cell>
        </row>
        <row r="4970">
          <cell r="A4970" t="str">
            <v>FH2757765</v>
          </cell>
          <cell r="B4970">
            <v>-129844</v>
          </cell>
          <cell r="C4970"/>
          <cell r="D4970"/>
        </row>
        <row r="4971">
          <cell r="A4971" t="str">
            <v>FH2758070</v>
          </cell>
          <cell r="B4971">
            <v>-116500</v>
          </cell>
          <cell r="C4971"/>
          <cell r="D4971"/>
        </row>
        <row r="4972">
          <cell r="A4972" t="str">
            <v>FH2758075</v>
          </cell>
          <cell r="B4972">
            <v>-306884</v>
          </cell>
          <cell r="C4972"/>
          <cell r="D4972"/>
        </row>
        <row r="4973">
          <cell r="A4973" t="str">
            <v>FH2758554</v>
          </cell>
          <cell r="B4973">
            <v>-116500</v>
          </cell>
          <cell r="C4973"/>
          <cell r="D4973"/>
        </row>
        <row r="4974">
          <cell r="A4974" t="str">
            <v>FH2758602</v>
          </cell>
          <cell r="B4974"/>
          <cell r="C4974"/>
          <cell r="D4974">
            <v>-95200</v>
          </cell>
        </row>
        <row r="4975">
          <cell r="A4975" t="str">
            <v>FH2758622</v>
          </cell>
          <cell r="B4975"/>
          <cell r="C4975"/>
          <cell r="D4975">
            <v>-95200</v>
          </cell>
        </row>
        <row r="4976">
          <cell r="A4976" t="str">
            <v>FH2758704</v>
          </cell>
          <cell r="B4976">
            <v>-116500</v>
          </cell>
          <cell r="C4976"/>
          <cell r="D4976"/>
        </row>
        <row r="4977">
          <cell r="A4977" t="str">
            <v>FH2758713</v>
          </cell>
          <cell r="B4977">
            <v>-118999</v>
          </cell>
          <cell r="C4977"/>
          <cell r="D4977"/>
        </row>
        <row r="4978">
          <cell r="A4978" t="str">
            <v>FH2758716</v>
          </cell>
          <cell r="B4978">
            <v>-318672</v>
          </cell>
          <cell r="C4978"/>
          <cell r="D4978">
            <v>-22474805</v>
          </cell>
        </row>
        <row r="4979">
          <cell r="A4979" t="str">
            <v>FH2758809</v>
          </cell>
          <cell r="B4979">
            <v>-5239423</v>
          </cell>
          <cell r="C4979"/>
          <cell r="D4979"/>
        </row>
        <row r="4980">
          <cell r="A4980" t="str">
            <v>FH2758860</v>
          </cell>
          <cell r="B4980"/>
          <cell r="C4980"/>
          <cell r="D4980">
            <v>-95200</v>
          </cell>
        </row>
        <row r="4981">
          <cell r="A4981" t="str">
            <v>FH2758973</v>
          </cell>
          <cell r="B4981">
            <v>-63734</v>
          </cell>
          <cell r="C4981"/>
          <cell r="D4981">
            <v>-20969587</v>
          </cell>
        </row>
        <row r="4982">
          <cell r="A4982" t="str">
            <v>FH2759070</v>
          </cell>
          <cell r="B4982">
            <v>-383782</v>
          </cell>
          <cell r="C4982"/>
          <cell r="D4982"/>
        </row>
        <row r="4983">
          <cell r="A4983" t="str">
            <v>FH2759071</v>
          </cell>
          <cell r="B4983">
            <v>-39834</v>
          </cell>
          <cell r="C4983"/>
          <cell r="D4983">
            <v>-16521025</v>
          </cell>
        </row>
        <row r="4984">
          <cell r="A4984" t="str">
            <v>FH2759082</v>
          </cell>
          <cell r="B4984"/>
          <cell r="C4984"/>
          <cell r="D4984">
            <v>-95200</v>
          </cell>
        </row>
        <row r="4985">
          <cell r="A4985" t="str">
            <v>FH2759390</v>
          </cell>
          <cell r="B4985">
            <v>-96000</v>
          </cell>
          <cell r="C4985"/>
          <cell r="D4985"/>
        </row>
        <row r="4986">
          <cell r="A4986" t="str">
            <v>FH2759432</v>
          </cell>
          <cell r="B4986">
            <v>-7967</v>
          </cell>
          <cell r="C4986"/>
          <cell r="D4986">
            <v>-1070030</v>
          </cell>
        </row>
        <row r="4987">
          <cell r="A4987" t="str">
            <v>FH2759456</v>
          </cell>
          <cell r="B4987">
            <v>-8739</v>
          </cell>
          <cell r="C4987"/>
          <cell r="D4987">
            <v>-4435630</v>
          </cell>
        </row>
        <row r="4988">
          <cell r="A4988" t="str">
            <v>FH2759664</v>
          </cell>
          <cell r="B4988">
            <v>-116500</v>
          </cell>
          <cell r="C4988"/>
          <cell r="D4988"/>
        </row>
        <row r="4989">
          <cell r="A4989" t="str">
            <v>FH2759725</v>
          </cell>
          <cell r="B4989"/>
          <cell r="C4989"/>
          <cell r="D4989">
            <v>-95200</v>
          </cell>
        </row>
        <row r="4990">
          <cell r="A4990" t="str">
            <v>FH2759740</v>
          </cell>
          <cell r="B4990">
            <v>-14935</v>
          </cell>
          <cell r="C4990"/>
          <cell r="D4990"/>
        </row>
        <row r="4991">
          <cell r="A4991" t="str">
            <v>FH2760029</v>
          </cell>
          <cell r="B4991"/>
          <cell r="C4991"/>
          <cell r="D4991">
            <v>-95200</v>
          </cell>
        </row>
        <row r="4992">
          <cell r="A4992" t="str">
            <v>FH2760293</v>
          </cell>
          <cell r="B4992">
            <v>-58942305</v>
          </cell>
          <cell r="C4992"/>
          <cell r="D4992"/>
        </row>
        <row r="4993">
          <cell r="A4993" t="str">
            <v>FH2760440</v>
          </cell>
          <cell r="B4993">
            <v>-37400480</v>
          </cell>
          <cell r="C4993"/>
          <cell r="D4993"/>
        </row>
        <row r="4994">
          <cell r="A4994" t="str">
            <v>FH2760450</v>
          </cell>
          <cell r="B4994">
            <v>-181406</v>
          </cell>
          <cell r="C4994"/>
          <cell r="D4994"/>
        </row>
        <row r="4995">
          <cell r="A4995" t="str">
            <v>FH2760585</v>
          </cell>
          <cell r="B4995">
            <v>-17478</v>
          </cell>
          <cell r="C4995"/>
          <cell r="D4995">
            <v>-1313602</v>
          </cell>
        </row>
        <row r="4996">
          <cell r="A4996" t="str">
            <v>FH2760702</v>
          </cell>
          <cell r="B4996">
            <v>-49752</v>
          </cell>
          <cell r="C4996"/>
          <cell r="D4996"/>
        </row>
        <row r="4997">
          <cell r="A4997" t="str">
            <v>FH2760783</v>
          </cell>
          <cell r="B4997">
            <v>-214509</v>
          </cell>
          <cell r="C4997"/>
          <cell r="D4997">
            <v>-925820</v>
          </cell>
        </row>
        <row r="4998">
          <cell r="A4998" t="str">
            <v>FH2760928</v>
          </cell>
          <cell r="B4998"/>
          <cell r="C4998"/>
          <cell r="D4998">
            <v>-178838</v>
          </cell>
        </row>
        <row r="4999">
          <cell r="A4999" t="str">
            <v>FH2760944</v>
          </cell>
          <cell r="B4999"/>
          <cell r="C4999"/>
          <cell r="D4999">
            <v>-95200</v>
          </cell>
        </row>
        <row r="5000">
          <cell r="A5000" t="str">
            <v>FH2761062</v>
          </cell>
          <cell r="B5000">
            <v>-5391868</v>
          </cell>
          <cell r="C5000"/>
          <cell r="D5000"/>
        </row>
        <row r="5001">
          <cell r="A5001" t="str">
            <v>FH2761087</v>
          </cell>
          <cell r="B5001">
            <v>-7967</v>
          </cell>
          <cell r="C5001"/>
          <cell r="D5001">
            <v>-10915675</v>
          </cell>
        </row>
        <row r="5002">
          <cell r="A5002" t="str">
            <v>FH2761115</v>
          </cell>
          <cell r="B5002">
            <v>-10853761</v>
          </cell>
          <cell r="C5002"/>
          <cell r="D5002"/>
        </row>
        <row r="5003">
          <cell r="A5003" t="str">
            <v>FH2761160</v>
          </cell>
          <cell r="B5003"/>
          <cell r="C5003"/>
          <cell r="D5003">
            <v>-151038429</v>
          </cell>
        </row>
        <row r="5004">
          <cell r="A5004" t="str">
            <v>FH2761177</v>
          </cell>
          <cell r="B5004">
            <v>-16734566</v>
          </cell>
          <cell r="C5004"/>
          <cell r="D5004"/>
        </row>
        <row r="5005">
          <cell r="A5005" t="str">
            <v>FH2761193</v>
          </cell>
          <cell r="B5005">
            <v>-7896</v>
          </cell>
          <cell r="C5005"/>
          <cell r="D5005"/>
        </row>
        <row r="5006">
          <cell r="A5006" t="str">
            <v>FH2761203</v>
          </cell>
          <cell r="B5006">
            <v>-20969</v>
          </cell>
          <cell r="C5006"/>
          <cell r="D5006"/>
        </row>
        <row r="5007">
          <cell r="A5007" t="str">
            <v>FH2761221</v>
          </cell>
          <cell r="B5007">
            <v>-95200</v>
          </cell>
          <cell r="C5007"/>
          <cell r="D5007"/>
        </row>
        <row r="5008">
          <cell r="A5008" t="str">
            <v>FH2761295</v>
          </cell>
          <cell r="B5008"/>
          <cell r="C5008"/>
          <cell r="D5008">
            <v>-3700000</v>
          </cell>
        </row>
        <row r="5009">
          <cell r="A5009" t="str">
            <v>FH2761513</v>
          </cell>
          <cell r="B5009"/>
          <cell r="C5009"/>
          <cell r="D5009">
            <v>-95200</v>
          </cell>
        </row>
        <row r="5010">
          <cell r="A5010" t="str">
            <v>FH2761577</v>
          </cell>
          <cell r="B5010"/>
          <cell r="C5010"/>
          <cell r="D5010">
            <v>-95200</v>
          </cell>
        </row>
        <row r="5011">
          <cell r="A5011" t="str">
            <v>FH2761656</v>
          </cell>
          <cell r="B5011">
            <v>-18242429</v>
          </cell>
          <cell r="C5011"/>
          <cell r="D5011"/>
        </row>
        <row r="5012">
          <cell r="A5012" t="str">
            <v>FH2761691</v>
          </cell>
          <cell r="B5012"/>
          <cell r="C5012"/>
          <cell r="D5012">
            <v>-113000</v>
          </cell>
        </row>
        <row r="5013">
          <cell r="A5013" t="str">
            <v>FH2761740</v>
          </cell>
          <cell r="B5013">
            <v>-429530</v>
          </cell>
          <cell r="C5013"/>
          <cell r="D5013"/>
        </row>
        <row r="5014">
          <cell r="A5014" t="str">
            <v>FH2761752</v>
          </cell>
          <cell r="B5014">
            <v>-613971</v>
          </cell>
          <cell r="C5014"/>
          <cell r="D5014"/>
        </row>
        <row r="5015">
          <cell r="A5015" t="str">
            <v>FH2761839</v>
          </cell>
          <cell r="B5015">
            <v>-335690</v>
          </cell>
          <cell r="C5015"/>
          <cell r="D5015"/>
        </row>
        <row r="5016">
          <cell r="A5016" t="str">
            <v>FH2761851</v>
          </cell>
          <cell r="B5016">
            <v>-425905</v>
          </cell>
          <cell r="C5016"/>
          <cell r="D5016"/>
        </row>
        <row r="5017">
          <cell r="A5017" t="str">
            <v>FH2761979</v>
          </cell>
          <cell r="B5017"/>
          <cell r="C5017"/>
          <cell r="D5017">
            <v>-91700</v>
          </cell>
        </row>
        <row r="5018">
          <cell r="A5018" t="str">
            <v>FH2762011</v>
          </cell>
          <cell r="B5018"/>
          <cell r="C5018"/>
          <cell r="D5018">
            <v>-91700</v>
          </cell>
        </row>
        <row r="5019">
          <cell r="A5019" t="str">
            <v>FH2762024</v>
          </cell>
          <cell r="B5019">
            <v>-95200</v>
          </cell>
          <cell r="C5019"/>
          <cell r="D5019"/>
        </row>
        <row r="5020">
          <cell r="A5020" t="str">
            <v>FH2762116</v>
          </cell>
          <cell r="B5020">
            <v>-116500</v>
          </cell>
          <cell r="C5020"/>
          <cell r="D5020"/>
        </row>
        <row r="5021">
          <cell r="A5021" t="str">
            <v>FH2762172</v>
          </cell>
          <cell r="B5021"/>
          <cell r="C5021"/>
          <cell r="D5021">
            <v>-3700000</v>
          </cell>
        </row>
        <row r="5022">
          <cell r="A5022" t="str">
            <v>FH2762301</v>
          </cell>
          <cell r="B5022">
            <v>-99701</v>
          </cell>
          <cell r="C5022"/>
          <cell r="D5022"/>
        </row>
        <row r="5023">
          <cell r="A5023" t="str">
            <v>FH2762339</v>
          </cell>
          <cell r="B5023">
            <v>-95200</v>
          </cell>
          <cell r="C5023"/>
          <cell r="D5023"/>
        </row>
        <row r="5024">
          <cell r="A5024" t="str">
            <v>FH2762370</v>
          </cell>
          <cell r="B5024"/>
          <cell r="C5024"/>
          <cell r="D5024">
            <v>-1181365</v>
          </cell>
        </row>
        <row r="5025">
          <cell r="A5025" t="str">
            <v>FH2762374</v>
          </cell>
          <cell r="B5025">
            <v>-95200</v>
          </cell>
          <cell r="C5025"/>
          <cell r="D5025"/>
        </row>
        <row r="5026">
          <cell r="A5026" t="str">
            <v>FH2762380</v>
          </cell>
          <cell r="B5026"/>
          <cell r="C5026"/>
          <cell r="D5026">
            <v>-79900</v>
          </cell>
        </row>
        <row r="5027">
          <cell r="A5027" t="str">
            <v>FH2762400</v>
          </cell>
          <cell r="B5027">
            <v>-91164</v>
          </cell>
          <cell r="C5027"/>
          <cell r="D5027"/>
        </row>
        <row r="5028">
          <cell r="A5028" t="str">
            <v>FH2762655</v>
          </cell>
          <cell r="B5028">
            <v>-14341262</v>
          </cell>
          <cell r="C5028"/>
          <cell r="D5028"/>
        </row>
        <row r="5029">
          <cell r="A5029" t="str">
            <v>FH2762812</v>
          </cell>
          <cell r="B5029">
            <v>-25038213</v>
          </cell>
          <cell r="C5029"/>
          <cell r="D5029"/>
        </row>
        <row r="5030">
          <cell r="A5030" t="str">
            <v>FH2762942</v>
          </cell>
          <cell r="B5030">
            <v>-25389511</v>
          </cell>
          <cell r="C5030"/>
          <cell r="D5030"/>
        </row>
        <row r="5031">
          <cell r="A5031" t="str">
            <v>FH2762994</v>
          </cell>
          <cell r="B5031">
            <v>-7967</v>
          </cell>
          <cell r="C5031"/>
          <cell r="D5031">
            <v>-2943016</v>
          </cell>
        </row>
        <row r="5032">
          <cell r="A5032" t="str">
            <v>FH2763223</v>
          </cell>
          <cell r="B5032">
            <v>-2168243</v>
          </cell>
          <cell r="C5032"/>
          <cell r="D5032"/>
        </row>
        <row r="5033">
          <cell r="A5033" t="str">
            <v>FH2763582</v>
          </cell>
          <cell r="B5033">
            <v>-96000</v>
          </cell>
          <cell r="C5033"/>
          <cell r="D5033"/>
        </row>
        <row r="5034">
          <cell r="A5034" t="str">
            <v>FH2763630</v>
          </cell>
          <cell r="B5034">
            <v>-37956533</v>
          </cell>
          <cell r="C5034"/>
          <cell r="D5034"/>
        </row>
        <row r="5035">
          <cell r="A5035" t="str">
            <v>FH2763727</v>
          </cell>
          <cell r="B5035">
            <v>-3700000</v>
          </cell>
          <cell r="C5035"/>
          <cell r="D5035"/>
        </row>
        <row r="5036">
          <cell r="A5036" t="str">
            <v>FH2763856</v>
          </cell>
          <cell r="B5036"/>
          <cell r="C5036"/>
          <cell r="D5036">
            <v>-116500</v>
          </cell>
        </row>
        <row r="5037">
          <cell r="A5037" t="str">
            <v>FH2763860</v>
          </cell>
          <cell r="B5037"/>
          <cell r="C5037"/>
          <cell r="D5037">
            <v>-95200</v>
          </cell>
        </row>
        <row r="5038">
          <cell r="A5038" t="str">
            <v>FH2763961</v>
          </cell>
          <cell r="B5038">
            <v>-95200</v>
          </cell>
          <cell r="C5038"/>
          <cell r="D5038"/>
        </row>
        <row r="5039">
          <cell r="A5039" t="str">
            <v>FH2764014</v>
          </cell>
          <cell r="B5039"/>
          <cell r="C5039"/>
          <cell r="D5039">
            <v>-113000</v>
          </cell>
        </row>
        <row r="5040">
          <cell r="A5040" t="str">
            <v>FH2764065</v>
          </cell>
          <cell r="B5040">
            <v>-1500000</v>
          </cell>
          <cell r="C5040"/>
          <cell r="D5040"/>
        </row>
        <row r="5041">
          <cell r="A5041" t="str">
            <v>FH2764067</v>
          </cell>
          <cell r="B5041">
            <v>-13677455</v>
          </cell>
          <cell r="C5041"/>
          <cell r="D5041"/>
        </row>
        <row r="5042">
          <cell r="A5042" t="str">
            <v>FH2764095</v>
          </cell>
          <cell r="B5042">
            <v>-16908501</v>
          </cell>
          <cell r="C5042"/>
          <cell r="D5042"/>
        </row>
        <row r="5043">
          <cell r="A5043" t="str">
            <v>FH2764195</v>
          </cell>
          <cell r="B5043">
            <v>-83400</v>
          </cell>
          <cell r="C5043"/>
          <cell r="D5043"/>
        </row>
        <row r="5044">
          <cell r="A5044" t="str">
            <v>FH2764212</v>
          </cell>
          <cell r="B5044">
            <v>-83400</v>
          </cell>
          <cell r="C5044"/>
          <cell r="D5044"/>
        </row>
        <row r="5045">
          <cell r="A5045" t="str">
            <v>FH2764224</v>
          </cell>
          <cell r="B5045"/>
          <cell r="C5045"/>
          <cell r="D5045">
            <v>-3700000</v>
          </cell>
        </row>
        <row r="5046">
          <cell r="A5046" t="str">
            <v>FH2764336</v>
          </cell>
          <cell r="B5046">
            <v>-16174604</v>
          </cell>
          <cell r="C5046"/>
          <cell r="D5046"/>
        </row>
        <row r="5047">
          <cell r="A5047" t="str">
            <v>FH2764432</v>
          </cell>
          <cell r="B5047">
            <v>-3700000</v>
          </cell>
          <cell r="C5047"/>
          <cell r="D5047"/>
        </row>
        <row r="5048">
          <cell r="A5048" t="str">
            <v>FH2764693</v>
          </cell>
          <cell r="B5048"/>
          <cell r="C5048"/>
          <cell r="D5048">
            <v>-520802</v>
          </cell>
        </row>
        <row r="5049">
          <cell r="A5049" t="str">
            <v>FH2764731</v>
          </cell>
          <cell r="B5049">
            <v>-116500</v>
          </cell>
          <cell r="C5049"/>
          <cell r="D5049"/>
        </row>
        <row r="5050">
          <cell r="A5050" t="str">
            <v>FH2764830</v>
          </cell>
          <cell r="B5050">
            <v>-157586</v>
          </cell>
          <cell r="C5050"/>
          <cell r="D5050"/>
        </row>
        <row r="5051">
          <cell r="A5051" t="str">
            <v>FH2765043</v>
          </cell>
          <cell r="B5051">
            <v>-2095031</v>
          </cell>
          <cell r="C5051"/>
          <cell r="D5051"/>
        </row>
        <row r="5052">
          <cell r="A5052" t="str">
            <v>FH2765097</v>
          </cell>
          <cell r="B5052">
            <v>-95200</v>
          </cell>
          <cell r="C5052"/>
          <cell r="D5052"/>
        </row>
        <row r="5053">
          <cell r="A5053" t="str">
            <v>FH2765168</v>
          </cell>
          <cell r="B5053">
            <v>-13604175</v>
          </cell>
          <cell r="C5053"/>
          <cell r="D5053"/>
        </row>
        <row r="5054">
          <cell r="A5054" t="str">
            <v>FH2765286</v>
          </cell>
          <cell r="B5054">
            <v>-116500</v>
          </cell>
          <cell r="C5054"/>
          <cell r="D5054"/>
        </row>
        <row r="5055">
          <cell r="A5055" t="str">
            <v>FH2765517</v>
          </cell>
          <cell r="B5055">
            <v>-116500</v>
          </cell>
          <cell r="C5055"/>
          <cell r="D5055"/>
        </row>
        <row r="5056">
          <cell r="A5056" t="str">
            <v>FH2765558</v>
          </cell>
          <cell r="B5056">
            <v>-2721668</v>
          </cell>
          <cell r="C5056"/>
          <cell r="D5056"/>
        </row>
        <row r="5057">
          <cell r="A5057" t="str">
            <v>FH2765580</v>
          </cell>
          <cell r="B5057">
            <v>-924715</v>
          </cell>
          <cell r="C5057"/>
          <cell r="D5057"/>
        </row>
        <row r="5058">
          <cell r="A5058" t="str">
            <v>FH2765616</v>
          </cell>
          <cell r="B5058">
            <v>-95200</v>
          </cell>
          <cell r="C5058"/>
          <cell r="D5058"/>
        </row>
        <row r="5059">
          <cell r="A5059" t="str">
            <v>FH2765652</v>
          </cell>
          <cell r="B5059">
            <v>-83400</v>
          </cell>
          <cell r="C5059"/>
          <cell r="D5059"/>
        </row>
        <row r="5060">
          <cell r="A5060" t="str">
            <v>FH2766054</v>
          </cell>
          <cell r="B5060">
            <v>-16264071</v>
          </cell>
          <cell r="C5060"/>
          <cell r="D5060"/>
        </row>
        <row r="5061">
          <cell r="A5061" t="str">
            <v>FH2766093</v>
          </cell>
          <cell r="B5061">
            <v>-3448449</v>
          </cell>
          <cell r="C5061"/>
          <cell r="D5061"/>
        </row>
        <row r="5062">
          <cell r="A5062" t="str">
            <v>FH2766134</v>
          </cell>
          <cell r="B5062">
            <v>-577434</v>
          </cell>
          <cell r="C5062"/>
          <cell r="D5062"/>
        </row>
        <row r="5063">
          <cell r="A5063" t="str">
            <v>FH2766262</v>
          </cell>
          <cell r="B5063">
            <v>-30634171</v>
          </cell>
          <cell r="C5063"/>
          <cell r="D5063"/>
        </row>
        <row r="5064">
          <cell r="A5064" t="str">
            <v>FH2766470</v>
          </cell>
          <cell r="B5064">
            <v>-96000</v>
          </cell>
          <cell r="C5064"/>
          <cell r="D5064"/>
        </row>
        <row r="5065">
          <cell r="A5065" t="str">
            <v>FH2766516</v>
          </cell>
          <cell r="B5065">
            <v>-95200</v>
          </cell>
          <cell r="C5065"/>
          <cell r="D5065"/>
        </row>
        <row r="5066">
          <cell r="A5066" t="str">
            <v>FH2766964</v>
          </cell>
          <cell r="B5066">
            <v>-1010535</v>
          </cell>
          <cell r="C5066"/>
          <cell r="D5066"/>
        </row>
        <row r="5067">
          <cell r="A5067" t="str">
            <v>FH2767151</v>
          </cell>
          <cell r="B5067">
            <v>-109622584</v>
          </cell>
          <cell r="C5067"/>
          <cell r="D5067"/>
        </row>
        <row r="5068">
          <cell r="A5068" t="str">
            <v>FH2767489</v>
          </cell>
          <cell r="B5068">
            <v>-95200</v>
          </cell>
          <cell r="C5068"/>
          <cell r="D5068"/>
        </row>
        <row r="5069">
          <cell r="A5069" t="str">
            <v>FH2767549</v>
          </cell>
          <cell r="B5069">
            <v>-95200</v>
          </cell>
          <cell r="C5069"/>
          <cell r="D5069"/>
        </row>
        <row r="5070">
          <cell r="A5070" t="str">
            <v>FH2767614</v>
          </cell>
          <cell r="B5070">
            <v>-95200</v>
          </cell>
          <cell r="C5070"/>
          <cell r="D5070"/>
        </row>
        <row r="5071">
          <cell r="A5071" t="str">
            <v>FH2767621</v>
          </cell>
          <cell r="B5071">
            <v>-116500</v>
          </cell>
          <cell r="C5071"/>
          <cell r="D5071"/>
        </row>
        <row r="5072">
          <cell r="A5072" t="str">
            <v>FH2767707</v>
          </cell>
          <cell r="B5072">
            <v>-51500</v>
          </cell>
          <cell r="C5072"/>
          <cell r="D5072"/>
        </row>
        <row r="5073">
          <cell r="A5073" t="str">
            <v>FH2767826</v>
          </cell>
          <cell r="B5073"/>
          <cell r="C5073"/>
          <cell r="D5073">
            <v>-2686149</v>
          </cell>
        </row>
        <row r="5074">
          <cell r="A5074" t="str">
            <v>FH2767834</v>
          </cell>
          <cell r="B5074"/>
          <cell r="C5074"/>
          <cell r="D5074">
            <v>-1768164</v>
          </cell>
        </row>
        <row r="5075">
          <cell r="A5075" t="str">
            <v>FH2768264</v>
          </cell>
          <cell r="B5075"/>
          <cell r="C5075"/>
          <cell r="D5075">
            <v>-116500</v>
          </cell>
        </row>
        <row r="5076">
          <cell r="A5076" t="str">
            <v>FH2768278</v>
          </cell>
          <cell r="B5076"/>
          <cell r="C5076"/>
          <cell r="D5076">
            <v>-35666235</v>
          </cell>
        </row>
        <row r="5077">
          <cell r="A5077" t="str">
            <v>FH2768314</v>
          </cell>
          <cell r="B5077"/>
          <cell r="C5077"/>
          <cell r="D5077">
            <v>-1907377</v>
          </cell>
        </row>
        <row r="5078">
          <cell r="A5078" t="str">
            <v>FH2768426</v>
          </cell>
          <cell r="B5078">
            <v>-60616</v>
          </cell>
          <cell r="C5078"/>
          <cell r="D5078"/>
        </row>
        <row r="5079">
          <cell r="A5079" t="str">
            <v>FH2768432</v>
          </cell>
          <cell r="B5079">
            <v>-95200</v>
          </cell>
          <cell r="C5079"/>
          <cell r="D5079"/>
        </row>
        <row r="5080">
          <cell r="A5080" t="str">
            <v>FH2768435</v>
          </cell>
          <cell r="B5080">
            <v>-95200</v>
          </cell>
          <cell r="C5080"/>
          <cell r="D5080"/>
        </row>
        <row r="5081">
          <cell r="A5081" t="str">
            <v>FH2768550</v>
          </cell>
          <cell r="B5081">
            <v>-95200</v>
          </cell>
          <cell r="C5081"/>
          <cell r="D5081"/>
        </row>
        <row r="5082">
          <cell r="A5082" t="str">
            <v>FH2768724</v>
          </cell>
          <cell r="B5082">
            <v>-400637</v>
          </cell>
          <cell r="C5082"/>
          <cell r="D5082"/>
        </row>
        <row r="5083">
          <cell r="A5083" t="str">
            <v>FH2768750</v>
          </cell>
          <cell r="B5083"/>
          <cell r="C5083"/>
          <cell r="D5083">
            <v>-89419</v>
          </cell>
        </row>
        <row r="5084">
          <cell r="A5084" t="str">
            <v>FH2768809</v>
          </cell>
          <cell r="B5084">
            <v>-83400</v>
          </cell>
          <cell r="C5084"/>
          <cell r="D5084"/>
        </row>
        <row r="5085">
          <cell r="A5085" t="str">
            <v>FH2768818</v>
          </cell>
          <cell r="B5085"/>
          <cell r="C5085"/>
          <cell r="D5085">
            <v>-12624704</v>
          </cell>
        </row>
        <row r="5086">
          <cell r="A5086" t="str">
            <v>FH2768850</v>
          </cell>
          <cell r="B5086">
            <v>-95200</v>
          </cell>
          <cell r="C5086"/>
          <cell r="D5086"/>
        </row>
        <row r="5087">
          <cell r="A5087" t="str">
            <v>FH2768859</v>
          </cell>
          <cell r="B5087">
            <v>-60074</v>
          </cell>
          <cell r="C5087"/>
          <cell r="D5087">
            <v>-11143444</v>
          </cell>
        </row>
        <row r="5088">
          <cell r="A5088" t="str">
            <v>FH2768892</v>
          </cell>
          <cell r="B5088">
            <v>-95200</v>
          </cell>
          <cell r="C5088"/>
          <cell r="D5088"/>
        </row>
        <row r="5089">
          <cell r="A5089" t="str">
            <v>FH2768895</v>
          </cell>
          <cell r="B5089">
            <v>-269800</v>
          </cell>
          <cell r="C5089"/>
          <cell r="D5089"/>
        </row>
        <row r="5090">
          <cell r="A5090" t="str">
            <v>FH2768900</v>
          </cell>
          <cell r="B5090">
            <v>-89419</v>
          </cell>
          <cell r="C5090"/>
          <cell r="D5090"/>
        </row>
        <row r="5091">
          <cell r="A5091" t="str">
            <v>FH2769031</v>
          </cell>
          <cell r="B5091">
            <v>-6639</v>
          </cell>
          <cell r="C5091"/>
          <cell r="D5091">
            <v>-4720538</v>
          </cell>
        </row>
        <row r="5092">
          <cell r="A5092" t="str">
            <v>FH2769140</v>
          </cell>
          <cell r="B5092"/>
          <cell r="C5092"/>
          <cell r="D5092">
            <v>-295697</v>
          </cell>
        </row>
        <row r="5093">
          <cell r="A5093" t="str">
            <v>FH2769217</v>
          </cell>
          <cell r="B5093">
            <v>-10338992</v>
          </cell>
          <cell r="C5093"/>
          <cell r="D5093">
            <v>-27114416</v>
          </cell>
        </row>
        <row r="5094">
          <cell r="A5094" t="str">
            <v>FH2769578</v>
          </cell>
          <cell r="B5094"/>
          <cell r="C5094"/>
          <cell r="D5094">
            <v>-668917</v>
          </cell>
        </row>
        <row r="5095">
          <cell r="A5095" t="str">
            <v>FH2769789</v>
          </cell>
          <cell r="B5095"/>
          <cell r="C5095"/>
          <cell r="D5095">
            <v>-567319</v>
          </cell>
        </row>
        <row r="5096">
          <cell r="A5096" t="str">
            <v>FH2770271</v>
          </cell>
          <cell r="B5096">
            <v>-95200</v>
          </cell>
          <cell r="C5096"/>
          <cell r="D5096"/>
        </row>
        <row r="5097">
          <cell r="A5097" t="str">
            <v>FH2770299</v>
          </cell>
          <cell r="B5097">
            <v>-82629</v>
          </cell>
          <cell r="C5097"/>
          <cell r="D5097"/>
        </row>
        <row r="5098">
          <cell r="A5098" t="str">
            <v>FH2770310</v>
          </cell>
          <cell r="B5098">
            <v>-83400</v>
          </cell>
          <cell r="C5098"/>
          <cell r="D5098"/>
        </row>
        <row r="5099">
          <cell r="A5099" t="str">
            <v>FH2770345</v>
          </cell>
          <cell r="B5099">
            <v>-207675</v>
          </cell>
          <cell r="C5099"/>
          <cell r="D5099"/>
        </row>
        <row r="5100">
          <cell r="A5100" t="str">
            <v>FH2770454</v>
          </cell>
          <cell r="B5100"/>
          <cell r="C5100"/>
          <cell r="D5100">
            <v>-116500</v>
          </cell>
        </row>
        <row r="5101">
          <cell r="A5101" t="str">
            <v>FH2770806</v>
          </cell>
          <cell r="B5101">
            <v>-83400</v>
          </cell>
          <cell r="C5101"/>
          <cell r="D5101"/>
        </row>
        <row r="5102">
          <cell r="A5102" t="str">
            <v>FH2770868</v>
          </cell>
          <cell r="B5102">
            <v>-43838046</v>
          </cell>
          <cell r="C5102"/>
          <cell r="D5102"/>
        </row>
        <row r="5103">
          <cell r="A5103" t="str">
            <v>FH2771126</v>
          </cell>
          <cell r="B5103">
            <v>-1111661</v>
          </cell>
          <cell r="C5103"/>
          <cell r="D5103">
            <v>-49581319</v>
          </cell>
        </row>
        <row r="5104">
          <cell r="A5104" t="str">
            <v>FH2771393</v>
          </cell>
          <cell r="B5104">
            <v>-95200</v>
          </cell>
          <cell r="C5104"/>
          <cell r="D5104"/>
        </row>
        <row r="5105">
          <cell r="A5105" t="str">
            <v>FH2771421</v>
          </cell>
          <cell r="B5105"/>
          <cell r="C5105"/>
          <cell r="D5105">
            <v>-374853</v>
          </cell>
        </row>
        <row r="5106">
          <cell r="A5106" t="str">
            <v>FH2771614</v>
          </cell>
          <cell r="B5106">
            <v>-116500</v>
          </cell>
          <cell r="C5106"/>
          <cell r="D5106"/>
        </row>
        <row r="5107">
          <cell r="A5107" t="str">
            <v>FH2771623</v>
          </cell>
          <cell r="B5107">
            <v>-98244</v>
          </cell>
          <cell r="C5107"/>
          <cell r="D5107"/>
        </row>
        <row r="5108">
          <cell r="A5108" t="str">
            <v>FH2771723</v>
          </cell>
          <cell r="B5108">
            <v>-485931</v>
          </cell>
          <cell r="C5108"/>
          <cell r="D5108">
            <v>-55155683</v>
          </cell>
        </row>
        <row r="5109">
          <cell r="A5109" t="str">
            <v>FH2771813</v>
          </cell>
          <cell r="B5109">
            <v>-124212</v>
          </cell>
          <cell r="C5109"/>
          <cell r="D5109">
            <v>-89967880</v>
          </cell>
        </row>
        <row r="5110">
          <cell r="A5110" t="str">
            <v>FH2772079</v>
          </cell>
          <cell r="B5110">
            <v>-72155</v>
          </cell>
          <cell r="C5110"/>
          <cell r="D5110"/>
        </row>
        <row r="5111">
          <cell r="A5111" t="str">
            <v>FH2772244</v>
          </cell>
          <cell r="B5111">
            <v>-12600</v>
          </cell>
          <cell r="C5111"/>
          <cell r="D5111">
            <v>-38062576</v>
          </cell>
        </row>
        <row r="5112">
          <cell r="A5112" t="str">
            <v>FH2772264</v>
          </cell>
          <cell r="B5112">
            <v>-13278</v>
          </cell>
          <cell r="C5112"/>
          <cell r="D5112">
            <v>-7120864</v>
          </cell>
        </row>
        <row r="5113">
          <cell r="A5113" t="str">
            <v>FH2772265</v>
          </cell>
          <cell r="B5113"/>
          <cell r="C5113"/>
          <cell r="D5113">
            <v>-18620177</v>
          </cell>
        </row>
        <row r="5114">
          <cell r="A5114" t="str">
            <v>FH2772506</v>
          </cell>
          <cell r="B5114">
            <v>-116500</v>
          </cell>
          <cell r="C5114"/>
          <cell r="D5114"/>
        </row>
        <row r="5115">
          <cell r="A5115" t="str">
            <v>FH2772542</v>
          </cell>
          <cell r="B5115">
            <v>-237949</v>
          </cell>
          <cell r="C5115"/>
          <cell r="D5115"/>
        </row>
        <row r="5116">
          <cell r="A5116" t="str">
            <v>FH2772559</v>
          </cell>
          <cell r="B5116">
            <v>-116500</v>
          </cell>
          <cell r="C5116"/>
          <cell r="D5116"/>
        </row>
        <row r="5117">
          <cell r="A5117" t="str">
            <v>FH2772657</v>
          </cell>
          <cell r="B5117">
            <v>-34428</v>
          </cell>
          <cell r="C5117"/>
          <cell r="D5117"/>
        </row>
        <row r="5118">
          <cell r="A5118" t="str">
            <v>FH2772727</v>
          </cell>
          <cell r="B5118"/>
          <cell r="C5118"/>
          <cell r="D5118">
            <v>-116500</v>
          </cell>
        </row>
        <row r="5119">
          <cell r="A5119" t="str">
            <v>FH2772843</v>
          </cell>
          <cell r="B5119">
            <v>-217717</v>
          </cell>
          <cell r="C5119"/>
          <cell r="D5119"/>
        </row>
        <row r="5120">
          <cell r="A5120" t="str">
            <v>FH2772907</v>
          </cell>
          <cell r="B5120">
            <v>-145565</v>
          </cell>
          <cell r="C5120"/>
          <cell r="D5120">
            <v>-84031624</v>
          </cell>
        </row>
        <row r="5121">
          <cell r="A5121" t="str">
            <v>FH2772982</v>
          </cell>
          <cell r="B5121"/>
          <cell r="C5121"/>
          <cell r="D5121">
            <v>-3700000</v>
          </cell>
        </row>
        <row r="5122">
          <cell r="A5122" t="str">
            <v>FH2773011</v>
          </cell>
          <cell r="B5122">
            <v>-95200</v>
          </cell>
          <cell r="C5122"/>
          <cell r="D5122"/>
        </row>
        <row r="5123">
          <cell r="A5123" t="str">
            <v>FH2773339</v>
          </cell>
          <cell r="B5123">
            <v>-3700000</v>
          </cell>
          <cell r="C5123"/>
          <cell r="D5123"/>
        </row>
        <row r="5124">
          <cell r="A5124" t="str">
            <v>FH2773353</v>
          </cell>
          <cell r="B5124">
            <v>-98244</v>
          </cell>
          <cell r="C5124"/>
          <cell r="D5124"/>
        </row>
        <row r="5125">
          <cell r="A5125" t="str">
            <v>FH2773409</v>
          </cell>
          <cell r="B5125">
            <v>-116500</v>
          </cell>
          <cell r="C5125"/>
          <cell r="D5125"/>
        </row>
        <row r="5126">
          <cell r="A5126" t="str">
            <v>FH2773443</v>
          </cell>
          <cell r="B5126">
            <v>-6147</v>
          </cell>
          <cell r="C5126"/>
          <cell r="D5126">
            <v>-43605</v>
          </cell>
        </row>
        <row r="5127">
          <cell r="A5127" t="str">
            <v>FH2773654</v>
          </cell>
          <cell r="B5127"/>
          <cell r="C5127"/>
          <cell r="D5127">
            <v>-2414694</v>
          </cell>
        </row>
        <row r="5128">
          <cell r="A5128" t="str">
            <v>FH2773875</v>
          </cell>
          <cell r="B5128"/>
          <cell r="C5128"/>
          <cell r="D5128">
            <v>-113000</v>
          </cell>
        </row>
        <row r="5129">
          <cell r="A5129" t="str">
            <v>FH2773879</v>
          </cell>
          <cell r="B5129"/>
          <cell r="C5129"/>
          <cell r="D5129">
            <v>-1197694</v>
          </cell>
        </row>
        <row r="5130">
          <cell r="A5130" t="str">
            <v>FH2773910</v>
          </cell>
          <cell r="B5130">
            <v>-95200</v>
          </cell>
          <cell r="C5130"/>
          <cell r="D5130"/>
        </row>
        <row r="5131">
          <cell r="A5131" t="str">
            <v>FH2773938</v>
          </cell>
          <cell r="B5131">
            <v>-66390</v>
          </cell>
          <cell r="C5131"/>
          <cell r="D5131">
            <v>-5541066</v>
          </cell>
        </row>
        <row r="5132">
          <cell r="A5132" t="str">
            <v>FH2774030</v>
          </cell>
          <cell r="B5132">
            <v>-3700000</v>
          </cell>
          <cell r="C5132"/>
          <cell r="D5132"/>
        </row>
        <row r="5133">
          <cell r="A5133" t="str">
            <v>FH2774064</v>
          </cell>
          <cell r="B5133">
            <v>-83400</v>
          </cell>
          <cell r="C5133"/>
          <cell r="D5133"/>
        </row>
        <row r="5134">
          <cell r="A5134" t="str">
            <v>FH2774106</v>
          </cell>
          <cell r="B5134">
            <v>-138506984</v>
          </cell>
          <cell r="C5134"/>
          <cell r="D5134"/>
        </row>
        <row r="5135">
          <cell r="A5135" t="str">
            <v>FH2774275</v>
          </cell>
          <cell r="B5135"/>
          <cell r="C5135"/>
          <cell r="D5135">
            <v>-13034783</v>
          </cell>
        </row>
        <row r="5136">
          <cell r="A5136" t="str">
            <v>FH2774436</v>
          </cell>
          <cell r="B5136">
            <v>-92946</v>
          </cell>
          <cell r="C5136"/>
          <cell r="D5136">
            <v>-10492466</v>
          </cell>
        </row>
        <row r="5137">
          <cell r="A5137" t="str">
            <v>FH2774644</v>
          </cell>
          <cell r="B5137">
            <v>-333620</v>
          </cell>
          <cell r="C5137"/>
          <cell r="D5137"/>
        </row>
        <row r="5138">
          <cell r="A5138" t="str">
            <v>FH2775129</v>
          </cell>
          <cell r="B5138">
            <v>-19917</v>
          </cell>
          <cell r="C5138"/>
          <cell r="D5138">
            <v>-10873110</v>
          </cell>
        </row>
        <row r="5139">
          <cell r="A5139" t="str">
            <v>FH2775268</v>
          </cell>
          <cell r="B5139"/>
          <cell r="C5139"/>
          <cell r="D5139">
            <v>-1010148</v>
          </cell>
        </row>
        <row r="5140">
          <cell r="A5140" t="str">
            <v>FH2775318</v>
          </cell>
          <cell r="B5140"/>
          <cell r="C5140"/>
          <cell r="D5140">
            <v>-7309451</v>
          </cell>
        </row>
        <row r="5141">
          <cell r="A5141" t="str">
            <v>FH2775487</v>
          </cell>
          <cell r="B5141"/>
          <cell r="C5141"/>
          <cell r="D5141">
            <v>-32754198</v>
          </cell>
        </row>
        <row r="5142">
          <cell r="A5142" t="str">
            <v>FH2775513</v>
          </cell>
          <cell r="B5142">
            <v>-6147</v>
          </cell>
          <cell r="C5142"/>
          <cell r="D5142">
            <v>-43605</v>
          </cell>
        </row>
        <row r="5143">
          <cell r="A5143" t="str">
            <v>FH2775664</v>
          </cell>
          <cell r="B5143"/>
          <cell r="C5143"/>
          <cell r="D5143">
            <v>-275008</v>
          </cell>
        </row>
        <row r="5144">
          <cell r="A5144" t="str">
            <v>FH2775717</v>
          </cell>
          <cell r="B5144">
            <v>-116500</v>
          </cell>
          <cell r="C5144"/>
          <cell r="D5144"/>
        </row>
        <row r="5145">
          <cell r="A5145" t="str">
            <v>FH2775738</v>
          </cell>
          <cell r="B5145"/>
          <cell r="C5145"/>
          <cell r="D5145">
            <v>-14935</v>
          </cell>
        </row>
        <row r="5146">
          <cell r="A5146" t="str">
            <v>FH2776119</v>
          </cell>
          <cell r="B5146">
            <v>-1207677</v>
          </cell>
          <cell r="C5146"/>
          <cell r="D5146"/>
        </row>
        <row r="5147">
          <cell r="A5147" t="str">
            <v>FH2776256</v>
          </cell>
          <cell r="B5147">
            <v>-116500</v>
          </cell>
          <cell r="C5147"/>
          <cell r="D5147"/>
        </row>
        <row r="5148">
          <cell r="A5148" t="str">
            <v>FH2776441</v>
          </cell>
          <cell r="B5148">
            <v>-320206</v>
          </cell>
          <cell r="C5148"/>
          <cell r="D5148"/>
        </row>
        <row r="5149">
          <cell r="A5149" t="str">
            <v>FH2776493</v>
          </cell>
          <cell r="B5149">
            <v>-116500</v>
          </cell>
          <cell r="C5149"/>
          <cell r="D5149"/>
        </row>
        <row r="5150">
          <cell r="A5150" t="str">
            <v>FH2776517</v>
          </cell>
          <cell r="B5150">
            <v>-134000</v>
          </cell>
          <cell r="C5150"/>
          <cell r="D5150">
            <v>-5555018</v>
          </cell>
        </row>
        <row r="5151">
          <cell r="A5151" t="str">
            <v>FH2776540</v>
          </cell>
          <cell r="B5151">
            <v>-6113906</v>
          </cell>
          <cell r="C5151"/>
          <cell r="D5151">
            <v>-45949767</v>
          </cell>
        </row>
        <row r="5152">
          <cell r="A5152" t="str">
            <v>FH2776546</v>
          </cell>
          <cell r="B5152"/>
          <cell r="C5152"/>
          <cell r="D5152">
            <v>-35662285</v>
          </cell>
        </row>
        <row r="5153">
          <cell r="A5153" t="str">
            <v>FH2776584</v>
          </cell>
          <cell r="B5153"/>
          <cell r="C5153"/>
          <cell r="D5153">
            <v>-1881368</v>
          </cell>
        </row>
        <row r="5154">
          <cell r="A5154" t="str">
            <v>FH2776590</v>
          </cell>
          <cell r="B5154">
            <v>-13278</v>
          </cell>
          <cell r="C5154"/>
          <cell r="D5154">
            <v>-8324589</v>
          </cell>
        </row>
        <row r="5155">
          <cell r="A5155" t="str">
            <v>FH2776767</v>
          </cell>
          <cell r="B5155">
            <v>-96000</v>
          </cell>
          <cell r="C5155"/>
          <cell r="D5155"/>
        </row>
        <row r="5156">
          <cell r="A5156" t="str">
            <v>FH2776777</v>
          </cell>
          <cell r="B5156"/>
          <cell r="C5156"/>
          <cell r="D5156">
            <v>-51500</v>
          </cell>
        </row>
        <row r="5157">
          <cell r="A5157" t="str">
            <v>FH2777002</v>
          </cell>
          <cell r="B5157">
            <v>-96000</v>
          </cell>
          <cell r="C5157"/>
          <cell r="D5157"/>
        </row>
        <row r="5158">
          <cell r="A5158" t="str">
            <v>FH2777228</v>
          </cell>
          <cell r="B5158">
            <v>-95700</v>
          </cell>
          <cell r="C5158"/>
          <cell r="D5158"/>
        </row>
        <row r="5159">
          <cell r="A5159" t="str">
            <v>FH2777368</v>
          </cell>
          <cell r="B5159"/>
          <cell r="C5159"/>
          <cell r="D5159">
            <v>-91700</v>
          </cell>
        </row>
        <row r="5160">
          <cell r="A5160" t="str">
            <v>FH2777415</v>
          </cell>
          <cell r="B5160">
            <v>-26556</v>
          </cell>
          <cell r="C5160"/>
          <cell r="D5160">
            <v>-15055973</v>
          </cell>
        </row>
        <row r="5161">
          <cell r="A5161" t="str">
            <v>FH2777471</v>
          </cell>
          <cell r="B5161">
            <v>-89419</v>
          </cell>
          <cell r="C5161"/>
          <cell r="D5161"/>
        </row>
        <row r="5162">
          <cell r="A5162" t="str">
            <v>FH2777496</v>
          </cell>
          <cell r="B5162"/>
          <cell r="C5162"/>
          <cell r="D5162">
            <v>-116500</v>
          </cell>
        </row>
        <row r="5163">
          <cell r="A5163" t="str">
            <v>FH2777497</v>
          </cell>
          <cell r="B5163">
            <v>-38667</v>
          </cell>
          <cell r="C5163"/>
          <cell r="D5163">
            <v>-11045258</v>
          </cell>
        </row>
        <row r="5164">
          <cell r="A5164" t="str">
            <v>FH2777545</v>
          </cell>
          <cell r="B5164"/>
          <cell r="C5164"/>
          <cell r="D5164">
            <v>-1091179</v>
          </cell>
        </row>
        <row r="5165">
          <cell r="A5165" t="str">
            <v>FH2777875</v>
          </cell>
          <cell r="B5165"/>
          <cell r="C5165"/>
          <cell r="D5165">
            <v>-1249531</v>
          </cell>
        </row>
        <row r="5166">
          <cell r="A5166" t="str">
            <v>FH2777962</v>
          </cell>
          <cell r="B5166">
            <v>-116500</v>
          </cell>
          <cell r="C5166"/>
          <cell r="D5166"/>
        </row>
        <row r="5167">
          <cell r="A5167" t="str">
            <v>FH2778124</v>
          </cell>
          <cell r="B5167">
            <v>-116500</v>
          </cell>
          <cell r="C5167"/>
          <cell r="D5167"/>
        </row>
        <row r="5168">
          <cell r="A5168" t="str">
            <v>FH2778330</v>
          </cell>
          <cell r="B5168">
            <v>-51500</v>
          </cell>
          <cell r="C5168"/>
          <cell r="D5168"/>
        </row>
        <row r="5169">
          <cell r="A5169" t="str">
            <v>FH2778354</v>
          </cell>
          <cell r="B5169">
            <v>-116500</v>
          </cell>
          <cell r="C5169"/>
          <cell r="D5169"/>
        </row>
        <row r="5170">
          <cell r="A5170" t="str">
            <v>FH2778665</v>
          </cell>
          <cell r="B5170">
            <v>-116500</v>
          </cell>
          <cell r="C5170"/>
          <cell r="D5170"/>
        </row>
        <row r="5171">
          <cell r="A5171" t="str">
            <v>FH2778692</v>
          </cell>
          <cell r="B5171">
            <v>-372070</v>
          </cell>
          <cell r="C5171"/>
          <cell r="D5171"/>
        </row>
        <row r="5172">
          <cell r="A5172" t="str">
            <v>FH2778901</v>
          </cell>
          <cell r="B5172"/>
          <cell r="C5172"/>
          <cell r="D5172">
            <v>-412946</v>
          </cell>
        </row>
        <row r="5173">
          <cell r="A5173" t="str">
            <v>FH2778915</v>
          </cell>
          <cell r="B5173"/>
          <cell r="C5173"/>
          <cell r="D5173">
            <v>-3710685</v>
          </cell>
        </row>
        <row r="5174">
          <cell r="A5174" t="str">
            <v>FH2778955</v>
          </cell>
          <cell r="B5174"/>
          <cell r="C5174"/>
          <cell r="D5174">
            <v>-237596</v>
          </cell>
        </row>
        <row r="5175">
          <cell r="A5175" t="str">
            <v>FH2778956</v>
          </cell>
          <cell r="B5175"/>
          <cell r="C5175"/>
          <cell r="D5175">
            <v>-116500</v>
          </cell>
        </row>
        <row r="5176">
          <cell r="A5176" t="str">
            <v>FH2778986</v>
          </cell>
          <cell r="B5176"/>
          <cell r="C5176"/>
          <cell r="D5176">
            <v>-860288</v>
          </cell>
        </row>
        <row r="5177">
          <cell r="A5177" t="str">
            <v>FH2779041</v>
          </cell>
          <cell r="B5177">
            <v>-750267</v>
          </cell>
          <cell r="C5177"/>
          <cell r="D5177"/>
        </row>
        <row r="5178">
          <cell r="A5178" t="str">
            <v>FH2779189</v>
          </cell>
          <cell r="B5178"/>
          <cell r="C5178"/>
          <cell r="D5178">
            <v>-372070</v>
          </cell>
        </row>
        <row r="5179">
          <cell r="A5179" t="str">
            <v>FH2779343</v>
          </cell>
          <cell r="B5179">
            <v>-11081309</v>
          </cell>
          <cell r="C5179"/>
          <cell r="D5179">
            <v>-6355728</v>
          </cell>
        </row>
        <row r="5180">
          <cell r="A5180" t="str">
            <v>FH2779551</v>
          </cell>
          <cell r="B5180">
            <v>-116500</v>
          </cell>
          <cell r="C5180"/>
          <cell r="D5180"/>
        </row>
        <row r="5181">
          <cell r="A5181" t="str">
            <v>FH2779664</v>
          </cell>
          <cell r="B5181"/>
          <cell r="C5181"/>
          <cell r="D5181">
            <v>-116500</v>
          </cell>
        </row>
        <row r="5182">
          <cell r="A5182" t="str">
            <v>FH2779667</v>
          </cell>
          <cell r="B5182">
            <v>-2481230</v>
          </cell>
          <cell r="C5182"/>
          <cell r="D5182"/>
        </row>
        <row r="5183">
          <cell r="A5183" t="str">
            <v>FH2779900</v>
          </cell>
          <cell r="B5183">
            <v>-2220432</v>
          </cell>
          <cell r="C5183"/>
          <cell r="D5183"/>
        </row>
        <row r="5184">
          <cell r="A5184" t="str">
            <v>FH2779927</v>
          </cell>
          <cell r="B5184">
            <v>-79794</v>
          </cell>
          <cell r="C5184"/>
          <cell r="D5184"/>
        </row>
        <row r="5185">
          <cell r="A5185" t="str">
            <v>FH2779997</v>
          </cell>
          <cell r="B5185"/>
          <cell r="C5185"/>
          <cell r="D5185">
            <v>-618481</v>
          </cell>
        </row>
        <row r="5186">
          <cell r="A5186" t="str">
            <v>FH2780257</v>
          </cell>
          <cell r="B5186">
            <v>-372070</v>
          </cell>
          <cell r="C5186"/>
          <cell r="D5186"/>
        </row>
        <row r="5187">
          <cell r="A5187" t="str">
            <v>FH2780352</v>
          </cell>
          <cell r="B5187">
            <v>-3159870</v>
          </cell>
          <cell r="C5187"/>
          <cell r="D5187"/>
        </row>
        <row r="5188">
          <cell r="A5188" t="str">
            <v>FH2780759</v>
          </cell>
          <cell r="B5188"/>
          <cell r="C5188"/>
          <cell r="D5188">
            <v>-34428</v>
          </cell>
        </row>
        <row r="5189">
          <cell r="A5189" t="str">
            <v>FH2781074</v>
          </cell>
          <cell r="B5189">
            <v>-116500</v>
          </cell>
          <cell r="C5189"/>
          <cell r="D5189"/>
        </row>
        <row r="5190">
          <cell r="A5190" t="str">
            <v>FH2781080</v>
          </cell>
          <cell r="B5190"/>
          <cell r="C5190"/>
          <cell r="D5190">
            <v>-51500</v>
          </cell>
        </row>
        <row r="5191">
          <cell r="A5191" t="str">
            <v>FH2781170</v>
          </cell>
          <cell r="B5191"/>
          <cell r="C5191"/>
          <cell r="D5191">
            <v>-178838</v>
          </cell>
        </row>
        <row r="5192">
          <cell r="A5192" t="str">
            <v>FH2781276</v>
          </cell>
          <cell r="B5192">
            <v>-116500</v>
          </cell>
          <cell r="C5192"/>
          <cell r="D5192"/>
        </row>
        <row r="5193">
          <cell r="A5193" t="str">
            <v>FH2781303</v>
          </cell>
          <cell r="B5193">
            <v>-116500</v>
          </cell>
          <cell r="C5193"/>
          <cell r="D5193"/>
        </row>
        <row r="5194">
          <cell r="A5194" t="str">
            <v>FH2781322</v>
          </cell>
          <cell r="B5194"/>
          <cell r="C5194"/>
          <cell r="D5194">
            <v>-3610997</v>
          </cell>
        </row>
        <row r="5195">
          <cell r="A5195" t="str">
            <v>FH2781349</v>
          </cell>
          <cell r="B5195">
            <v>-116500</v>
          </cell>
          <cell r="C5195"/>
          <cell r="D5195"/>
        </row>
        <row r="5196">
          <cell r="A5196" t="str">
            <v>FH2781662</v>
          </cell>
          <cell r="B5196">
            <v>-116500</v>
          </cell>
          <cell r="C5196"/>
          <cell r="D5196"/>
        </row>
        <row r="5197">
          <cell r="A5197" t="str">
            <v>FH2781786</v>
          </cell>
          <cell r="B5197">
            <v>-21847</v>
          </cell>
          <cell r="C5197"/>
          <cell r="D5197">
            <v>-9696705</v>
          </cell>
        </row>
        <row r="5198">
          <cell r="A5198" t="str">
            <v>FH2781788</v>
          </cell>
          <cell r="B5198"/>
          <cell r="C5198"/>
          <cell r="D5198">
            <v>-755578</v>
          </cell>
        </row>
        <row r="5199">
          <cell r="A5199" t="str">
            <v>FH2782096</v>
          </cell>
          <cell r="B5199"/>
          <cell r="C5199"/>
          <cell r="D5199">
            <v>-480783</v>
          </cell>
        </row>
        <row r="5200">
          <cell r="A5200" t="str">
            <v>FH2782232</v>
          </cell>
          <cell r="B5200"/>
          <cell r="C5200"/>
          <cell r="D5200">
            <v>-43605</v>
          </cell>
        </row>
        <row r="5201">
          <cell r="A5201" t="str">
            <v>FH2782394</v>
          </cell>
          <cell r="B5201"/>
          <cell r="C5201"/>
          <cell r="D5201">
            <v>-78370</v>
          </cell>
        </row>
        <row r="5202">
          <cell r="A5202" t="str">
            <v>FH2782414</v>
          </cell>
          <cell r="B5202">
            <v>-116500</v>
          </cell>
          <cell r="C5202"/>
          <cell r="D5202"/>
        </row>
        <row r="5203">
          <cell r="A5203" t="str">
            <v>FH2782447</v>
          </cell>
          <cell r="B5203"/>
          <cell r="C5203"/>
          <cell r="D5203">
            <v>-80177492</v>
          </cell>
        </row>
        <row r="5204">
          <cell r="A5204" t="str">
            <v>FH2782900</v>
          </cell>
          <cell r="B5204"/>
          <cell r="C5204"/>
          <cell r="D5204">
            <v>-370806</v>
          </cell>
        </row>
        <row r="5205">
          <cell r="A5205" t="str">
            <v>FH2783064</v>
          </cell>
          <cell r="B5205"/>
          <cell r="C5205"/>
          <cell r="D5205">
            <v>-574882</v>
          </cell>
        </row>
        <row r="5206">
          <cell r="A5206" t="str">
            <v>FH2783196</v>
          </cell>
          <cell r="B5206">
            <v>-43605</v>
          </cell>
          <cell r="C5206"/>
          <cell r="D5206"/>
        </row>
        <row r="5207">
          <cell r="A5207" t="str">
            <v>FH2783244</v>
          </cell>
          <cell r="B5207"/>
          <cell r="C5207"/>
          <cell r="D5207">
            <v>-113000</v>
          </cell>
        </row>
        <row r="5208">
          <cell r="A5208" t="str">
            <v>FH2783268</v>
          </cell>
          <cell r="B5208"/>
          <cell r="C5208"/>
          <cell r="D5208">
            <v>-116500</v>
          </cell>
        </row>
        <row r="5209">
          <cell r="A5209" t="str">
            <v>FH2783464</v>
          </cell>
          <cell r="B5209"/>
          <cell r="C5209"/>
          <cell r="D5209">
            <v>-116500</v>
          </cell>
        </row>
        <row r="5210">
          <cell r="A5210" t="str">
            <v>FH2783483</v>
          </cell>
          <cell r="B5210"/>
          <cell r="C5210"/>
          <cell r="D5210">
            <v>-34428</v>
          </cell>
        </row>
        <row r="5211">
          <cell r="A5211" t="str">
            <v>FH2783830</v>
          </cell>
          <cell r="B5211"/>
          <cell r="C5211"/>
          <cell r="D5211">
            <v>-116500</v>
          </cell>
        </row>
        <row r="5212">
          <cell r="A5212" t="str">
            <v>FH2783882</v>
          </cell>
          <cell r="B5212"/>
          <cell r="C5212"/>
          <cell r="D5212">
            <v>-116500</v>
          </cell>
        </row>
        <row r="5213">
          <cell r="A5213" t="str">
            <v>FH2783934</v>
          </cell>
          <cell r="B5213"/>
          <cell r="C5213"/>
          <cell r="D5213">
            <v>-96000</v>
          </cell>
        </row>
        <row r="5214">
          <cell r="A5214" t="str">
            <v>FH2783953</v>
          </cell>
          <cell r="B5214"/>
          <cell r="C5214"/>
          <cell r="D5214">
            <v>-178838</v>
          </cell>
        </row>
        <row r="5215">
          <cell r="A5215" t="str">
            <v>FH2784004</v>
          </cell>
          <cell r="B5215"/>
          <cell r="C5215"/>
          <cell r="D5215">
            <v>-514344</v>
          </cell>
        </row>
        <row r="5216">
          <cell r="A5216" t="str">
            <v>FH2784045</v>
          </cell>
          <cell r="B5216">
            <v>-95200</v>
          </cell>
          <cell r="C5216"/>
          <cell r="D5216"/>
        </row>
        <row r="5217">
          <cell r="A5217" t="str">
            <v>FH2784315</v>
          </cell>
          <cell r="B5217"/>
          <cell r="C5217"/>
          <cell r="D5217">
            <v>-27924428</v>
          </cell>
        </row>
        <row r="5218">
          <cell r="A5218" t="str">
            <v>FH2784342</v>
          </cell>
          <cell r="B5218"/>
          <cell r="C5218"/>
          <cell r="D5218">
            <v>-1625973</v>
          </cell>
        </row>
        <row r="5219">
          <cell r="A5219" t="str">
            <v>FH2784362</v>
          </cell>
          <cell r="B5219">
            <v>-19917</v>
          </cell>
          <cell r="C5219"/>
          <cell r="D5219">
            <v>-7114977</v>
          </cell>
        </row>
        <row r="5220">
          <cell r="A5220" t="str">
            <v>FH2784444</v>
          </cell>
          <cell r="B5220">
            <v>-20887</v>
          </cell>
          <cell r="C5220"/>
          <cell r="D5220">
            <v>-11504392</v>
          </cell>
        </row>
        <row r="5221">
          <cell r="A5221" t="str">
            <v>FH2784475</v>
          </cell>
          <cell r="B5221"/>
          <cell r="C5221"/>
          <cell r="D5221">
            <v>-730179</v>
          </cell>
        </row>
        <row r="5222">
          <cell r="A5222" t="str">
            <v>FH2784576</v>
          </cell>
          <cell r="B5222"/>
          <cell r="C5222"/>
          <cell r="D5222">
            <v>-116500</v>
          </cell>
        </row>
        <row r="5223">
          <cell r="A5223" t="str">
            <v>FH2784626</v>
          </cell>
          <cell r="B5223">
            <v>-83400</v>
          </cell>
          <cell r="C5223"/>
          <cell r="D5223"/>
        </row>
        <row r="5224">
          <cell r="A5224" t="str">
            <v>FH2784636</v>
          </cell>
          <cell r="B5224"/>
          <cell r="C5224"/>
          <cell r="D5224">
            <v>-90154835</v>
          </cell>
        </row>
        <row r="5225">
          <cell r="A5225" t="str">
            <v>FH2784716</v>
          </cell>
          <cell r="B5225">
            <v>-60616</v>
          </cell>
          <cell r="C5225"/>
          <cell r="D5225"/>
        </row>
        <row r="5226">
          <cell r="A5226" t="str">
            <v>FH2785005</v>
          </cell>
          <cell r="B5226">
            <v>-769454</v>
          </cell>
          <cell r="C5226"/>
          <cell r="D5226"/>
        </row>
        <row r="5227">
          <cell r="A5227" t="str">
            <v>FH2785014</v>
          </cell>
          <cell r="B5227">
            <v>-5422989</v>
          </cell>
          <cell r="C5227"/>
          <cell r="D5227"/>
        </row>
        <row r="5228">
          <cell r="A5228" t="str">
            <v>FH2785099</v>
          </cell>
          <cell r="B5228"/>
          <cell r="C5228"/>
          <cell r="D5228">
            <v>-17663357</v>
          </cell>
        </row>
        <row r="5229">
          <cell r="A5229" t="str">
            <v>FH2785186</v>
          </cell>
          <cell r="B5229">
            <v>-140938</v>
          </cell>
          <cell r="C5229"/>
          <cell r="D5229"/>
        </row>
        <row r="5230">
          <cell r="A5230" t="str">
            <v>FH2785197</v>
          </cell>
          <cell r="B5230">
            <v>-116500</v>
          </cell>
          <cell r="C5230"/>
          <cell r="D5230"/>
        </row>
        <row r="5231">
          <cell r="A5231" t="str">
            <v>FH2785276</v>
          </cell>
          <cell r="B5231">
            <v>-14897730</v>
          </cell>
          <cell r="C5231"/>
          <cell r="D5231"/>
        </row>
        <row r="5232">
          <cell r="A5232" t="str">
            <v>FH2785429</v>
          </cell>
          <cell r="B5232">
            <v>-116500</v>
          </cell>
          <cell r="C5232"/>
          <cell r="D5232"/>
        </row>
        <row r="5233">
          <cell r="A5233" t="str">
            <v>FH2785605</v>
          </cell>
          <cell r="B5233">
            <v>-3403502</v>
          </cell>
          <cell r="C5233"/>
          <cell r="D5233"/>
        </row>
        <row r="5234">
          <cell r="A5234" t="str">
            <v>FH2785817</v>
          </cell>
          <cell r="B5234">
            <v>-12482533</v>
          </cell>
          <cell r="C5234"/>
          <cell r="D5234"/>
        </row>
        <row r="5235">
          <cell r="A5235" t="str">
            <v>FH2785869</v>
          </cell>
          <cell r="B5235">
            <v>-95200</v>
          </cell>
          <cell r="C5235"/>
          <cell r="D5235"/>
        </row>
        <row r="5236">
          <cell r="A5236" t="str">
            <v>FH2785965</v>
          </cell>
          <cell r="B5236">
            <v>-92500</v>
          </cell>
          <cell r="C5236"/>
          <cell r="D5236"/>
        </row>
        <row r="5237">
          <cell r="A5237" t="str">
            <v>FH2786101</v>
          </cell>
          <cell r="B5237">
            <v>-9939470</v>
          </cell>
          <cell r="C5237"/>
          <cell r="D5237"/>
        </row>
        <row r="5238">
          <cell r="A5238" t="str">
            <v>FH2786132</v>
          </cell>
          <cell r="B5238">
            <v>-116500</v>
          </cell>
          <cell r="C5238"/>
          <cell r="D5238"/>
        </row>
        <row r="5239">
          <cell r="A5239" t="str">
            <v>FH2786172</v>
          </cell>
          <cell r="B5239">
            <v>-356108</v>
          </cell>
          <cell r="C5239"/>
          <cell r="D5239"/>
        </row>
        <row r="5240">
          <cell r="A5240" t="str">
            <v>FH2786183</v>
          </cell>
          <cell r="B5240">
            <v>-21710439</v>
          </cell>
          <cell r="C5240"/>
          <cell r="D5240"/>
        </row>
        <row r="5241">
          <cell r="A5241" t="str">
            <v>FH2786263</v>
          </cell>
          <cell r="B5241">
            <v>-3700000</v>
          </cell>
          <cell r="C5241"/>
          <cell r="D5241"/>
        </row>
        <row r="5242">
          <cell r="A5242" t="str">
            <v>FH2786283</v>
          </cell>
          <cell r="B5242">
            <v>-95200</v>
          </cell>
          <cell r="C5242"/>
          <cell r="D5242"/>
        </row>
        <row r="5243">
          <cell r="A5243" t="str">
            <v>FH2786301</v>
          </cell>
          <cell r="B5243">
            <v>-7593428</v>
          </cell>
          <cell r="C5243"/>
          <cell r="D5243"/>
        </row>
        <row r="5244">
          <cell r="A5244" t="str">
            <v>FH2786453</v>
          </cell>
          <cell r="B5244">
            <v>-95200</v>
          </cell>
          <cell r="C5244"/>
          <cell r="D5244"/>
        </row>
        <row r="5245">
          <cell r="A5245" t="str">
            <v>FH2786626</v>
          </cell>
          <cell r="B5245">
            <v>-3670820</v>
          </cell>
          <cell r="C5245"/>
          <cell r="D5245"/>
        </row>
        <row r="5246">
          <cell r="A5246" t="str">
            <v>FH2787426</v>
          </cell>
          <cell r="B5246"/>
          <cell r="C5246"/>
          <cell r="D5246">
            <v>-19688</v>
          </cell>
        </row>
        <row r="5247">
          <cell r="A5247" t="str">
            <v>FH2787432</v>
          </cell>
          <cell r="B5247">
            <v>-95200</v>
          </cell>
          <cell r="C5247"/>
          <cell r="D5247"/>
        </row>
        <row r="5248">
          <cell r="A5248" t="str">
            <v>FH2787467</v>
          </cell>
          <cell r="B5248"/>
          <cell r="C5248"/>
          <cell r="D5248">
            <v>-116500</v>
          </cell>
        </row>
        <row r="5249">
          <cell r="A5249" t="str">
            <v>FH2787490</v>
          </cell>
          <cell r="B5249"/>
          <cell r="C5249"/>
          <cell r="D5249">
            <v>-116500</v>
          </cell>
        </row>
        <row r="5250">
          <cell r="A5250" t="str">
            <v>FH2787501</v>
          </cell>
          <cell r="B5250"/>
          <cell r="C5250"/>
          <cell r="D5250">
            <v>-116500</v>
          </cell>
        </row>
        <row r="5251">
          <cell r="A5251" t="str">
            <v>FH2787628</v>
          </cell>
          <cell r="B5251">
            <v>-19917</v>
          </cell>
          <cell r="C5251"/>
          <cell r="D5251">
            <v>-4872173</v>
          </cell>
        </row>
        <row r="5252">
          <cell r="A5252" t="str">
            <v>FH2787657</v>
          </cell>
          <cell r="B5252">
            <v>-3700000</v>
          </cell>
          <cell r="C5252"/>
          <cell r="D5252"/>
        </row>
        <row r="5253">
          <cell r="A5253" t="str">
            <v>FH2787738</v>
          </cell>
          <cell r="B5253">
            <v>-6230006</v>
          </cell>
          <cell r="C5253"/>
          <cell r="D5253"/>
        </row>
        <row r="5254">
          <cell r="A5254" t="str">
            <v>FH2788019</v>
          </cell>
          <cell r="B5254">
            <v>-95200</v>
          </cell>
          <cell r="C5254"/>
          <cell r="D5254"/>
        </row>
        <row r="5255">
          <cell r="A5255" t="str">
            <v>FH2788107</v>
          </cell>
          <cell r="B5255"/>
          <cell r="C5255"/>
          <cell r="D5255">
            <v>-2840000</v>
          </cell>
        </row>
        <row r="5256">
          <cell r="A5256" t="str">
            <v>FH2788188</v>
          </cell>
          <cell r="B5256">
            <v>-30241133</v>
          </cell>
          <cell r="C5256"/>
          <cell r="D5256"/>
        </row>
        <row r="5257">
          <cell r="A5257" t="str">
            <v>FH2788293</v>
          </cell>
          <cell r="B5257">
            <v>-5261573</v>
          </cell>
          <cell r="C5257"/>
          <cell r="D5257"/>
        </row>
        <row r="5258">
          <cell r="A5258" t="str">
            <v>FH2788334</v>
          </cell>
          <cell r="B5258">
            <v>-10280046</v>
          </cell>
          <cell r="C5258"/>
          <cell r="D5258"/>
        </row>
        <row r="5259">
          <cell r="A5259" t="str">
            <v>FH2788617</v>
          </cell>
          <cell r="B5259">
            <v>-81232</v>
          </cell>
          <cell r="C5259"/>
          <cell r="D5259"/>
        </row>
        <row r="5260">
          <cell r="A5260" t="str">
            <v>FH2788777</v>
          </cell>
          <cell r="B5260">
            <v>-796847</v>
          </cell>
          <cell r="C5260"/>
          <cell r="D5260"/>
        </row>
        <row r="5261">
          <cell r="A5261" t="str">
            <v>FH2788911</v>
          </cell>
          <cell r="B5261">
            <v>-51500</v>
          </cell>
          <cell r="C5261"/>
          <cell r="D5261"/>
        </row>
        <row r="5262">
          <cell r="A5262" t="str">
            <v>FH2788932</v>
          </cell>
          <cell r="B5262">
            <v>-95200</v>
          </cell>
          <cell r="C5262"/>
          <cell r="D5262"/>
        </row>
        <row r="5263">
          <cell r="A5263" t="str">
            <v>FH2788987</v>
          </cell>
          <cell r="B5263">
            <v>-83400</v>
          </cell>
          <cell r="C5263"/>
          <cell r="D5263"/>
        </row>
        <row r="5264">
          <cell r="A5264" t="str">
            <v>FH2789013</v>
          </cell>
          <cell r="B5264">
            <v>-20909541</v>
          </cell>
          <cell r="C5264"/>
          <cell r="D5264"/>
        </row>
        <row r="5265">
          <cell r="A5265" t="str">
            <v>FH2789067</v>
          </cell>
          <cell r="B5265"/>
          <cell r="C5265"/>
          <cell r="D5265">
            <v>-422400</v>
          </cell>
        </row>
        <row r="5266">
          <cell r="A5266" t="str">
            <v>FH2789124</v>
          </cell>
          <cell r="B5266">
            <v>-13570392</v>
          </cell>
          <cell r="C5266"/>
          <cell r="D5266"/>
        </row>
        <row r="5267">
          <cell r="A5267" t="str">
            <v>FH2789803</v>
          </cell>
          <cell r="B5267"/>
          <cell r="C5267"/>
          <cell r="D5267">
            <v>-30355</v>
          </cell>
        </row>
        <row r="5268">
          <cell r="A5268" t="str">
            <v>FH2789828</v>
          </cell>
          <cell r="B5268"/>
          <cell r="C5268"/>
          <cell r="D5268">
            <v>-207675</v>
          </cell>
        </row>
        <row r="5269">
          <cell r="A5269" t="str">
            <v>FH2789907</v>
          </cell>
          <cell r="B5269">
            <v>-95200</v>
          </cell>
          <cell r="C5269"/>
          <cell r="D5269"/>
        </row>
        <row r="5270">
          <cell r="A5270" t="str">
            <v>FH2790035</v>
          </cell>
          <cell r="B5270"/>
          <cell r="C5270"/>
          <cell r="D5270">
            <v>-1663019</v>
          </cell>
        </row>
        <row r="5271">
          <cell r="A5271" t="str">
            <v>FH2790048</v>
          </cell>
          <cell r="B5271">
            <v>-528899</v>
          </cell>
          <cell r="C5271"/>
          <cell r="D5271"/>
        </row>
        <row r="5272">
          <cell r="A5272" t="str">
            <v>FH2790067</v>
          </cell>
          <cell r="B5272">
            <v>-61390</v>
          </cell>
          <cell r="C5272"/>
          <cell r="D5272"/>
        </row>
        <row r="5273">
          <cell r="A5273" t="str">
            <v>FH2790102</v>
          </cell>
          <cell r="B5273">
            <v>-95200</v>
          </cell>
          <cell r="C5273"/>
          <cell r="D5273"/>
        </row>
        <row r="5274">
          <cell r="A5274" t="str">
            <v>FH2790107</v>
          </cell>
          <cell r="B5274"/>
          <cell r="C5274"/>
          <cell r="D5274">
            <v>-2110912</v>
          </cell>
        </row>
        <row r="5275">
          <cell r="A5275" t="str">
            <v>FH2790177</v>
          </cell>
          <cell r="B5275">
            <v>-95200</v>
          </cell>
          <cell r="C5275"/>
          <cell r="D5275"/>
        </row>
        <row r="5276">
          <cell r="A5276" t="str">
            <v>FH2790256</v>
          </cell>
          <cell r="B5276">
            <v>-95200</v>
          </cell>
          <cell r="C5276"/>
          <cell r="D5276"/>
        </row>
        <row r="5277">
          <cell r="A5277" t="str">
            <v>FH2790371</v>
          </cell>
          <cell r="B5277">
            <v>-113000</v>
          </cell>
          <cell r="C5277"/>
          <cell r="D5277"/>
        </row>
        <row r="5278">
          <cell r="A5278" t="str">
            <v>FH2790373</v>
          </cell>
          <cell r="B5278">
            <v>-95200</v>
          </cell>
          <cell r="C5278"/>
          <cell r="D5278"/>
        </row>
        <row r="5279">
          <cell r="A5279" t="str">
            <v>FH2790429</v>
          </cell>
          <cell r="B5279">
            <v>-95200</v>
          </cell>
          <cell r="C5279"/>
          <cell r="D5279"/>
        </row>
        <row r="5280">
          <cell r="A5280" t="str">
            <v>FH2790488</v>
          </cell>
          <cell r="B5280"/>
          <cell r="C5280"/>
          <cell r="D5280">
            <v>-3861953</v>
          </cell>
        </row>
        <row r="5281">
          <cell r="A5281" t="str">
            <v>FH2790617</v>
          </cell>
          <cell r="B5281">
            <v>-1396831</v>
          </cell>
          <cell r="C5281"/>
          <cell r="D5281"/>
        </row>
        <row r="5282">
          <cell r="A5282" t="str">
            <v>FH2790662</v>
          </cell>
          <cell r="B5282">
            <v>-2062750</v>
          </cell>
          <cell r="C5282"/>
          <cell r="D5282"/>
        </row>
        <row r="5283">
          <cell r="A5283" t="str">
            <v>FH2790704</v>
          </cell>
          <cell r="B5283"/>
          <cell r="C5283"/>
          <cell r="D5283">
            <v>-2700226</v>
          </cell>
        </row>
        <row r="5284">
          <cell r="A5284" t="str">
            <v>FH2790794</v>
          </cell>
          <cell r="B5284">
            <v>-95200</v>
          </cell>
          <cell r="C5284"/>
          <cell r="D5284"/>
        </row>
        <row r="5285">
          <cell r="A5285" t="str">
            <v>FH2791072</v>
          </cell>
          <cell r="B5285">
            <v>-95200</v>
          </cell>
          <cell r="C5285"/>
          <cell r="D5285"/>
        </row>
        <row r="5286">
          <cell r="A5286" t="str">
            <v>FH2791312</v>
          </cell>
          <cell r="B5286">
            <v>-89419</v>
          </cell>
          <cell r="C5286"/>
          <cell r="D5286"/>
        </row>
        <row r="5287">
          <cell r="A5287" t="str">
            <v>FH2791389</v>
          </cell>
          <cell r="B5287">
            <v>-83400</v>
          </cell>
          <cell r="C5287"/>
          <cell r="D5287"/>
        </row>
        <row r="5288">
          <cell r="A5288" t="str">
            <v>FH2791566</v>
          </cell>
          <cell r="B5288">
            <v>-92500</v>
          </cell>
          <cell r="C5288"/>
          <cell r="D5288"/>
        </row>
        <row r="5289">
          <cell r="A5289" t="str">
            <v>FH2791661</v>
          </cell>
          <cell r="B5289">
            <v>-95200</v>
          </cell>
          <cell r="C5289"/>
          <cell r="D5289"/>
        </row>
        <row r="5290">
          <cell r="A5290" t="str">
            <v>FH2791686</v>
          </cell>
          <cell r="B5290">
            <v>-91700</v>
          </cell>
          <cell r="C5290"/>
          <cell r="D5290"/>
        </row>
        <row r="5291">
          <cell r="A5291" t="str">
            <v>FH2791724</v>
          </cell>
          <cell r="B5291">
            <v>-83400</v>
          </cell>
          <cell r="C5291"/>
          <cell r="D5291"/>
        </row>
        <row r="5292">
          <cell r="A5292" t="str">
            <v>FH2791788</v>
          </cell>
          <cell r="B5292">
            <v>-95200</v>
          </cell>
          <cell r="C5292"/>
          <cell r="D5292"/>
        </row>
        <row r="5293">
          <cell r="A5293" t="str">
            <v>FH2791868</v>
          </cell>
          <cell r="B5293"/>
          <cell r="C5293"/>
          <cell r="D5293">
            <v>-3700000</v>
          </cell>
        </row>
        <row r="5294">
          <cell r="A5294" t="str">
            <v>FH2791918</v>
          </cell>
          <cell r="B5294">
            <v>-95200</v>
          </cell>
          <cell r="C5294"/>
          <cell r="D5294"/>
        </row>
        <row r="5295">
          <cell r="A5295" t="str">
            <v>FH2791919</v>
          </cell>
          <cell r="B5295">
            <v>-27059</v>
          </cell>
          <cell r="C5295"/>
          <cell r="D5295"/>
        </row>
        <row r="5296">
          <cell r="A5296" t="str">
            <v>FH2792247</v>
          </cell>
          <cell r="B5296">
            <v>-55432889</v>
          </cell>
          <cell r="C5296"/>
          <cell r="D5296"/>
        </row>
        <row r="5297">
          <cell r="A5297" t="str">
            <v>FH2792351</v>
          </cell>
          <cell r="B5297">
            <v>-14935</v>
          </cell>
          <cell r="C5297"/>
          <cell r="D5297"/>
        </row>
        <row r="5298">
          <cell r="A5298" t="str">
            <v>FH2792565</v>
          </cell>
          <cell r="B5298">
            <v>-116500</v>
          </cell>
          <cell r="C5298"/>
          <cell r="D5298"/>
        </row>
        <row r="5299">
          <cell r="A5299" t="str">
            <v>FH2792569</v>
          </cell>
          <cell r="B5299">
            <v>-648581</v>
          </cell>
          <cell r="C5299"/>
          <cell r="D5299"/>
        </row>
        <row r="5300">
          <cell r="A5300" t="str">
            <v>FH2792597</v>
          </cell>
          <cell r="B5300">
            <v>-95200</v>
          </cell>
          <cell r="C5300"/>
          <cell r="D5300"/>
        </row>
        <row r="5301">
          <cell r="A5301" t="str">
            <v>FH2792630</v>
          </cell>
          <cell r="B5301">
            <v>-43650</v>
          </cell>
          <cell r="C5301"/>
          <cell r="D5301"/>
        </row>
        <row r="5302">
          <cell r="A5302" t="str">
            <v>FH2792838</v>
          </cell>
          <cell r="B5302">
            <v>-89419</v>
          </cell>
          <cell r="C5302"/>
          <cell r="D5302"/>
        </row>
        <row r="5303">
          <cell r="A5303" t="str">
            <v>FH2792894</v>
          </cell>
          <cell r="B5303"/>
          <cell r="C5303"/>
          <cell r="D5303">
            <v>-5276004</v>
          </cell>
        </row>
        <row r="5304">
          <cell r="A5304" t="str">
            <v>FH2792913</v>
          </cell>
          <cell r="B5304">
            <v>-95200</v>
          </cell>
          <cell r="C5304"/>
          <cell r="D5304"/>
        </row>
        <row r="5305">
          <cell r="A5305" t="str">
            <v>FH2792962</v>
          </cell>
          <cell r="B5305">
            <v>-95200</v>
          </cell>
          <cell r="C5305"/>
          <cell r="D5305"/>
        </row>
        <row r="5306">
          <cell r="A5306" t="str">
            <v>FH2792987</v>
          </cell>
          <cell r="B5306"/>
          <cell r="C5306"/>
          <cell r="D5306">
            <v>-8430507</v>
          </cell>
        </row>
        <row r="5307">
          <cell r="A5307" t="str">
            <v>FH2792999</v>
          </cell>
          <cell r="B5307">
            <v>-26556</v>
          </cell>
          <cell r="C5307"/>
          <cell r="D5307">
            <v>-6483248</v>
          </cell>
        </row>
        <row r="5308">
          <cell r="A5308" t="str">
            <v>FH2793142</v>
          </cell>
          <cell r="B5308">
            <v>-98326</v>
          </cell>
          <cell r="C5308"/>
          <cell r="D5308"/>
        </row>
        <row r="5309">
          <cell r="A5309" t="str">
            <v>FH2793190</v>
          </cell>
          <cell r="B5309">
            <v>-953207</v>
          </cell>
          <cell r="C5309"/>
          <cell r="D5309"/>
        </row>
        <row r="5310">
          <cell r="A5310" t="str">
            <v>FH2793583</v>
          </cell>
          <cell r="B5310">
            <v>-319908</v>
          </cell>
          <cell r="C5310"/>
          <cell r="D5310">
            <v>-15691528</v>
          </cell>
        </row>
        <row r="5311">
          <cell r="A5311" t="str">
            <v>FH2793660</v>
          </cell>
          <cell r="B5311">
            <v>-1346409</v>
          </cell>
          <cell r="C5311"/>
          <cell r="D5311"/>
        </row>
        <row r="5312">
          <cell r="A5312" t="str">
            <v>FH2794173</v>
          </cell>
          <cell r="B5312">
            <v>-446484</v>
          </cell>
          <cell r="C5312"/>
          <cell r="D5312"/>
        </row>
        <row r="5313">
          <cell r="A5313" t="str">
            <v>FH2794359</v>
          </cell>
          <cell r="B5313">
            <v>-95200</v>
          </cell>
          <cell r="C5313"/>
          <cell r="D5313"/>
        </row>
        <row r="5314">
          <cell r="A5314" t="str">
            <v>FH2794496</v>
          </cell>
          <cell r="B5314"/>
          <cell r="C5314"/>
          <cell r="D5314">
            <v>-68477580</v>
          </cell>
        </row>
        <row r="5315">
          <cell r="A5315" t="str">
            <v>FH2794502</v>
          </cell>
          <cell r="B5315">
            <v>-95200</v>
          </cell>
          <cell r="C5315"/>
          <cell r="D5315"/>
        </row>
        <row r="5316">
          <cell r="A5316" t="str">
            <v>FH2794616</v>
          </cell>
          <cell r="B5316">
            <v>-95200</v>
          </cell>
          <cell r="C5316"/>
          <cell r="D5316"/>
        </row>
        <row r="5317">
          <cell r="A5317" t="str">
            <v>FH2794623</v>
          </cell>
          <cell r="B5317">
            <v>-44500</v>
          </cell>
          <cell r="C5317"/>
          <cell r="D5317"/>
        </row>
        <row r="5318">
          <cell r="A5318" t="str">
            <v>FH2794838</v>
          </cell>
          <cell r="B5318">
            <v>-95200</v>
          </cell>
          <cell r="C5318"/>
          <cell r="D5318"/>
        </row>
        <row r="5319">
          <cell r="A5319" t="str">
            <v>FH2794918</v>
          </cell>
          <cell r="B5319"/>
          <cell r="C5319"/>
          <cell r="D5319">
            <v>-22796229</v>
          </cell>
        </row>
        <row r="5320">
          <cell r="A5320" t="str">
            <v>FH2795121</v>
          </cell>
          <cell r="B5320">
            <v>-83400</v>
          </cell>
          <cell r="C5320"/>
          <cell r="D5320"/>
        </row>
        <row r="5321">
          <cell r="A5321" t="str">
            <v>FH2795152</v>
          </cell>
          <cell r="B5321">
            <v>-83400</v>
          </cell>
          <cell r="C5321"/>
          <cell r="D5321"/>
        </row>
        <row r="5322">
          <cell r="A5322" t="str">
            <v>FH2795268</v>
          </cell>
          <cell r="B5322">
            <v>-95200</v>
          </cell>
          <cell r="C5322"/>
          <cell r="D5322"/>
        </row>
        <row r="5323">
          <cell r="A5323" t="str">
            <v>FH2795278</v>
          </cell>
          <cell r="B5323">
            <v>-95200</v>
          </cell>
          <cell r="C5323"/>
          <cell r="D5323"/>
        </row>
        <row r="5324">
          <cell r="A5324" t="str">
            <v>FH2795297</v>
          </cell>
          <cell r="B5324">
            <v>-95200</v>
          </cell>
          <cell r="C5324"/>
          <cell r="D5324"/>
        </row>
        <row r="5325">
          <cell r="A5325" t="str">
            <v>FH2795432</v>
          </cell>
          <cell r="B5325">
            <v>-95200</v>
          </cell>
          <cell r="C5325"/>
          <cell r="D5325"/>
        </row>
        <row r="5326">
          <cell r="A5326" t="str">
            <v>FH2795517</v>
          </cell>
          <cell r="B5326">
            <v>-95200</v>
          </cell>
          <cell r="C5326"/>
          <cell r="D5326"/>
        </row>
        <row r="5327">
          <cell r="A5327" t="str">
            <v>FH2795547</v>
          </cell>
          <cell r="B5327"/>
          <cell r="C5327"/>
          <cell r="D5327">
            <v>-27690186</v>
          </cell>
        </row>
        <row r="5328">
          <cell r="A5328" t="str">
            <v>FH2795563</v>
          </cell>
          <cell r="B5328">
            <v>-116500</v>
          </cell>
          <cell r="C5328"/>
          <cell r="D5328"/>
        </row>
        <row r="5329">
          <cell r="A5329" t="str">
            <v>FH2795710</v>
          </cell>
          <cell r="B5329"/>
          <cell r="C5329"/>
          <cell r="D5329">
            <v>-2997200</v>
          </cell>
        </row>
        <row r="5330">
          <cell r="A5330" t="str">
            <v>FH2795798</v>
          </cell>
          <cell r="B5330"/>
          <cell r="C5330"/>
          <cell r="D5330">
            <v>-3914824</v>
          </cell>
        </row>
        <row r="5331">
          <cell r="A5331" t="str">
            <v>FH2795855</v>
          </cell>
          <cell r="B5331">
            <v>-95200</v>
          </cell>
          <cell r="C5331"/>
          <cell r="D5331"/>
        </row>
        <row r="5332">
          <cell r="A5332" t="str">
            <v>FH2795866</v>
          </cell>
          <cell r="B5332">
            <v>-89419</v>
          </cell>
          <cell r="C5332"/>
          <cell r="D5332"/>
        </row>
        <row r="5333">
          <cell r="A5333" t="str">
            <v>FH2796086</v>
          </cell>
          <cell r="B5333">
            <v>-26556</v>
          </cell>
          <cell r="C5333"/>
          <cell r="D5333">
            <v>-10857578</v>
          </cell>
        </row>
        <row r="5334">
          <cell r="A5334" t="str">
            <v>FH2796108</v>
          </cell>
          <cell r="B5334">
            <v>-5700000</v>
          </cell>
          <cell r="C5334"/>
          <cell r="D5334"/>
        </row>
        <row r="5335">
          <cell r="A5335" t="str">
            <v>FH2796130</v>
          </cell>
          <cell r="B5335">
            <v>-95200</v>
          </cell>
          <cell r="C5335"/>
          <cell r="D5335"/>
        </row>
        <row r="5336">
          <cell r="A5336" t="str">
            <v>FH2796140</v>
          </cell>
          <cell r="B5336"/>
          <cell r="C5336"/>
          <cell r="D5336">
            <v>-1211571</v>
          </cell>
        </row>
        <row r="5337">
          <cell r="A5337" t="str">
            <v>FH2796220</v>
          </cell>
          <cell r="B5337"/>
          <cell r="C5337"/>
          <cell r="D5337">
            <v>-83400</v>
          </cell>
        </row>
        <row r="5338">
          <cell r="A5338" t="str">
            <v>FH2796387</v>
          </cell>
          <cell r="B5338"/>
          <cell r="C5338"/>
          <cell r="D5338">
            <v>-1270909</v>
          </cell>
        </row>
        <row r="5339">
          <cell r="A5339" t="str">
            <v>FH2796528</v>
          </cell>
          <cell r="B5339"/>
          <cell r="C5339"/>
          <cell r="D5339">
            <v>-66252630</v>
          </cell>
        </row>
        <row r="5340">
          <cell r="A5340" t="str">
            <v>FH2796617</v>
          </cell>
          <cell r="B5340">
            <v>-633156</v>
          </cell>
          <cell r="C5340"/>
          <cell r="D5340"/>
        </row>
        <row r="5341">
          <cell r="A5341" t="str">
            <v>FH2796855</v>
          </cell>
          <cell r="B5341">
            <v>-13278</v>
          </cell>
          <cell r="C5341"/>
          <cell r="D5341">
            <v>-4295912</v>
          </cell>
        </row>
        <row r="5342">
          <cell r="A5342" t="str">
            <v>FH2796959</v>
          </cell>
          <cell r="B5342"/>
          <cell r="C5342"/>
          <cell r="D5342">
            <v>-1902344</v>
          </cell>
        </row>
        <row r="5343">
          <cell r="A5343" t="str">
            <v>FH2796994</v>
          </cell>
          <cell r="B5343"/>
          <cell r="C5343"/>
          <cell r="D5343">
            <v>-339850</v>
          </cell>
        </row>
        <row r="5344">
          <cell r="A5344" t="str">
            <v>FH2797051</v>
          </cell>
          <cell r="B5344"/>
          <cell r="C5344"/>
          <cell r="D5344">
            <v>-2829558</v>
          </cell>
        </row>
        <row r="5345">
          <cell r="A5345" t="str">
            <v>FH2797113</v>
          </cell>
          <cell r="B5345">
            <v>-91700</v>
          </cell>
          <cell r="C5345"/>
          <cell r="D5345"/>
        </row>
        <row r="5346">
          <cell r="A5346" t="str">
            <v>FH2797170</v>
          </cell>
          <cell r="B5346"/>
          <cell r="C5346"/>
          <cell r="D5346">
            <v>-9657886</v>
          </cell>
        </row>
        <row r="5347">
          <cell r="A5347" t="str">
            <v>FH2797217</v>
          </cell>
          <cell r="B5347">
            <v>-95200</v>
          </cell>
          <cell r="C5347"/>
          <cell r="D5347"/>
        </row>
        <row r="5348">
          <cell r="A5348" t="str">
            <v>FH2797236</v>
          </cell>
          <cell r="B5348"/>
          <cell r="C5348"/>
          <cell r="D5348">
            <v>-1343688</v>
          </cell>
        </row>
        <row r="5349">
          <cell r="A5349" t="str">
            <v>FH2797361</v>
          </cell>
          <cell r="B5349">
            <v>-3700000</v>
          </cell>
          <cell r="C5349"/>
          <cell r="D5349"/>
        </row>
        <row r="5350">
          <cell r="A5350" t="str">
            <v>FH2797513</v>
          </cell>
          <cell r="B5350"/>
          <cell r="C5350"/>
          <cell r="D5350">
            <v>-2887583</v>
          </cell>
        </row>
        <row r="5351">
          <cell r="A5351" t="str">
            <v>FH2797598</v>
          </cell>
          <cell r="B5351">
            <v>-116500</v>
          </cell>
          <cell r="C5351"/>
          <cell r="D5351"/>
        </row>
        <row r="5352">
          <cell r="A5352" t="str">
            <v>FH2797633</v>
          </cell>
          <cell r="B5352">
            <v>-34428</v>
          </cell>
          <cell r="C5352"/>
          <cell r="D5352"/>
        </row>
        <row r="5353">
          <cell r="A5353" t="str">
            <v>FH2797719</v>
          </cell>
          <cell r="B5353">
            <v>-95200</v>
          </cell>
          <cell r="C5353"/>
          <cell r="D5353"/>
        </row>
        <row r="5354">
          <cell r="A5354" t="str">
            <v>FH2797898</v>
          </cell>
          <cell r="B5354">
            <v>-43970312</v>
          </cell>
          <cell r="C5354"/>
          <cell r="D5354"/>
        </row>
        <row r="5355">
          <cell r="A5355" t="str">
            <v>FH2797968</v>
          </cell>
          <cell r="B5355"/>
          <cell r="C5355"/>
          <cell r="D5355">
            <v>-2840000</v>
          </cell>
        </row>
        <row r="5356">
          <cell r="A5356" t="str">
            <v>FH2798193</v>
          </cell>
          <cell r="B5356"/>
          <cell r="C5356"/>
          <cell r="D5356">
            <v>-17037933</v>
          </cell>
        </row>
        <row r="5357">
          <cell r="A5357" t="str">
            <v>FH2798197</v>
          </cell>
          <cell r="B5357"/>
          <cell r="C5357"/>
          <cell r="D5357">
            <v>-22564251</v>
          </cell>
        </row>
        <row r="5358">
          <cell r="A5358" t="str">
            <v>FH2798207</v>
          </cell>
          <cell r="B5358">
            <v>-95200</v>
          </cell>
          <cell r="C5358"/>
          <cell r="D5358"/>
        </row>
        <row r="5359">
          <cell r="A5359" t="str">
            <v>FH2798380</v>
          </cell>
          <cell r="B5359"/>
          <cell r="C5359"/>
          <cell r="D5359">
            <v>-43605</v>
          </cell>
        </row>
        <row r="5360">
          <cell r="A5360" t="str">
            <v>FH2798420</v>
          </cell>
          <cell r="B5360"/>
          <cell r="C5360"/>
          <cell r="D5360">
            <v>-1396430</v>
          </cell>
        </row>
        <row r="5361">
          <cell r="A5361" t="str">
            <v>FH2798432</v>
          </cell>
          <cell r="B5361">
            <v>-95200</v>
          </cell>
          <cell r="C5361"/>
          <cell r="D5361"/>
        </row>
        <row r="5362">
          <cell r="A5362" t="str">
            <v>FH2798942</v>
          </cell>
          <cell r="B5362">
            <v>-439918</v>
          </cell>
          <cell r="C5362"/>
          <cell r="D5362">
            <v>-3296811</v>
          </cell>
        </row>
        <row r="5363">
          <cell r="A5363" t="str">
            <v>FH2798985</v>
          </cell>
          <cell r="B5363"/>
          <cell r="C5363"/>
          <cell r="D5363">
            <v>-6107110</v>
          </cell>
        </row>
        <row r="5364">
          <cell r="A5364" t="str">
            <v>FH2799058</v>
          </cell>
          <cell r="B5364"/>
          <cell r="C5364"/>
          <cell r="D5364">
            <v>-495275</v>
          </cell>
        </row>
        <row r="5365">
          <cell r="A5365" t="str">
            <v>FH2799098</v>
          </cell>
          <cell r="B5365"/>
          <cell r="C5365"/>
          <cell r="D5365">
            <v>-33052246</v>
          </cell>
        </row>
        <row r="5366">
          <cell r="A5366" t="str">
            <v>FH2799248</v>
          </cell>
          <cell r="B5366"/>
          <cell r="C5366"/>
          <cell r="D5366">
            <v>-2920460</v>
          </cell>
        </row>
        <row r="5367">
          <cell r="A5367" t="str">
            <v>FH2799541</v>
          </cell>
          <cell r="B5367">
            <v>-83400</v>
          </cell>
          <cell r="C5367"/>
          <cell r="D5367"/>
        </row>
        <row r="5368">
          <cell r="A5368" t="str">
            <v>FH2799561</v>
          </cell>
          <cell r="B5368">
            <v>-372070</v>
          </cell>
          <cell r="C5368"/>
          <cell r="D5368"/>
        </row>
        <row r="5369">
          <cell r="A5369" t="str">
            <v>FH2799573</v>
          </cell>
          <cell r="B5369">
            <v>-95200</v>
          </cell>
          <cell r="C5369"/>
          <cell r="D5369"/>
        </row>
        <row r="5370">
          <cell r="A5370" t="str">
            <v>FH2799807</v>
          </cell>
          <cell r="B5370">
            <v>-95200</v>
          </cell>
          <cell r="C5370"/>
          <cell r="D5370"/>
        </row>
        <row r="5371">
          <cell r="A5371" t="str">
            <v>FH2799906</v>
          </cell>
          <cell r="B5371">
            <v>-51500</v>
          </cell>
          <cell r="C5371"/>
          <cell r="D5371"/>
        </row>
        <row r="5372">
          <cell r="A5372" t="str">
            <v>FH2799909</v>
          </cell>
          <cell r="B5372">
            <v>-95200</v>
          </cell>
          <cell r="C5372"/>
          <cell r="D5372"/>
        </row>
        <row r="5373">
          <cell r="A5373" t="str">
            <v>FH2799994</v>
          </cell>
          <cell r="B5373"/>
          <cell r="C5373"/>
          <cell r="D5373">
            <v>-177885</v>
          </cell>
        </row>
        <row r="5374">
          <cell r="A5374" t="str">
            <v>FH2800008</v>
          </cell>
          <cell r="B5374">
            <v>-95200</v>
          </cell>
          <cell r="C5374"/>
          <cell r="D5374"/>
        </row>
        <row r="5375">
          <cell r="A5375" t="str">
            <v>FH2800055</v>
          </cell>
          <cell r="B5375"/>
          <cell r="C5375"/>
          <cell r="D5375">
            <v>-113000</v>
          </cell>
        </row>
        <row r="5376">
          <cell r="A5376" t="str">
            <v>FH2800189</v>
          </cell>
          <cell r="B5376">
            <v>-95200</v>
          </cell>
          <cell r="C5376"/>
          <cell r="D5376"/>
        </row>
        <row r="5377">
          <cell r="A5377" t="str">
            <v>FH2800237</v>
          </cell>
          <cell r="B5377">
            <v>-18103</v>
          </cell>
          <cell r="C5377"/>
          <cell r="D5377">
            <v>-1916591</v>
          </cell>
        </row>
        <row r="5378">
          <cell r="A5378" t="str">
            <v>FH2800267</v>
          </cell>
          <cell r="B5378">
            <v>-95200</v>
          </cell>
          <cell r="C5378"/>
          <cell r="D5378"/>
        </row>
        <row r="5379">
          <cell r="A5379" t="str">
            <v>FH2800274</v>
          </cell>
          <cell r="B5379">
            <v>-95200</v>
          </cell>
          <cell r="C5379"/>
          <cell r="D5379"/>
        </row>
        <row r="5380">
          <cell r="A5380" t="str">
            <v>FH2800281</v>
          </cell>
          <cell r="B5380">
            <v>-95200</v>
          </cell>
          <cell r="C5380"/>
          <cell r="D5380"/>
        </row>
        <row r="5381">
          <cell r="A5381" t="str">
            <v>FH2800283</v>
          </cell>
          <cell r="B5381"/>
          <cell r="C5381"/>
          <cell r="D5381">
            <v>-86579</v>
          </cell>
        </row>
        <row r="5382">
          <cell r="A5382" t="str">
            <v>FH2800300</v>
          </cell>
          <cell r="B5382">
            <v>-116500</v>
          </cell>
          <cell r="C5382"/>
          <cell r="D5382"/>
        </row>
        <row r="5383">
          <cell r="A5383" t="str">
            <v>FH2800442</v>
          </cell>
          <cell r="B5383">
            <v>-116182</v>
          </cell>
          <cell r="C5383"/>
          <cell r="D5383"/>
        </row>
        <row r="5384">
          <cell r="A5384" t="str">
            <v>FH2800478</v>
          </cell>
          <cell r="B5384">
            <v>-42673</v>
          </cell>
          <cell r="C5384"/>
          <cell r="D5384"/>
        </row>
        <row r="5385">
          <cell r="A5385" t="str">
            <v>FH2800656</v>
          </cell>
          <cell r="B5385"/>
          <cell r="C5385"/>
          <cell r="D5385">
            <v>-4306096</v>
          </cell>
        </row>
        <row r="5386">
          <cell r="A5386" t="str">
            <v>FH2800733</v>
          </cell>
          <cell r="B5386"/>
          <cell r="C5386"/>
          <cell r="D5386">
            <v>-1746319</v>
          </cell>
        </row>
        <row r="5387">
          <cell r="A5387" t="str">
            <v>FH2800748</v>
          </cell>
          <cell r="B5387"/>
          <cell r="C5387"/>
          <cell r="D5387">
            <v>-89419</v>
          </cell>
        </row>
        <row r="5388">
          <cell r="A5388" t="str">
            <v>FH2800762</v>
          </cell>
          <cell r="B5388"/>
          <cell r="C5388"/>
          <cell r="D5388">
            <v>-60102113</v>
          </cell>
        </row>
        <row r="5389">
          <cell r="A5389" t="str">
            <v>FH2800785</v>
          </cell>
          <cell r="B5389">
            <v>-41412</v>
          </cell>
          <cell r="C5389"/>
          <cell r="D5389"/>
        </row>
        <row r="5390">
          <cell r="A5390" t="str">
            <v>FH2800870</v>
          </cell>
          <cell r="B5390"/>
          <cell r="C5390"/>
          <cell r="D5390">
            <v>-13483329</v>
          </cell>
        </row>
        <row r="5391">
          <cell r="A5391" t="str">
            <v>FH2800894</v>
          </cell>
          <cell r="B5391">
            <v>-95200</v>
          </cell>
          <cell r="C5391"/>
          <cell r="D5391"/>
        </row>
        <row r="5392">
          <cell r="A5392" t="str">
            <v>FH2800899</v>
          </cell>
          <cell r="B5392">
            <v>-95200</v>
          </cell>
          <cell r="C5392"/>
          <cell r="D5392"/>
        </row>
        <row r="5393">
          <cell r="A5393" t="str">
            <v>FH2800909</v>
          </cell>
          <cell r="B5393">
            <v>-95200</v>
          </cell>
          <cell r="C5393"/>
          <cell r="D5393"/>
        </row>
        <row r="5394">
          <cell r="A5394" t="str">
            <v>FH2800966</v>
          </cell>
          <cell r="B5394">
            <v>-3700000</v>
          </cell>
          <cell r="C5394"/>
          <cell r="D5394"/>
        </row>
        <row r="5395">
          <cell r="A5395" t="str">
            <v>FH2801005</v>
          </cell>
          <cell r="B5395"/>
          <cell r="C5395"/>
          <cell r="D5395">
            <v>-1059404</v>
          </cell>
        </row>
        <row r="5396">
          <cell r="A5396" t="str">
            <v>FH2801027</v>
          </cell>
          <cell r="B5396">
            <v>-83400</v>
          </cell>
          <cell r="C5396"/>
          <cell r="D5396"/>
        </row>
        <row r="5397">
          <cell r="A5397" t="str">
            <v>FH2801059</v>
          </cell>
          <cell r="B5397">
            <v>-59751</v>
          </cell>
          <cell r="C5397"/>
          <cell r="D5397">
            <v>-22961961</v>
          </cell>
        </row>
        <row r="5398">
          <cell r="A5398" t="str">
            <v>FH2801121</v>
          </cell>
          <cell r="B5398">
            <v>-4242</v>
          </cell>
          <cell r="C5398"/>
          <cell r="D5398">
            <v>-156392</v>
          </cell>
        </row>
        <row r="5399">
          <cell r="A5399" t="str">
            <v>FH2801206</v>
          </cell>
          <cell r="B5399">
            <v>-116500</v>
          </cell>
          <cell r="C5399"/>
          <cell r="D5399"/>
        </row>
        <row r="5400">
          <cell r="A5400" t="str">
            <v>FH2801349</v>
          </cell>
          <cell r="B5400"/>
          <cell r="C5400"/>
          <cell r="D5400">
            <v>-5143371</v>
          </cell>
        </row>
        <row r="5401">
          <cell r="A5401" t="str">
            <v>FH2801537</v>
          </cell>
          <cell r="B5401"/>
          <cell r="C5401"/>
          <cell r="D5401">
            <v>-992268</v>
          </cell>
        </row>
        <row r="5402">
          <cell r="A5402" t="str">
            <v>FH2801570</v>
          </cell>
          <cell r="B5402"/>
          <cell r="C5402"/>
          <cell r="D5402">
            <v>-5346199</v>
          </cell>
        </row>
        <row r="5403">
          <cell r="A5403" t="str">
            <v>FH2801645</v>
          </cell>
          <cell r="B5403">
            <v>-14935</v>
          </cell>
          <cell r="C5403"/>
          <cell r="D5403"/>
        </row>
        <row r="5404">
          <cell r="A5404" t="str">
            <v>FH2801691</v>
          </cell>
          <cell r="B5404">
            <v>-89419</v>
          </cell>
          <cell r="C5404"/>
          <cell r="D5404"/>
        </row>
        <row r="5405">
          <cell r="A5405" t="str">
            <v>FH2802181</v>
          </cell>
          <cell r="B5405">
            <v>-29017528</v>
          </cell>
          <cell r="C5405"/>
          <cell r="D5405"/>
        </row>
        <row r="5406">
          <cell r="A5406" t="str">
            <v>FH2802224</v>
          </cell>
          <cell r="B5406"/>
          <cell r="C5406"/>
          <cell r="D5406">
            <v>-113000</v>
          </cell>
        </row>
        <row r="5407">
          <cell r="A5407" t="str">
            <v>FH2802341</v>
          </cell>
          <cell r="B5407"/>
          <cell r="C5407"/>
          <cell r="D5407">
            <v>-113000</v>
          </cell>
        </row>
        <row r="5408">
          <cell r="A5408" t="str">
            <v>FH2802343</v>
          </cell>
          <cell r="B5408">
            <v>-95200</v>
          </cell>
          <cell r="C5408"/>
          <cell r="D5408"/>
        </row>
        <row r="5409">
          <cell r="A5409" t="str">
            <v>FH2802354</v>
          </cell>
          <cell r="B5409">
            <v>-95200</v>
          </cell>
          <cell r="C5409"/>
          <cell r="D5409"/>
        </row>
        <row r="5410">
          <cell r="A5410" t="str">
            <v>FH2802363</v>
          </cell>
          <cell r="B5410">
            <v>-116500</v>
          </cell>
          <cell r="C5410"/>
          <cell r="D5410"/>
        </row>
        <row r="5411">
          <cell r="A5411" t="str">
            <v>FH2802469</v>
          </cell>
          <cell r="B5411">
            <v>-83400</v>
          </cell>
          <cell r="C5411"/>
          <cell r="D5411"/>
        </row>
        <row r="5412">
          <cell r="A5412" t="str">
            <v>FH2802791</v>
          </cell>
          <cell r="B5412"/>
          <cell r="C5412"/>
          <cell r="D5412">
            <v>-603181</v>
          </cell>
        </row>
        <row r="5413">
          <cell r="A5413" t="str">
            <v>FH2802858</v>
          </cell>
          <cell r="B5413">
            <v>-95200</v>
          </cell>
          <cell r="C5413"/>
          <cell r="D5413"/>
        </row>
        <row r="5414">
          <cell r="A5414" t="str">
            <v>FH2803027</v>
          </cell>
          <cell r="B5414">
            <v>-83400</v>
          </cell>
          <cell r="C5414"/>
          <cell r="D5414"/>
        </row>
        <row r="5415">
          <cell r="A5415" t="str">
            <v>FH2803189</v>
          </cell>
          <cell r="B5415">
            <v>-83400</v>
          </cell>
          <cell r="C5415"/>
          <cell r="D5415"/>
        </row>
        <row r="5416">
          <cell r="A5416" t="str">
            <v>FH2803224</v>
          </cell>
          <cell r="B5416">
            <v>-83400</v>
          </cell>
          <cell r="C5416"/>
          <cell r="D5416"/>
        </row>
        <row r="5417">
          <cell r="A5417" t="str">
            <v>FH2803517</v>
          </cell>
          <cell r="B5417"/>
          <cell r="C5417"/>
          <cell r="D5417">
            <v>-113000</v>
          </cell>
        </row>
        <row r="5418">
          <cell r="A5418" t="str">
            <v>FH2803557</v>
          </cell>
          <cell r="B5418"/>
          <cell r="C5418"/>
          <cell r="D5418">
            <v>-113000</v>
          </cell>
        </row>
        <row r="5419">
          <cell r="A5419" t="str">
            <v>FH2803652</v>
          </cell>
          <cell r="B5419">
            <v>-95200</v>
          </cell>
          <cell r="C5419"/>
          <cell r="D5419"/>
        </row>
        <row r="5420">
          <cell r="A5420" t="str">
            <v>FH2803678</v>
          </cell>
          <cell r="B5420"/>
          <cell r="C5420"/>
          <cell r="D5420">
            <v>-113000</v>
          </cell>
        </row>
        <row r="5421">
          <cell r="A5421" t="str">
            <v>FH2803714</v>
          </cell>
          <cell r="B5421">
            <v>-1395707</v>
          </cell>
          <cell r="C5421"/>
          <cell r="D5421"/>
        </row>
        <row r="5422">
          <cell r="A5422" t="str">
            <v>FH2803763</v>
          </cell>
          <cell r="B5422">
            <v>-95200</v>
          </cell>
          <cell r="C5422"/>
          <cell r="D5422"/>
        </row>
        <row r="5423">
          <cell r="A5423" t="str">
            <v>FH2803851</v>
          </cell>
          <cell r="B5423">
            <v>-6340375</v>
          </cell>
          <cell r="C5423"/>
          <cell r="D5423"/>
        </row>
        <row r="5424">
          <cell r="A5424" t="str">
            <v>FH2803942</v>
          </cell>
          <cell r="B5424">
            <v>-4810470</v>
          </cell>
          <cell r="C5424"/>
          <cell r="D5424"/>
        </row>
        <row r="5425">
          <cell r="A5425" t="str">
            <v>FH2804195</v>
          </cell>
          <cell r="B5425"/>
          <cell r="C5425"/>
          <cell r="D5425">
            <v>-368570</v>
          </cell>
        </row>
        <row r="5426">
          <cell r="A5426" t="str">
            <v>FH2804324</v>
          </cell>
          <cell r="B5426"/>
          <cell r="C5426"/>
          <cell r="D5426">
            <v>-178838</v>
          </cell>
        </row>
        <row r="5427">
          <cell r="A5427" t="str">
            <v>FH2804490</v>
          </cell>
          <cell r="B5427">
            <v>-524289</v>
          </cell>
          <cell r="C5427"/>
          <cell r="D5427"/>
        </row>
        <row r="5428">
          <cell r="A5428" t="str">
            <v>FH2804530</v>
          </cell>
          <cell r="B5428">
            <v>-6178819</v>
          </cell>
          <cell r="C5428"/>
          <cell r="D5428"/>
        </row>
        <row r="5429">
          <cell r="A5429" t="str">
            <v>FH2804577</v>
          </cell>
          <cell r="B5429">
            <v>-95200</v>
          </cell>
          <cell r="C5429"/>
          <cell r="D5429"/>
        </row>
        <row r="5430">
          <cell r="A5430" t="str">
            <v>FH2804717</v>
          </cell>
          <cell r="B5430">
            <v>-220176</v>
          </cell>
          <cell r="C5430"/>
          <cell r="D5430"/>
        </row>
        <row r="5431">
          <cell r="A5431" t="str">
            <v>FH2804855</v>
          </cell>
          <cell r="B5431"/>
          <cell r="C5431"/>
          <cell r="D5431">
            <v>-2337324</v>
          </cell>
        </row>
        <row r="5432">
          <cell r="A5432" t="str">
            <v>FH2804981</v>
          </cell>
          <cell r="B5432">
            <v>-48707</v>
          </cell>
          <cell r="C5432"/>
          <cell r="D5432"/>
        </row>
        <row r="5433">
          <cell r="A5433" t="str">
            <v>FH2805149</v>
          </cell>
          <cell r="B5433">
            <v>-4490052</v>
          </cell>
          <cell r="C5433"/>
          <cell r="D5433"/>
        </row>
        <row r="5434">
          <cell r="A5434" t="str">
            <v>FH2805281</v>
          </cell>
          <cell r="B5434">
            <v>-2215847</v>
          </cell>
          <cell r="C5434"/>
          <cell r="D5434"/>
        </row>
        <row r="5435">
          <cell r="A5435" t="str">
            <v>FH2805397</v>
          </cell>
          <cell r="B5435">
            <v>-2345756</v>
          </cell>
          <cell r="C5435"/>
          <cell r="D5435"/>
        </row>
        <row r="5436">
          <cell r="A5436" t="str">
            <v>FH2805587</v>
          </cell>
          <cell r="B5436"/>
          <cell r="C5436"/>
          <cell r="D5436">
            <v>-166786586</v>
          </cell>
        </row>
        <row r="5437">
          <cell r="A5437" t="str">
            <v>FH2805644</v>
          </cell>
          <cell r="B5437">
            <v>-95200</v>
          </cell>
          <cell r="C5437"/>
          <cell r="D5437"/>
        </row>
        <row r="5438">
          <cell r="A5438" t="str">
            <v>FH2805705</v>
          </cell>
          <cell r="B5438">
            <v>-95200</v>
          </cell>
          <cell r="C5438"/>
          <cell r="D5438"/>
        </row>
        <row r="5439">
          <cell r="A5439" t="str">
            <v>FH2805786</v>
          </cell>
          <cell r="B5439"/>
          <cell r="C5439"/>
          <cell r="D5439">
            <v>-79866</v>
          </cell>
        </row>
        <row r="5440">
          <cell r="A5440" t="str">
            <v>FH2805940</v>
          </cell>
          <cell r="B5440">
            <v>-426878</v>
          </cell>
          <cell r="C5440"/>
          <cell r="D5440"/>
        </row>
        <row r="5441">
          <cell r="A5441" t="str">
            <v>FH2805951</v>
          </cell>
          <cell r="B5441">
            <v>-95200</v>
          </cell>
          <cell r="C5441"/>
          <cell r="D5441"/>
        </row>
        <row r="5442">
          <cell r="A5442" t="str">
            <v>FH2805963</v>
          </cell>
          <cell r="B5442">
            <v>-95200</v>
          </cell>
          <cell r="C5442"/>
          <cell r="D5442"/>
        </row>
        <row r="5443">
          <cell r="A5443" t="str">
            <v>FH2806009</v>
          </cell>
          <cell r="B5443">
            <v>-1206766</v>
          </cell>
          <cell r="C5443"/>
          <cell r="D5443">
            <v>-58610203</v>
          </cell>
        </row>
        <row r="5444">
          <cell r="A5444" t="str">
            <v>FH2806027</v>
          </cell>
          <cell r="B5444"/>
          <cell r="C5444"/>
          <cell r="D5444">
            <v>-17502891</v>
          </cell>
        </row>
        <row r="5445">
          <cell r="A5445" t="str">
            <v>FH2806084</v>
          </cell>
          <cell r="B5445">
            <v>-1047459</v>
          </cell>
          <cell r="C5445"/>
          <cell r="D5445"/>
        </row>
        <row r="5446">
          <cell r="A5446" t="str">
            <v>FH2806122</v>
          </cell>
          <cell r="B5446">
            <v>-18750374</v>
          </cell>
          <cell r="C5446"/>
          <cell r="D5446"/>
        </row>
        <row r="5447">
          <cell r="A5447" t="str">
            <v>FH2806199</v>
          </cell>
          <cell r="B5447">
            <v>-19013229</v>
          </cell>
          <cell r="C5447"/>
          <cell r="D5447"/>
        </row>
        <row r="5448">
          <cell r="A5448" t="str">
            <v>FH2806283</v>
          </cell>
          <cell r="B5448">
            <v>-9163727</v>
          </cell>
          <cell r="C5448"/>
          <cell r="D5448">
            <v>-105533673</v>
          </cell>
        </row>
        <row r="5449">
          <cell r="A5449" t="str">
            <v>FH2806349</v>
          </cell>
          <cell r="B5449"/>
          <cell r="C5449"/>
          <cell r="D5449">
            <v>-89419</v>
          </cell>
        </row>
        <row r="5450">
          <cell r="A5450" t="str">
            <v>FH2806351</v>
          </cell>
          <cell r="B5450">
            <v>-288901</v>
          </cell>
          <cell r="C5450"/>
          <cell r="D5450"/>
        </row>
        <row r="5451">
          <cell r="A5451" t="str">
            <v>FH2806431</v>
          </cell>
          <cell r="B5451">
            <v>-52664754</v>
          </cell>
          <cell r="C5451"/>
          <cell r="D5451">
            <v>-7530949</v>
          </cell>
        </row>
        <row r="5452">
          <cell r="A5452" t="str">
            <v>FH2806450</v>
          </cell>
          <cell r="B5452">
            <v>-95200</v>
          </cell>
          <cell r="C5452"/>
          <cell r="D5452"/>
        </row>
        <row r="5453">
          <cell r="A5453" t="str">
            <v>FH2806519</v>
          </cell>
          <cell r="B5453">
            <v>-96000</v>
          </cell>
          <cell r="C5453"/>
          <cell r="D5453"/>
        </row>
        <row r="5454">
          <cell r="A5454" t="str">
            <v>FH2806680</v>
          </cell>
          <cell r="B5454">
            <v>-30776177</v>
          </cell>
          <cell r="C5454"/>
          <cell r="D5454"/>
        </row>
        <row r="5455">
          <cell r="A5455" t="str">
            <v>FH2806855</v>
          </cell>
          <cell r="B5455"/>
          <cell r="C5455"/>
          <cell r="D5455">
            <v>-1664645</v>
          </cell>
        </row>
        <row r="5456">
          <cell r="A5456" t="str">
            <v>FH2807001</v>
          </cell>
          <cell r="B5456">
            <v>-92500</v>
          </cell>
          <cell r="C5456"/>
          <cell r="D5456"/>
        </row>
        <row r="5457">
          <cell r="A5457" t="str">
            <v>FH2807056</v>
          </cell>
          <cell r="B5457">
            <v>-46616758</v>
          </cell>
          <cell r="C5457"/>
          <cell r="D5457"/>
        </row>
        <row r="5458">
          <cell r="A5458" t="str">
            <v>FH2807131</v>
          </cell>
          <cell r="B5458">
            <v>-111034</v>
          </cell>
          <cell r="C5458"/>
          <cell r="D5458"/>
        </row>
        <row r="5459">
          <cell r="A5459" t="str">
            <v>FH2807137</v>
          </cell>
          <cell r="B5459">
            <v>-95200</v>
          </cell>
          <cell r="C5459"/>
          <cell r="D5459"/>
        </row>
        <row r="5460">
          <cell r="A5460" t="str">
            <v>FH2807267</v>
          </cell>
          <cell r="B5460"/>
          <cell r="C5460"/>
          <cell r="D5460">
            <v>-89419</v>
          </cell>
        </row>
        <row r="5461">
          <cell r="A5461" t="str">
            <v>FH2807307</v>
          </cell>
          <cell r="B5461"/>
          <cell r="C5461"/>
          <cell r="D5461">
            <v>-3700000</v>
          </cell>
        </row>
        <row r="5462">
          <cell r="A5462" t="str">
            <v>FH2807334</v>
          </cell>
          <cell r="B5462">
            <v>-96000</v>
          </cell>
          <cell r="C5462"/>
          <cell r="D5462"/>
        </row>
        <row r="5463">
          <cell r="A5463" t="str">
            <v>FH2807397</v>
          </cell>
          <cell r="B5463">
            <v>-116500</v>
          </cell>
          <cell r="C5463"/>
          <cell r="D5463"/>
        </row>
        <row r="5464">
          <cell r="A5464" t="str">
            <v>FH2807440</v>
          </cell>
          <cell r="B5464">
            <v>-113000</v>
          </cell>
          <cell r="C5464"/>
          <cell r="D5464"/>
        </row>
        <row r="5465">
          <cell r="A5465" t="str">
            <v>FH2807472</v>
          </cell>
          <cell r="B5465">
            <v>-95200</v>
          </cell>
          <cell r="C5465"/>
          <cell r="D5465"/>
        </row>
        <row r="5466">
          <cell r="A5466" t="str">
            <v>FH2807492</v>
          </cell>
          <cell r="B5466">
            <v>-1266806</v>
          </cell>
          <cell r="C5466"/>
          <cell r="D5466"/>
        </row>
        <row r="5467">
          <cell r="A5467" t="str">
            <v>FH2807517</v>
          </cell>
          <cell r="B5467">
            <v>-1907377</v>
          </cell>
          <cell r="C5467"/>
          <cell r="D5467"/>
        </row>
        <row r="5468">
          <cell r="A5468" t="str">
            <v>FH2807548</v>
          </cell>
          <cell r="B5468">
            <v>-2608626</v>
          </cell>
          <cell r="C5468"/>
          <cell r="D5468"/>
        </row>
        <row r="5469">
          <cell r="A5469" t="str">
            <v>FH2807609</v>
          </cell>
          <cell r="B5469">
            <v>-116500</v>
          </cell>
          <cell r="C5469"/>
          <cell r="D5469"/>
        </row>
        <row r="5470">
          <cell r="A5470" t="str">
            <v>FH2807611</v>
          </cell>
          <cell r="B5470">
            <v>-1907377</v>
          </cell>
          <cell r="C5470"/>
          <cell r="D5470"/>
        </row>
        <row r="5471">
          <cell r="A5471" t="str">
            <v>FH2807621</v>
          </cell>
          <cell r="B5471">
            <v>-95200</v>
          </cell>
          <cell r="C5471"/>
          <cell r="D5471"/>
        </row>
        <row r="5472">
          <cell r="A5472" t="str">
            <v>FH2807623</v>
          </cell>
          <cell r="B5472">
            <v>-95200</v>
          </cell>
          <cell r="C5472"/>
          <cell r="D5472"/>
        </row>
        <row r="5473">
          <cell r="A5473" t="str">
            <v>FH2807631</v>
          </cell>
          <cell r="B5473">
            <v>-696234</v>
          </cell>
          <cell r="C5473"/>
          <cell r="D5473"/>
        </row>
        <row r="5474">
          <cell r="A5474" t="str">
            <v>FH2807647</v>
          </cell>
          <cell r="B5474">
            <v>-96000</v>
          </cell>
          <cell r="C5474"/>
          <cell r="D5474"/>
        </row>
        <row r="5475">
          <cell r="A5475" t="str">
            <v>FH2807781</v>
          </cell>
          <cell r="B5475">
            <v>-95200</v>
          </cell>
          <cell r="C5475"/>
          <cell r="D5475"/>
        </row>
        <row r="5476">
          <cell r="A5476" t="str">
            <v>FH2807817</v>
          </cell>
          <cell r="B5476">
            <v>-89419</v>
          </cell>
          <cell r="C5476"/>
          <cell r="D5476"/>
        </row>
        <row r="5477">
          <cell r="A5477" t="str">
            <v>FH2807971</v>
          </cell>
          <cell r="B5477">
            <v>-513822</v>
          </cell>
          <cell r="C5477"/>
          <cell r="D5477"/>
        </row>
        <row r="5478">
          <cell r="A5478" t="str">
            <v>FH2807983</v>
          </cell>
          <cell r="B5478">
            <v>-150510</v>
          </cell>
          <cell r="C5478"/>
          <cell r="D5478"/>
        </row>
        <row r="5479">
          <cell r="A5479" t="str">
            <v>FH2808356</v>
          </cell>
          <cell r="B5479">
            <v>-32821989</v>
          </cell>
          <cell r="C5479"/>
          <cell r="D5479"/>
        </row>
        <row r="5480">
          <cell r="A5480" t="str">
            <v>FH2808438</v>
          </cell>
          <cell r="B5480">
            <v>-96000</v>
          </cell>
          <cell r="C5480"/>
          <cell r="D5480"/>
        </row>
        <row r="5481">
          <cell r="A5481" t="str">
            <v>FH2808515</v>
          </cell>
          <cell r="B5481"/>
          <cell r="C5481"/>
          <cell r="D5481">
            <v>-95200</v>
          </cell>
        </row>
        <row r="5482">
          <cell r="A5482" t="str">
            <v>FH2808550</v>
          </cell>
          <cell r="B5482">
            <v>-37887687</v>
          </cell>
          <cell r="C5482"/>
          <cell r="D5482"/>
        </row>
        <row r="5483">
          <cell r="A5483" t="str">
            <v>FH2808651</v>
          </cell>
          <cell r="B5483">
            <v>-10586661</v>
          </cell>
          <cell r="C5483"/>
          <cell r="D5483"/>
        </row>
        <row r="5484">
          <cell r="A5484" t="str">
            <v>FH2808671</v>
          </cell>
          <cell r="B5484">
            <v>-96000</v>
          </cell>
          <cell r="C5484"/>
          <cell r="D5484"/>
        </row>
        <row r="5485">
          <cell r="A5485" t="str">
            <v>FH2808686</v>
          </cell>
          <cell r="B5485">
            <v>-16637576</v>
          </cell>
          <cell r="C5485"/>
          <cell r="D5485"/>
        </row>
        <row r="5486">
          <cell r="A5486" t="str">
            <v>FH2808732</v>
          </cell>
          <cell r="B5486">
            <v>-96000</v>
          </cell>
          <cell r="C5486"/>
          <cell r="D5486"/>
        </row>
        <row r="5487">
          <cell r="A5487" t="str">
            <v>FH2808982</v>
          </cell>
          <cell r="B5487">
            <v>-96000</v>
          </cell>
          <cell r="C5487"/>
          <cell r="D5487"/>
        </row>
        <row r="5488">
          <cell r="A5488" t="str">
            <v>FH2809093</v>
          </cell>
          <cell r="B5488">
            <v>-1749513</v>
          </cell>
          <cell r="C5488"/>
          <cell r="D5488"/>
        </row>
        <row r="5489">
          <cell r="A5489" t="str">
            <v>FH2809288</v>
          </cell>
          <cell r="B5489"/>
          <cell r="C5489"/>
          <cell r="D5489">
            <v>-95200</v>
          </cell>
        </row>
        <row r="5490">
          <cell r="A5490" t="str">
            <v>FH2809642</v>
          </cell>
          <cell r="B5490">
            <v>-13844921</v>
          </cell>
          <cell r="C5490"/>
          <cell r="D5490"/>
        </row>
        <row r="5491">
          <cell r="A5491" t="str">
            <v>FH2810110</v>
          </cell>
          <cell r="B5491">
            <v>-95200</v>
          </cell>
          <cell r="C5491"/>
          <cell r="D5491"/>
        </row>
        <row r="5492">
          <cell r="A5492" t="str">
            <v>FH2810201</v>
          </cell>
          <cell r="B5492">
            <v>-91164</v>
          </cell>
          <cell r="C5492"/>
          <cell r="D5492"/>
        </row>
        <row r="5493">
          <cell r="A5493" t="str">
            <v>FH2810290</v>
          </cell>
          <cell r="B5493">
            <v>-588771</v>
          </cell>
          <cell r="C5493"/>
          <cell r="D5493"/>
        </row>
        <row r="5494">
          <cell r="A5494" t="str">
            <v>FH2810547</v>
          </cell>
          <cell r="B5494">
            <v>-13679625</v>
          </cell>
          <cell r="C5494"/>
          <cell r="D5494"/>
        </row>
        <row r="5495">
          <cell r="A5495" t="str">
            <v>FH2810678</v>
          </cell>
          <cell r="B5495">
            <v>-2281735</v>
          </cell>
          <cell r="C5495"/>
          <cell r="D5495"/>
        </row>
        <row r="5496">
          <cell r="A5496" t="str">
            <v>FH2810690</v>
          </cell>
          <cell r="B5496">
            <v>-7346713</v>
          </cell>
          <cell r="C5496"/>
          <cell r="D5496"/>
        </row>
        <row r="5497">
          <cell r="A5497" t="str">
            <v>FH2810715</v>
          </cell>
          <cell r="B5497">
            <v>-10768440</v>
          </cell>
          <cell r="C5497"/>
          <cell r="D5497"/>
        </row>
        <row r="5498">
          <cell r="A5498" t="str">
            <v>FH2810718</v>
          </cell>
          <cell r="B5498">
            <v>-11605293</v>
          </cell>
          <cell r="C5498"/>
          <cell r="D5498"/>
        </row>
        <row r="5499">
          <cell r="A5499" t="str">
            <v>FH2811042</v>
          </cell>
          <cell r="B5499">
            <v>-39900</v>
          </cell>
          <cell r="C5499"/>
          <cell r="D5499"/>
        </row>
        <row r="5500">
          <cell r="A5500" t="str">
            <v>FH2811127</v>
          </cell>
          <cell r="B5500">
            <v>-94752</v>
          </cell>
          <cell r="C5500"/>
          <cell r="D5500"/>
        </row>
        <row r="5501">
          <cell r="A5501" t="str">
            <v>FH2811189</v>
          </cell>
          <cell r="B5501"/>
          <cell r="C5501"/>
          <cell r="D5501">
            <v>-42557187</v>
          </cell>
        </row>
        <row r="5502">
          <cell r="A5502" t="str">
            <v>FH2811235</v>
          </cell>
          <cell r="B5502"/>
          <cell r="C5502"/>
          <cell r="D5502">
            <v>-3700000</v>
          </cell>
        </row>
        <row r="5503">
          <cell r="A5503" t="str">
            <v>FH2811247</v>
          </cell>
          <cell r="B5503">
            <v>-95200</v>
          </cell>
          <cell r="C5503"/>
          <cell r="D5503"/>
        </row>
        <row r="5504">
          <cell r="A5504" t="str">
            <v>FH2811259</v>
          </cell>
          <cell r="B5504">
            <v>-113000</v>
          </cell>
          <cell r="C5504"/>
          <cell r="D5504"/>
        </row>
        <row r="5505">
          <cell r="A5505" t="str">
            <v>FH2811274</v>
          </cell>
          <cell r="B5505"/>
          <cell r="C5505"/>
          <cell r="D5505">
            <v>-3700000</v>
          </cell>
        </row>
        <row r="5506">
          <cell r="A5506" t="str">
            <v>FH2811387</v>
          </cell>
          <cell r="B5506">
            <v>-95200</v>
          </cell>
          <cell r="C5506"/>
          <cell r="D5506"/>
        </row>
        <row r="5507">
          <cell r="A5507" t="str">
            <v>FH2811421</v>
          </cell>
          <cell r="B5507">
            <v>-8512602</v>
          </cell>
          <cell r="C5507"/>
          <cell r="D5507"/>
        </row>
        <row r="5508">
          <cell r="A5508" t="str">
            <v>FH2811453</v>
          </cell>
          <cell r="B5508">
            <v>-106910</v>
          </cell>
          <cell r="C5508"/>
          <cell r="D5508"/>
        </row>
        <row r="5509">
          <cell r="A5509" t="str">
            <v>FH2811485</v>
          </cell>
          <cell r="B5509"/>
          <cell r="C5509"/>
          <cell r="D5509">
            <v>-95200</v>
          </cell>
        </row>
        <row r="5510">
          <cell r="A5510" t="str">
            <v>FH2811490</v>
          </cell>
          <cell r="B5510">
            <v>-3700000</v>
          </cell>
          <cell r="C5510"/>
          <cell r="D5510"/>
        </row>
        <row r="5511">
          <cell r="A5511" t="str">
            <v>FH2811593</v>
          </cell>
          <cell r="B5511">
            <v>-25885293</v>
          </cell>
          <cell r="C5511"/>
          <cell r="D5511"/>
        </row>
        <row r="5512">
          <cell r="A5512" t="str">
            <v>FH2811610</v>
          </cell>
          <cell r="B5512">
            <v>-22662552</v>
          </cell>
          <cell r="C5512"/>
          <cell r="D5512"/>
        </row>
        <row r="5513">
          <cell r="A5513" t="str">
            <v>FH2811794</v>
          </cell>
          <cell r="B5513">
            <v>-68034730</v>
          </cell>
          <cell r="C5513"/>
          <cell r="D5513"/>
        </row>
        <row r="5514">
          <cell r="A5514" t="str">
            <v>FH2811832</v>
          </cell>
          <cell r="B5514">
            <v>-96000</v>
          </cell>
          <cell r="C5514"/>
          <cell r="D5514"/>
        </row>
        <row r="5515">
          <cell r="A5515" t="str">
            <v>FH2811897</v>
          </cell>
          <cell r="B5515">
            <v>-113000</v>
          </cell>
          <cell r="C5515"/>
          <cell r="D5515"/>
        </row>
        <row r="5516">
          <cell r="A5516" t="str">
            <v>FH2811906</v>
          </cell>
          <cell r="B5516">
            <v>-5464407</v>
          </cell>
          <cell r="C5516"/>
          <cell r="D5516"/>
        </row>
        <row r="5517">
          <cell r="A5517" t="str">
            <v>FH2812102</v>
          </cell>
          <cell r="B5517"/>
          <cell r="C5517"/>
          <cell r="D5517">
            <v>-2183269</v>
          </cell>
        </row>
        <row r="5518">
          <cell r="A5518" t="str">
            <v>FH2812136</v>
          </cell>
          <cell r="B5518"/>
          <cell r="C5518"/>
          <cell r="D5518">
            <v>-83400</v>
          </cell>
        </row>
        <row r="5519">
          <cell r="A5519" t="str">
            <v>FH2812177</v>
          </cell>
          <cell r="B5519">
            <v>-113000</v>
          </cell>
          <cell r="C5519"/>
          <cell r="D5519"/>
        </row>
        <row r="5520">
          <cell r="A5520" t="str">
            <v>FH2812298</v>
          </cell>
          <cell r="B5520">
            <v>-24553701</v>
          </cell>
          <cell r="C5520"/>
          <cell r="D5520"/>
        </row>
        <row r="5521">
          <cell r="A5521" t="str">
            <v>FH2812319</v>
          </cell>
          <cell r="B5521"/>
          <cell r="C5521"/>
          <cell r="D5521">
            <v>-95200</v>
          </cell>
        </row>
        <row r="5522">
          <cell r="A5522" t="str">
            <v>FH2812454</v>
          </cell>
          <cell r="B5522">
            <v>-5680000</v>
          </cell>
          <cell r="C5522"/>
          <cell r="D5522"/>
        </row>
        <row r="5523">
          <cell r="A5523" t="str">
            <v>FH2812486</v>
          </cell>
          <cell r="B5523">
            <v>-14935</v>
          </cell>
          <cell r="C5523"/>
          <cell r="D5523"/>
        </row>
        <row r="5524">
          <cell r="A5524" t="str">
            <v>FH2812571</v>
          </cell>
          <cell r="B5524">
            <v>-95200</v>
          </cell>
          <cell r="C5524"/>
          <cell r="D5524"/>
        </row>
        <row r="5525">
          <cell r="A5525" t="str">
            <v>FH2812659</v>
          </cell>
          <cell r="B5525">
            <v>-10281982</v>
          </cell>
          <cell r="C5525"/>
          <cell r="D5525"/>
        </row>
        <row r="5526">
          <cell r="A5526" t="str">
            <v>FH2812679</v>
          </cell>
          <cell r="B5526"/>
          <cell r="C5526"/>
          <cell r="D5526">
            <v>-95200</v>
          </cell>
        </row>
        <row r="5527">
          <cell r="A5527" t="str">
            <v>FH2812714</v>
          </cell>
          <cell r="B5527"/>
          <cell r="C5527"/>
          <cell r="D5527">
            <v>-83400</v>
          </cell>
        </row>
        <row r="5528">
          <cell r="A5528" t="str">
            <v>FH2812814</v>
          </cell>
          <cell r="B5528"/>
          <cell r="C5528"/>
          <cell r="D5528">
            <v>-95200</v>
          </cell>
        </row>
        <row r="5529">
          <cell r="A5529" t="str">
            <v>FH2812867</v>
          </cell>
          <cell r="B5529">
            <v>-116500</v>
          </cell>
          <cell r="C5529"/>
          <cell r="D5529"/>
        </row>
        <row r="5530">
          <cell r="A5530" t="str">
            <v>FH2812868</v>
          </cell>
          <cell r="B5530">
            <v>-8253176</v>
          </cell>
          <cell r="C5530"/>
          <cell r="D5530"/>
        </row>
        <row r="5531">
          <cell r="A5531" t="str">
            <v>FH2812890</v>
          </cell>
          <cell r="B5531"/>
          <cell r="C5531"/>
          <cell r="D5531">
            <v>-95200</v>
          </cell>
        </row>
        <row r="5532">
          <cell r="A5532" t="str">
            <v>FH2813174</v>
          </cell>
          <cell r="B5532">
            <v>-4415298</v>
          </cell>
          <cell r="C5532"/>
          <cell r="D5532"/>
        </row>
        <row r="5533">
          <cell r="A5533" t="str">
            <v>FH2813420</v>
          </cell>
          <cell r="B5533"/>
          <cell r="C5533"/>
          <cell r="D5533">
            <v>-95200</v>
          </cell>
        </row>
        <row r="5534">
          <cell r="A5534" t="str">
            <v>FH2813521</v>
          </cell>
          <cell r="B5534">
            <v>-95200</v>
          </cell>
          <cell r="C5534"/>
          <cell r="D5534"/>
        </row>
        <row r="5535">
          <cell r="A5535" t="str">
            <v>FH2813645</v>
          </cell>
          <cell r="B5535">
            <v>-379260</v>
          </cell>
          <cell r="C5535"/>
          <cell r="D5535"/>
        </row>
        <row r="5536">
          <cell r="A5536" t="str">
            <v>FH2813732</v>
          </cell>
          <cell r="B5536"/>
          <cell r="C5536"/>
          <cell r="D5536">
            <v>-95200</v>
          </cell>
        </row>
        <row r="5537">
          <cell r="A5537" t="str">
            <v>FH2813769</v>
          </cell>
          <cell r="B5537">
            <v>-372070</v>
          </cell>
          <cell r="C5537"/>
          <cell r="D5537"/>
        </row>
        <row r="5538">
          <cell r="A5538" t="str">
            <v>FH2813790</v>
          </cell>
          <cell r="B5538"/>
          <cell r="C5538"/>
          <cell r="D5538">
            <v>-95200</v>
          </cell>
        </row>
        <row r="5539">
          <cell r="A5539" t="str">
            <v>FH2813893</v>
          </cell>
          <cell r="B5539"/>
          <cell r="C5539"/>
          <cell r="D5539">
            <v>-2840000</v>
          </cell>
        </row>
        <row r="5540">
          <cell r="A5540" t="str">
            <v>FH2813900</v>
          </cell>
          <cell r="B5540"/>
          <cell r="C5540"/>
          <cell r="D5540">
            <v>-95200</v>
          </cell>
        </row>
        <row r="5541">
          <cell r="A5541" t="str">
            <v>FH2813948</v>
          </cell>
          <cell r="B5541">
            <v>-113000</v>
          </cell>
          <cell r="C5541"/>
          <cell r="D5541"/>
        </row>
        <row r="5542">
          <cell r="A5542" t="str">
            <v>FH2813969</v>
          </cell>
          <cell r="B5542">
            <v>-113000</v>
          </cell>
          <cell r="C5542"/>
          <cell r="D5542"/>
        </row>
        <row r="5543">
          <cell r="A5543" t="str">
            <v>FH2814075</v>
          </cell>
          <cell r="B5543"/>
          <cell r="C5543"/>
          <cell r="D5543">
            <v>-95200</v>
          </cell>
        </row>
        <row r="5544">
          <cell r="A5544" t="str">
            <v>FH2814101</v>
          </cell>
          <cell r="B5544">
            <v>-7942611</v>
          </cell>
          <cell r="C5544"/>
          <cell r="D5544"/>
        </row>
        <row r="5545">
          <cell r="A5545" t="str">
            <v>FH2814200</v>
          </cell>
          <cell r="B5545"/>
          <cell r="C5545"/>
          <cell r="D5545">
            <v>-95200</v>
          </cell>
        </row>
        <row r="5546">
          <cell r="A5546" t="str">
            <v>FH2814291</v>
          </cell>
          <cell r="B5546">
            <v>-4379978</v>
          </cell>
          <cell r="C5546"/>
          <cell r="D5546"/>
        </row>
        <row r="5547">
          <cell r="A5547" t="str">
            <v>FH2814615</v>
          </cell>
          <cell r="B5547"/>
          <cell r="C5547"/>
          <cell r="D5547">
            <v>-83400</v>
          </cell>
        </row>
        <row r="5548">
          <cell r="A5548" t="str">
            <v>FH2814761</v>
          </cell>
          <cell r="B5548">
            <v>-79866</v>
          </cell>
          <cell r="C5548"/>
          <cell r="D5548"/>
        </row>
        <row r="5549">
          <cell r="A5549" t="str">
            <v>FH2814820</v>
          </cell>
          <cell r="B5549">
            <v>-82000</v>
          </cell>
          <cell r="C5549"/>
          <cell r="D5549"/>
        </row>
        <row r="5550">
          <cell r="A5550" t="str">
            <v>FH2815014</v>
          </cell>
          <cell r="B5550">
            <v>-116500</v>
          </cell>
          <cell r="C5550"/>
          <cell r="D5550"/>
        </row>
        <row r="5551">
          <cell r="A5551" t="str">
            <v>FH2815046</v>
          </cell>
          <cell r="B5551">
            <v>-34630954</v>
          </cell>
          <cell r="C5551"/>
          <cell r="D5551"/>
        </row>
        <row r="5552">
          <cell r="A5552" t="str">
            <v>FH2815106</v>
          </cell>
          <cell r="B5552">
            <v>-116500</v>
          </cell>
          <cell r="C5552"/>
          <cell r="D5552"/>
        </row>
        <row r="5553">
          <cell r="A5553" t="str">
            <v>FH2815166</v>
          </cell>
          <cell r="B5553">
            <v>-335584</v>
          </cell>
          <cell r="C5553"/>
          <cell r="D5553"/>
        </row>
        <row r="5554">
          <cell r="A5554" t="str">
            <v>FH2815172</v>
          </cell>
          <cell r="B5554">
            <v>-22612172</v>
          </cell>
          <cell r="C5554"/>
          <cell r="D5554"/>
        </row>
        <row r="5555">
          <cell r="A5555" t="str">
            <v>FH2815348</v>
          </cell>
          <cell r="B5555">
            <v>-3181213</v>
          </cell>
          <cell r="C5555"/>
          <cell r="D5555"/>
        </row>
        <row r="5556">
          <cell r="A5556" t="str">
            <v>FH2815429</v>
          </cell>
          <cell r="B5556">
            <v>-2635576</v>
          </cell>
          <cell r="C5556"/>
          <cell r="D5556"/>
        </row>
        <row r="5557">
          <cell r="A5557" t="str">
            <v>FH2815521</v>
          </cell>
          <cell r="B5557">
            <v>-116500</v>
          </cell>
          <cell r="C5557"/>
          <cell r="D5557"/>
        </row>
        <row r="5558">
          <cell r="A5558" t="str">
            <v>FH2815541</v>
          </cell>
          <cell r="B5558">
            <v>-579089</v>
          </cell>
          <cell r="C5558"/>
          <cell r="D5558"/>
        </row>
        <row r="5559">
          <cell r="A5559" t="str">
            <v>FH2815728</v>
          </cell>
          <cell r="B5559">
            <v>-116500</v>
          </cell>
          <cell r="C5559"/>
          <cell r="D5559"/>
        </row>
        <row r="5560">
          <cell r="A5560" t="str">
            <v>FH2815764</v>
          </cell>
          <cell r="B5560"/>
          <cell r="C5560"/>
          <cell r="D5560">
            <v>-89419</v>
          </cell>
        </row>
        <row r="5561">
          <cell r="A5561" t="str">
            <v>FH2815828</v>
          </cell>
          <cell r="B5561">
            <v>-116500</v>
          </cell>
          <cell r="C5561"/>
          <cell r="D5561"/>
        </row>
        <row r="5562">
          <cell r="A5562" t="str">
            <v>FH2815841</v>
          </cell>
          <cell r="B5562">
            <v>-116500</v>
          </cell>
          <cell r="C5562"/>
          <cell r="D5562"/>
        </row>
        <row r="5563">
          <cell r="A5563" t="str">
            <v>FH2815874</v>
          </cell>
          <cell r="B5563">
            <v>-116500</v>
          </cell>
          <cell r="C5563"/>
          <cell r="D5563"/>
        </row>
        <row r="5564">
          <cell r="A5564" t="str">
            <v>FH2815939</v>
          </cell>
          <cell r="B5564">
            <v>-96000</v>
          </cell>
          <cell r="C5564"/>
          <cell r="D5564"/>
        </row>
        <row r="5565">
          <cell r="A5565" t="str">
            <v>FH2816044</v>
          </cell>
          <cell r="B5565">
            <v>-116500</v>
          </cell>
          <cell r="C5565"/>
          <cell r="D5565"/>
        </row>
        <row r="5566">
          <cell r="A5566" t="str">
            <v>FH2816240</v>
          </cell>
          <cell r="B5566">
            <v>-91700</v>
          </cell>
          <cell r="C5566"/>
          <cell r="D5566"/>
        </row>
        <row r="5567">
          <cell r="A5567" t="str">
            <v>FH2816256</v>
          </cell>
          <cell r="B5567">
            <v>-116500</v>
          </cell>
          <cell r="C5567"/>
          <cell r="D5567"/>
        </row>
        <row r="5568">
          <cell r="A5568" t="str">
            <v>FH2816285</v>
          </cell>
          <cell r="B5568">
            <v>-12623008</v>
          </cell>
          <cell r="C5568"/>
          <cell r="D5568"/>
        </row>
        <row r="5569">
          <cell r="A5569" t="str">
            <v>FH2816310</v>
          </cell>
          <cell r="B5569">
            <v>-95200</v>
          </cell>
          <cell r="C5569"/>
          <cell r="D5569"/>
        </row>
        <row r="5570">
          <cell r="A5570" t="str">
            <v>FH2816495</v>
          </cell>
          <cell r="B5570">
            <v>-7297260</v>
          </cell>
          <cell r="C5570"/>
          <cell r="D5570"/>
        </row>
        <row r="5571">
          <cell r="A5571" t="str">
            <v>FH2816568</v>
          </cell>
          <cell r="B5571">
            <v>-5782027</v>
          </cell>
          <cell r="C5571"/>
          <cell r="D5571"/>
        </row>
        <row r="5572">
          <cell r="A5572" t="str">
            <v>FH2816575</v>
          </cell>
          <cell r="B5572"/>
          <cell r="C5572"/>
          <cell r="D5572">
            <v>-83920692</v>
          </cell>
        </row>
        <row r="5573">
          <cell r="A5573" t="str">
            <v>FH2816610</v>
          </cell>
          <cell r="B5573">
            <v>-1719675</v>
          </cell>
          <cell r="C5573"/>
          <cell r="D5573"/>
        </row>
        <row r="5574">
          <cell r="A5574" t="str">
            <v>FH2817174</v>
          </cell>
          <cell r="B5574">
            <v>-704581</v>
          </cell>
          <cell r="C5574"/>
          <cell r="D5574"/>
        </row>
        <row r="5575">
          <cell r="A5575" t="str">
            <v>FH2817327</v>
          </cell>
          <cell r="B5575">
            <v>-116500</v>
          </cell>
          <cell r="C5575"/>
          <cell r="D5575"/>
        </row>
        <row r="5576">
          <cell r="A5576" t="str">
            <v>FH2817348</v>
          </cell>
          <cell r="B5576">
            <v>-95200</v>
          </cell>
          <cell r="C5576"/>
          <cell r="D5576"/>
        </row>
        <row r="5577">
          <cell r="A5577" t="str">
            <v>FH2817631</v>
          </cell>
          <cell r="B5577">
            <v>-18941398</v>
          </cell>
          <cell r="C5577"/>
          <cell r="D5577"/>
        </row>
        <row r="5578">
          <cell r="A5578" t="str">
            <v>FH2817675</v>
          </cell>
          <cell r="B5578">
            <v>-752253</v>
          </cell>
          <cell r="C5578"/>
          <cell r="D5578">
            <v>-646815</v>
          </cell>
        </row>
        <row r="5579">
          <cell r="A5579" t="str">
            <v>FH2817684</v>
          </cell>
          <cell r="B5579">
            <v>-21382419</v>
          </cell>
          <cell r="C5579"/>
          <cell r="D5579"/>
        </row>
        <row r="5580">
          <cell r="A5580" t="str">
            <v>FH2817868</v>
          </cell>
          <cell r="B5580">
            <v>-904162</v>
          </cell>
          <cell r="C5580"/>
          <cell r="D5580"/>
        </row>
        <row r="5581">
          <cell r="A5581" t="str">
            <v>FH2818011</v>
          </cell>
          <cell r="B5581">
            <v>-42287951</v>
          </cell>
          <cell r="C5581"/>
          <cell r="D5581"/>
        </row>
        <row r="5582">
          <cell r="A5582" t="str">
            <v>FH2818109</v>
          </cell>
          <cell r="B5582">
            <v>-43605</v>
          </cell>
          <cell r="C5582"/>
          <cell r="D5582"/>
        </row>
        <row r="5583">
          <cell r="A5583" t="str">
            <v>FH2818113</v>
          </cell>
          <cell r="B5583">
            <v>-116500</v>
          </cell>
          <cell r="C5583"/>
          <cell r="D5583"/>
        </row>
        <row r="5584">
          <cell r="A5584" t="str">
            <v>FH2818262</v>
          </cell>
          <cell r="B5584">
            <v>-270895</v>
          </cell>
          <cell r="C5584"/>
          <cell r="D5584"/>
        </row>
        <row r="5585">
          <cell r="A5585" t="str">
            <v>FH2818476</v>
          </cell>
          <cell r="B5585">
            <v>-116500</v>
          </cell>
          <cell r="C5585"/>
          <cell r="D5585"/>
        </row>
        <row r="5586">
          <cell r="A5586" t="str">
            <v>FH2818555</v>
          </cell>
          <cell r="B5586">
            <v>-116500</v>
          </cell>
          <cell r="C5586"/>
          <cell r="D5586"/>
        </row>
        <row r="5587">
          <cell r="A5587" t="str">
            <v>FH2818604</v>
          </cell>
          <cell r="B5587">
            <v>-1180914</v>
          </cell>
          <cell r="C5587"/>
          <cell r="D5587"/>
        </row>
        <row r="5588">
          <cell r="A5588" t="str">
            <v>FH2818667</v>
          </cell>
          <cell r="B5588">
            <v>-116500</v>
          </cell>
          <cell r="C5588"/>
          <cell r="D5588"/>
        </row>
        <row r="5589">
          <cell r="A5589" t="str">
            <v>FH2818669</v>
          </cell>
          <cell r="B5589">
            <v>-116500</v>
          </cell>
          <cell r="C5589"/>
          <cell r="D5589"/>
        </row>
        <row r="5590">
          <cell r="A5590" t="str">
            <v>FH2818721</v>
          </cell>
          <cell r="B5590">
            <v>-3700000</v>
          </cell>
          <cell r="C5590"/>
          <cell r="D5590"/>
        </row>
        <row r="5591">
          <cell r="A5591" t="str">
            <v>FH2819004</v>
          </cell>
          <cell r="B5591">
            <v>-3700000</v>
          </cell>
          <cell r="C5591"/>
          <cell r="D5591"/>
        </row>
        <row r="5592">
          <cell r="A5592" t="str">
            <v>FH2819089</v>
          </cell>
          <cell r="B5592">
            <v>-50595897</v>
          </cell>
          <cell r="C5592"/>
          <cell r="D5592"/>
        </row>
        <row r="5593">
          <cell r="A5593" t="str">
            <v>FH2819714</v>
          </cell>
          <cell r="B5593">
            <v>-51500</v>
          </cell>
          <cell r="C5593"/>
          <cell r="D5593"/>
        </row>
        <row r="5594">
          <cell r="A5594" t="str">
            <v>FH2819723</v>
          </cell>
          <cell r="B5594">
            <v>-95200</v>
          </cell>
          <cell r="C5594"/>
          <cell r="D5594"/>
        </row>
        <row r="5595">
          <cell r="A5595" t="str">
            <v>FH2819744</v>
          </cell>
          <cell r="B5595">
            <v>-320206</v>
          </cell>
          <cell r="C5595"/>
          <cell r="D5595"/>
        </row>
        <row r="5596">
          <cell r="A5596" t="str">
            <v>FH2819867</v>
          </cell>
          <cell r="B5596">
            <v>-95200</v>
          </cell>
          <cell r="C5596"/>
          <cell r="D5596"/>
        </row>
        <row r="5597">
          <cell r="A5597" t="str">
            <v>FH2819926</v>
          </cell>
          <cell r="B5597">
            <v>-95200</v>
          </cell>
          <cell r="C5597"/>
          <cell r="D5597"/>
        </row>
        <row r="5598">
          <cell r="A5598" t="str">
            <v>FH2819991</v>
          </cell>
          <cell r="B5598">
            <v>-96000</v>
          </cell>
          <cell r="C5598"/>
          <cell r="D5598"/>
        </row>
        <row r="5599">
          <cell r="A5599" t="str">
            <v>FH2820087</v>
          </cell>
          <cell r="B5599">
            <v>-95200</v>
          </cell>
          <cell r="C5599"/>
          <cell r="D5599"/>
        </row>
        <row r="5600">
          <cell r="A5600" t="str">
            <v>FH2820114</v>
          </cell>
          <cell r="B5600">
            <v>-372070</v>
          </cell>
          <cell r="C5600"/>
          <cell r="D5600"/>
        </row>
        <row r="5601">
          <cell r="A5601" t="str">
            <v>FH2820148</v>
          </cell>
          <cell r="B5601">
            <v>-116500</v>
          </cell>
          <cell r="C5601"/>
          <cell r="D5601"/>
        </row>
        <row r="5602">
          <cell r="A5602" t="str">
            <v>FH2820259</v>
          </cell>
          <cell r="B5602">
            <v>-91700</v>
          </cell>
          <cell r="C5602"/>
          <cell r="D5602"/>
        </row>
        <row r="5603">
          <cell r="A5603" t="str">
            <v>FH2820280</v>
          </cell>
          <cell r="B5603">
            <v>-18652004</v>
          </cell>
          <cell r="C5603"/>
          <cell r="D5603"/>
        </row>
        <row r="5604">
          <cell r="A5604" t="str">
            <v>FH2820354</v>
          </cell>
          <cell r="B5604">
            <v>-91700</v>
          </cell>
          <cell r="C5604"/>
          <cell r="D5604"/>
        </row>
        <row r="5605">
          <cell r="A5605" t="str">
            <v>FH2820390</v>
          </cell>
          <cell r="B5605">
            <v>-95200</v>
          </cell>
          <cell r="C5605"/>
          <cell r="D5605"/>
        </row>
        <row r="5606">
          <cell r="A5606" t="str">
            <v>FH2820420</v>
          </cell>
          <cell r="B5606"/>
          <cell r="C5606"/>
          <cell r="D5606">
            <v>-25815896</v>
          </cell>
        </row>
        <row r="5607">
          <cell r="A5607" t="str">
            <v>FH2820483</v>
          </cell>
          <cell r="B5607">
            <v>-7449104</v>
          </cell>
          <cell r="C5607"/>
          <cell r="D5607"/>
        </row>
        <row r="5608">
          <cell r="A5608" t="str">
            <v>FH2820580</v>
          </cell>
          <cell r="B5608">
            <v>-488011462</v>
          </cell>
          <cell r="C5608"/>
          <cell r="D5608"/>
        </row>
        <row r="5609">
          <cell r="A5609" t="str">
            <v>FH2820631</v>
          </cell>
          <cell r="B5609">
            <v>-5932388</v>
          </cell>
          <cell r="C5609"/>
          <cell r="D5609"/>
        </row>
        <row r="5610">
          <cell r="A5610" t="str">
            <v>FH2820690</v>
          </cell>
          <cell r="B5610">
            <v>-14935</v>
          </cell>
          <cell r="C5610"/>
          <cell r="D5610"/>
        </row>
        <row r="5611">
          <cell r="A5611" t="str">
            <v>FH2820837</v>
          </cell>
          <cell r="B5611">
            <v>-42673</v>
          </cell>
          <cell r="C5611"/>
          <cell r="D5611"/>
        </row>
        <row r="5612">
          <cell r="A5612" t="str">
            <v>FH2820854</v>
          </cell>
          <cell r="B5612">
            <v>-95200</v>
          </cell>
          <cell r="C5612"/>
          <cell r="D5612"/>
        </row>
        <row r="5613">
          <cell r="A5613" t="str">
            <v>FH2820899</v>
          </cell>
          <cell r="B5613">
            <v>-116500</v>
          </cell>
          <cell r="C5613"/>
          <cell r="D5613"/>
        </row>
        <row r="5614">
          <cell r="A5614" t="str">
            <v>FH2821015</v>
          </cell>
          <cell r="B5614">
            <v>-3700000</v>
          </cell>
          <cell r="C5614"/>
          <cell r="D5614"/>
        </row>
        <row r="5615">
          <cell r="A5615" t="str">
            <v>FH2821290</v>
          </cell>
          <cell r="B5615">
            <v>-95200</v>
          </cell>
          <cell r="C5615"/>
          <cell r="D5615"/>
        </row>
        <row r="5616">
          <cell r="A5616" t="str">
            <v>FH2821335</v>
          </cell>
          <cell r="B5616">
            <v>-41412</v>
          </cell>
          <cell r="C5616"/>
          <cell r="D5616"/>
        </row>
        <row r="5617">
          <cell r="A5617" t="str">
            <v>FH2821342</v>
          </cell>
          <cell r="B5617">
            <v>-4539673</v>
          </cell>
          <cell r="C5617"/>
          <cell r="D5617"/>
        </row>
        <row r="5618">
          <cell r="A5618" t="str">
            <v>FH2821346</v>
          </cell>
          <cell r="B5618">
            <v>-140938</v>
          </cell>
          <cell r="C5618"/>
          <cell r="D5618"/>
        </row>
        <row r="5619">
          <cell r="A5619" t="str">
            <v>FH2821431</v>
          </cell>
          <cell r="B5619">
            <v>-95200</v>
          </cell>
          <cell r="C5619"/>
          <cell r="D5619"/>
        </row>
        <row r="5620">
          <cell r="A5620" t="str">
            <v>FH2821462</v>
          </cell>
          <cell r="B5620">
            <v>-10804599</v>
          </cell>
          <cell r="C5620"/>
          <cell r="D5620"/>
        </row>
        <row r="5621">
          <cell r="A5621" t="str">
            <v>FH2821482</v>
          </cell>
          <cell r="B5621">
            <v>-7239685</v>
          </cell>
          <cell r="C5621"/>
          <cell r="D5621"/>
        </row>
        <row r="5622">
          <cell r="A5622" t="str">
            <v>FH2821535</v>
          </cell>
          <cell r="B5622">
            <v>-96000</v>
          </cell>
          <cell r="C5622"/>
          <cell r="D5622"/>
        </row>
        <row r="5623">
          <cell r="A5623" t="str">
            <v>FH2821809</v>
          </cell>
          <cell r="B5623">
            <v>-5958356</v>
          </cell>
          <cell r="C5623"/>
          <cell r="D5623"/>
        </row>
        <row r="5624">
          <cell r="A5624" t="str">
            <v>FH2821882</v>
          </cell>
          <cell r="B5624">
            <v>-89419</v>
          </cell>
          <cell r="C5624"/>
          <cell r="D5624"/>
        </row>
        <row r="5625">
          <cell r="A5625" t="str">
            <v>FH2821955</v>
          </cell>
          <cell r="B5625">
            <v>-14935</v>
          </cell>
          <cell r="C5625"/>
          <cell r="D5625"/>
        </row>
        <row r="5626">
          <cell r="A5626" t="str">
            <v>FH2821967</v>
          </cell>
          <cell r="B5626">
            <v>-116500</v>
          </cell>
          <cell r="C5626"/>
          <cell r="D5626"/>
        </row>
        <row r="5627">
          <cell r="A5627" t="str">
            <v>FH2822037</v>
          </cell>
          <cell r="B5627">
            <v>-79900</v>
          </cell>
          <cell r="C5627"/>
          <cell r="D5627"/>
        </row>
        <row r="5628">
          <cell r="A5628" t="str">
            <v>FH2822057</v>
          </cell>
          <cell r="B5628">
            <v>-96000</v>
          </cell>
          <cell r="C5628"/>
          <cell r="D5628"/>
        </row>
        <row r="5629">
          <cell r="A5629" t="str">
            <v>FH2822096</v>
          </cell>
          <cell r="B5629">
            <v>-96000</v>
          </cell>
          <cell r="C5629"/>
          <cell r="D5629"/>
        </row>
        <row r="5630">
          <cell r="A5630" t="str">
            <v>FH2822108</v>
          </cell>
          <cell r="B5630">
            <v>-91700</v>
          </cell>
          <cell r="C5630"/>
          <cell r="D5630"/>
        </row>
        <row r="5631">
          <cell r="A5631" t="str">
            <v>FH2822135</v>
          </cell>
          <cell r="B5631">
            <v>-8539259</v>
          </cell>
          <cell r="C5631"/>
          <cell r="D5631"/>
        </row>
        <row r="5632">
          <cell r="A5632" t="str">
            <v>FH2822178</v>
          </cell>
          <cell r="B5632">
            <v>-116500</v>
          </cell>
          <cell r="C5632"/>
          <cell r="D5632"/>
        </row>
        <row r="5633">
          <cell r="A5633" t="str">
            <v>FH2822378</v>
          </cell>
          <cell r="B5633">
            <v>-147973974</v>
          </cell>
          <cell r="C5633"/>
          <cell r="D5633"/>
        </row>
        <row r="5634">
          <cell r="A5634" t="str">
            <v>FH2822427</v>
          </cell>
          <cell r="B5634">
            <v>-331382</v>
          </cell>
          <cell r="C5634"/>
          <cell r="D5634"/>
        </row>
        <row r="5635">
          <cell r="A5635" t="str">
            <v>FH2822476</v>
          </cell>
          <cell r="B5635">
            <v>-116500</v>
          </cell>
          <cell r="C5635"/>
          <cell r="D5635"/>
        </row>
        <row r="5636">
          <cell r="A5636" t="str">
            <v>FH2822531</v>
          </cell>
          <cell r="B5636">
            <v>-91700</v>
          </cell>
          <cell r="C5636"/>
          <cell r="D5636"/>
        </row>
        <row r="5637">
          <cell r="A5637" t="str">
            <v>FH2822581</v>
          </cell>
          <cell r="B5637">
            <v>-116500</v>
          </cell>
          <cell r="C5637"/>
          <cell r="D5637"/>
        </row>
        <row r="5638">
          <cell r="A5638" t="str">
            <v>FH2822583</v>
          </cell>
          <cell r="B5638">
            <v>-95200</v>
          </cell>
          <cell r="C5638"/>
          <cell r="D5638"/>
        </row>
        <row r="5639">
          <cell r="A5639" t="str">
            <v>FH2822649</v>
          </cell>
          <cell r="B5639">
            <v>-11785482</v>
          </cell>
          <cell r="C5639"/>
          <cell r="D5639"/>
        </row>
        <row r="5640">
          <cell r="A5640" t="str">
            <v>FH2822681</v>
          </cell>
          <cell r="B5640">
            <v>-48390074</v>
          </cell>
          <cell r="C5640"/>
          <cell r="D5640"/>
        </row>
        <row r="5641">
          <cell r="A5641" t="str">
            <v>FH2822696</v>
          </cell>
          <cell r="B5641">
            <v>-8506029</v>
          </cell>
          <cell r="C5641"/>
          <cell r="D5641"/>
        </row>
        <row r="5642">
          <cell r="A5642" t="str">
            <v>FH2822779</v>
          </cell>
          <cell r="B5642">
            <v>-1052426</v>
          </cell>
          <cell r="C5642"/>
          <cell r="D5642"/>
        </row>
        <row r="5643">
          <cell r="A5643" t="str">
            <v>FH2823040</v>
          </cell>
          <cell r="B5643">
            <v>-655018</v>
          </cell>
          <cell r="C5643"/>
          <cell r="D5643"/>
        </row>
        <row r="5644">
          <cell r="A5644" t="str">
            <v>FH2823173</v>
          </cell>
          <cell r="B5644">
            <v>-52741756</v>
          </cell>
          <cell r="C5644"/>
          <cell r="D5644"/>
        </row>
        <row r="5645">
          <cell r="A5645" t="str">
            <v>FH2823297</v>
          </cell>
          <cell r="B5645">
            <v>-996732</v>
          </cell>
          <cell r="C5645"/>
          <cell r="D5645"/>
        </row>
        <row r="5646">
          <cell r="A5646" t="str">
            <v>FH2823623</v>
          </cell>
          <cell r="B5646">
            <v>-95200</v>
          </cell>
          <cell r="C5646"/>
          <cell r="D5646"/>
        </row>
        <row r="5647">
          <cell r="A5647" t="str">
            <v>FH2823797</v>
          </cell>
          <cell r="B5647">
            <v>-1333336</v>
          </cell>
          <cell r="C5647"/>
          <cell r="D5647"/>
        </row>
        <row r="5648">
          <cell r="A5648" t="str">
            <v>FH2823849</v>
          </cell>
          <cell r="B5648">
            <v>-4260000</v>
          </cell>
          <cell r="C5648"/>
          <cell r="D5648"/>
        </row>
        <row r="5649">
          <cell r="A5649" t="str">
            <v>FH2823851</v>
          </cell>
          <cell r="B5649">
            <v>-95200</v>
          </cell>
          <cell r="C5649"/>
          <cell r="D5649"/>
        </row>
        <row r="5650">
          <cell r="A5650" t="str">
            <v>FH2823956</v>
          </cell>
          <cell r="B5650">
            <v>-1316632</v>
          </cell>
          <cell r="C5650"/>
          <cell r="D5650"/>
        </row>
        <row r="5651">
          <cell r="A5651" t="str">
            <v>FH2824054</v>
          </cell>
          <cell r="B5651">
            <v>-116500</v>
          </cell>
          <cell r="C5651"/>
          <cell r="D5651"/>
        </row>
        <row r="5652">
          <cell r="A5652" t="str">
            <v>FH2824075</v>
          </cell>
          <cell r="B5652">
            <v>-96000</v>
          </cell>
          <cell r="C5652"/>
          <cell r="D5652"/>
        </row>
        <row r="5653">
          <cell r="A5653" t="str">
            <v>FH2824078</v>
          </cell>
          <cell r="B5653">
            <v>-91700</v>
          </cell>
          <cell r="C5653"/>
          <cell r="D5653"/>
        </row>
        <row r="5654">
          <cell r="A5654" t="str">
            <v>FH2824213</v>
          </cell>
          <cell r="B5654">
            <v>-95200</v>
          </cell>
          <cell r="C5654"/>
          <cell r="D5654"/>
        </row>
        <row r="5655">
          <cell r="A5655" t="str">
            <v>FH2824231</v>
          </cell>
          <cell r="B5655">
            <v>-116500</v>
          </cell>
          <cell r="C5655"/>
          <cell r="D5655"/>
        </row>
        <row r="5656">
          <cell r="A5656" t="str">
            <v>FH2824305</v>
          </cell>
          <cell r="B5656">
            <v>-91700</v>
          </cell>
          <cell r="C5656"/>
          <cell r="D5656"/>
        </row>
        <row r="5657">
          <cell r="A5657" t="str">
            <v>FH2824324</v>
          </cell>
          <cell r="B5657">
            <v>-793358</v>
          </cell>
          <cell r="C5657"/>
          <cell r="D5657"/>
        </row>
        <row r="5658">
          <cell r="A5658" t="str">
            <v>FH2824343</v>
          </cell>
          <cell r="B5658">
            <v>-1212970</v>
          </cell>
          <cell r="C5658"/>
          <cell r="D5658"/>
        </row>
        <row r="5659">
          <cell r="A5659" t="str">
            <v>FH2824381</v>
          </cell>
          <cell r="B5659">
            <v>-5391868</v>
          </cell>
          <cell r="C5659"/>
          <cell r="D5659"/>
        </row>
        <row r="5660">
          <cell r="A5660" t="str">
            <v>FH2824495</v>
          </cell>
          <cell r="B5660">
            <v>-735691</v>
          </cell>
          <cell r="C5660"/>
          <cell r="D5660"/>
        </row>
        <row r="5661">
          <cell r="A5661" t="str">
            <v>FH2824869</v>
          </cell>
          <cell r="B5661">
            <v>-83400</v>
          </cell>
          <cell r="C5661"/>
          <cell r="D5661"/>
        </row>
        <row r="5662">
          <cell r="A5662" t="str">
            <v>FH2824961</v>
          </cell>
          <cell r="B5662">
            <v>-581788</v>
          </cell>
          <cell r="C5662"/>
          <cell r="D5662"/>
        </row>
        <row r="5663">
          <cell r="A5663" t="str">
            <v>FH2825010</v>
          </cell>
          <cell r="B5663">
            <v>-195030</v>
          </cell>
          <cell r="C5663"/>
          <cell r="D5663"/>
        </row>
        <row r="5664">
          <cell r="A5664" t="str">
            <v>FH2825090</v>
          </cell>
          <cell r="B5664">
            <v>-85017</v>
          </cell>
          <cell r="C5664"/>
          <cell r="D5664"/>
        </row>
        <row r="5665">
          <cell r="A5665" t="str">
            <v>FH2825100</v>
          </cell>
          <cell r="B5665">
            <v>-96000</v>
          </cell>
          <cell r="C5665"/>
          <cell r="D5665"/>
        </row>
        <row r="5666">
          <cell r="A5666" t="str">
            <v>FH2825120</v>
          </cell>
          <cell r="B5666">
            <v>-95200</v>
          </cell>
          <cell r="C5666"/>
          <cell r="D5666"/>
        </row>
        <row r="5667">
          <cell r="A5667" t="str">
            <v>FH2825127</v>
          </cell>
          <cell r="B5667">
            <v>-21795156</v>
          </cell>
          <cell r="C5667"/>
          <cell r="D5667"/>
        </row>
        <row r="5668">
          <cell r="A5668" t="str">
            <v>FH2825410</v>
          </cell>
          <cell r="B5668">
            <v>-116500</v>
          </cell>
          <cell r="C5668"/>
          <cell r="D5668"/>
        </row>
        <row r="5669">
          <cell r="A5669" t="str">
            <v>FH2825442</v>
          </cell>
          <cell r="B5669">
            <v>-116500</v>
          </cell>
          <cell r="C5669"/>
          <cell r="D5669"/>
        </row>
        <row r="5670">
          <cell r="A5670" t="str">
            <v>FH2825658</v>
          </cell>
          <cell r="B5670">
            <v>-1330647</v>
          </cell>
          <cell r="C5670"/>
          <cell r="D5670"/>
        </row>
        <row r="5671">
          <cell r="A5671" t="str">
            <v>FH2825685</v>
          </cell>
          <cell r="B5671">
            <v>-6369740</v>
          </cell>
          <cell r="C5671"/>
          <cell r="D5671"/>
        </row>
        <row r="5672">
          <cell r="A5672" t="str">
            <v>FH2825728</v>
          </cell>
          <cell r="B5672">
            <v>-566424</v>
          </cell>
          <cell r="C5672"/>
          <cell r="D5672"/>
        </row>
        <row r="5673">
          <cell r="A5673" t="str">
            <v>FH2825776</v>
          </cell>
          <cell r="B5673">
            <v>-15707033</v>
          </cell>
          <cell r="C5673"/>
          <cell r="D5673"/>
        </row>
        <row r="5674">
          <cell r="A5674" t="str">
            <v>FH2826181</v>
          </cell>
          <cell r="B5674">
            <v>-368570</v>
          </cell>
          <cell r="C5674"/>
          <cell r="D5674"/>
        </row>
        <row r="5675">
          <cell r="A5675" t="str">
            <v>FH2826200</v>
          </cell>
          <cell r="B5675">
            <v>-116500</v>
          </cell>
          <cell r="C5675"/>
          <cell r="D5675"/>
        </row>
        <row r="5676">
          <cell r="A5676" t="str">
            <v>FH2826365</v>
          </cell>
          <cell r="B5676">
            <v>-95200</v>
          </cell>
          <cell r="C5676"/>
          <cell r="D5676"/>
        </row>
        <row r="5677">
          <cell r="A5677" t="str">
            <v>FH2826477</v>
          </cell>
          <cell r="B5677">
            <v>-95200</v>
          </cell>
          <cell r="C5677"/>
          <cell r="D5677"/>
        </row>
        <row r="5678">
          <cell r="A5678" t="str">
            <v>FH2826492</v>
          </cell>
          <cell r="B5678">
            <v>-92500</v>
          </cell>
          <cell r="C5678"/>
          <cell r="D5678"/>
        </row>
        <row r="5679">
          <cell r="A5679" t="str">
            <v>FH2826541</v>
          </cell>
          <cell r="B5679">
            <v>-2225750</v>
          </cell>
          <cell r="C5679"/>
          <cell r="D5679"/>
        </row>
        <row r="5680">
          <cell r="A5680" t="str">
            <v>FH2826560</v>
          </cell>
          <cell r="B5680">
            <v>-116500</v>
          </cell>
          <cell r="C5680"/>
          <cell r="D5680"/>
        </row>
        <row r="5681">
          <cell r="A5681" t="str">
            <v>FH2826573</v>
          </cell>
          <cell r="B5681">
            <v>-1850455</v>
          </cell>
          <cell r="C5681"/>
          <cell r="D5681"/>
        </row>
        <row r="5682">
          <cell r="A5682" t="str">
            <v>FH2826622</v>
          </cell>
          <cell r="B5682">
            <v>-95200</v>
          </cell>
          <cell r="C5682"/>
          <cell r="D5682"/>
        </row>
        <row r="5683">
          <cell r="A5683" t="str">
            <v>FH2826741</v>
          </cell>
          <cell r="B5683">
            <v>-95200</v>
          </cell>
          <cell r="C5683"/>
          <cell r="D5683"/>
        </row>
        <row r="5684">
          <cell r="A5684" t="str">
            <v>FH2827197</v>
          </cell>
          <cell r="B5684">
            <v>-164533238</v>
          </cell>
          <cell r="C5684"/>
          <cell r="D5684"/>
        </row>
        <row r="5685">
          <cell r="A5685" t="str">
            <v>FH2827275</v>
          </cell>
          <cell r="B5685">
            <v>-95200</v>
          </cell>
          <cell r="C5685"/>
          <cell r="D5685"/>
        </row>
        <row r="5686">
          <cell r="A5686" t="str">
            <v>FH2827425</v>
          </cell>
          <cell r="B5686">
            <v>-96000</v>
          </cell>
          <cell r="C5686"/>
          <cell r="D5686"/>
        </row>
        <row r="5687">
          <cell r="A5687" t="str">
            <v>FH2827490</v>
          </cell>
          <cell r="B5687">
            <v>-1555235</v>
          </cell>
          <cell r="C5687"/>
          <cell r="D5687"/>
        </row>
        <row r="5688">
          <cell r="A5688" t="str">
            <v>FH2827558</v>
          </cell>
          <cell r="B5688">
            <v>-96000</v>
          </cell>
          <cell r="C5688"/>
          <cell r="D5688"/>
        </row>
        <row r="5689">
          <cell r="A5689" t="str">
            <v>FH2827589</v>
          </cell>
          <cell r="B5689">
            <v>-95200</v>
          </cell>
          <cell r="C5689"/>
          <cell r="D5689"/>
        </row>
        <row r="5690">
          <cell r="A5690" t="str">
            <v>FH2827591</v>
          </cell>
          <cell r="B5690">
            <v>-171906195</v>
          </cell>
          <cell r="C5690"/>
          <cell r="D5690"/>
        </row>
        <row r="5691">
          <cell r="A5691" t="str">
            <v>FH2827629</v>
          </cell>
          <cell r="B5691">
            <v>-96000</v>
          </cell>
          <cell r="C5691"/>
          <cell r="D5691"/>
        </row>
        <row r="5692">
          <cell r="A5692" t="str">
            <v>FH2827763</v>
          </cell>
          <cell r="B5692">
            <v>-1676161</v>
          </cell>
          <cell r="C5692"/>
          <cell r="D5692"/>
        </row>
        <row r="5693">
          <cell r="A5693" t="str">
            <v>FH2827783</v>
          </cell>
          <cell r="B5693">
            <v>-827434</v>
          </cell>
          <cell r="C5693"/>
          <cell r="D5693"/>
        </row>
        <row r="5694">
          <cell r="A5694" t="str">
            <v>FH2828053</v>
          </cell>
          <cell r="B5694">
            <v>-593507</v>
          </cell>
          <cell r="C5694"/>
          <cell r="D5694"/>
        </row>
        <row r="5695">
          <cell r="A5695" t="str">
            <v>FH2828136</v>
          </cell>
          <cell r="B5695">
            <v>-96000</v>
          </cell>
          <cell r="C5695"/>
          <cell r="D5695"/>
        </row>
        <row r="5696">
          <cell r="A5696" t="str">
            <v>FH2828215</v>
          </cell>
          <cell r="B5696">
            <v>-113000</v>
          </cell>
          <cell r="C5696"/>
          <cell r="D5696"/>
        </row>
        <row r="5697">
          <cell r="A5697" t="str">
            <v>FH2828222</v>
          </cell>
          <cell r="B5697">
            <v>-95200</v>
          </cell>
          <cell r="C5697"/>
          <cell r="D5697"/>
        </row>
        <row r="5698">
          <cell r="A5698" t="str">
            <v>FH2828307</v>
          </cell>
          <cell r="B5698">
            <v>-2287172</v>
          </cell>
          <cell r="C5698"/>
          <cell r="D5698"/>
        </row>
        <row r="5699">
          <cell r="A5699" t="str">
            <v>FH2828327</v>
          </cell>
          <cell r="B5699">
            <v>-116500</v>
          </cell>
          <cell r="C5699"/>
          <cell r="D5699"/>
        </row>
        <row r="5700">
          <cell r="A5700" t="str">
            <v>FH2828737</v>
          </cell>
          <cell r="B5700">
            <v>-372070</v>
          </cell>
          <cell r="C5700"/>
          <cell r="D5700"/>
        </row>
        <row r="5701">
          <cell r="A5701" t="str">
            <v>FH2828771</v>
          </cell>
          <cell r="B5701">
            <v>-885084</v>
          </cell>
          <cell r="C5701"/>
          <cell r="D5701"/>
        </row>
        <row r="5702">
          <cell r="A5702" t="str">
            <v>FH2829036</v>
          </cell>
          <cell r="B5702">
            <v>-815013</v>
          </cell>
          <cell r="C5702"/>
          <cell r="D5702"/>
        </row>
        <row r="5703">
          <cell r="A5703" t="str">
            <v>FH2829429</v>
          </cell>
          <cell r="B5703">
            <v>-616040</v>
          </cell>
          <cell r="C5703"/>
          <cell r="D5703"/>
        </row>
        <row r="5704">
          <cell r="A5704" t="str">
            <v>FH2829535</v>
          </cell>
          <cell r="B5704">
            <v>-43605</v>
          </cell>
          <cell r="C5704"/>
          <cell r="D5704"/>
        </row>
        <row r="5705">
          <cell r="A5705" t="str">
            <v>FH2829650</v>
          </cell>
          <cell r="B5705">
            <v>-1044699</v>
          </cell>
          <cell r="C5705"/>
          <cell r="D5705"/>
        </row>
        <row r="5706">
          <cell r="A5706" t="str">
            <v>FH2829700</v>
          </cell>
          <cell r="B5706">
            <v>-1082573</v>
          </cell>
          <cell r="C5706"/>
          <cell r="D5706"/>
        </row>
        <row r="5707">
          <cell r="A5707" t="str">
            <v>FH2829930</v>
          </cell>
          <cell r="B5707">
            <v>-111034</v>
          </cell>
          <cell r="C5707"/>
          <cell r="D5707"/>
        </row>
        <row r="5708">
          <cell r="A5708" t="str">
            <v>FH2830059</v>
          </cell>
          <cell r="B5708">
            <v>-116500</v>
          </cell>
          <cell r="C5708"/>
          <cell r="D5708"/>
        </row>
        <row r="5709">
          <cell r="A5709" t="str">
            <v>FH2830083</v>
          </cell>
          <cell r="B5709">
            <v>-116500</v>
          </cell>
          <cell r="C5709"/>
          <cell r="D5709"/>
        </row>
        <row r="5710">
          <cell r="A5710" t="str">
            <v>FH2830089</v>
          </cell>
          <cell r="B5710">
            <v>-113000</v>
          </cell>
          <cell r="C5710"/>
          <cell r="D5710"/>
        </row>
        <row r="5711">
          <cell r="A5711" t="str">
            <v>FH2830146</v>
          </cell>
          <cell r="B5711">
            <v>-578288</v>
          </cell>
          <cell r="C5711"/>
          <cell r="D5711"/>
        </row>
        <row r="5712">
          <cell r="A5712" t="str">
            <v>FH2830192</v>
          </cell>
          <cell r="B5712">
            <v>-116500</v>
          </cell>
          <cell r="C5712"/>
          <cell r="D5712"/>
        </row>
        <row r="5713">
          <cell r="A5713" t="str">
            <v>FH2830203</v>
          </cell>
          <cell r="B5713">
            <v>-113000</v>
          </cell>
          <cell r="C5713"/>
          <cell r="D5713"/>
        </row>
        <row r="5714">
          <cell r="A5714" t="str">
            <v>FH2830294</v>
          </cell>
          <cell r="B5714">
            <v>-1997721</v>
          </cell>
          <cell r="C5714"/>
          <cell r="D5714"/>
        </row>
        <row r="5715">
          <cell r="A5715" t="str">
            <v>FH2830300</v>
          </cell>
          <cell r="B5715">
            <v>-6030727</v>
          </cell>
          <cell r="C5715"/>
          <cell r="D5715"/>
        </row>
        <row r="5716">
          <cell r="A5716" t="str">
            <v>FH2830327</v>
          </cell>
          <cell r="B5716">
            <v>-116500</v>
          </cell>
          <cell r="C5716"/>
          <cell r="D5716"/>
        </row>
        <row r="5717">
          <cell r="A5717" t="str">
            <v>FH2830376</v>
          </cell>
          <cell r="B5717">
            <v>-96000</v>
          </cell>
          <cell r="C5717"/>
          <cell r="D5717"/>
        </row>
        <row r="5718">
          <cell r="A5718" t="str">
            <v>FH2830381</v>
          </cell>
          <cell r="B5718">
            <v>-96000</v>
          </cell>
          <cell r="C5718"/>
          <cell r="D5718"/>
        </row>
        <row r="5719">
          <cell r="A5719" t="str">
            <v>FH2830409</v>
          </cell>
          <cell r="B5719">
            <v>-3700000</v>
          </cell>
          <cell r="C5719"/>
          <cell r="D5719"/>
        </row>
        <row r="5720">
          <cell r="A5720" t="str">
            <v>FH2830532</v>
          </cell>
          <cell r="B5720">
            <v>-2286711</v>
          </cell>
          <cell r="C5720"/>
          <cell r="D5720"/>
        </row>
        <row r="5721">
          <cell r="A5721" t="str">
            <v>FH2830601</v>
          </cell>
          <cell r="B5721">
            <v>-96000</v>
          </cell>
          <cell r="C5721"/>
          <cell r="D5721"/>
        </row>
        <row r="5722">
          <cell r="A5722" t="str">
            <v>FH2830680</v>
          </cell>
          <cell r="B5722">
            <v>-113000</v>
          </cell>
          <cell r="C5722"/>
          <cell r="D5722"/>
        </row>
        <row r="5723">
          <cell r="A5723" t="str">
            <v>FH2830792</v>
          </cell>
          <cell r="B5723">
            <v>-96000</v>
          </cell>
          <cell r="C5723"/>
          <cell r="D5723"/>
        </row>
        <row r="5724">
          <cell r="A5724" t="str">
            <v>FH2830949</v>
          </cell>
          <cell r="B5724">
            <v>-34428</v>
          </cell>
          <cell r="C5724"/>
          <cell r="D5724"/>
        </row>
        <row r="5725">
          <cell r="A5725" t="str">
            <v>FH2830962</v>
          </cell>
          <cell r="B5725">
            <v>-116500</v>
          </cell>
          <cell r="C5725"/>
          <cell r="D5725"/>
        </row>
        <row r="5726">
          <cell r="A5726" t="str">
            <v>FH2830973</v>
          </cell>
          <cell r="B5726">
            <v>-116500</v>
          </cell>
          <cell r="C5726"/>
          <cell r="D5726"/>
        </row>
        <row r="5727">
          <cell r="A5727" t="str">
            <v>FH2831029</v>
          </cell>
          <cell r="B5727">
            <v>-116500</v>
          </cell>
          <cell r="C5727"/>
          <cell r="D5727"/>
        </row>
        <row r="5728">
          <cell r="A5728" t="str">
            <v>FH2831047</v>
          </cell>
          <cell r="B5728">
            <v>-46482354</v>
          </cell>
          <cell r="C5728"/>
          <cell r="D5728"/>
        </row>
        <row r="5729">
          <cell r="A5729" t="str">
            <v>FH2831281</v>
          </cell>
          <cell r="B5729">
            <v>-116500</v>
          </cell>
          <cell r="C5729"/>
          <cell r="D5729"/>
        </row>
        <row r="5730">
          <cell r="A5730" t="str">
            <v>FH2831389</v>
          </cell>
          <cell r="B5730">
            <v>-95200</v>
          </cell>
          <cell r="C5730"/>
          <cell r="D5730"/>
        </row>
        <row r="5731">
          <cell r="A5731" t="str">
            <v>FH2831492</v>
          </cell>
          <cell r="B5731">
            <v>-50075061</v>
          </cell>
          <cell r="C5731"/>
          <cell r="D5731"/>
        </row>
        <row r="5732">
          <cell r="A5732" t="str">
            <v>FH2831565</v>
          </cell>
          <cell r="B5732">
            <v>-3409314</v>
          </cell>
          <cell r="C5732"/>
          <cell r="D5732"/>
        </row>
        <row r="5733">
          <cell r="A5733" t="str">
            <v>FH2831623</v>
          </cell>
          <cell r="B5733">
            <v>-95200</v>
          </cell>
          <cell r="C5733"/>
          <cell r="D5733"/>
        </row>
        <row r="5734">
          <cell r="A5734" t="str">
            <v>FH2831640</v>
          </cell>
          <cell r="B5734">
            <v>-95200</v>
          </cell>
          <cell r="C5734"/>
          <cell r="D5734"/>
        </row>
        <row r="5735">
          <cell r="A5735" t="str">
            <v>FH2831642</v>
          </cell>
          <cell r="B5735">
            <v>-116500</v>
          </cell>
          <cell r="C5735"/>
          <cell r="D5735"/>
        </row>
        <row r="5736">
          <cell r="A5736" t="str">
            <v>FH2831680</v>
          </cell>
          <cell r="B5736">
            <v>-95200</v>
          </cell>
          <cell r="C5736"/>
          <cell r="D5736"/>
        </row>
        <row r="5737">
          <cell r="A5737" t="str">
            <v>FH2831795</v>
          </cell>
          <cell r="B5737">
            <v>-1083271</v>
          </cell>
          <cell r="C5737"/>
          <cell r="D5737"/>
        </row>
        <row r="5738">
          <cell r="A5738" t="str">
            <v>FH2831847</v>
          </cell>
          <cell r="B5738">
            <v>-113000</v>
          </cell>
          <cell r="C5738"/>
          <cell r="D5738"/>
        </row>
        <row r="5739">
          <cell r="A5739" t="str">
            <v>FH2832093</v>
          </cell>
          <cell r="B5739">
            <v>-1021384</v>
          </cell>
          <cell r="C5739"/>
          <cell r="D5739"/>
        </row>
        <row r="5740">
          <cell r="A5740" t="str">
            <v>FH2832103</v>
          </cell>
          <cell r="B5740">
            <v>-96000</v>
          </cell>
          <cell r="C5740"/>
          <cell r="D5740"/>
        </row>
        <row r="5741">
          <cell r="A5741" t="str">
            <v>FH2832123</v>
          </cell>
          <cell r="B5741">
            <v>-12124</v>
          </cell>
          <cell r="C5741"/>
          <cell r="D5741"/>
        </row>
        <row r="5742">
          <cell r="A5742" t="str">
            <v>FH2832128</v>
          </cell>
          <cell r="B5742">
            <v>-46939</v>
          </cell>
          <cell r="C5742"/>
          <cell r="D5742"/>
        </row>
        <row r="5743">
          <cell r="A5743" t="str">
            <v>FH2832389</v>
          </cell>
          <cell r="B5743">
            <v>-259887946</v>
          </cell>
          <cell r="C5743"/>
          <cell r="D5743"/>
        </row>
        <row r="5744">
          <cell r="A5744" t="str">
            <v>FH2832417</v>
          </cell>
          <cell r="B5744">
            <v>-498973</v>
          </cell>
          <cell r="C5744"/>
          <cell r="D5744"/>
        </row>
        <row r="5745">
          <cell r="A5745" t="str">
            <v>FH2832469</v>
          </cell>
          <cell r="B5745">
            <v>-3700000</v>
          </cell>
          <cell r="C5745"/>
          <cell r="D5745"/>
        </row>
        <row r="5746">
          <cell r="A5746" t="str">
            <v>FH2832545</v>
          </cell>
          <cell r="B5746">
            <v>-83400</v>
          </cell>
          <cell r="C5746"/>
          <cell r="D5746"/>
        </row>
        <row r="5747">
          <cell r="A5747" t="str">
            <v>FH2832574</v>
          </cell>
          <cell r="B5747">
            <v>-116500</v>
          </cell>
          <cell r="C5747"/>
          <cell r="D5747"/>
        </row>
        <row r="5748">
          <cell r="A5748" t="str">
            <v>FH2832650</v>
          </cell>
          <cell r="B5748">
            <v>-641218</v>
          </cell>
          <cell r="C5748"/>
          <cell r="D5748"/>
        </row>
        <row r="5749">
          <cell r="A5749" t="str">
            <v>FH2832890</v>
          </cell>
          <cell r="B5749">
            <v>-12656416</v>
          </cell>
          <cell r="C5749"/>
          <cell r="D5749"/>
        </row>
        <row r="5750">
          <cell r="A5750" t="str">
            <v>FH2832972</v>
          </cell>
          <cell r="B5750">
            <v>-15902716</v>
          </cell>
          <cell r="C5750"/>
          <cell r="D5750"/>
        </row>
        <row r="5751">
          <cell r="A5751" t="str">
            <v>FH2833056</v>
          </cell>
          <cell r="B5751">
            <v>-3412946</v>
          </cell>
          <cell r="C5751"/>
          <cell r="D5751"/>
        </row>
        <row r="5752">
          <cell r="A5752" t="str">
            <v>FH2833477</v>
          </cell>
          <cell r="B5752">
            <v>-1278161</v>
          </cell>
          <cell r="C5752"/>
          <cell r="D5752"/>
        </row>
        <row r="5753">
          <cell r="A5753" t="str">
            <v>FH2833478</v>
          </cell>
          <cell r="B5753">
            <v>-96000</v>
          </cell>
          <cell r="C5753"/>
          <cell r="D5753"/>
        </row>
        <row r="5754">
          <cell r="A5754" t="str">
            <v>FH2833498</v>
          </cell>
          <cell r="B5754">
            <v>-116500</v>
          </cell>
          <cell r="C5754"/>
          <cell r="D5754"/>
        </row>
        <row r="5755">
          <cell r="A5755" t="str">
            <v>FH2833544</v>
          </cell>
          <cell r="B5755">
            <v>-646354</v>
          </cell>
          <cell r="C5755"/>
          <cell r="D5755"/>
        </row>
        <row r="5756">
          <cell r="A5756" t="str">
            <v>FH2833711</v>
          </cell>
          <cell r="B5756">
            <v>-95200</v>
          </cell>
          <cell r="C5756"/>
          <cell r="D5756"/>
        </row>
        <row r="5757">
          <cell r="A5757" t="str">
            <v>FH2833727</v>
          </cell>
          <cell r="B5757">
            <v>-116500</v>
          </cell>
          <cell r="C5757"/>
          <cell r="D5757"/>
        </row>
        <row r="5758">
          <cell r="A5758" t="str">
            <v>FH2833785</v>
          </cell>
          <cell r="B5758">
            <v>-116500</v>
          </cell>
          <cell r="C5758"/>
          <cell r="D5758"/>
        </row>
        <row r="5759">
          <cell r="A5759" t="str">
            <v>FH2833817</v>
          </cell>
          <cell r="B5759">
            <v>-116500</v>
          </cell>
          <cell r="C5759"/>
          <cell r="D5759"/>
        </row>
        <row r="5760">
          <cell r="A5760" t="str">
            <v>FH2833839</v>
          </cell>
          <cell r="B5760">
            <v>-83400</v>
          </cell>
          <cell r="C5760"/>
          <cell r="D5760"/>
        </row>
        <row r="5761">
          <cell r="A5761" t="str">
            <v>FH2833926</v>
          </cell>
          <cell r="B5761">
            <v>-116500</v>
          </cell>
          <cell r="C5761"/>
          <cell r="D5761"/>
        </row>
        <row r="5762">
          <cell r="A5762" t="str">
            <v>FH2833937</v>
          </cell>
          <cell r="B5762">
            <v>-116500</v>
          </cell>
          <cell r="C5762"/>
          <cell r="D5762"/>
        </row>
        <row r="5763">
          <cell r="A5763" t="str">
            <v>FH2834130</v>
          </cell>
          <cell r="B5763">
            <v>-5287158</v>
          </cell>
          <cell r="C5763"/>
          <cell r="D5763"/>
        </row>
        <row r="5764">
          <cell r="A5764" t="str">
            <v>FH2834296</v>
          </cell>
          <cell r="B5764">
            <v>-165629</v>
          </cell>
          <cell r="C5764"/>
          <cell r="D5764"/>
        </row>
        <row r="5765">
          <cell r="A5765" t="str">
            <v>FH2834441</v>
          </cell>
          <cell r="B5765"/>
          <cell r="C5765"/>
          <cell r="D5765">
            <v>-293619</v>
          </cell>
        </row>
        <row r="5766">
          <cell r="A5766" t="str">
            <v>FH2834622</v>
          </cell>
          <cell r="B5766"/>
          <cell r="C5766"/>
          <cell r="D5766">
            <v>-268348</v>
          </cell>
        </row>
        <row r="5767">
          <cell r="A5767" t="str">
            <v>FH2834805</v>
          </cell>
          <cell r="B5767">
            <v>-1471335</v>
          </cell>
          <cell r="C5767"/>
          <cell r="D5767"/>
        </row>
        <row r="5768">
          <cell r="A5768" t="str">
            <v>FH2834824</v>
          </cell>
          <cell r="B5768">
            <v>-670421</v>
          </cell>
          <cell r="C5768"/>
          <cell r="D5768"/>
        </row>
        <row r="5769">
          <cell r="A5769" t="str">
            <v>FH2835163</v>
          </cell>
          <cell r="B5769">
            <v>-79463834</v>
          </cell>
          <cell r="C5769"/>
          <cell r="D5769"/>
        </row>
        <row r="5770">
          <cell r="A5770" t="str">
            <v>FH2835346</v>
          </cell>
          <cell r="B5770">
            <v>-5391868</v>
          </cell>
          <cell r="C5770"/>
          <cell r="D5770"/>
        </row>
        <row r="5771">
          <cell r="A5771" t="str">
            <v>FH2835475</v>
          </cell>
          <cell r="B5771">
            <v>-27939315</v>
          </cell>
          <cell r="C5771"/>
          <cell r="D5771"/>
        </row>
        <row r="5772">
          <cell r="A5772" t="str">
            <v>FH2835476</v>
          </cell>
          <cell r="B5772">
            <v>-2017456</v>
          </cell>
          <cell r="C5772"/>
          <cell r="D5772"/>
        </row>
        <row r="5773">
          <cell r="A5773" t="str">
            <v>FH2835523</v>
          </cell>
          <cell r="B5773">
            <v>-41026652</v>
          </cell>
          <cell r="C5773"/>
          <cell r="D5773"/>
        </row>
        <row r="5774">
          <cell r="A5774" t="str">
            <v>FH2835634</v>
          </cell>
          <cell r="B5774">
            <v>-16053307</v>
          </cell>
          <cell r="C5774"/>
          <cell r="D5774"/>
        </row>
        <row r="5775">
          <cell r="A5775" t="str">
            <v>FH2835720</v>
          </cell>
          <cell r="B5775">
            <v>-95200</v>
          </cell>
          <cell r="C5775"/>
          <cell r="D5775"/>
        </row>
        <row r="5776">
          <cell r="A5776" t="str">
            <v>FH2835739</v>
          </cell>
          <cell r="B5776">
            <v>-83400</v>
          </cell>
          <cell r="C5776"/>
          <cell r="D5776"/>
        </row>
        <row r="5777">
          <cell r="A5777" t="str">
            <v>FH2835759</v>
          </cell>
          <cell r="B5777">
            <v>-113000</v>
          </cell>
          <cell r="C5777"/>
          <cell r="D5777"/>
        </row>
        <row r="5778">
          <cell r="A5778" t="str">
            <v>FH2835834</v>
          </cell>
          <cell r="B5778">
            <v>-5036167</v>
          </cell>
          <cell r="C5778"/>
          <cell r="D5778"/>
        </row>
        <row r="5779">
          <cell r="A5779" t="str">
            <v>FH2835841</v>
          </cell>
          <cell r="B5779">
            <v>-347106</v>
          </cell>
          <cell r="C5779"/>
          <cell r="D5779"/>
        </row>
        <row r="5780">
          <cell r="A5780" t="str">
            <v>FH2835843</v>
          </cell>
          <cell r="B5780">
            <v>-95200</v>
          </cell>
          <cell r="C5780"/>
          <cell r="D5780"/>
        </row>
        <row r="5781">
          <cell r="A5781" t="str">
            <v>FH2835962</v>
          </cell>
          <cell r="B5781">
            <v>-16476593</v>
          </cell>
          <cell r="C5781"/>
          <cell r="D5781"/>
        </row>
        <row r="5782">
          <cell r="A5782" t="str">
            <v>FH2836177</v>
          </cell>
          <cell r="B5782">
            <v>-189331</v>
          </cell>
          <cell r="C5782"/>
          <cell r="D5782"/>
        </row>
        <row r="5783">
          <cell r="A5783" t="str">
            <v>FH2836374</v>
          </cell>
          <cell r="B5783">
            <v>-147655267</v>
          </cell>
          <cell r="C5783"/>
          <cell r="D5783"/>
        </row>
        <row r="5784">
          <cell r="A5784" t="str">
            <v>FH2836381</v>
          </cell>
          <cell r="B5784">
            <v>-3700000</v>
          </cell>
          <cell r="C5784"/>
          <cell r="D5784"/>
        </row>
        <row r="5785">
          <cell r="A5785" t="str">
            <v>FH2836420</v>
          </cell>
          <cell r="B5785">
            <v>-116500</v>
          </cell>
          <cell r="C5785"/>
          <cell r="D5785"/>
        </row>
        <row r="5786">
          <cell r="A5786" t="str">
            <v>FH2836596</v>
          </cell>
          <cell r="B5786">
            <v>-598373</v>
          </cell>
          <cell r="C5786"/>
          <cell r="D5786">
            <v>-3101627</v>
          </cell>
        </row>
        <row r="5787">
          <cell r="A5787" t="str">
            <v>FH2836639</v>
          </cell>
          <cell r="B5787">
            <v>-8133403</v>
          </cell>
          <cell r="C5787"/>
          <cell r="D5787"/>
        </row>
        <row r="5788">
          <cell r="A5788" t="str">
            <v>FH2836642</v>
          </cell>
          <cell r="B5788">
            <v>-3700000</v>
          </cell>
          <cell r="C5788"/>
          <cell r="D5788"/>
        </row>
        <row r="5789">
          <cell r="A5789" t="str">
            <v>FH2836646</v>
          </cell>
          <cell r="B5789">
            <v>-3700000</v>
          </cell>
          <cell r="C5789"/>
          <cell r="D5789"/>
        </row>
        <row r="5790">
          <cell r="A5790" t="str">
            <v>FH2836727</v>
          </cell>
          <cell r="B5790">
            <v>-1424525</v>
          </cell>
          <cell r="C5790"/>
          <cell r="D5790"/>
        </row>
        <row r="5791">
          <cell r="A5791" t="str">
            <v>FH2836730</v>
          </cell>
          <cell r="B5791">
            <v>-49752</v>
          </cell>
          <cell r="C5791"/>
          <cell r="D5791"/>
        </row>
        <row r="5792">
          <cell r="A5792" t="str">
            <v>FH2836757</v>
          </cell>
          <cell r="B5792">
            <v>-15701956</v>
          </cell>
          <cell r="C5792"/>
          <cell r="D5792"/>
        </row>
        <row r="5793">
          <cell r="A5793" t="str">
            <v>FH2836935</v>
          </cell>
          <cell r="B5793">
            <v>-83400</v>
          </cell>
          <cell r="C5793"/>
          <cell r="D5793"/>
        </row>
        <row r="5794">
          <cell r="A5794" t="str">
            <v>FH2837044</v>
          </cell>
          <cell r="B5794">
            <v>-2147078</v>
          </cell>
          <cell r="C5794"/>
          <cell r="D5794"/>
        </row>
        <row r="5795">
          <cell r="A5795" t="str">
            <v>FH2837124</v>
          </cell>
          <cell r="B5795">
            <v>-95200</v>
          </cell>
          <cell r="C5795"/>
          <cell r="D5795"/>
        </row>
        <row r="5796">
          <cell r="A5796" t="str">
            <v>FH2837203</v>
          </cell>
          <cell r="B5796">
            <v>-91700</v>
          </cell>
          <cell r="C5796"/>
          <cell r="D5796"/>
        </row>
        <row r="5797">
          <cell r="A5797" t="str">
            <v>FH2837380</v>
          </cell>
          <cell r="B5797">
            <v>-45356312</v>
          </cell>
          <cell r="C5797"/>
          <cell r="D5797"/>
        </row>
        <row r="5798">
          <cell r="A5798" t="str">
            <v>FH2837459</v>
          </cell>
          <cell r="B5798">
            <v>-95200</v>
          </cell>
          <cell r="C5798"/>
          <cell r="D5798"/>
        </row>
        <row r="5799">
          <cell r="A5799" t="str">
            <v>FH2837464</v>
          </cell>
          <cell r="B5799">
            <v>-95200</v>
          </cell>
          <cell r="C5799"/>
          <cell r="D5799"/>
        </row>
        <row r="5800">
          <cell r="A5800" t="str">
            <v>FH2837466</v>
          </cell>
          <cell r="B5800">
            <v>-95200</v>
          </cell>
          <cell r="C5800"/>
          <cell r="D5800"/>
        </row>
        <row r="5801">
          <cell r="A5801" t="str">
            <v>FH2837485</v>
          </cell>
          <cell r="B5801">
            <v>-1401533</v>
          </cell>
          <cell r="C5801"/>
          <cell r="D5801"/>
        </row>
        <row r="5802">
          <cell r="A5802" t="str">
            <v>FH2837504</v>
          </cell>
          <cell r="B5802">
            <v>-3260357</v>
          </cell>
          <cell r="C5802"/>
          <cell r="D5802"/>
        </row>
        <row r="5803">
          <cell r="A5803" t="str">
            <v>FH2837636</v>
          </cell>
          <cell r="B5803">
            <v>-79673791</v>
          </cell>
          <cell r="C5803"/>
          <cell r="D5803"/>
        </row>
        <row r="5804">
          <cell r="A5804" t="str">
            <v>FH2837677</v>
          </cell>
          <cell r="B5804">
            <v>-75067</v>
          </cell>
          <cell r="C5804"/>
          <cell r="D5804"/>
        </row>
        <row r="5805">
          <cell r="A5805" t="str">
            <v>FH2837739</v>
          </cell>
          <cell r="B5805">
            <v>-116500</v>
          </cell>
          <cell r="C5805"/>
          <cell r="D5805"/>
        </row>
        <row r="5806">
          <cell r="A5806" t="str">
            <v>FH2837773</v>
          </cell>
          <cell r="B5806">
            <v>-116500</v>
          </cell>
          <cell r="C5806"/>
          <cell r="D5806"/>
        </row>
        <row r="5807">
          <cell r="A5807" t="str">
            <v>FH2837834</v>
          </cell>
          <cell r="B5807">
            <v>-95200</v>
          </cell>
          <cell r="C5807"/>
          <cell r="D5807"/>
        </row>
        <row r="5808">
          <cell r="A5808" t="str">
            <v>FH2838003</v>
          </cell>
          <cell r="B5808">
            <v>-116500</v>
          </cell>
          <cell r="C5808"/>
          <cell r="D5808"/>
        </row>
        <row r="5809">
          <cell r="A5809" t="str">
            <v>FH2838027</v>
          </cell>
          <cell r="B5809">
            <v>-83400</v>
          </cell>
          <cell r="C5809"/>
          <cell r="D5809"/>
        </row>
        <row r="5810">
          <cell r="A5810" t="str">
            <v>FH2838038</v>
          </cell>
          <cell r="B5810">
            <v>-4813571</v>
          </cell>
          <cell r="C5810"/>
          <cell r="D5810"/>
        </row>
        <row r="5811">
          <cell r="A5811" t="str">
            <v>FH2838180</v>
          </cell>
          <cell r="B5811">
            <v>-275479</v>
          </cell>
          <cell r="C5811"/>
          <cell r="D5811"/>
        </row>
        <row r="5812">
          <cell r="A5812" t="str">
            <v>FH2838183</v>
          </cell>
          <cell r="B5812">
            <v>-610998</v>
          </cell>
          <cell r="C5812"/>
          <cell r="D5812"/>
        </row>
        <row r="5813">
          <cell r="A5813" t="str">
            <v>FH2838392</v>
          </cell>
          <cell r="B5813">
            <v>-243948308</v>
          </cell>
          <cell r="C5813"/>
          <cell r="D5813"/>
        </row>
        <row r="5814">
          <cell r="A5814" t="str">
            <v>FH2838448</v>
          </cell>
          <cell r="B5814">
            <v>-3700000</v>
          </cell>
          <cell r="C5814"/>
          <cell r="D5814"/>
        </row>
        <row r="5815">
          <cell r="A5815" t="str">
            <v>FH2838465</v>
          </cell>
          <cell r="B5815">
            <v>-95200</v>
          </cell>
          <cell r="C5815"/>
          <cell r="D5815"/>
        </row>
        <row r="5816">
          <cell r="A5816" t="str">
            <v>FH2838550</v>
          </cell>
          <cell r="B5816">
            <v>-91700</v>
          </cell>
          <cell r="C5816"/>
          <cell r="D5816"/>
        </row>
        <row r="5817">
          <cell r="A5817" t="str">
            <v>FH2838656</v>
          </cell>
          <cell r="B5817"/>
          <cell r="C5817"/>
          <cell r="D5817">
            <v>-95200</v>
          </cell>
        </row>
        <row r="5818">
          <cell r="A5818" t="str">
            <v>FH2838657</v>
          </cell>
          <cell r="B5818">
            <v>-10466751</v>
          </cell>
          <cell r="C5818"/>
          <cell r="D5818"/>
        </row>
        <row r="5819">
          <cell r="A5819" t="str">
            <v>FH2838661</v>
          </cell>
          <cell r="B5819">
            <v>-84300</v>
          </cell>
          <cell r="C5819"/>
          <cell r="D5819"/>
        </row>
        <row r="5820">
          <cell r="A5820" t="str">
            <v>FH2838679</v>
          </cell>
          <cell r="B5820">
            <v>-94900</v>
          </cell>
          <cell r="C5820"/>
          <cell r="D5820"/>
        </row>
        <row r="5821">
          <cell r="A5821" t="str">
            <v>FH2839082</v>
          </cell>
          <cell r="B5821">
            <v>-6583888</v>
          </cell>
          <cell r="C5821"/>
          <cell r="D5821"/>
        </row>
        <row r="5822">
          <cell r="A5822" t="str">
            <v>FH2839088</v>
          </cell>
          <cell r="B5822">
            <v>-1159105</v>
          </cell>
          <cell r="C5822"/>
          <cell r="D5822"/>
        </row>
        <row r="5823">
          <cell r="A5823" t="str">
            <v>FH2839195</v>
          </cell>
          <cell r="B5823">
            <v>-20948</v>
          </cell>
          <cell r="C5823"/>
          <cell r="D5823"/>
        </row>
        <row r="5824">
          <cell r="A5824" t="str">
            <v>FH2839212</v>
          </cell>
          <cell r="B5824">
            <v>-116500</v>
          </cell>
          <cell r="C5824"/>
          <cell r="D5824"/>
        </row>
        <row r="5825">
          <cell r="A5825" t="str">
            <v>FH2839292</v>
          </cell>
          <cell r="B5825">
            <v>-91700</v>
          </cell>
          <cell r="C5825"/>
          <cell r="D5825"/>
        </row>
        <row r="5826">
          <cell r="A5826" t="str">
            <v>FH2839316</v>
          </cell>
          <cell r="B5826">
            <v>-116500</v>
          </cell>
          <cell r="C5826"/>
          <cell r="D5826"/>
        </row>
        <row r="5827">
          <cell r="A5827" t="str">
            <v>FH2839332</v>
          </cell>
          <cell r="B5827">
            <v>-91700</v>
          </cell>
          <cell r="C5827"/>
          <cell r="D5827"/>
        </row>
        <row r="5828">
          <cell r="A5828" t="str">
            <v>FH2839359</v>
          </cell>
          <cell r="B5828">
            <v>-116500</v>
          </cell>
          <cell r="C5828"/>
          <cell r="D5828"/>
        </row>
        <row r="5829">
          <cell r="A5829" t="str">
            <v>FH2839372</v>
          </cell>
          <cell r="B5829">
            <v>-91700</v>
          </cell>
          <cell r="C5829"/>
          <cell r="D5829"/>
        </row>
        <row r="5830">
          <cell r="A5830" t="str">
            <v>FH2839375</v>
          </cell>
          <cell r="B5830">
            <v>-91700</v>
          </cell>
          <cell r="C5830"/>
          <cell r="D5830"/>
        </row>
        <row r="5831">
          <cell r="A5831" t="str">
            <v>FH2839436</v>
          </cell>
          <cell r="B5831">
            <v>-116500</v>
          </cell>
          <cell r="C5831"/>
          <cell r="D5831"/>
        </row>
        <row r="5832">
          <cell r="A5832" t="str">
            <v>FH2839439</v>
          </cell>
          <cell r="B5832">
            <v>-116500</v>
          </cell>
          <cell r="C5832"/>
          <cell r="D5832"/>
        </row>
        <row r="5833">
          <cell r="A5833" t="str">
            <v>FH2839483</v>
          </cell>
          <cell r="B5833">
            <v>-6058895</v>
          </cell>
          <cell r="C5833"/>
          <cell r="D5833"/>
        </row>
        <row r="5834">
          <cell r="A5834" t="str">
            <v>FH2839491</v>
          </cell>
          <cell r="B5834">
            <v>-9282972</v>
          </cell>
          <cell r="C5834"/>
          <cell r="D5834"/>
        </row>
        <row r="5835">
          <cell r="A5835" t="str">
            <v>FH2839509</v>
          </cell>
          <cell r="B5835">
            <v>-7300247</v>
          </cell>
          <cell r="C5835"/>
          <cell r="D5835"/>
        </row>
        <row r="5836">
          <cell r="A5836" t="str">
            <v>FH2839576</v>
          </cell>
          <cell r="B5836">
            <v>-138590978</v>
          </cell>
          <cell r="C5836"/>
          <cell r="D5836"/>
        </row>
        <row r="5837">
          <cell r="A5837" t="str">
            <v>FH2839622</v>
          </cell>
          <cell r="B5837">
            <v>-116500</v>
          </cell>
          <cell r="C5837"/>
          <cell r="D5837"/>
        </row>
        <row r="5838">
          <cell r="A5838" t="str">
            <v>FH2839693</v>
          </cell>
          <cell r="B5838">
            <v>-96000</v>
          </cell>
          <cell r="C5838"/>
          <cell r="D5838"/>
        </row>
        <row r="5839">
          <cell r="A5839" t="str">
            <v>FH2839715</v>
          </cell>
          <cell r="B5839">
            <v>-28880</v>
          </cell>
          <cell r="C5839"/>
          <cell r="D5839"/>
        </row>
        <row r="5840">
          <cell r="A5840" t="str">
            <v>FH2839782</v>
          </cell>
          <cell r="B5840">
            <v>-411215</v>
          </cell>
          <cell r="C5840"/>
          <cell r="D5840"/>
        </row>
        <row r="5841">
          <cell r="A5841" t="str">
            <v>FH2839798</v>
          </cell>
          <cell r="B5841">
            <v>-116500</v>
          </cell>
          <cell r="C5841"/>
          <cell r="D5841"/>
        </row>
        <row r="5842">
          <cell r="A5842" t="str">
            <v>FH2839834</v>
          </cell>
          <cell r="B5842">
            <v>-93899893</v>
          </cell>
          <cell r="C5842"/>
          <cell r="D5842"/>
        </row>
        <row r="5843">
          <cell r="A5843" t="str">
            <v>FH2839880</v>
          </cell>
          <cell r="B5843">
            <v>-8668396</v>
          </cell>
          <cell r="C5843"/>
          <cell r="D5843"/>
        </row>
        <row r="5844">
          <cell r="A5844" t="str">
            <v>FH2839952</v>
          </cell>
          <cell r="B5844">
            <v>-12229420</v>
          </cell>
          <cell r="C5844"/>
          <cell r="D5844"/>
        </row>
        <row r="5845">
          <cell r="A5845" t="str">
            <v>FH2840013</v>
          </cell>
          <cell r="B5845">
            <v>-608432</v>
          </cell>
          <cell r="C5845"/>
          <cell r="D5845"/>
        </row>
        <row r="5846">
          <cell r="A5846" t="str">
            <v>FH2840025</v>
          </cell>
          <cell r="B5846">
            <v>-1705161</v>
          </cell>
          <cell r="C5846"/>
          <cell r="D5846"/>
        </row>
        <row r="5847">
          <cell r="A5847" t="str">
            <v>FH2840099</v>
          </cell>
          <cell r="B5847">
            <v>-96000</v>
          </cell>
          <cell r="C5847"/>
          <cell r="D5847"/>
        </row>
        <row r="5848">
          <cell r="A5848" t="str">
            <v>FH2840145</v>
          </cell>
          <cell r="B5848">
            <v>-128309</v>
          </cell>
          <cell r="C5848"/>
          <cell r="D5848"/>
        </row>
        <row r="5849">
          <cell r="A5849" t="str">
            <v>FH2840260</v>
          </cell>
          <cell r="B5849">
            <v>-11050172</v>
          </cell>
          <cell r="C5849"/>
          <cell r="D5849"/>
        </row>
        <row r="5850">
          <cell r="A5850" t="str">
            <v>FH2840653</v>
          </cell>
          <cell r="B5850">
            <v>-38419535</v>
          </cell>
          <cell r="C5850"/>
          <cell r="D5850"/>
        </row>
        <row r="5851">
          <cell r="A5851" t="str">
            <v>FH2840681</v>
          </cell>
          <cell r="B5851">
            <v>-13955854</v>
          </cell>
          <cell r="C5851"/>
          <cell r="D5851"/>
        </row>
        <row r="5852">
          <cell r="A5852" t="str">
            <v>FH2840754</v>
          </cell>
          <cell r="B5852">
            <v>-96000</v>
          </cell>
          <cell r="C5852"/>
          <cell r="D5852"/>
        </row>
        <row r="5853">
          <cell r="A5853" t="str">
            <v>FH2840798</v>
          </cell>
          <cell r="B5853">
            <v>-344614</v>
          </cell>
          <cell r="C5853"/>
          <cell r="D5853"/>
        </row>
        <row r="5854">
          <cell r="A5854" t="str">
            <v>FH2841203</v>
          </cell>
          <cell r="B5854">
            <v>-920756</v>
          </cell>
          <cell r="C5854"/>
          <cell r="D5854"/>
        </row>
        <row r="5855">
          <cell r="A5855" t="str">
            <v>FH2841240</v>
          </cell>
          <cell r="B5855">
            <v>-116500</v>
          </cell>
          <cell r="C5855"/>
          <cell r="D5855"/>
        </row>
        <row r="5856">
          <cell r="A5856" t="str">
            <v>FH2841402</v>
          </cell>
          <cell r="B5856">
            <v>-116500</v>
          </cell>
          <cell r="C5856"/>
          <cell r="D5856"/>
        </row>
        <row r="5857">
          <cell r="A5857" t="str">
            <v>FH2841410</v>
          </cell>
          <cell r="B5857">
            <v>-96000</v>
          </cell>
          <cell r="C5857"/>
          <cell r="D5857"/>
        </row>
        <row r="5858">
          <cell r="A5858" t="str">
            <v>FH2841420</v>
          </cell>
          <cell r="B5858">
            <v>-16875</v>
          </cell>
          <cell r="C5858"/>
          <cell r="D5858"/>
        </row>
        <row r="5859">
          <cell r="A5859" t="str">
            <v>FH2841480</v>
          </cell>
          <cell r="B5859">
            <v>-36199435</v>
          </cell>
          <cell r="C5859"/>
          <cell r="D5859"/>
        </row>
        <row r="5860">
          <cell r="A5860" t="str">
            <v>FH2841498</v>
          </cell>
          <cell r="B5860">
            <v>-1598423</v>
          </cell>
          <cell r="C5860"/>
          <cell r="D5860"/>
        </row>
        <row r="5861">
          <cell r="A5861" t="str">
            <v>FH2841502</v>
          </cell>
          <cell r="B5861">
            <v>-1437738</v>
          </cell>
          <cell r="C5861"/>
          <cell r="D5861"/>
        </row>
        <row r="5862">
          <cell r="A5862" t="str">
            <v>FH2841683</v>
          </cell>
          <cell r="B5862">
            <v>-23616814</v>
          </cell>
          <cell r="C5862"/>
          <cell r="D5862"/>
        </row>
        <row r="5863">
          <cell r="A5863" t="str">
            <v>FH2841720</v>
          </cell>
          <cell r="B5863">
            <v>-49752</v>
          </cell>
          <cell r="C5863"/>
          <cell r="D5863"/>
        </row>
        <row r="5864">
          <cell r="A5864" t="str">
            <v>FH2841767</v>
          </cell>
          <cell r="B5864">
            <v>-95200</v>
          </cell>
          <cell r="C5864"/>
          <cell r="D5864"/>
        </row>
        <row r="5865">
          <cell r="A5865" t="str">
            <v>FH2841874</v>
          </cell>
          <cell r="B5865">
            <v>-13004027</v>
          </cell>
          <cell r="C5865"/>
          <cell r="D5865"/>
        </row>
        <row r="5866">
          <cell r="A5866" t="str">
            <v>FH2841875</v>
          </cell>
          <cell r="B5866">
            <v>-12046661</v>
          </cell>
          <cell r="C5866"/>
          <cell r="D5866"/>
        </row>
        <row r="5867">
          <cell r="A5867" t="str">
            <v>FH2841938</v>
          </cell>
          <cell r="B5867">
            <v>-116500</v>
          </cell>
          <cell r="C5867"/>
          <cell r="D5867"/>
        </row>
        <row r="5868">
          <cell r="A5868" t="str">
            <v>FH2842042</v>
          </cell>
          <cell r="B5868">
            <v>-12393188</v>
          </cell>
          <cell r="C5868"/>
          <cell r="D5868"/>
        </row>
        <row r="5869">
          <cell r="A5869" t="str">
            <v>FH2842058</v>
          </cell>
          <cell r="B5869">
            <v>-17576473</v>
          </cell>
          <cell r="C5869"/>
          <cell r="D5869"/>
        </row>
        <row r="5870">
          <cell r="A5870" t="str">
            <v>FH2842096</v>
          </cell>
          <cell r="B5870">
            <v>-116500</v>
          </cell>
          <cell r="C5870"/>
          <cell r="D5870"/>
        </row>
        <row r="5871">
          <cell r="A5871" t="str">
            <v>FH2842099</v>
          </cell>
          <cell r="B5871"/>
          <cell r="C5871"/>
          <cell r="D5871">
            <v>-116500</v>
          </cell>
        </row>
        <row r="5872">
          <cell r="A5872" t="str">
            <v>FH2842200</v>
          </cell>
          <cell r="B5872">
            <v>-4666479</v>
          </cell>
          <cell r="C5872"/>
          <cell r="D5872"/>
        </row>
        <row r="5873">
          <cell r="A5873" t="str">
            <v>FH2842650</v>
          </cell>
          <cell r="B5873">
            <v>-52127749</v>
          </cell>
          <cell r="C5873"/>
          <cell r="D5873"/>
        </row>
        <row r="5874">
          <cell r="A5874" t="str">
            <v>FH2842821</v>
          </cell>
          <cell r="B5874">
            <v>-91700</v>
          </cell>
          <cell r="C5874"/>
          <cell r="D5874"/>
        </row>
        <row r="5875">
          <cell r="A5875" t="str">
            <v>FH2842855</v>
          </cell>
          <cell r="B5875"/>
          <cell r="C5875"/>
          <cell r="D5875">
            <v>-116500</v>
          </cell>
        </row>
        <row r="5876">
          <cell r="A5876" t="str">
            <v>FH2842906</v>
          </cell>
          <cell r="B5876"/>
          <cell r="C5876"/>
          <cell r="D5876">
            <v>-116500</v>
          </cell>
        </row>
        <row r="5877">
          <cell r="A5877" t="str">
            <v>FH2842933</v>
          </cell>
          <cell r="B5877">
            <v>-13749270</v>
          </cell>
          <cell r="C5877"/>
          <cell r="D5877"/>
        </row>
        <row r="5878">
          <cell r="A5878" t="str">
            <v>FH2842972</v>
          </cell>
          <cell r="B5878"/>
          <cell r="C5878"/>
          <cell r="D5878">
            <v>-96000</v>
          </cell>
        </row>
        <row r="5879">
          <cell r="A5879" t="str">
            <v>FH2842973</v>
          </cell>
          <cell r="B5879"/>
          <cell r="C5879"/>
          <cell r="D5879">
            <v>-5145801</v>
          </cell>
        </row>
        <row r="5880">
          <cell r="A5880" t="str">
            <v>FH2843046</v>
          </cell>
          <cell r="B5880">
            <v>-13439210</v>
          </cell>
          <cell r="C5880"/>
          <cell r="D5880">
            <v>-42656439</v>
          </cell>
        </row>
        <row r="5881">
          <cell r="A5881" t="str">
            <v>FH2843123</v>
          </cell>
          <cell r="B5881"/>
          <cell r="C5881"/>
          <cell r="D5881">
            <v>-3330</v>
          </cell>
        </row>
        <row r="5882">
          <cell r="A5882" t="str">
            <v>FH2843183</v>
          </cell>
          <cell r="B5882"/>
          <cell r="C5882"/>
          <cell r="D5882">
            <v>-116500</v>
          </cell>
        </row>
        <row r="5883">
          <cell r="A5883" t="str">
            <v>FH2843260</v>
          </cell>
          <cell r="B5883">
            <v>-3323922</v>
          </cell>
          <cell r="C5883"/>
          <cell r="D5883"/>
        </row>
        <row r="5884">
          <cell r="A5884" t="str">
            <v>FH2843283</v>
          </cell>
          <cell r="B5884">
            <v>-14986564</v>
          </cell>
          <cell r="C5884"/>
          <cell r="D5884"/>
        </row>
        <row r="5885">
          <cell r="A5885" t="str">
            <v>FH2843473</v>
          </cell>
          <cell r="B5885"/>
          <cell r="C5885"/>
          <cell r="D5885">
            <v>-3038937</v>
          </cell>
        </row>
        <row r="5886">
          <cell r="A5886" t="str">
            <v>FH2843550</v>
          </cell>
          <cell r="B5886">
            <v>-95200</v>
          </cell>
          <cell r="C5886"/>
          <cell r="D5886"/>
        </row>
        <row r="5887">
          <cell r="A5887" t="str">
            <v>FH2843885</v>
          </cell>
          <cell r="B5887">
            <v>-116500</v>
          </cell>
          <cell r="C5887"/>
          <cell r="D5887"/>
        </row>
        <row r="5888">
          <cell r="A5888" t="str">
            <v>FH2843934</v>
          </cell>
          <cell r="B5888">
            <v>-92500</v>
          </cell>
          <cell r="C5888"/>
          <cell r="D5888"/>
        </row>
        <row r="5889">
          <cell r="A5889" t="str">
            <v>FH2844080</v>
          </cell>
          <cell r="B5889">
            <v>-72903424</v>
          </cell>
          <cell r="C5889"/>
          <cell r="D5889"/>
        </row>
        <row r="5890">
          <cell r="A5890" t="str">
            <v>FH2844191</v>
          </cell>
          <cell r="B5890">
            <v>-116500</v>
          </cell>
          <cell r="C5890"/>
          <cell r="D5890"/>
        </row>
        <row r="5891">
          <cell r="A5891" t="str">
            <v>FH2844249</v>
          </cell>
          <cell r="B5891">
            <v>-91700</v>
          </cell>
          <cell r="C5891"/>
          <cell r="D5891"/>
        </row>
        <row r="5892">
          <cell r="A5892" t="str">
            <v>FH2844455</v>
          </cell>
          <cell r="B5892"/>
          <cell r="C5892"/>
          <cell r="D5892">
            <v>-12715578</v>
          </cell>
        </row>
        <row r="5893">
          <cell r="A5893" t="str">
            <v>FH2844564</v>
          </cell>
          <cell r="B5893">
            <v>-3864245</v>
          </cell>
          <cell r="C5893"/>
          <cell r="D5893"/>
        </row>
        <row r="5894">
          <cell r="A5894" t="str">
            <v>FH2844582</v>
          </cell>
          <cell r="B5894"/>
          <cell r="C5894"/>
          <cell r="D5894">
            <v>-6379434</v>
          </cell>
        </row>
        <row r="5895">
          <cell r="A5895" t="str">
            <v>FH2844705</v>
          </cell>
          <cell r="B5895"/>
          <cell r="C5895"/>
          <cell r="D5895">
            <v>-96000</v>
          </cell>
        </row>
        <row r="5896">
          <cell r="A5896" t="str">
            <v>FH2844707</v>
          </cell>
          <cell r="B5896"/>
          <cell r="C5896"/>
          <cell r="D5896">
            <v>-3418736</v>
          </cell>
        </row>
        <row r="5897">
          <cell r="A5897" t="str">
            <v>FH2844708</v>
          </cell>
          <cell r="B5897">
            <v>-95200</v>
          </cell>
          <cell r="C5897"/>
          <cell r="D5897"/>
        </row>
        <row r="5898">
          <cell r="A5898" t="str">
            <v>FH2844721</v>
          </cell>
          <cell r="B5898"/>
          <cell r="C5898"/>
          <cell r="D5898">
            <v>-11556255</v>
          </cell>
        </row>
        <row r="5899">
          <cell r="A5899" t="str">
            <v>FH2845079</v>
          </cell>
          <cell r="B5899">
            <v>-116500</v>
          </cell>
          <cell r="C5899"/>
          <cell r="D5899"/>
        </row>
        <row r="5900">
          <cell r="A5900" t="str">
            <v>FH2845102</v>
          </cell>
          <cell r="B5900">
            <v>-104179459</v>
          </cell>
          <cell r="C5900"/>
          <cell r="D5900"/>
        </row>
        <row r="5901">
          <cell r="A5901" t="str">
            <v>FH2845224</v>
          </cell>
          <cell r="B5901">
            <v>-966919</v>
          </cell>
          <cell r="C5901"/>
          <cell r="D5901"/>
        </row>
        <row r="5902">
          <cell r="A5902" t="str">
            <v>FH2845292</v>
          </cell>
          <cell r="B5902"/>
          <cell r="C5902"/>
          <cell r="D5902">
            <v>-991572</v>
          </cell>
        </row>
        <row r="5903">
          <cell r="A5903" t="str">
            <v>FH2845309</v>
          </cell>
          <cell r="B5903">
            <v>-1500000</v>
          </cell>
          <cell r="C5903"/>
          <cell r="D5903"/>
        </row>
        <row r="5904">
          <cell r="A5904" t="str">
            <v>FH2845337</v>
          </cell>
          <cell r="B5904">
            <v>-613549</v>
          </cell>
          <cell r="C5904"/>
          <cell r="D5904"/>
        </row>
        <row r="5905">
          <cell r="A5905" t="str">
            <v>FH2845460</v>
          </cell>
          <cell r="B5905">
            <v>-2101800</v>
          </cell>
          <cell r="C5905"/>
          <cell r="D5905"/>
        </row>
        <row r="5906">
          <cell r="A5906" t="str">
            <v>FH2845497</v>
          </cell>
          <cell r="B5906">
            <v>-894599</v>
          </cell>
          <cell r="C5906"/>
          <cell r="D5906"/>
        </row>
        <row r="5907">
          <cell r="A5907" t="str">
            <v>FH2845524</v>
          </cell>
          <cell r="B5907">
            <v>-103288</v>
          </cell>
          <cell r="C5907"/>
          <cell r="D5907"/>
        </row>
        <row r="5908">
          <cell r="A5908" t="str">
            <v>FH2845590</v>
          </cell>
          <cell r="B5908"/>
          <cell r="C5908"/>
          <cell r="D5908">
            <v>-24455644</v>
          </cell>
        </row>
        <row r="5909">
          <cell r="A5909" t="str">
            <v>FH2845594</v>
          </cell>
          <cell r="B5909">
            <v>-96000</v>
          </cell>
          <cell r="C5909"/>
          <cell r="D5909"/>
        </row>
        <row r="5910">
          <cell r="A5910" t="str">
            <v>FH2845728</v>
          </cell>
          <cell r="B5910">
            <v>-95200</v>
          </cell>
          <cell r="C5910"/>
          <cell r="D5910"/>
        </row>
        <row r="5911">
          <cell r="A5911" t="str">
            <v>FH2845739</v>
          </cell>
          <cell r="B5911">
            <v>-750000</v>
          </cell>
          <cell r="C5911"/>
          <cell r="D5911"/>
        </row>
        <row r="5912">
          <cell r="A5912" t="str">
            <v>FH2845768</v>
          </cell>
          <cell r="B5912">
            <v>-750000</v>
          </cell>
          <cell r="C5912"/>
          <cell r="D5912"/>
        </row>
        <row r="5913">
          <cell r="A5913" t="str">
            <v>FH2845794</v>
          </cell>
          <cell r="B5913">
            <v>-4084500</v>
          </cell>
          <cell r="C5913"/>
          <cell r="D5913"/>
        </row>
        <row r="5914">
          <cell r="A5914" t="str">
            <v>FH2845801</v>
          </cell>
          <cell r="B5914">
            <v>-95200</v>
          </cell>
          <cell r="C5914"/>
          <cell r="D5914"/>
        </row>
        <row r="5915">
          <cell r="A5915" t="str">
            <v>FH2846069</v>
          </cell>
          <cell r="B5915">
            <v>-2589249</v>
          </cell>
          <cell r="C5915"/>
          <cell r="D5915"/>
        </row>
        <row r="5916">
          <cell r="A5916" t="str">
            <v>FH2846224</v>
          </cell>
          <cell r="B5916">
            <v>-2487572</v>
          </cell>
          <cell r="C5916"/>
          <cell r="D5916"/>
        </row>
        <row r="5917">
          <cell r="A5917" t="str">
            <v>FH2846265</v>
          </cell>
          <cell r="B5917">
            <v>-919049</v>
          </cell>
          <cell r="C5917"/>
          <cell r="D5917"/>
        </row>
        <row r="5918">
          <cell r="A5918" t="str">
            <v>FH2846385</v>
          </cell>
          <cell r="B5918">
            <v>-113000</v>
          </cell>
          <cell r="C5918"/>
          <cell r="D5918"/>
        </row>
        <row r="5919">
          <cell r="A5919" t="str">
            <v>FH2846915</v>
          </cell>
          <cell r="B5919">
            <v>-14704295</v>
          </cell>
          <cell r="C5919"/>
          <cell r="D5919"/>
        </row>
        <row r="5920">
          <cell r="A5920" t="str">
            <v>FH2846929</v>
          </cell>
          <cell r="B5920">
            <v>-575620</v>
          </cell>
          <cell r="C5920"/>
          <cell r="D5920"/>
        </row>
        <row r="5921">
          <cell r="A5921" t="str">
            <v>FH2847056</v>
          </cell>
          <cell r="B5921">
            <v>-246301</v>
          </cell>
          <cell r="C5921"/>
          <cell r="D5921"/>
        </row>
        <row r="5922">
          <cell r="A5922" t="str">
            <v>FH2847069</v>
          </cell>
          <cell r="B5922">
            <v>-43605</v>
          </cell>
          <cell r="C5922"/>
          <cell r="D5922"/>
        </row>
        <row r="5923">
          <cell r="A5923" t="str">
            <v>FH2847163</v>
          </cell>
          <cell r="B5923">
            <v>-861011</v>
          </cell>
          <cell r="C5923"/>
          <cell r="D5923"/>
        </row>
        <row r="5924">
          <cell r="A5924" t="str">
            <v>FH2847173</v>
          </cell>
          <cell r="B5924">
            <v>-43605</v>
          </cell>
          <cell r="C5924"/>
          <cell r="D5924"/>
        </row>
        <row r="5925">
          <cell r="A5925" t="str">
            <v>FH2847593</v>
          </cell>
          <cell r="B5925">
            <v>-3716875</v>
          </cell>
          <cell r="C5925"/>
          <cell r="D5925"/>
        </row>
        <row r="5926">
          <cell r="A5926" t="str">
            <v>FH2847732</v>
          </cell>
          <cell r="B5926">
            <v>-3017955</v>
          </cell>
          <cell r="C5926"/>
          <cell r="D5926"/>
        </row>
        <row r="5927">
          <cell r="A5927" t="str">
            <v>FH2847878</v>
          </cell>
          <cell r="B5927">
            <v>-95200</v>
          </cell>
          <cell r="C5927"/>
          <cell r="D5927"/>
        </row>
        <row r="5928">
          <cell r="A5928" t="str">
            <v>FH2847980</v>
          </cell>
          <cell r="B5928">
            <v>-372070</v>
          </cell>
          <cell r="C5928"/>
          <cell r="D5928"/>
        </row>
        <row r="5929">
          <cell r="A5929" t="str">
            <v>FH2848017</v>
          </cell>
          <cell r="B5929">
            <v>-95200</v>
          </cell>
          <cell r="C5929"/>
          <cell r="D5929"/>
        </row>
        <row r="5930">
          <cell r="A5930" t="str">
            <v>FH2848077</v>
          </cell>
          <cell r="B5930">
            <v>-113000</v>
          </cell>
          <cell r="C5930"/>
          <cell r="D5930"/>
        </row>
        <row r="5931">
          <cell r="A5931" t="str">
            <v>FH2848088</v>
          </cell>
          <cell r="B5931">
            <v>-50911974</v>
          </cell>
          <cell r="C5931"/>
          <cell r="D5931"/>
        </row>
        <row r="5932">
          <cell r="A5932" t="str">
            <v>FH2848157</v>
          </cell>
          <cell r="B5932">
            <v>-67788149</v>
          </cell>
          <cell r="C5932"/>
          <cell r="D5932"/>
        </row>
        <row r="5933">
          <cell r="A5933" t="str">
            <v>FH2848187</v>
          </cell>
          <cell r="B5933">
            <v>-1437738</v>
          </cell>
          <cell r="C5933"/>
          <cell r="D5933"/>
        </row>
        <row r="5934">
          <cell r="A5934" t="str">
            <v>FH2848234</v>
          </cell>
          <cell r="B5934">
            <v>-18604729</v>
          </cell>
          <cell r="C5934"/>
          <cell r="D5934"/>
        </row>
        <row r="5935">
          <cell r="A5935" t="str">
            <v>FH2848267</v>
          </cell>
          <cell r="B5935">
            <v>-368570</v>
          </cell>
          <cell r="C5935"/>
          <cell r="D5935"/>
        </row>
        <row r="5936">
          <cell r="A5936" t="str">
            <v>FH2848372</v>
          </cell>
          <cell r="B5936">
            <v>-4230702</v>
          </cell>
          <cell r="C5936"/>
          <cell r="D5936"/>
        </row>
        <row r="5937">
          <cell r="A5937" t="str">
            <v>FH2848381</v>
          </cell>
          <cell r="B5937">
            <v>-6100647</v>
          </cell>
          <cell r="C5937"/>
          <cell r="D5937"/>
        </row>
        <row r="5938">
          <cell r="A5938" t="str">
            <v>FH2848416</v>
          </cell>
          <cell r="B5938">
            <v>-6754209</v>
          </cell>
          <cell r="C5938"/>
          <cell r="D5938"/>
        </row>
        <row r="5939">
          <cell r="A5939" t="str">
            <v>FH2848473</v>
          </cell>
          <cell r="B5939">
            <v>-6587166</v>
          </cell>
          <cell r="C5939"/>
          <cell r="D5939"/>
        </row>
        <row r="5940">
          <cell r="A5940" t="str">
            <v>FH2848619</v>
          </cell>
          <cell r="B5940">
            <v>-102500</v>
          </cell>
          <cell r="C5940"/>
          <cell r="D5940"/>
        </row>
        <row r="5941">
          <cell r="A5941" t="str">
            <v>FH2848902</v>
          </cell>
          <cell r="B5941">
            <v>-3559939</v>
          </cell>
          <cell r="C5941"/>
          <cell r="D5941"/>
        </row>
        <row r="5942">
          <cell r="A5942" t="str">
            <v>FH2849002</v>
          </cell>
          <cell r="B5942">
            <v>-83400</v>
          </cell>
          <cell r="C5942"/>
          <cell r="D5942"/>
        </row>
        <row r="5943">
          <cell r="A5943" t="str">
            <v>FH2849208</v>
          </cell>
          <cell r="B5943">
            <v>-95200</v>
          </cell>
          <cell r="C5943"/>
          <cell r="D5943"/>
        </row>
        <row r="5944">
          <cell r="A5944" t="str">
            <v>FH2849316</v>
          </cell>
          <cell r="B5944">
            <v>-95200</v>
          </cell>
          <cell r="C5944"/>
          <cell r="D5944"/>
        </row>
        <row r="5945">
          <cell r="A5945" t="str">
            <v>FH2849325</v>
          </cell>
          <cell r="B5945">
            <v>-663680</v>
          </cell>
          <cell r="C5945"/>
          <cell r="D5945"/>
        </row>
        <row r="5946">
          <cell r="A5946" t="str">
            <v>FH2849425</v>
          </cell>
          <cell r="B5946">
            <v>-725274</v>
          </cell>
          <cell r="C5946"/>
          <cell r="D5946"/>
        </row>
        <row r="5947">
          <cell r="A5947" t="str">
            <v>FH2849436</v>
          </cell>
          <cell r="B5947">
            <v>-712320</v>
          </cell>
          <cell r="C5947"/>
          <cell r="D5947"/>
        </row>
        <row r="5948">
          <cell r="A5948" t="str">
            <v>FH2849455</v>
          </cell>
          <cell r="B5948">
            <v>-3621885</v>
          </cell>
          <cell r="C5948"/>
          <cell r="D5948"/>
        </row>
        <row r="5949">
          <cell r="A5949" t="str">
            <v>FH2849625</v>
          </cell>
          <cell r="B5949">
            <v>-95200</v>
          </cell>
          <cell r="C5949"/>
          <cell r="D5949"/>
        </row>
        <row r="5950">
          <cell r="A5950" t="str">
            <v>FH2849665</v>
          </cell>
          <cell r="B5950">
            <v>-3700000</v>
          </cell>
          <cell r="C5950"/>
          <cell r="D5950"/>
        </row>
        <row r="5951">
          <cell r="A5951" t="str">
            <v>FH2849675</v>
          </cell>
          <cell r="B5951">
            <v>-3700000</v>
          </cell>
          <cell r="C5951"/>
          <cell r="D5951"/>
        </row>
        <row r="5952">
          <cell r="A5952" t="str">
            <v>FH2849870</v>
          </cell>
          <cell r="B5952">
            <v>-116500</v>
          </cell>
          <cell r="C5952"/>
          <cell r="D5952"/>
        </row>
        <row r="5953">
          <cell r="A5953" t="str">
            <v>FH2849879</v>
          </cell>
          <cell r="B5953">
            <v>-96000</v>
          </cell>
          <cell r="C5953"/>
          <cell r="D5953"/>
        </row>
        <row r="5954">
          <cell r="A5954" t="str">
            <v>FH2850158</v>
          </cell>
          <cell r="B5954">
            <v>-95200</v>
          </cell>
          <cell r="C5954"/>
          <cell r="D5954"/>
        </row>
        <row r="5955">
          <cell r="A5955" t="str">
            <v>FH2850195</v>
          </cell>
          <cell r="B5955">
            <v>-95200</v>
          </cell>
          <cell r="C5955"/>
          <cell r="D5955"/>
        </row>
        <row r="5956">
          <cell r="A5956" t="str">
            <v>FH2850450</v>
          </cell>
          <cell r="B5956">
            <v>-116500</v>
          </cell>
          <cell r="C5956"/>
          <cell r="D5956"/>
        </row>
        <row r="5957">
          <cell r="A5957" t="str">
            <v>FH2850492</v>
          </cell>
          <cell r="B5957">
            <v>-96000</v>
          </cell>
          <cell r="C5957"/>
          <cell r="D5957"/>
        </row>
        <row r="5958">
          <cell r="A5958" t="str">
            <v>FH2850500</v>
          </cell>
          <cell r="B5958">
            <v>-116500</v>
          </cell>
          <cell r="C5958"/>
          <cell r="D5958"/>
        </row>
        <row r="5959">
          <cell r="A5959" t="str">
            <v>FH2850511</v>
          </cell>
          <cell r="B5959">
            <v>-476113</v>
          </cell>
          <cell r="C5959"/>
          <cell r="D5959"/>
        </row>
        <row r="5960">
          <cell r="A5960" t="str">
            <v>FH2850575</v>
          </cell>
          <cell r="B5960">
            <v>-116500</v>
          </cell>
          <cell r="C5960"/>
          <cell r="D5960"/>
        </row>
        <row r="5961">
          <cell r="A5961" t="str">
            <v>FH2850581</v>
          </cell>
          <cell r="B5961">
            <v>-95200</v>
          </cell>
          <cell r="C5961"/>
          <cell r="D5961"/>
        </row>
        <row r="5962">
          <cell r="A5962" t="str">
            <v>FH2850646</v>
          </cell>
          <cell r="B5962">
            <v>-96000</v>
          </cell>
          <cell r="C5962"/>
          <cell r="D5962"/>
        </row>
        <row r="5963">
          <cell r="A5963" t="str">
            <v>FH2850879</v>
          </cell>
          <cell r="B5963">
            <v>-739900</v>
          </cell>
          <cell r="C5963"/>
          <cell r="D5963"/>
        </row>
        <row r="5964">
          <cell r="A5964" t="str">
            <v>FH2850954</v>
          </cell>
          <cell r="B5964">
            <v>-113000</v>
          </cell>
          <cell r="C5964"/>
          <cell r="D5964"/>
        </row>
        <row r="5965">
          <cell r="A5965" t="str">
            <v>FH2851151</v>
          </cell>
          <cell r="B5965">
            <v>-96000</v>
          </cell>
          <cell r="C5965"/>
          <cell r="D5965"/>
        </row>
        <row r="5966">
          <cell r="A5966" t="str">
            <v>FH2851211</v>
          </cell>
          <cell r="B5966">
            <v>-96000</v>
          </cell>
          <cell r="C5966"/>
          <cell r="D5966"/>
        </row>
        <row r="5967">
          <cell r="A5967" t="str">
            <v>FH2851379</v>
          </cell>
          <cell r="B5967">
            <v>-596373</v>
          </cell>
          <cell r="C5967"/>
          <cell r="D5967"/>
        </row>
        <row r="5968">
          <cell r="A5968" t="str">
            <v>FH2851727</v>
          </cell>
          <cell r="B5968">
            <v>-95200</v>
          </cell>
          <cell r="C5968"/>
          <cell r="D5968"/>
        </row>
        <row r="5969">
          <cell r="A5969" t="str">
            <v>FH2851988</v>
          </cell>
          <cell r="B5969">
            <v>-237998</v>
          </cell>
          <cell r="C5969"/>
          <cell r="D5969"/>
        </row>
        <row r="5970">
          <cell r="A5970" t="str">
            <v>FH2852081</v>
          </cell>
          <cell r="B5970">
            <v>-45706852</v>
          </cell>
          <cell r="C5970"/>
          <cell r="D5970"/>
        </row>
        <row r="5971">
          <cell r="A5971" t="str">
            <v>FH2852112</v>
          </cell>
          <cell r="B5971">
            <v>-116500</v>
          </cell>
          <cell r="C5971"/>
          <cell r="D5971"/>
        </row>
        <row r="5972">
          <cell r="A5972" t="str">
            <v>FH2852145</v>
          </cell>
          <cell r="B5972">
            <v>-95200</v>
          </cell>
          <cell r="C5972"/>
          <cell r="D5972"/>
        </row>
        <row r="5973">
          <cell r="A5973" t="str">
            <v>FH2852222</v>
          </cell>
          <cell r="B5973">
            <v>-7827363</v>
          </cell>
          <cell r="C5973"/>
          <cell r="D5973"/>
        </row>
        <row r="5974">
          <cell r="A5974" t="str">
            <v>FH2852302</v>
          </cell>
          <cell r="B5974">
            <v>-113000</v>
          </cell>
          <cell r="C5974"/>
          <cell r="D5974"/>
        </row>
        <row r="5975">
          <cell r="A5975" t="str">
            <v>FH2852307</v>
          </cell>
          <cell r="B5975">
            <v>-28074717</v>
          </cell>
          <cell r="C5975"/>
          <cell r="D5975"/>
        </row>
        <row r="5976">
          <cell r="A5976" t="str">
            <v>FH2852394</v>
          </cell>
          <cell r="B5976">
            <v>-634616</v>
          </cell>
          <cell r="C5976"/>
          <cell r="D5976"/>
        </row>
        <row r="5977">
          <cell r="A5977" t="str">
            <v>FH2852413</v>
          </cell>
          <cell r="B5977">
            <v>-1371003</v>
          </cell>
          <cell r="C5977"/>
          <cell r="D5977"/>
        </row>
        <row r="5978">
          <cell r="A5978" t="str">
            <v>FH2852460</v>
          </cell>
          <cell r="B5978">
            <v>-95200</v>
          </cell>
          <cell r="C5978"/>
          <cell r="D5978"/>
        </row>
        <row r="5979">
          <cell r="A5979" t="str">
            <v>FH2852467</v>
          </cell>
          <cell r="B5979">
            <v>-47841450</v>
          </cell>
          <cell r="C5979"/>
          <cell r="D5979"/>
        </row>
        <row r="5980">
          <cell r="A5980" t="str">
            <v>FH2852468</v>
          </cell>
          <cell r="B5980">
            <v>-876162</v>
          </cell>
          <cell r="C5980"/>
          <cell r="D5980"/>
        </row>
        <row r="5981">
          <cell r="A5981" t="str">
            <v>FH2852571</v>
          </cell>
          <cell r="B5981">
            <v>-10096200</v>
          </cell>
          <cell r="C5981"/>
          <cell r="D5981"/>
        </row>
        <row r="5982">
          <cell r="A5982" t="str">
            <v>FH2852647</v>
          </cell>
          <cell r="B5982">
            <v>-4532774</v>
          </cell>
          <cell r="C5982"/>
          <cell r="D5982"/>
        </row>
        <row r="5983">
          <cell r="A5983" t="str">
            <v>FH2852679</v>
          </cell>
          <cell r="B5983">
            <v>-972553</v>
          </cell>
          <cell r="C5983"/>
          <cell r="D5983"/>
        </row>
        <row r="5984">
          <cell r="A5984" t="str">
            <v>FH2852777</v>
          </cell>
          <cell r="B5984">
            <v>-113000</v>
          </cell>
          <cell r="C5984"/>
          <cell r="D5984"/>
        </row>
        <row r="5985">
          <cell r="A5985" t="str">
            <v>FH2852815</v>
          </cell>
          <cell r="B5985">
            <v>-140938</v>
          </cell>
          <cell r="C5985"/>
          <cell r="D5985"/>
        </row>
        <row r="5986">
          <cell r="A5986" t="str">
            <v>FH2852875</v>
          </cell>
          <cell r="B5986">
            <v>-95200</v>
          </cell>
          <cell r="C5986"/>
          <cell r="D5986"/>
        </row>
        <row r="5987">
          <cell r="A5987" t="str">
            <v>FH2852999</v>
          </cell>
          <cell r="B5987">
            <v>-95200</v>
          </cell>
          <cell r="C5987"/>
          <cell r="D5987"/>
        </row>
        <row r="5988">
          <cell r="A5988" t="str">
            <v>FH2853030</v>
          </cell>
          <cell r="B5988">
            <v>-5096747</v>
          </cell>
          <cell r="C5988"/>
          <cell r="D5988"/>
        </row>
        <row r="5989">
          <cell r="A5989" t="str">
            <v>FH2853082</v>
          </cell>
          <cell r="B5989">
            <v>-49752</v>
          </cell>
          <cell r="C5989"/>
          <cell r="D5989"/>
        </row>
        <row r="5990">
          <cell r="A5990" t="str">
            <v>FH2853176</v>
          </cell>
          <cell r="B5990">
            <v>-116500</v>
          </cell>
          <cell r="C5990"/>
          <cell r="D5990"/>
        </row>
        <row r="5991">
          <cell r="A5991" t="str">
            <v>FH2853259</v>
          </cell>
          <cell r="B5991">
            <v>-2118851</v>
          </cell>
          <cell r="C5991"/>
          <cell r="D5991"/>
        </row>
        <row r="5992">
          <cell r="A5992" t="str">
            <v>FH2853288</v>
          </cell>
          <cell r="B5992">
            <v>-95200</v>
          </cell>
          <cell r="C5992"/>
          <cell r="D5992"/>
        </row>
        <row r="5993">
          <cell r="A5993" t="str">
            <v>FH2853304</v>
          </cell>
          <cell r="B5993">
            <v>-95200</v>
          </cell>
          <cell r="C5993"/>
          <cell r="D5993"/>
        </row>
        <row r="5994">
          <cell r="A5994" t="str">
            <v>FH2853563</v>
          </cell>
          <cell r="B5994">
            <v>-4657578</v>
          </cell>
          <cell r="C5994"/>
          <cell r="D5994"/>
        </row>
        <row r="5995">
          <cell r="A5995" t="str">
            <v>FH2853609</v>
          </cell>
          <cell r="B5995">
            <v>-1705944</v>
          </cell>
          <cell r="C5995"/>
          <cell r="D5995"/>
        </row>
        <row r="5996">
          <cell r="A5996" t="str">
            <v>FH2853656</v>
          </cell>
          <cell r="B5996">
            <v>-95200</v>
          </cell>
          <cell r="C5996"/>
          <cell r="D5996"/>
        </row>
        <row r="5997">
          <cell r="A5997" t="str">
            <v>FH2853810</v>
          </cell>
          <cell r="B5997">
            <v>-614902</v>
          </cell>
          <cell r="C5997"/>
          <cell r="D5997"/>
        </row>
        <row r="5998">
          <cell r="A5998" t="str">
            <v>FH2854027</v>
          </cell>
          <cell r="B5998">
            <v>-8925486</v>
          </cell>
          <cell r="C5998"/>
          <cell r="D5998"/>
        </row>
        <row r="5999">
          <cell r="A5999" t="str">
            <v>FH2854199</v>
          </cell>
          <cell r="B5999">
            <v>-2406685</v>
          </cell>
          <cell r="C5999"/>
          <cell r="D5999"/>
        </row>
        <row r="6000">
          <cell r="A6000" t="str">
            <v>FH2854278</v>
          </cell>
          <cell r="B6000">
            <v>-4063120</v>
          </cell>
          <cell r="C6000"/>
          <cell r="D6000"/>
        </row>
        <row r="6001">
          <cell r="A6001" t="str">
            <v>FH2854352</v>
          </cell>
          <cell r="B6001">
            <v>-873703</v>
          </cell>
          <cell r="C6001"/>
          <cell r="D6001"/>
        </row>
        <row r="6002">
          <cell r="A6002" t="str">
            <v>FH2854586</v>
          </cell>
          <cell r="B6002">
            <v>-50604435</v>
          </cell>
          <cell r="C6002"/>
          <cell r="D6002"/>
        </row>
        <row r="6003">
          <cell r="A6003" t="str">
            <v>FH2854690</v>
          </cell>
          <cell r="B6003">
            <v>-27059</v>
          </cell>
          <cell r="C6003"/>
          <cell r="D6003"/>
        </row>
        <row r="6004">
          <cell r="A6004" t="str">
            <v>FH2854727</v>
          </cell>
          <cell r="B6004">
            <v>-28065306</v>
          </cell>
          <cell r="C6004"/>
          <cell r="D6004"/>
        </row>
        <row r="6005">
          <cell r="A6005" t="str">
            <v>FH2854765</v>
          </cell>
          <cell r="B6005">
            <v>-2164249</v>
          </cell>
          <cell r="C6005"/>
          <cell r="D6005"/>
        </row>
        <row r="6006">
          <cell r="A6006" t="str">
            <v>FH2854793</v>
          </cell>
          <cell r="B6006">
            <v>-116500</v>
          </cell>
          <cell r="C6006"/>
          <cell r="D6006"/>
        </row>
        <row r="6007">
          <cell r="A6007" t="str">
            <v>FH2854835</v>
          </cell>
          <cell r="B6007">
            <v>-116500</v>
          </cell>
          <cell r="C6007"/>
          <cell r="D6007"/>
        </row>
        <row r="6008">
          <cell r="A6008" t="str">
            <v>FH2854840</v>
          </cell>
          <cell r="B6008">
            <v>-2076715</v>
          </cell>
          <cell r="C6008"/>
          <cell r="D6008"/>
        </row>
        <row r="6009">
          <cell r="A6009" t="str">
            <v>FH2854885</v>
          </cell>
          <cell r="B6009">
            <v>-95200</v>
          </cell>
          <cell r="C6009"/>
          <cell r="D6009"/>
        </row>
        <row r="6010">
          <cell r="A6010" t="str">
            <v>FH2854928</v>
          </cell>
          <cell r="B6010">
            <v>-70755160</v>
          </cell>
          <cell r="C6010"/>
          <cell r="D6010"/>
        </row>
        <row r="6011">
          <cell r="A6011" t="str">
            <v>FH2854970</v>
          </cell>
          <cell r="B6011">
            <v>-116500</v>
          </cell>
          <cell r="C6011"/>
          <cell r="D6011"/>
        </row>
        <row r="6012">
          <cell r="A6012" t="str">
            <v>FH2855050</v>
          </cell>
          <cell r="B6012">
            <v>-112716604</v>
          </cell>
          <cell r="C6012"/>
          <cell r="D6012"/>
        </row>
        <row r="6013">
          <cell r="A6013" t="str">
            <v>FH2855083</v>
          </cell>
          <cell r="B6013">
            <v>-2278500</v>
          </cell>
          <cell r="C6013"/>
          <cell r="D6013"/>
        </row>
        <row r="6014">
          <cell r="A6014" t="str">
            <v>FH2855150</v>
          </cell>
          <cell r="B6014">
            <v>-4472207</v>
          </cell>
          <cell r="C6014"/>
          <cell r="D6014"/>
        </row>
        <row r="6015">
          <cell r="A6015" t="str">
            <v>FH2855156</v>
          </cell>
          <cell r="B6015">
            <v>-116500</v>
          </cell>
          <cell r="C6015"/>
          <cell r="D6015"/>
        </row>
        <row r="6016">
          <cell r="A6016" t="str">
            <v>FH2855159</v>
          </cell>
          <cell r="B6016">
            <v>-95200</v>
          </cell>
          <cell r="C6016"/>
          <cell r="D6016"/>
        </row>
        <row r="6017">
          <cell r="A6017" t="str">
            <v>FH2855280</v>
          </cell>
          <cell r="B6017">
            <v>-116500</v>
          </cell>
          <cell r="C6017"/>
          <cell r="D6017"/>
        </row>
        <row r="6018">
          <cell r="A6018" t="str">
            <v>FH2855395</v>
          </cell>
          <cell r="B6018">
            <v>-95200</v>
          </cell>
          <cell r="C6018"/>
          <cell r="D6018"/>
        </row>
        <row r="6019">
          <cell r="A6019" t="str">
            <v>FH2855420</v>
          </cell>
          <cell r="B6019">
            <v>-115702</v>
          </cell>
          <cell r="C6019"/>
          <cell r="D6019"/>
        </row>
        <row r="6020">
          <cell r="A6020" t="str">
            <v>FH2855509</v>
          </cell>
          <cell r="B6020">
            <v>-95200</v>
          </cell>
          <cell r="C6020"/>
          <cell r="D6020"/>
        </row>
        <row r="6021">
          <cell r="A6021" t="str">
            <v>FH2855511</v>
          </cell>
          <cell r="B6021">
            <v>-83400</v>
          </cell>
          <cell r="C6021"/>
          <cell r="D6021"/>
        </row>
        <row r="6022">
          <cell r="A6022" t="str">
            <v>FH2855869</v>
          </cell>
          <cell r="B6022">
            <v>-111034</v>
          </cell>
          <cell r="C6022"/>
          <cell r="D6022"/>
        </row>
        <row r="6023">
          <cell r="A6023" t="str">
            <v>FH2855953</v>
          </cell>
          <cell r="B6023">
            <v>-116500</v>
          </cell>
          <cell r="C6023"/>
          <cell r="D6023"/>
        </row>
        <row r="6024">
          <cell r="A6024" t="str">
            <v>FH2855975</v>
          </cell>
          <cell r="B6024">
            <v>-96000</v>
          </cell>
          <cell r="C6024"/>
          <cell r="D6024"/>
        </row>
        <row r="6025">
          <cell r="A6025" t="str">
            <v>FH2856026</v>
          </cell>
          <cell r="B6025">
            <v>-243584340</v>
          </cell>
          <cell r="C6025"/>
          <cell r="D6025"/>
        </row>
        <row r="6026">
          <cell r="A6026" t="str">
            <v>FH2856106</v>
          </cell>
          <cell r="B6026">
            <v>-95200</v>
          </cell>
          <cell r="C6026"/>
          <cell r="D6026"/>
        </row>
        <row r="6027">
          <cell r="A6027" t="str">
            <v>FH2856228</v>
          </cell>
          <cell r="B6027">
            <v>-3700000</v>
          </cell>
          <cell r="C6027"/>
          <cell r="D6027"/>
        </row>
        <row r="6028">
          <cell r="A6028" t="str">
            <v>FH2856259</v>
          </cell>
          <cell r="B6028">
            <v>-3700000</v>
          </cell>
          <cell r="C6028"/>
          <cell r="D6028"/>
        </row>
        <row r="6029">
          <cell r="A6029" t="str">
            <v>FH2856272</v>
          </cell>
          <cell r="B6029">
            <v>-778486</v>
          </cell>
          <cell r="C6029"/>
          <cell r="D6029"/>
        </row>
        <row r="6030">
          <cell r="A6030" t="str">
            <v>FH2856288</v>
          </cell>
          <cell r="B6030">
            <v>-3700000</v>
          </cell>
          <cell r="C6030"/>
          <cell r="D6030"/>
        </row>
        <row r="6031">
          <cell r="A6031" t="str">
            <v>FH2856330</v>
          </cell>
          <cell r="B6031">
            <v>-3700000</v>
          </cell>
          <cell r="C6031"/>
          <cell r="D6031"/>
        </row>
        <row r="6032">
          <cell r="A6032" t="str">
            <v>FH2856403</v>
          </cell>
          <cell r="B6032">
            <v>-49752</v>
          </cell>
          <cell r="C6032"/>
          <cell r="D6032"/>
        </row>
        <row r="6033">
          <cell r="A6033" t="str">
            <v>FH2856405</v>
          </cell>
          <cell r="B6033">
            <v>-4163242</v>
          </cell>
          <cell r="C6033"/>
          <cell r="D6033"/>
        </row>
        <row r="6034">
          <cell r="A6034" t="str">
            <v>FH2856554</v>
          </cell>
          <cell r="B6034">
            <v>-96000</v>
          </cell>
          <cell r="C6034"/>
          <cell r="D6034"/>
        </row>
        <row r="6035">
          <cell r="A6035" t="str">
            <v>FH2856684</v>
          </cell>
          <cell r="B6035">
            <v>-96000</v>
          </cell>
          <cell r="C6035"/>
          <cell r="D6035"/>
        </row>
        <row r="6036">
          <cell r="A6036" t="str">
            <v>FH2856685</v>
          </cell>
          <cell r="B6036">
            <v>-3168755</v>
          </cell>
          <cell r="C6036"/>
          <cell r="D6036"/>
        </row>
        <row r="6037">
          <cell r="A6037" t="str">
            <v>FH2856744</v>
          </cell>
          <cell r="B6037">
            <v>-6202864</v>
          </cell>
          <cell r="C6037"/>
          <cell r="D6037"/>
        </row>
        <row r="6038">
          <cell r="A6038" t="str">
            <v>FH2856870</v>
          </cell>
          <cell r="B6038">
            <v>-49752</v>
          </cell>
          <cell r="C6038"/>
          <cell r="D6038"/>
        </row>
        <row r="6039">
          <cell r="A6039" t="str">
            <v>FH2856985</v>
          </cell>
          <cell r="B6039">
            <v>-95200</v>
          </cell>
          <cell r="C6039"/>
          <cell r="D6039"/>
        </row>
        <row r="6040">
          <cell r="A6040" t="str">
            <v>FH2857009</v>
          </cell>
          <cell r="B6040">
            <v>-95200</v>
          </cell>
          <cell r="C6040"/>
          <cell r="D6040"/>
        </row>
        <row r="6041">
          <cell r="A6041" t="str">
            <v>FH2857114</v>
          </cell>
          <cell r="B6041">
            <v>-95200</v>
          </cell>
          <cell r="C6041"/>
          <cell r="D6041"/>
        </row>
        <row r="6042">
          <cell r="A6042" t="str">
            <v>FH2857205</v>
          </cell>
          <cell r="B6042">
            <v>-116500</v>
          </cell>
          <cell r="C6042"/>
          <cell r="D6042"/>
        </row>
        <row r="6043">
          <cell r="A6043" t="str">
            <v>FH2857236</v>
          </cell>
          <cell r="B6043">
            <v>-95200</v>
          </cell>
          <cell r="C6043"/>
          <cell r="D6043"/>
        </row>
        <row r="6044">
          <cell r="A6044" t="str">
            <v>FH2857245</v>
          </cell>
          <cell r="B6044">
            <v>-95200</v>
          </cell>
          <cell r="C6044"/>
          <cell r="D6044"/>
        </row>
        <row r="6045">
          <cell r="A6045" t="str">
            <v>FH2857290</v>
          </cell>
          <cell r="B6045">
            <v>-196198</v>
          </cell>
          <cell r="C6045"/>
          <cell r="D6045"/>
        </row>
        <row r="6046">
          <cell r="A6046" t="str">
            <v>FH2857320</v>
          </cell>
          <cell r="B6046">
            <v>-92500</v>
          </cell>
          <cell r="C6046"/>
          <cell r="D6046"/>
        </row>
        <row r="6047">
          <cell r="A6047" t="str">
            <v>FH2857390</v>
          </cell>
          <cell r="B6047">
            <v>-234196081</v>
          </cell>
          <cell r="C6047"/>
          <cell r="D6047"/>
        </row>
        <row r="6048">
          <cell r="A6048" t="str">
            <v>FH2857498</v>
          </cell>
          <cell r="B6048">
            <v>-116500</v>
          </cell>
          <cell r="C6048"/>
          <cell r="D6048"/>
        </row>
        <row r="6049">
          <cell r="A6049" t="str">
            <v>FH2857557</v>
          </cell>
          <cell r="B6049">
            <v>-31441426</v>
          </cell>
          <cell r="C6049"/>
          <cell r="D6049"/>
        </row>
        <row r="6050">
          <cell r="A6050" t="str">
            <v>FH2857574</v>
          </cell>
          <cell r="B6050">
            <v>-116500</v>
          </cell>
          <cell r="C6050"/>
          <cell r="D6050"/>
        </row>
        <row r="6051">
          <cell r="A6051" t="str">
            <v>FH2857636</v>
          </cell>
          <cell r="B6051">
            <v>-95200</v>
          </cell>
          <cell r="C6051"/>
          <cell r="D6051"/>
        </row>
        <row r="6052">
          <cell r="A6052" t="str">
            <v>FH2857659</v>
          </cell>
          <cell r="B6052">
            <v>-116500</v>
          </cell>
          <cell r="C6052"/>
          <cell r="D6052"/>
        </row>
        <row r="6053">
          <cell r="A6053" t="str">
            <v>FH2857675</v>
          </cell>
          <cell r="B6053">
            <v>-1253178</v>
          </cell>
          <cell r="C6053"/>
          <cell r="D6053"/>
        </row>
        <row r="6054">
          <cell r="A6054" t="str">
            <v>FH2857709</v>
          </cell>
          <cell r="B6054">
            <v>-116500</v>
          </cell>
          <cell r="C6054"/>
          <cell r="D6054"/>
        </row>
        <row r="6055">
          <cell r="A6055" t="str">
            <v>FH2857754</v>
          </cell>
          <cell r="B6055">
            <v>-92500</v>
          </cell>
          <cell r="C6055"/>
          <cell r="D6055"/>
        </row>
        <row r="6056">
          <cell r="A6056" t="str">
            <v>FH2857758</v>
          </cell>
          <cell r="B6056">
            <v>-116500</v>
          </cell>
          <cell r="C6056"/>
          <cell r="D6056"/>
        </row>
        <row r="6057">
          <cell r="A6057" t="str">
            <v>FH2857765</v>
          </cell>
          <cell r="B6057">
            <v>-116500</v>
          </cell>
          <cell r="C6057"/>
          <cell r="D6057"/>
        </row>
        <row r="6058">
          <cell r="A6058" t="str">
            <v>FH2857772</v>
          </cell>
          <cell r="B6058">
            <v>-1002197</v>
          </cell>
          <cell r="C6058"/>
          <cell r="D6058"/>
        </row>
        <row r="6059">
          <cell r="A6059" t="str">
            <v>FH2857788</v>
          </cell>
          <cell r="B6059">
            <v>-372070</v>
          </cell>
          <cell r="C6059"/>
          <cell r="D6059"/>
        </row>
        <row r="6060">
          <cell r="A6060" t="str">
            <v>FH2857897</v>
          </cell>
          <cell r="B6060">
            <v>-95200</v>
          </cell>
          <cell r="C6060"/>
          <cell r="D6060"/>
        </row>
        <row r="6061">
          <cell r="A6061" t="str">
            <v>FH2857899</v>
          </cell>
          <cell r="B6061">
            <v>-5209534</v>
          </cell>
          <cell r="C6061"/>
          <cell r="D6061"/>
        </row>
        <row r="6062">
          <cell r="A6062" t="str">
            <v>FH2857905</v>
          </cell>
          <cell r="B6062">
            <v>-5209534</v>
          </cell>
          <cell r="C6062"/>
          <cell r="D6062"/>
        </row>
        <row r="6063">
          <cell r="A6063" t="str">
            <v>FH2857928</v>
          </cell>
          <cell r="B6063">
            <v>-752197</v>
          </cell>
          <cell r="C6063"/>
          <cell r="D6063"/>
        </row>
        <row r="6064">
          <cell r="A6064" t="str">
            <v>FH2858020</v>
          </cell>
          <cell r="B6064">
            <v>-49752</v>
          </cell>
          <cell r="C6064"/>
          <cell r="D6064"/>
        </row>
        <row r="6065">
          <cell r="A6065" t="str">
            <v>FH2858047</v>
          </cell>
          <cell r="B6065">
            <v>-95200</v>
          </cell>
          <cell r="C6065"/>
          <cell r="D6065"/>
        </row>
        <row r="6066">
          <cell r="A6066" t="str">
            <v>FH2858116</v>
          </cell>
          <cell r="B6066">
            <v>-1916148</v>
          </cell>
          <cell r="C6066"/>
          <cell r="D6066"/>
        </row>
        <row r="6067">
          <cell r="A6067" t="str">
            <v>FH2858366</v>
          </cell>
          <cell r="B6067">
            <v>-116500</v>
          </cell>
          <cell r="C6067"/>
          <cell r="D6067"/>
        </row>
        <row r="6068">
          <cell r="A6068" t="str">
            <v>FH2858519</v>
          </cell>
          <cell r="B6068">
            <v>-96000</v>
          </cell>
          <cell r="C6068"/>
          <cell r="D6068"/>
        </row>
        <row r="6069">
          <cell r="A6069" t="str">
            <v>FH2858695</v>
          </cell>
          <cell r="B6069">
            <v>-3700000</v>
          </cell>
          <cell r="C6069"/>
          <cell r="D6069"/>
        </row>
        <row r="6070">
          <cell r="A6070" t="str">
            <v>FH2858721</v>
          </cell>
          <cell r="B6070">
            <v>-92500</v>
          </cell>
          <cell r="C6070"/>
          <cell r="D6070"/>
        </row>
        <row r="6071">
          <cell r="A6071" t="str">
            <v>FH2858828</v>
          </cell>
          <cell r="B6071">
            <v>-106294</v>
          </cell>
          <cell r="C6071"/>
          <cell r="D6071"/>
        </row>
        <row r="6072">
          <cell r="A6072" t="str">
            <v>FH2858896</v>
          </cell>
          <cell r="B6072">
            <v>-116500</v>
          </cell>
          <cell r="C6072"/>
          <cell r="D6072"/>
        </row>
        <row r="6073">
          <cell r="A6073" t="str">
            <v>FH2859082</v>
          </cell>
          <cell r="B6073">
            <v>-895400</v>
          </cell>
          <cell r="C6073"/>
          <cell r="D6073"/>
        </row>
        <row r="6074">
          <cell r="A6074" t="str">
            <v>FH2859084</v>
          </cell>
          <cell r="B6074">
            <v>-51500</v>
          </cell>
          <cell r="C6074"/>
          <cell r="D6074"/>
        </row>
        <row r="6075">
          <cell r="A6075" t="str">
            <v>FH2859085</v>
          </cell>
          <cell r="B6075">
            <v>-116500</v>
          </cell>
          <cell r="C6075"/>
          <cell r="D6075"/>
        </row>
        <row r="6076">
          <cell r="A6076" t="str">
            <v>FH2859139</v>
          </cell>
          <cell r="B6076">
            <v>-95200</v>
          </cell>
          <cell r="C6076"/>
          <cell r="D6076"/>
        </row>
        <row r="6077">
          <cell r="A6077" t="str">
            <v>FH2859176</v>
          </cell>
          <cell r="B6077">
            <v>-1312919</v>
          </cell>
          <cell r="C6077"/>
          <cell r="D6077"/>
        </row>
        <row r="6078">
          <cell r="A6078" t="str">
            <v>FH2859256</v>
          </cell>
          <cell r="B6078">
            <v>-95200</v>
          </cell>
          <cell r="C6078"/>
          <cell r="D6078"/>
        </row>
        <row r="6079">
          <cell r="A6079" t="str">
            <v>FH2859359</v>
          </cell>
          <cell r="B6079">
            <v>-13174254</v>
          </cell>
          <cell r="C6079"/>
          <cell r="D6079"/>
        </row>
        <row r="6080">
          <cell r="A6080" t="str">
            <v>FH2859431</v>
          </cell>
          <cell r="B6080">
            <v>-42673</v>
          </cell>
          <cell r="C6080"/>
          <cell r="D6080"/>
        </row>
        <row r="6081">
          <cell r="A6081" t="str">
            <v>FH2859455</v>
          </cell>
          <cell r="B6081">
            <v>-95200</v>
          </cell>
          <cell r="C6081"/>
          <cell r="D6081"/>
        </row>
        <row r="6082">
          <cell r="A6082" t="str">
            <v>FH2859457</v>
          </cell>
          <cell r="B6082">
            <v>-78266</v>
          </cell>
          <cell r="C6082"/>
          <cell r="D6082"/>
        </row>
        <row r="6083">
          <cell r="A6083" t="str">
            <v>FH2859474</v>
          </cell>
          <cell r="B6083">
            <v>-96000</v>
          </cell>
          <cell r="C6083"/>
          <cell r="D6083"/>
        </row>
        <row r="6084">
          <cell r="A6084" t="str">
            <v>FH2859504</v>
          </cell>
          <cell r="B6084">
            <v>-95200</v>
          </cell>
          <cell r="C6084"/>
          <cell r="D6084"/>
        </row>
        <row r="6085">
          <cell r="A6085" t="str">
            <v>FH2859538</v>
          </cell>
          <cell r="B6085">
            <v>-95200</v>
          </cell>
          <cell r="C6085"/>
          <cell r="D6085"/>
        </row>
        <row r="6086">
          <cell r="A6086" t="str">
            <v>FH2859582</v>
          </cell>
          <cell r="B6086">
            <v>-1247625</v>
          </cell>
          <cell r="C6086"/>
          <cell r="D6086"/>
        </row>
        <row r="6087">
          <cell r="A6087" t="str">
            <v>FH2859583</v>
          </cell>
          <cell r="B6087">
            <v>-95200</v>
          </cell>
          <cell r="C6087"/>
          <cell r="D6087"/>
        </row>
        <row r="6088">
          <cell r="A6088" t="str">
            <v>FH2859603</v>
          </cell>
          <cell r="B6088">
            <v>-539035</v>
          </cell>
          <cell r="C6088"/>
          <cell r="D6088"/>
        </row>
        <row r="6089">
          <cell r="A6089" t="str">
            <v>FH2859639</v>
          </cell>
          <cell r="B6089">
            <v>-113000</v>
          </cell>
          <cell r="C6089"/>
          <cell r="D6089"/>
        </row>
        <row r="6090">
          <cell r="A6090" t="str">
            <v>FH2859640</v>
          </cell>
          <cell r="B6090">
            <v>-116500</v>
          </cell>
          <cell r="C6090"/>
          <cell r="D6090"/>
        </row>
        <row r="6091">
          <cell r="A6091" t="str">
            <v>FH2859690</v>
          </cell>
          <cell r="B6091">
            <v>-116500</v>
          </cell>
          <cell r="C6091"/>
          <cell r="D6091"/>
        </row>
        <row r="6092">
          <cell r="A6092" t="str">
            <v>FH2859703</v>
          </cell>
          <cell r="B6092">
            <v>-95200</v>
          </cell>
          <cell r="C6092"/>
          <cell r="D6092"/>
        </row>
        <row r="6093">
          <cell r="A6093" t="str">
            <v>FH2859764</v>
          </cell>
          <cell r="B6093">
            <v>-95200</v>
          </cell>
          <cell r="C6093"/>
          <cell r="D6093"/>
        </row>
        <row r="6094">
          <cell r="A6094" t="str">
            <v>FH2859917</v>
          </cell>
          <cell r="B6094">
            <v>-47747985</v>
          </cell>
          <cell r="C6094"/>
          <cell r="D6094"/>
        </row>
        <row r="6095">
          <cell r="A6095" t="str">
            <v>FH2859987</v>
          </cell>
          <cell r="B6095">
            <v>-95200</v>
          </cell>
          <cell r="C6095"/>
          <cell r="D6095"/>
        </row>
        <row r="6096">
          <cell r="A6096" t="str">
            <v>FH2860039</v>
          </cell>
          <cell r="B6096">
            <v>-96000</v>
          </cell>
          <cell r="C6096"/>
          <cell r="D6096"/>
        </row>
        <row r="6097">
          <cell r="A6097" t="str">
            <v>FH2860071</v>
          </cell>
          <cell r="B6097">
            <v>-95200</v>
          </cell>
          <cell r="C6097"/>
          <cell r="D6097"/>
        </row>
        <row r="6098">
          <cell r="A6098" t="str">
            <v>FH2860103</v>
          </cell>
          <cell r="B6098">
            <v>-42673</v>
          </cell>
          <cell r="C6098"/>
          <cell r="D6098"/>
        </row>
        <row r="6099">
          <cell r="A6099" t="str">
            <v>FH2860149</v>
          </cell>
          <cell r="B6099">
            <v>-13301302</v>
          </cell>
          <cell r="C6099"/>
          <cell r="D6099"/>
        </row>
        <row r="6100">
          <cell r="A6100" t="str">
            <v>FH2860168</v>
          </cell>
          <cell r="B6100">
            <v>-78266</v>
          </cell>
          <cell r="C6100"/>
          <cell r="D6100"/>
        </row>
        <row r="6101">
          <cell r="A6101" t="str">
            <v>FH2860356</v>
          </cell>
          <cell r="B6101">
            <v>-106100</v>
          </cell>
          <cell r="C6101"/>
          <cell r="D6101"/>
        </row>
        <row r="6102">
          <cell r="A6102" t="str">
            <v>FH2860369</v>
          </cell>
          <cell r="B6102">
            <v>-260449</v>
          </cell>
          <cell r="C6102"/>
          <cell r="D6102"/>
        </row>
        <row r="6103">
          <cell r="A6103" t="str">
            <v>FH2860621</v>
          </cell>
          <cell r="B6103">
            <v>-620503</v>
          </cell>
          <cell r="C6103"/>
          <cell r="D6103"/>
        </row>
        <row r="6104">
          <cell r="A6104" t="str">
            <v>FH2860693</v>
          </cell>
          <cell r="B6104">
            <v>-769502</v>
          </cell>
          <cell r="C6104"/>
          <cell r="D6104"/>
        </row>
        <row r="6105">
          <cell r="A6105" t="str">
            <v>FH2860725</v>
          </cell>
          <cell r="B6105">
            <v>-49752</v>
          </cell>
          <cell r="C6105"/>
          <cell r="D6105"/>
        </row>
        <row r="6106">
          <cell r="A6106" t="str">
            <v>FH2860758</v>
          </cell>
          <cell r="B6106">
            <v>-299446</v>
          </cell>
          <cell r="C6106"/>
          <cell r="D6106"/>
        </row>
        <row r="6107">
          <cell r="A6107" t="str">
            <v>FH2860890</v>
          </cell>
          <cell r="B6107">
            <v>-4389215</v>
          </cell>
          <cell r="C6107"/>
          <cell r="D6107"/>
        </row>
        <row r="6108">
          <cell r="A6108" t="str">
            <v>FH2860942</v>
          </cell>
          <cell r="B6108">
            <v>-5484494</v>
          </cell>
          <cell r="C6108"/>
          <cell r="D6108"/>
        </row>
        <row r="6109">
          <cell r="A6109" t="str">
            <v>FH2861325</v>
          </cell>
          <cell r="B6109">
            <v>-116500</v>
          </cell>
          <cell r="C6109"/>
          <cell r="D6109"/>
        </row>
        <row r="6110">
          <cell r="A6110" t="str">
            <v>FH2861458</v>
          </cell>
          <cell r="B6110">
            <v>-116500</v>
          </cell>
          <cell r="C6110"/>
          <cell r="D6110"/>
        </row>
        <row r="6111">
          <cell r="A6111" t="str">
            <v>FH2861465</v>
          </cell>
          <cell r="B6111">
            <v>-2921530</v>
          </cell>
          <cell r="C6111"/>
          <cell r="D6111"/>
        </row>
        <row r="6112">
          <cell r="A6112" t="str">
            <v>FH2861645</v>
          </cell>
          <cell r="B6112">
            <v>-3700000</v>
          </cell>
          <cell r="C6112"/>
          <cell r="D6112"/>
        </row>
        <row r="6113">
          <cell r="A6113" t="str">
            <v>FH2861665</v>
          </cell>
          <cell r="B6113">
            <v>-116500</v>
          </cell>
          <cell r="C6113"/>
          <cell r="D6113"/>
        </row>
        <row r="6114">
          <cell r="A6114" t="str">
            <v>FH2861686</v>
          </cell>
          <cell r="B6114">
            <v>-116500</v>
          </cell>
          <cell r="C6114"/>
          <cell r="D6114"/>
        </row>
        <row r="6115">
          <cell r="A6115" t="str">
            <v>FH2861707</v>
          </cell>
          <cell r="B6115">
            <v>-116500</v>
          </cell>
          <cell r="C6115"/>
          <cell r="D6115"/>
        </row>
        <row r="6116">
          <cell r="A6116" t="str">
            <v>FH2861797</v>
          </cell>
          <cell r="B6116">
            <v>-95200</v>
          </cell>
          <cell r="C6116"/>
          <cell r="D6116"/>
        </row>
        <row r="6117">
          <cell r="A6117" t="str">
            <v>FH2861865</v>
          </cell>
          <cell r="B6117">
            <v>-8226119</v>
          </cell>
          <cell r="C6117"/>
          <cell r="D6117"/>
        </row>
        <row r="6118">
          <cell r="A6118" t="str">
            <v>FH2862008</v>
          </cell>
          <cell r="B6118">
            <v>-10767213</v>
          </cell>
          <cell r="C6118"/>
          <cell r="D6118"/>
        </row>
        <row r="6119">
          <cell r="A6119" t="str">
            <v>FH2862039</v>
          </cell>
          <cell r="B6119">
            <v>-3700000</v>
          </cell>
          <cell r="C6119"/>
          <cell r="D6119"/>
        </row>
        <row r="6120">
          <cell r="A6120" t="str">
            <v>FH2862049</v>
          </cell>
          <cell r="B6120">
            <v>-116500</v>
          </cell>
          <cell r="C6120"/>
          <cell r="D6120"/>
        </row>
        <row r="6121">
          <cell r="A6121" t="str">
            <v>FH2862144</v>
          </cell>
          <cell r="B6121">
            <v>-2627796</v>
          </cell>
          <cell r="C6121"/>
          <cell r="D6121"/>
        </row>
        <row r="6122">
          <cell r="A6122" t="str">
            <v>FH2862164</v>
          </cell>
          <cell r="B6122">
            <v>-3700000</v>
          </cell>
          <cell r="C6122"/>
          <cell r="D6122"/>
        </row>
        <row r="6123">
          <cell r="A6123" t="str">
            <v>FH2862211</v>
          </cell>
          <cell r="B6123">
            <v>-1490316</v>
          </cell>
          <cell r="C6123"/>
          <cell r="D6123"/>
        </row>
        <row r="6124">
          <cell r="A6124" t="str">
            <v>FH2862215</v>
          </cell>
          <cell r="B6124">
            <v>-12148625</v>
          </cell>
          <cell r="C6124"/>
          <cell r="D6124"/>
        </row>
        <row r="6125">
          <cell r="A6125" t="str">
            <v>FH2862627</v>
          </cell>
          <cell r="B6125">
            <v>-96000</v>
          </cell>
          <cell r="C6125"/>
          <cell r="D6125"/>
        </row>
        <row r="6126">
          <cell r="A6126" t="str">
            <v>FH2862677</v>
          </cell>
          <cell r="B6126">
            <v>-372070</v>
          </cell>
          <cell r="C6126"/>
          <cell r="D6126"/>
        </row>
        <row r="6127">
          <cell r="A6127" t="str">
            <v>FH2862743</v>
          </cell>
          <cell r="B6127">
            <v>-38987</v>
          </cell>
          <cell r="C6127"/>
          <cell r="D6127"/>
        </row>
        <row r="6128">
          <cell r="A6128" t="str">
            <v>FH2862800</v>
          </cell>
          <cell r="B6128">
            <v>-116500</v>
          </cell>
          <cell r="C6128"/>
          <cell r="D6128"/>
        </row>
        <row r="6129">
          <cell r="A6129" t="str">
            <v>FH2862978</v>
          </cell>
          <cell r="B6129">
            <v>-5792926</v>
          </cell>
          <cell r="C6129"/>
          <cell r="D6129"/>
        </row>
        <row r="6130">
          <cell r="A6130" t="str">
            <v>FH2863155</v>
          </cell>
          <cell r="B6130">
            <v>-1392369</v>
          </cell>
          <cell r="C6130"/>
          <cell r="D6130"/>
        </row>
        <row r="6131">
          <cell r="A6131" t="str">
            <v>FH2863174</v>
          </cell>
          <cell r="B6131">
            <v>-116500</v>
          </cell>
          <cell r="C6131"/>
          <cell r="D6131"/>
        </row>
        <row r="6132">
          <cell r="A6132" t="str">
            <v>FH2863186</v>
          </cell>
          <cell r="B6132">
            <v>-704337</v>
          </cell>
          <cell r="C6132"/>
          <cell r="D6132"/>
        </row>
        <row r="6133">
          <cell r="A6133" t="str">
            <v>FH2863445</v>
          </cell>
          <cell r="B6133">
            <v>-96000</v>
          </cell>
          <cell r="C6133"/>
          <cell r="D6133"/>
        </row>
        <row r="6134">
          <cell r="A6134" t="str">
            <v>FH2863526</v>
          </cell>
          <cell r="B6134">
            <v>-3683152</v>
          </cell>
          <cell r="C6134"/>
          <cell r="D6134"/>
        </row>
        <row r="6135">
          <cell r="A6135" t="str">
            <v>FH2863533</v>
          </cell>
          <cell r="B6135">
            <v>-3677191</v>
          </cell>
          <cell r="C6135"/>
          <cell r="D6135"/>
        </row>
        <row r="6136">
          <cell r="A6136" t="str">
            <v>FH2863649</v>
          </cell>
          <cell r="B6136">
            <v>-234965</v>
          </cell>
          <cell r="C6136"/>
          <cell r="D6136"/>
        </row>
        <row r="6137">
          <cell r="A6137" t="str">
            <v>FH2863704</v>
          </cell>
          <cell r="B6137">
            <v>-2745981</v>
          </cell>
          <cell r="C6137"/>
          <cell r="D6137"/>
        </row>
        <row r="6138">
          <cell r="A6138" t="str">
            <v>FH2863739</v>
          </cell>
          <cell r="B6138">
            <v>-4671993</v>
          </cell>
          <cell r="C6138"/>
          <cell r="D6138"/>
        </row>
        <row r="6139">
          <cell r="A6139" t="str">
            <v>FH2863790</v>
          </cell>
          <cell r="B6139">
            <v>-95200</v>
          </cell>
          <cell r="C6139"/>
          <cell r="D6139"/>
        </row>
        <row r="6140">
          <cell r="A6140" t="str">
            <v>FH2863837</v>
          </cell>
          <cell r="B6140">
            <v>-116500</v>
          </cell>
          <cell r="C6140"/>
          <cell r="D6140"/>
        </row>
        <row r="6141">
          <cell r="A6141" t="str">
            <v>FH2863854</v>
          </cell>
          <cell r="B6141">
            <v>-83400</v>
          </cell>
          <cell r="C6141"/>
          <cell r="D6141"/>
        </row>
        <row r="6142">
          <cell r="A6142" t="str">
            <v>FH2863860</v>
          </cell>
          <cell r="B6142">
            <v>-95200</v>
          </cell>
          <cell r="C6142"/>
          <cell r="D6142"/>
        </row>
        <row r="6143">
          <cell r="A6143" t="str">
            <v>FH2863868</v>
          </cell>
          <cell r="B6143">
            <v>-113000</v>
          </cell>
          <cell r="C6143"/>
          <cell r="D6143"/>
        </row>
        <row r="6144">
          <cell r="A6144" t="str">
            <v>FH2863889</v>
          </cell>
          <cell r="B6144">
            <v>-96000</v>
          </cell>
          <cell r="C6144"/>
          <cell r="D6144"/>
        </row>
        <row r="6145">
          <cell r="A6145" t="str">
            <v>FH2863965</v>
          </cell>
          <cell r="B6145">
            <v>-95200</v>
          </cell>
          <cell r="C6145"/>
          <cell r="D6145"/>
        </row>
        <row r="6146">
          <cell r="A6146" t="str">
            <v>FH2864157</v>
          </cell>
          <cell r="B6146">
            <v>-95200</v>
          </cell>
          <cell r="C6146"/>
          <cell r="D6146"/>
        </row>
        <row r="6147">
          <cell r="A6147" t="str">
            <v>FH2864235</v>
          </cell>
          <cell r="B6147">
            <v>-43382596</v>
          </cell>
          <cell r="C6147"/>
          <cell r="D6147"/>
        </row>
        <row r="6148">
          <cell r="A6148" t="str">
            <v>FH2864351</v>
          </cell>
          <cell r="B6148">
            <v>-116500</v>
          </cell>
          <cell r="C6148"/>
          <cell r="D6148"/>
        </row>
        <row r="6149">
          <cell r="A6149" t="str">
            <v>FH2864420</v>
          </cell>
          <cell r="B6149">
            <v>-189166</v>
          </cell>
          <cell r="C6149"/>
          <cell r="D6149"/>
        </row>
        <row r="6150">
          <cell r="A6150" t="str">
            <v>FH2864466</v>
          </cell>
          <cell r="B6150">
            <v>-95200</v>
          </cell>
          <cell r="C6150"/>
          <cell r="D6150"/>
        </row>
        <row r="6151">
          <cell r="A6151" t="str">
            <v>FH2864540</v>
          </cell>
          <cell r="B6151">
            <v>-250965</v>
          </cell>
          <cell r="C6151"/>
          <cell r="D6151"/>
        </row>
        <row r="6152">
          <cell r="A6152" t="str">
            <v>FH2864541</v>
          </cell>
          <cell r="B6152">
            <v>-116500</v>
          </cell>
          <cell r="C6152"/>
          <cell r="D6152"/>
        </row>
        <row r="6153">
          <cell r="A6153" t="str">
            <v>FH2864601</v>
          </cell>
          <cell r="B6153">
            <v>-96000</v>
          </cell>
          <cell r="C6153"/>
          <cell r="D6153"/>
        </row>
        <row r="6154">
          <cell r="A6154" t="str">
            <v>FH2865080</v>
          </cell>
          <cell r="B6154">
            <v>-51500</v>
          </cell>
          <cell r="C6154"/>
          <cell r="D6154"/>
        </row>
        <row r="6155">
          <cell r="A6155" t="str">
            <v>FH2865110</v>
          </cell>
          <cell r="B6155">
            <v>-335068</v>
          </cell>
          <cell r="C6155"/>
          <cell r="D6155"/>
        </row>
        <row r="6156">
          <cell r="A6156" t="str">
            <v>FH2865118</v>
          </cell>
          <cell r="B6156">
            <v>-92500</v>
          </cell>
          <cell r="C6156"/>
          <cell r="D6156"/>
        </row>
        <row r="6157">
          <cell r="A6157" t="str">
            <v>FH2865255</v>
          </cell>
          <cell r="B6157">
            <v>-96000</v>
          </cell>
          <cell r="C6157"/>
          <cell r="D6157"/>
        </row>
        <row r="6158">
          <cell r="A6158" t="str">
            <v>FH2865269</v>
          </cell>
          <cell r="B6158">
            <v>-113000</v>
          </cell>
          <cell r="C6158"/>
          <cell r="D6158"/>
        </row>
        <row r="6159">
          <cell r="A6159" t="str">
            <v>FH2865343</v>
          </cell>
          <cell r="B6159">
            <v>-400000</v>
          </cell>
          <cell r="C6159"/>
          <cell r="D6159"/>
        </row>
        <row r="6160">
          <cell r="A6160" t="str">
            <v>FH2865505</v>
          </cell>
          <cell r="B6160">
            <v>-92500</v>
          </cell>
          <cell r="C6160"/>
          <cell r="D6160"/>
        </row>
        <row r="6161">
          <cell r="A6161" t="str">
            <v>FH2865612</v>
          </cell>
          <cell r="B6161">
            <v>-116500</v>
          </cell>
          <cell r="C6161"/>
          <cell r="D6161"/>
        </row>
        <row r="6162">
          <cell r="A6162" t="str">
            <v>FH2865673</v>
          </cell>
          <cell r="B6162">
            <v>-113000</v>
          </cell>
          <cell r="C6162"/>
          <cell r="D6162"/>
        </row>
        <row r="6163">
          <cell r="A6163" t="str">
            <v>FH2865731</v>
          </cell>
          <cell r="B6163">
            <v>-3575785</v>
          </cell>
          <cell r="C6163"/>
          <cell r="D6163"/>
        </row>
        <row r="6164">
          <cell r="A6164" t="str">
            <v>FH2865735</v>
          </cell>
          <cell r="B6164">
            <v>-9169796</v>
          </cell>
          <cell r="C6164"/>
          <cell r="D6164"/>
        </row>
        <row r="6165">
          <cell r="A6165" t="str">
            <v>FH2865748</v>
          </cell>
          <cell r="B6165">
            <v>-116500</v>
          </cell>
          <cell r="C6165"/>
          <cell r="D6165"/>
        </row>
        <row r="6166">
          <cell r="A6166" t="str">
            <v>FH2865851</v>
          </cell>
          <cell r="B6166">
            <v>-5483190</v>
          </cell>
          <cell r="C6166"/>
          <cell r="D6166"/>
        </row>
        <row r="6167">
          <cell r="A6167" t="str">
            <v>FH2865875</v>
          </cell>
          <cell r="B6167">
            <v>-116500</v>
          </cell>
          <cell r="C6167"/>
          <cell r="D6167"/>
        </row>
        <row r="6168">
          <cell r="A6168" t="str">
            <v>FH2865935</v>
          </cell>
          <cell r="B6168">
            <v>-116500</v>
          </cell>
          <cell r="C6168"/>
          <cell r="D6168"/>
        </row>
        <row r="6169">
          <cell r="A6169" t="str">
            <v>FH2865971</v>
          </cell>
          <cell r="B6169">
            <v>-27059</v>
          </cell>
          <cell r="C6169"/>
          <cell r="D6169"/>
        </row>
        <row r="6170">
          <cell r="A6170" t="str">
            <v>FH2866039</v>
          </cell>
          <cell r="B6170">
            <v>-1743094</v>
          </cell>
          <cell r="C6170"/>
          <cell r="D6170"/>
        </row>
        <row r="6171">
          <cell r="A6171" t="str">
            <v>FH2866171</v>
          </cell>
          <cell r="B6171">
            <v>-827638</v>
          </cell>
          <cell r="C6171"/>
          <cell r="D6171"/>
        </row>
        <row r="6172">
          <cell r="A6172" t="str">
            <v>FH2866221</v>
          </cell>
          <cell r="B6172">
            <v>-95200</v>
          </cell>
          <cell r="C6172"/>
          <cell r="D6172"/>
        </row>
        <row r="6173">
          <cell r="A6173" t="str">
            <v>FH2866235</v>
          </cell>
          <cell r="B6173">
            <v>-116500</v>
          </cell>
          <cell r="C6173"/>
          <cell r="D6173"/>
        </row>
        <row r="6174">
          <cell r="A6174" t="str">
            <v>FH2866241</v>
          </cell>
          <cell r="B6174">
            <v>-113000</v>
          </cell>
          <cell r="C6174"/>
          <cell r="D6174"/>
        </row>
        <row r="6175">
          <cell r="A6175" t="str">
            <v>FH2866323</v>
          </cell>
          <cell r="B6175">
            <v>-49752</v>
          </cell>
          <cell r="C6175"/>
          <cell r="D6175"/>
        </row>
        <row r="6176">
          <cell r="A6176" t="str">
            <v>FH2866368</v>
          </cell>
          <cell r="B6176">
            <v>-116500</v>
          </cell>
          <cell r="C6176"/>
          <cell r="D6176"/>
        </row>
        <row r="6177">
          <cell r="A6177" t="str">
            <v>FH2866480</v>
          </cell>
          <cell r="B6177">
            <v>-95200</v>
          </cell>
          <cell r="C6177"/>
          <cell r="D6177"/>
        </row>
        <row r="6178">
          <cell r="A6178" t="str">
            <v>FH2866563</v>
          </cell>
          <cell r="B6178">
            <v>-92500</v>
          </cell>
          <cell r="C6178"/>
          <cell r="D6178"/>
        </row>
        <row r="6179">
          <cell r="A6179" t="str">
            <v>FH2866681</v>
          </cell>
          <cell r="B6179">
            <v>-2969432</v>
          </cell>
          <cell r="C6179"/>
          <cell r="D6179"/>
        </row>
        <row r="6180">
          <cell r="A6180" t="str">
            <v>FH2866702</v>
          </cell>
          <cell r="B6180">
            <v>-83400</v>
          </cell>
          <cell r="C6180"/>
          <cell r="D6180"/>
        </row>
        <row r="6181">
          <cell r="A6181" t="str">
            <v>FH2866796</v>
          </cell>
          <cell r="B6181">
            <v>-3285533</v>
          </cell>
          <cell r="C6181"/>
          <cell r="D6181"/>
        </row>
        <row r="6182">
          <cell r="A6182" t="str">
            <v>FH2866801</v>
          </cell>
          <cell r="B6182">
            <v>-11721326</v>
          </cell>
          <cell r="C6182"/>
          <cell r="D6182"/>
        </row>
        <row r="6183">
          <cell r="A6183" t="str">
            <v>FH2866820</v>
          </cell>
          <cell r="B6183">
            <v>-95200</v>
          </cell>
          <cell r="C6183"/>
          <cell r="D6183"/>
        </row>
        <row r="6184">
          <cell r="A6184" t="str">
            <v>FH2866847</v>
          </cell>
          <cell r="B6184">
            <v>-6511504</v>
          </cell>
          <cell r="C6184"/>
          <cell r="D6184"/>
        </row>
        <row r="6185">
          <cell r="A6185" t="str">
            <v>FH2866850</v>
          </cell>
          <cell r="B6185">
            <v>-49752</v>
          </cell>
          <cell r="C6185"/>
          <cell r="D6185"/>
        </row>
        <row r="6186">
          <cell r="A6186" t="str">
            <v>FH2866877</v>
          </cell>
          <cell r="B6186">
            <v>-8965605</v>
          </cell>
          <cell r="C6186"/>
          <cell r="D6186"/>
        </row>
        <row r="6187">
          <cell r="A6187" t="str">
            <v>FH2866884</v>
          </cell>
          <cell r="B6187">
            <v>-1328179</v>
          </cell>
          <cell r="C6187"/>
          <cell r="D6187"/>
        </row>
        <row r="6188">
          <cell r="A6188" t="str">
            <v>FH2866898</v>
          </cell>
          <cell r="B6188">
            <v>-95200</v>
          </cell>
          <cell r="C6188"/>
          <cell r="D6188"/>
        </row>
        <row r="6189">
          <cell r="A6189" t="str">
            <v>FH2867391</v>
          </cell>
          <cell r="B6189">
            <v>-2299659</v>
          </cell>
          <cell r="C6189"/>
          <cell r="D6189"/>
        </row>
        <row r="6190">
          <cell r="A6190" t="str">
            <v>FH2867728</v>
          </cell>
          <cell r="B6190">
            <v>-991246</v>
          </cell>
          <cell r="C6190"/>
          <cell r="D6190"/>
        </row>
        <row r="6191">
          <cell r="A6191" t="str">
            <v>FH2868006</v>
          </cell>
          <cell r="B6191">
            <v>-116500</v>
          </cell>
          <cell r="C6191"/>
          <cell r="D6191"/>
        </row>
        <row r="6192">
          <cell r="A6192" t="str">
            <v>FH2868043</v>
          </cell>
          <cell r="B6192">
            <v>-1026458</v>
          </cell>
          <cell r="C6192"/>
          <cell r="D6192"/>
        </row>
        <row r="6193">
          <cell r="A6193" t="str">
            <v>FH2868087</v>
          </cell>
          <cell r="B6193">
            <v>-116500</v>
          </cell>
          <cell r="C6193"/>
          <cell r="D6193"/>
        </row>
        <row r="6194">
          <cell r="A6194" t="str">
            <v>FH2868101</v>
          </cell>
          <cell r="B6194">
            <v>-113000</v>
          </cell>
          <cell r="C6194"/>
          <cell r="D6194"/>
        </row>
        <row r="6195">
          <cell r="A6195" t="str">
            <v>FH2868108</v>
          </cell>
          <cell r="B6195">
            <v>-56018753</v>
          </cell>
          <cell r="C6195"/>
          <cell r="D6195"/>
        </row>
        <row r="6196">
          <cell r="A6196" t="str">
            <v>FH2868145</v>
          </cell>
          <cell r="B6196">
            <v>-95200</v>
          </cell>
          <cell r="C6196"/>
          <cell r="D6196"/>
        </row>
        <row r="6197">
          <cell r="A6197" t="str">
            <v>FH2868269</v>
          </cell>
          <cell r="B6197">
            <v>-3700000</v>
          </cell>
          <cell r="C6197"/>
          <cell r="D6197"/>
        </row>
        <row r="6198">
          <cell r="A6198" t="str">
            <v>FH2868415</v>
          </cell>
          <cell r="B6198">
            <v>-95200</v>
          </cell>
          <cell r="C6198"/>
          <cell r="D6198"/>
        </row>
        <row r="6199">
          <cell r="A6199" t="str">
            <v>FH2868501</v>
          </cell>
          <cell r="B6199">
            <v>-92500</v>
          </cell>
          <cell r="C6199"/>
          <cell r="D6199"/>
        </row>
        <row r="6200">
          <cell r="A6200" t="str">
            <v>FH2868522</v>
          </cell>
          <cell r="B6200">
            <v>-95200</v>
          </cell>
          <cell r="C6200"/>
          <cell r="D6200"/>
        </row>
        <row r="6201">
          <cell r="A6201" t="str">
            <v>FH2868565</v>
          </cell>
          <cell r="B6201">
            <v>-113000</v>
          </cell>
          <cell r="C6201"/>
          <cell r="D6201"/>
        </row>
        <row r="6202">
          <cell r="A6202" t="str">
            <v>FH2868572</v>
          </cell>
          <cell r="B6202">
            <v>-116500</v>
          </cell>
          <cell r="C6202"/>
          <cell r="D6202"/>
        </row>
        <row r="6203">
          <cell r="A6203" t="str">
            <v>FH2868650</v>
          </cell>
          <cell r="B6203">
            <v>-95200</v>
          </cell>
          <cell r="C6203"/>
          <cell r="D6203"/>
        </row>
        <row r="6204">
          <cell r="A6204" t="str">
            <v>FH2868683</v>
          </cell>
          <cell r="B6204">
            <v>-116500</v>
          </cell>
          <cell r="C6204"/>
          <cell r="D6204"/>
        </row>
        <row r="6205">
          <cell r="A6205" t="str">
            <v>FH2868714</v>
          </cell>
          <cell r="B6205">
            <v>-116500</v>
          </cell>
          <cell r="C6205"/>
          <cell r="D6205"/>
        </row>
        <row r="6206">
          <cell r="A6206" t="str">
            <v>FH2868877</v>
          </cell>
          <cell r="B6206">
            <v>-116500</v>
          </cell>
          <cell r="C6206"/>
          <cell r="D6206"/>
        </row>
        <row r="6207">
          <cell r="A6207" t="str">
            <v>FH2868983</v>
          </cell>
          <cell r="B6207">
            <v>-454770</v>
          </cell>
          <cell r="C6207"/>
          <cell r="D6207"/>
        </row>
        <row r="6208">
          <cell r="A6208" t="str">
            <v>FH2869328</v>
          </cell>
          <cell r="B6208">
            <v>-95200</v>
          </cell>
          <cell r="C6208"/>
          <cell r="D6208"/>
        </row>
        <row r="6209">
          <cell r="A6209" t="str">
            <v>FH2869489</v>
          </cell>
          <cell r="B6209">
            <v>-2092224</v>
          </cell>
          <cell r="C6209"/>
          <cell r="D6209"/>
        </row>
        <row r="6210">
          <cell r="A6210" t="str">
            <v>FH2869508</v>
          </cell>
          <cell r="B6210">
            <v>-116500</v>
          </cell>
          <cell r="C6210"/>
          <cell r="D6210"/>
        </row>
        <row r="6211">
          <cell r="A6211" t="str">
            <v>FH2869550</v>
          </cell>
          <cell r="B6211">
            <v>-83400</v>
          </cell>
          <cell r="C6211"/>
          <cell r="D6211"/>
        </row>
        <row r="6212">
          <cell r="A6212" t="str">
            <v>FH2869581</v>
          </cell>
          <cell r="B6212">
            <v>-487287</v>
          </cell>
          <cell r="C6212"/>
          <cell r="D6212"/>
        </row>
        <row r="6213">
          <cell r="A6213" t="str">
            <v>FH2869863</v>
          </cell>
          <cell r="B6213">
            <v>-6345022</v>
          </cell>
          <cell r="C6213"/>
          <cell r="D6213"/>
        </row>
        <row r="6214">
          <cell r="A6214" t="str">
            <v>FH2869983</v>
          </cell>
          <cell r="B6214">
            <v>-1081847</v>
          </cell>
          <cell r="C6214"/>
          <cell r="D6214"/>
        </row>
        <row r="6215">
          <cell r="A6215" t="str">
            <v>FH2870231</v>
          </cell>
          <cell r="B6215">
            <v>-115702</v>
          </cell>
          <cell r="C6215"/>
          <cell r="D6215"/>
        </row>
        <row r="6216">
          <cell r="A6216" t="str">
            <v>FH2870243</v>
          </cell>
          <cell r="B6216">
            <v>-95200</v>
          </cell>
          <cell r="C6216"/>
          <cell r="D6216"/>
        </row>
        <row r="6217">
          <cell r="A6217" t="str">
            <v>FH2870302</v>
          </cell>
          <cell r="B6217">
            <v>-95200</v>
          </cell>
          <cell r="C6217"/>
          <cell r="D6217"/>
        </row>
        <row r="6218">
          <cell r="A6218" t="str">
            <v>FH2870306</v>
          </cell>
          <cell r="B6218">
            <v>-1196337</v>
          </cell>
          <cell r="C6218"/>
          <cell r="D6218"/>
        </row>
        <row r="6219">
          <cell r="A6219" t="str">
            <v>FH2870362</v>
          </cell>
          <cell r="B6219">
            <v>-113000</v>
          </cell>
          <cell r="C6219"/>
          <cell r="D6219"/>
        </row>
        <row r="6220">
          <cell r="A6220" t="str">
            <v>FH2870494</v>
          </cell>
          <cell r="B6220">
            <v>-95200</v>
          </cell>
          <cell r="C6220"/>
          <cell r="D6220"/>
        </row>
        <row r="6221">
          <cell r="A6221" t="str">
            <v>FH2870562</v>
          </cell>
          <cell r="B6221">
            <v>-95200</v>
          </cell>
          <cell r="C6221"/>
          <cell r="D6221"/>
        </row>
        <row r="6222">
          <cell r="A6222" t="str">
            <v>FH2870600</v>
          </cell>
          <cell r="B6222"/>
          <cell r="C6222"/>
          <cell r="D6222">
            <v>-24924544</v>
          </cell>
        </row>
        <row r="6223">
          <cell r="A6223" t="str">
            <v>FH2870706</v>
          </cell>
          <cell r="B6223">
            <v>-95200</v>
          </cell>
          <cell r="C6223"/>
          <cell r="D6223"/>
        </row>
        <row r="6224">
          <cell r="A6224" t="str">
            <v>FH2870763</v>
          </cell>
          <cell r="B6224">
            <v>-113000</v>
          </cell>
          <cell r="C6224"/>
          <cell r="D6224"/>
        </row>
        <row r="6225">
          <cell r="A6225" t="str">
            <v>FH2870815</v>
          </cell>
          <cell r="B6225">
            <v>-13204082</v>
          </cell>
          <cell r="C6225"/>
          <cell r="D6225"/>
        </row>
        <row r="6226">
          <cell r="A6226" t="str">
            <v>FH2870889</v>
          </cell>
          <cell r="B6226">
            <v>-11289775</v>
          </cell>
          <cell r="C6226"/>
          <cell r="D6226"/>
        </row>
        <row r="6227">
          <cell r="A6227" t="str">
            <v>FH2870937</v>
          </cell>
          <cell r="B6227">
            <v>-10626610</v>
          </cell>
          <cell r="C6227"/>
          <cell r="D6227"/>
        </row>
        <row r="6228">
          <cell r="A6228" t="str">
            <v>FH2870965</v>
          </cell>
          <cell r="B6228">
            <v>-113000</v>
          </cell>
          <cell r="C6228"/>
          <cell r="D6228"/>
        </row>
        <row r="6229">
          <cell r="A6229" t="str">
            <v>FH2871023</v>
          </cell>
          <cell r="B6229">
            <v>-48000</v>
          </cell>
          <cell r="C6229"/>
          <cell r="D6229"/>
        </row>
        <row r="6230">
          <cell r="A6230" t="str">
            <v>FH2871031</v>
          </cell>
          <cell r="B6230">
            <v>-8411644</v>
          </cell>
          <cell r="C6230"/>
          <cell r="D6230"/>
        </row>
        <row r="6231">
          <cell r="A6231" t="str">
            <v>FH2871038</v>
          </cell>
          <cell r="B6231">
            <v>-83400</v>
          </cell>
          <cell r="C6231"/>
          <cell r="D6231"/>
        </row>
        <row r="6232">
          <cell r="A6232" t="str">
            <v>FH2871060</v>
          </cell>
          <cell r="B6232">
            <v>-95200</v>
          </cell>
          <cell r="C6232"/>
          <cell r="D6232"/>
        </row>
        <row r="6233">
          <cell r="A6233" t="str">
            <v>FH2871065</v>
          </cell>
          <cell r="B6233">
            <v>-113000</v>
          </cell>
          <cell r="C6233"/>
          <cell r="D6233"/>
        </row>
        <row r="6234">
          <cell r="A6234" t="str">
            <v>FH2871135</v>
          </cell>
          <cell r="B6234">
            <v>-95200</v>
          </cell>
          <cell r="C6234"/>
          <cell r="D6234"/>
        </row>
        <row r="6235">
          <cell r="A6235" t="str">
            <v>FH2871142</v>
          </cell>
          <cell r="B6235">
            <v>-506469</v>
          </cell>
          <cell r="C6235"/>
          <cell r="D6235"/>
        </row>
        <row r="6236">
          <cell r="A6236" t="str">
            <v>FH2871146</v>
          </cell>
          <cell r="B6236">
            <v>-2277488</v>
          </cell>
          <cell r="C6236"/>
          <cell r="D6236"/>
        </row>
        <row r="6237">
          <cell r="A6237" t="str">
            <v>FH2871244</v>
          </cell>
          <cell r="B6237">
            <v>-1557906</v>
          </cell>
          <cell r="C6237"/>
          <cell r="D6237"/>
        </row>
        <row r="6238">
          <cell r="A6238" t="str">
            <v>FH2871452</v>
          </cell>
          <cell r="B6238">
            <v>-95200</v>
          </cell>
          <cell r="C6238"/>
          <cell r="D6238"/>
        </row>
        <row r="6239">
          <cell r="A6239" t="str">
            <v>FH2871557</v>
          </cell>
          <cell r="B6239">
            <v>-95200</v>
          </cell>
          <cell r="C6239"/>
          <cell r="D6239"/>
        </row>
        <row r="6240">
          <cell r="A6240" t="str">
            <v>FH2871573</v>
          </cell>
          <cell r="B6240">
            <v>-113000</v>
          </cell>
          <cell r="C6240"/>
          <cell r="D6240"/>
        </row>
        <row r="6241">
          <cell r="A6241" t="str">
            <v>FH2871657</v>
          </cell>
          <cell r="B6241">
            <v>-92500</v>
          </cell>
          <cell r="C6241"/>
          <cell r="D6241"/>
        </row>
        <row r="6242">
          <cell r="A6242" t="str">
            <v>FH2871718</v>
          </cell>
          <cell r="B6242">
            <v>-83400</v>
          </cell>
          <cell r="C6242"/>
          <cell r="D6242"/>
        </row>
        <row r="6243">
          <cell r="A6243" t="str">
            <v>FH2871754</v>
          </cell>
          <cell r="B6243">
            <v>-83400</v>
          </cell>
          <cell r="C6243"/>
          <cell r="D6243"/>
        </row>
        <row r="6244">
          <cell r="A6244" t="str">
            <v>FH2871755</v>
          </cell>
          <cell r="B6244">
            <v>-34452495</v>
          </cell>
          <cell r="C6244"/>
          <cell r="D6244"/>
        </row>
        <row r="6245">
          <cell r="A6245" t="str">
            <v>FH2871862</v>
          </cell>
          <cell r="B6245">
            <v>-83400</v>
          </cell>
          <cell r="C6245"/>
          <cell r="D6245"/>
        </row>
        <row r="6246">
          <cell r="A6246" t="str">
            <v>FH2871868</v>
          </cell>
          <cell r="B6246">
            <v>-95200</v>
          </cell>
          <cell r="C6246"/>
          <cell r="D6246"/>
        </row>
        <row r="6247">
          <cell r="A6247" t="str">
            <v>FH2871935</v>
          </cell>
          <cell r="B6247">
            <v>-95200</v>
          </cell>
          <cell r="C6247"/>
          <cell r="D6247"/>
        </row>
        <row r="6248">
          <cell r="A6248" t="str">
            <v>FH2871949</v>
          </cell>
          <cell r="B6248">
            <v>-9824366</v>
          </cell>
          <cell r="C6248"/>
          <cell r="D6248"/>
        </row>
        <row r="6249">
          <cell r="A6249" t="str">
            <v>FH2872034</v>
          </cell>
          <cell r="B6249">
            <v>-539035</v>
          </cell>
          <cell r="C6249"/>
          <cell r="D6249"/>
        </row>
        <row r="6250">
          <cell r="A6250" t="str">
            <v>FH2872458</v>
          </cell>
          <cell r="B6250">
            <v>-3251966</v>
          </cell>
          <cell r="C6250"/>
          <cell r="D6250"/>
        </row>
        <row r="6251">
          <cell r="A6251" t="str">
            <v>FH2872533</v>
          </cell>
          <cell r="B6251">
            <v>-95200</v>
          </cell>
          <cell r="C6251"/>
          <cell r="D6251"/>
        </row>
        <row r="6252">
          <cell r="A6252" t="str">
            <v>FH2872587</v>
          </cell>
          <cell r="B6252">
            <v>-116500</v>
          </cell>
          <cell r="C6252"/>
          <cell r="D6252"/>
        </row>
        <row r="6253">
          <cell r="A6253" t="str">
            <v>FH2872596</v>
          </cell>
          <cell r="B6253">
            <v>-95200</v>
          </cell>
          <cell r="C6253"/>
          <cell r="D6253"/>
        </row>
        <row r="6254">
          <cell r="A6254" t="str">
            <v>FH2872671</v>
          </cell>
          <cell r="B6254">
            <v>-2310157</v>
          </cell>
          <cell r="C6254"/>
          <cell r="D6254"/>
        </row>
        <row r="6255">
          <cell r="A6255" t="str">
            <v>FH2872745</v>
          </cell>
          <cell r="B6255">
            <v>-95200</v>
          </cell>
          <cell r="C6255"/>
          <cell r="D6255"/>
        </row>
        <row r="6256">
          <cell r="A6256" t="str">
            <v>FH2872746</v>
          </cell>
          <cell r="B6256">
            <v>-27121010</v>
          </cell>
          <cell r="C6256"/>
          <cell r="D6256"/>
        </row>
        <row r="6257">
          <cell r="A6257" t="str">
            <v>FH2872765</v>
          </cell>
          <cell r="B6257">
            <v>-95200</v>
          </cell>
          <cell r="C6257"/>
          <cell r="D6257"/>
        </row>
        <row r="6258">
          <cell r="A6258" t="str">
            <v>FH2872800</v>
          </cell>
          <cell r="B6258">
            <v>-95200</v>
          </cell>
          <cell r="C6258"/>
          <cell r="D6258"/>
        </row>
        <row r="6259">
          <cell r="A6259" t="str">
            <v>FH2872829</v>
          </cell>
          <cell r="B6259">
            <v>-95200</v>
          </cell>
          <cell r="C6259"/>
          <cell r="D6259"/>
        </row>
        <row r="6260">
          <cell r="A6260" t="str">
            <v>FH2872929</v>
          </cell>
          <cell r="B6260">
            <v>-1825404</v>
          </cell>
          <cell r="C6260"/>
          <cell r="D6260"/>
        </row>
        <row r="6261">
          <cell r="A6261" t="str">
            <v>FH2872969</v>
          </cell>
          <cell r="B6261">
            <v>-95200</v>
          </cell>
          <cell r="C6261"/>
          <cell r="D6261"/>
        </row>
        <row r="6262">
          <cell r="A6262" t="str">
            <v>FH2873004</v>
          </cell>
          <cell r="B6262">
            <v>-83400</v>
          </cell>
          <cell r="C6262"/>
          <cell r="D6262"/>
        </row>
        <row r="6263">
          <cell r="A6263" t="str">
            <v>FH2873045</v>
          </cell>
          <cell r="B6263">
            <v>-99797</v>
          </cell>
          <cell r="C6263"/>
          <cell r="D6263"/>
        </row>
        <row r="6264">
          <cell r="A6264" t="str">
            <v>FH2873231</v>
          </cell>
          <cell r="B6264">
            <v>-95200</v>
          </cell>
          <cell r="C6264"/>
          <cell r="D6264"/>
        </row>
        <row r="6265">
          <cell r="A6265" t="str">
            <v>FH2873267</v>
          </cell>
          <cell r="B6265"/>
          <cell r="C6265"/>
          <cell r="D6265">
            <v>-5209534</v>
          </cell>
        </row>
        <row r="6266">
          <cell r="A6266" t="str">
            <v>FH2873344</v>
          </cell>
          <cell r="B6266">
            <v>-5235284</v>
          </cell>
          <cell r="C6266"/>
          <cell r="D6266"/>
        </row>
        <row r="6267">
          <cell r="A6267" t="str">
            <v>FH2873352</v>
          </cell>
          <cell r="B6267">
            <v>-95200</v>
          </cell>
          <cell r="C6267"/>
          <cell r="D6267"/>
        </row>
        <row r="6268">
          <cell r="A6268" t="str">
            <v>FH2873396</v>
          </cell>
          <cell r="B6268">
            <v>-95200</v>
          </cell>
          <cell r="C6268"/>
          <cell r="D6268"/>
        </row>
        <row r="6269">
          <cell r="A6269" t="str">
            <v>FH2873401</v>
          </cell>
          <cell r="B6269">
            <v>-5209534</v>
          </cell>
          <cell r="C6269"/>
          <cell r="D6269"/>
        </row>
        <row r="6270">
          <cell r="A6270" t="str">
            <v>FH2873408</v>
          </cell>
          <cell r="B6270">
            <v>-5235284</v>
          </cell>
          <cell r="C6270"/>
          <cell r="D6270"/>
        </row>
        <row r="6271">
          <cell r="A6271" t="str">
            <v>FH2873555</v>
          </cell>
          <cell r="B6271">
            <v>-1063138</v>
          </cell>
          <cell r="C6271"/>
          <cell r="D6271"/>
        </row>
        <row r="6272">
          <cell r="A6272" t="str">
            <v>FH2873560</v>
          </cell>
          <cell r="B6272">
            <v>-577998</v>
          </cell>
          <cell r="C6272"/>
          <cell r="D6272"/>
        </row>
        <row r="6273">
          <cell r="A6273" t="str">
            <v>FH2873826</v>
          </cell>
          <cell r="B6273">
            <v>-439772</v>
          </cell>
          <cell r="C6273"/>
          <cell r="D6273"/>
        </row>
        <row r="6274">
          <cell r="A6274" t="str">
            <v>FH2873876</v>
          </cell>
          <cell r="B6274">
            <v>-49752</v>
          </cell>
          <cell r="C6274"/>
          <cell r="D6274"/>
        </row>
        <row r="6275">
          <cell r="A6275" t="str">
            <v>FH2873878</v>
          </cell>
          <cell r="B6275">
            <v>-420569</v>
          </cell>
          <cell r="C6275"/>
          <cell r="D6275"/>
        </row>
        <row r="6276">
          <cell r="A6276" t="str">
            <v>FH2873990</v>
          </cell>
          <cell r="B6276">
            <v>-617032</v>
          </cell>
          <cell r="C6276"/>
          <cell r="D6276"/>
        </row>
        <row r="6277">
          <cell r="A6277" t="str">
            <v>FH2874143</v>
          </cell>
          <cell r="B6277">
            <v>-1520193</v>
          </cell>
          <cell r="C6277"/>
          <cell r="D6277"/>
        </row>
        <row r="6278">
          <cell r="A6278" t="str">
            <v>FH2874355</v>
          </cell>
          <cell r="B6278">
            <v>-83400</v>
          </cell>
          <cell r="C6278"/>
          <cell r="D6278"/>
        </row>
        <row r="6279">
          <cell r="A6279" t="str">
            <v>FH2874422</v>
          </cell>
          <cell r="B6279">
            <v>-74700</v>
          </cell>
          <cell r="C6279"/>
          <cell r="D6279"/>
        </row>
        <row r="6280">
          <cell r="A6280" t="str">
            <v>FH2874486</v>
          </cell>
          <cell r="B6280">
            <v>-95200</v>
          </cell>
          <cell r="C6280"/>
          <cell r="D6280"/>
        </row>
        <row r="6281">
          <cell r="A6281" t="str">
            <v>FH2874526</v>
          </cell>
          <cell r="B6281">
            <v>-3700000</v>
          </cell>
          <cell r="C6281"/>
          <cell r="D6281"/>
        </row>
        <row r="6282">
          <cell r="A6282" t="str">
            <v>FH2874705</v>
          </cell>
          <cell r="B6282">
            <v>-113000</v>
          </cell>
          <cell r="C6282"/>
          <cell r="D6282"/>
        </row>
        <row r="6283">
          <cell r="A6283" t="str">
            <v>FH2874755</v>
          </cell>
          <cell r="B6283">
            <v>-113000</v>
          </cell>
          <cell r="C6283"/>
          <cell r="D6283"/>
        </row>
        <row r="6284">
          <cell r="A6284" t="str">
            <v>FH2874785</v>
          </cell>
          <cell r="B6284">
            <v>-95200</v>
          </cell>
          <cell r="C6284"/>
          <cell r="D6284"/>
        </row>
        <row r="6285">
          <cell r="A6285" t="str">
            <v>FH2874803</v>
          </cell>
          <cell r="B6285">
            <v>-95200</v>
          </cell>
          <cell r="C6285"/>
          <cell r="D6285"/>
        </row>
        <row r="6286">
          <cell r="A6286" t="str">
            <v>FH2874814</v>
          </cell>
          <cell r="B6286">
            <v>-413152</v>
          </cell>
          <cell r="C6286"/>
          <cell r="D6286"/>
        </row>
        <row r="6287">
          <cell r="A6287" t="str">
            <v>FH2874836</v>
          </cell>
          <cell r="B6287">
            <v>-95200</v>
          </cell>
          <cell r="C6287"/>
          <cell r="D6287"/>
        </row>
        <row r="6288">
          <cell r="A6288" t="str">
            <v>FH2874865</v>
          </cell>
          <cell r="B6288">
            <v>-95200</v>
          </cell>
          <cell r="C6288"/>
          <cell r="D6288"/>
        </row>
        <row r="6289">
          <cell r="A6289" t="str">
            <v>FH2874885</v>
          </cell>
          <cell r="B6289">
            <v>-95200</v>
          </cell>
          <cell r="C6289"/>
          <cell r="D6289"/>
        </row>
        <row r="6290">
          <cell r="A6290" t="str">
            <v>FH2874914</v>
          </cell>
          <cell r="B6290">
            <v>-95200</v>
          </cell>
          <cell r="C6290"/>
          <cell r="D6290"/>
        </row>
        <row r="6291">
          <cell r="A6291" t="str">
            <v>FH2874946</v>
          </cell>
          <cell r="B6291">
            <v>-95200</v>
          </cell>
          <cell r="C6291"/>
          <cell r="D6291"/>
        </row>
        <row r="6292">
          <cell r="A6292" t="str">
            <v>FH2874951</v>
          </cell>
          <cell r="B6292">
            <v>-3700000</v>
          </cell>
          <cell r="C6292"/>
          <cell r="D6292"/>
        </row>
        <row r="6293">
          <cell r="A6293" t="str">
            <v>FH2874977</v>
          </cell>
          <cell r="B6293">
            <v>-95200</v>
          </cell>
          <cell r="C6293"/>
          <cell r="D6293"/>
        </row>
        <row r="6294">
          <cell r="A6294" t="str">
            <v>FH2875000</v>
          </cell>
          <cell r="B6294">
            <v>-95200</v>
          </cell>
          <cell r="C6294"/>
          <cell r="D6294"/>
        </row>
        <row r="6295">
          <cell r="A6295" t="str">
            <v>FH2875013</v>
          </cell>
          <cell r="B6295">
            <v>-95200</v>
          </cell>
          <cell r="C6295"/>
          <cell r="D6295"/>
        </row>
        <row r="6296">
          <cell r="A6296" t="str">
            <v>FH2875056</v>
          </cell>
          <cell r="B6296">
            <v>-113000</v>
          </cell>
          <cell r="C6296"/>
          <cell r="D6296"/>
        </row>
        <row r="6297">
          <cell r="A6297" t="str">
            <v>FH2875116</v>
          </cell>
          <cell r="B6297">
            <v>-95200</v>
          </cell>
          <cell r="C6297"/>
          <cell r="D6297"/>
        </row>
        <row r="6298">
          <cell r="A6298" t="str">
            <v>FH2875582</v>
          </cell>
          <cell r="B6298">
            <v>-92500</v>
          </cell>
          <cell r="C6298"/>
          <cell r="D6298"/>
        </row>
        <row r="6299">
          <cell r="A6299" t="str">
            <v>FH2875588</v>
          </cell>
          <cell r="B6299">
            <v>-95200</v>
          </cell>
          <cell r="C6299"/>
          <cell r="D6299"/>
        </row>
        <row r="6300">
          <cell r="A6300" t="str">
            <v>FH2875594</v>
          </cell>
          <cell r="B6300">
            <v>-95200</v>
          </cell>
          <cell r="C6300"/>
          <cell r="D6300"/>
        </row>
        <row r="6301">
          <cell r="A6301" t="str">
            <v>FH2875721</v>
          </cell>
          <cell r="B6301">
            <v>-95200</v>
          </cell>
          <cell r="C6301"/>
          <cell r="D6301"/>
        </row>
        <row r="6302">
          <cell r="A6302" t="str">
            <v>FH2875728</v>
          </cell>
          <cell r="B6302">
            <v>-96000</v>
          </cell>
          <cell r="C6302"/>
          <cell r="D6302"/>
        </row>
        <row r="6303">
          <cell r="A6303" t="str">
            <v>FH2875823</v>
          </cell>
          <cell r="B6303">
            <v>-116500</v>
          </cell>
          <cell r="C6303"/>
          <cell r="D6303"/>
        </row>
        <row r="6304">
          <cell r="A6304" t="str">
            <v>FH2876119</v>
          </cell>
          <cell r="B6304">
            <v>-489428977</v>
          </cell>
          <cell r="C6304"/>
          <cell r="D6304"/>
        </row>
        <row r="6305">
          <cell r="A6305" t="str">
            <v>FH2876236</v>
          </cell>
          <cell r="B6305">
            <v>-3050326</v>
          </cell>
          <cell r="C6305"/>
          <cell r="D6305"/>
        </row>
        <row r="6306">
          <cell r="A6306" t="str">
            <v>FH2876327</v>
          </cell>
          <cell r="B6306">
            <v>-96000</v>
          </cell>
          <cell r="C6306"/>
          <cell r="D6306"/>
        </row>
        <row r="6307">
          <cell r="A6307" t="str">
            <v>FH2876468</v>
          </cell>
          <cell r="B6307">
            <v>-17193119</v>
          </cell>
          <cell r="C6307"/>
          <cell r="D6307"/>
        </row>
        <row r="6308">
          <cell r="A6308" t="str">
            <v>FH2876493</v>
          </cell>
          <cell r="B6308">
            <v>-327669</v>
          </cell>
          <cell r="C6308"/>
          <cell r="D6308"/>
        </row>
        <row r="6309">
          <cell r="A6309" t="str">
            <v>FH2876517</v>
          </cell>
          <cell r="B6309">
            <v>-116500</v>
          </cell>
          <cell r="C6309"/>
          <cell r="D6309"/>
        </row>
        <row r="6310">
          <cell r="A6310" t="str">
            <v>FH2876534</v>
          </cell>
          <cell r="B6310"/>
          <cell r="C6310"/>
          <cell r="D6310">
            <v>-5966164</v>
          </cell>
        </row>
        <row r="6311">
          <cell r="A6311" t="str">
            <v>FH2876660</v>
          </cell>
          <cell r="B6311">
            <v>-677632</v>
          </cell>
          <cell r="C6311"/>
          <cell r="D6311"/>
        </row>
        <row r="6312">
          <cell r="A6312" t="str">
            <v>FH2876692</v>
          </cell>
          <cell r="B6312">
            <v>-95200</v>
          </cell>
          <cell r="C6312"/>
          <cell r="D6312"/>
        </row>
        <row r="6313">
          <cell r="A6313" t="str">
            <v>FH2876703</v>
          </cell>
          <cell r="B6313">
            <v>-95200</v>
          </cell>
          <cell r="C6313"/>
          <cell r="D6313"/>
        </row>
        <row r="6314">
          <cell r="A6314" t="str">
            <v>FH2876865</v>
          </cell>
          <cell r="B6314">
            <v>-102500</v>
          </cell>
          <cell r="C6314"/>
          <cell r="D6314"/>
        </row>
        <row r="6315">
          <cell r="A6315" t="str">
            <v>FH2876911</v>
          </cell>
          <cell r="B6315">
            <v>-95200</v>
          </cell>
          <cell r="C6315"/>
          <cell r="D6315"/>
        </row>
        <row r="6316">
          <cell r="A6316" t="str">
            <v>FH2877006</v>
          </cell>
          <cell r="B6316">
            <v>-34000311</v>
          </cell>
          <cell r="C6316"/>
          <cell r="D6316"/>
        </row>
        <row r="6317">
          <cell r="A6317" t="str">
            <v>FH2877028</v>
          </cell>
          <cell r="B6317">
            <v>-89419</v>
          </cell>
          <cell r="C6317"/>
          <cell r="D6317"/>
        </row>
        <row r="6318">
          <cell r="A6318" t="str">
            <v>FH2877036</v>
          </cell>
          <cell r="B6318">
            <v>-95200</v>
          </cell>
          <cell r="C6318"/>
          <cell r="D6318"/>
        </row>
        <row r="6319">
          <cell r="A6319" t="str">
            <v>FH2877070</v>
          </cell>
          <cell r="B6319">
            <v>-95200</v>
          </cell>
          <cell r="C6319"/>
          <cell r="D6319"/>
        </row>
        <row r="6320">
          <cell r="A6320" t="str">
            <v>FH2877079</v>
          </cell>
          <cell r="B6320">
            <v>-29223148</v>
          </cell>
          <cell r="C6320"/>
          <cell r="D6320"/>
        </row>
        <row r="6321">
          <cell r="A6321" t="str">
            <v>FH2877147</v>
          </cell>
          <cell r="B6321">
            <v>-3700000</v>
          </cell>
          <cell r="C6321"/>
          <cell r="D6321"/>
        </row>
        <row r="6322">
          <cell r="A6322" t="str">
            <v>FH2877155</v>
          </cell>
          <cell r="B6322">
            <v>-89419</v>
          </cell>
          <cell r="C6322"/>
          <cell r="D6322"/>
        </row>
        <row r="6323">
          <cell r="A6323" t="str">
            <v>FH2877190</v>
          </cell>
          <cell r="B6323">
            <v>-16042345</v>
          </cell>
          <cell r="C6323"/>
          <cell r="D6323"/>
        </row>
        <row r="6324">
          <cell r="A6324" t="str">
            <v>FH2877218</v>
          </cell>
          <cell r="B6324">
            <v>-409811</v>
          </cell>
          <cell r="C6324"/>
          <cell r="D6324"/>
        </row>
        <row r="6325">
          <cell r="A6325" t="str">
            <v>FH2877248</v>
          </cell>
          <cell r="B6325">
            <v>-13753313</v>
          </cell>
          <cell r="C6325"/>
          <cell r="D6325"/>
        </row>
        <row r="6326">
          <cell r="A6326" t="str">
            <v>FH2877265</v>
          </cell>
          <cell r="B6326">
            <v>-25643554</v>
          </cell>
          <cell r="C6326"/>
          <cell r="D6326"/>
        </row>
        <row r="6327">
          <cell r="A6327" t="str">
            <v>FH2877296</v>
          </cell>
          <cell r="B6327">
            <v>-95200</v>
          </cell>
          <cell r="C6327"/>
          <cell r="D6327"/>
        </row>
        <row r="6328">
          <cell r="A6328" t="str">
            <v>FH2877331</v>
          </cell>
          <cell r="B6328">
            <v>-96000</v>
          </cell>
          <cell r="C6328"/>
          <cell r="D6328"/>
        </row>
        <row r="6329">
          <cell r="A6329" t="str">
            <v>FH2877477</v>
          </cell>
          <cell r="B6329">
            <v>-79794</v>
          </cell>
          <cell r="C6329"/>
          <cell r="D6329"/>
        </row>
        <row r="6330">
          <cell r="A6330" t="str">
            <v>FH2877507</v>
          </cell>
          <cell r="B6330">
            <v>-95200</v>
          </cell>
          <cell r="C6330"/>
          <cell r="D6330"/>
        </row>
        <row r="6331">
          <cell r="A6331" t="str">
            <v>FH2877724</v>
          </cell>
          <cell r="B6331">
            <v>-2053347</v>
          </cell>
          <cell r="C6331"/>
          <cell r="D6331"/>
        </row>
        <row r="6332">
          <cell r="A6332" t="str">
            <v>FH2877958</v>
          </cell>
          <cell r="B6332">
            <v>-49752</v>
          </cell>
          <cell r="C6332"/>
          <cell r="D6332"/>
        </row>
        <row r="6333">
          <cell r="A6333" t="str">
            <v>FH2878032</v>
          </cell>
          <cell r="B6333">
            <v>-95200</v>
          </cell>
          <cell r="C6333"/>
          <cell r="D6333"/>
        </row>
        <row r="6334">
          <cell r="A6334" t="str">
            <v>FH2878092</v>
          </cell>
          <cell r="B6334">
            <v>-89419</v>
          </cell>
          <cell r="C6334"/>
          <cell r="D6334"/>
        </row>
        <row r="6335">
          <cell r="A6335" t="str">
            <v>FH2878106</v>
          </cell>
          <cell r="B6335">
            <v>-83400</v>
          </cell>
          <cell r="C6335"/>
          <cell r="D6335"/>
        </row>
        <row r="6336">
          <cell r="A6336" t="str">
            <v>FH2878129</v>
          </cell>
          <cell r="B6336">
            <v>-947467</v>
          </cell>
          <cell r="C6336"/>
          <cell r="D6336"/>
        </row>
        <row r="6337">
          <cell r="A6337" t="str">
            <v>FH2878145</v>
          </cell>
          <cell r="B6337"/>
          <cell r="C6337"/>
          <cell r="D6337">
            <v>-8593536</v>
          </cell>
        </row>
        <row r="6338">
          <cell r="A6338" t="str">
            <v>FH2878261</v>
          </cell>
          <cell r="B6338">
            <v>-95200</v>
          </cell>
          <cell r="C6338"/>
          <cell r="D6338"/>
        </row>
        <row r="6339">
          <cell r="A6339" t="str">
            <v>FH2878280</v>
          </cell>
          <cell r="B6339">
            <v>-46322898</v>
          </cell>
          <cell r="C6339"/>
          <cell r="D6339"/>
        </row>
        <row r="6340">
          <cell r="A6340" t="str">
            <v>FH2878296</v>
          </cell>
          <cell r="B6340">
            <v>-95200</v>
          </cell>
          <cell r="C6340"/>
          <cell r="D6340"/>
        </row>
        <row r="6341">
          <cell r="A6341" t="str">
            <v>FH2878456</v>
          </cell>
          <cell r="B6341">
            <v>-51500</v>
          </cell>
          <cell r="C6341"/>
          <cell r="D6341"/>
        </row>
        <row r="6342">
          <cell r="A6342" t="str">
            <v>FH2878511</v>
          </cell>
          <cell r="B6342">
            <v>-44434288</v>
          </cell>
          <cell r="C6342"/>
          <cell r="D6342"/>
        </row>
        <row r="6343">
          <cell r="A6343" t="str">
            <v>FH2878571</v>
          </cell>
          <cell r="B6343">
            <v>-92500</v>
          </cell>
          <cell r="C6343"/>
          <cell r="D6343"/>
        </row>
        <row r="6344">
          <cell r="A6344" t="str">
            <v>FH2878598</v>
          </cell>
          <cell r="B6344">
            <v>-96000</v>
          </cell>
          <cell r="C6344"/>
          <cell r="D6344"/>
        </row>
        <row r="6345">
          <cell r="A6345" t="str">
            <v>FH2878699</v>
          </cell>
          <cell r="B6345">
            <v>-3863469</v>
          </cell>
          <cell r="C6345"/>
          <cell r="D6345"/>
        </row>
        <row r="6346">
          <cell r="A6346" t="str">
            <v>FH2878708</v>
          </cell>
          <cell r="B6346">
            <v>-95200</v>
          </cell>
          <cell r="C6346"/>
          <cell r="D6346"/>
        </row>
        <row r="6347">
          <cell r="A6347" t="str">
            <v>FH2878716</v>
          </cell>
          <cell r="B6347">
            <v>-95200</v>
          </cell>
          <cell r="C6347"/>
          <cell r="D6347"/>
        </row>
        <row r="6348">
          <cell r="A6348" t="str">
            <v>FH2878732</v>
          </cell>
          <cell r="B6348">
            <v>-59200</v>
          </cell>
          <cell r="C6348"/>
          <cell r="D6348"/>
        </row>
        <row r="6349">
          <cell r="A6349" t="str">
            <v>FH2878741</v>
          </cell>
          <cell r="B6349">
            <v>-96000</v>
          </cell>
          <cell r="C6349"/>
          <cell r="D6349"/>
        </row>
        <row r="6350">
          <cell r="A6350" t="str">
            <v>FH2878825</v>
          </cell>
          <cell r="B6350">
            <v>-19292195</v>
          </cell>
          <cell r="C6350"/>
          <cell r="D6350"/>
        </row>
        <row r="6351">
          <cell r="A6351" t="str">
            <v>FH2878850</v>
          </cell>
          <cell r="B6351">
            <v>-96000</v>
          </cell>
          <cell r="C6351"/>
          <cell r="D6351"/>
        </row>
        <row r="6352">
          <cell r="A6352" t="str">
            <v>FH2878858</v>
          </cell>
          <cell r="B6352">
            <v>-10893248</v>
          </cell>
          <cell r="C6352"/>
          <cell r="D6352"/>
        </row>
        <row r="6353">
          <cell r="A6353" t="str">
            <v>FH2878869</v>
          </cell>
          <cell r="B6353">
            <v>-113000</v>
          </cell>
          <cell r="C6353"/>
          <cell r="D6353"/>
        </row>
        <row r="6354">
          <cell r="A6354" t="str">
            <v>FH2878892</v>
          </cell>
          <cell r="B6354">
            <v>-95200</v>
          </cell>
          <cell r="C6354"/>
          <cell r="D6354"/>
        </row>
        <row r="6355">
          <cell r="A6355" t="str">
            <v>FH2878933</v>
          </cell>
          <cell r="B6355">
            <v>-116500</v>
          </cell>
          <cell r="C6355"/>
          <cell r="D6355"/>
        </row>
        <row r="6356">
          <cell r="A6356" t="str">
            <v>FH2879126</v>
          </cell>
          <cell r="B6356"/>
          <cell r="C6356"/>
          <cell r="D6356">
            <v>-638894</v>
          </cell>
        </row>
        <row r="6357">
          <cell r="A6357" t="str">
            <v>FH2879219</v>
          </cell>
          <cell r="B6357">
            <v>-369916</v>
          </cell>
          <cell r="C6357"/>
          <cell r="D6357"/>
        </row>
        <row r="6358">
          <cell r="A6358" t="str">
            <v>FH2879347</v>
          </cell>
          <cell r="B6358">
            <v>-116500</v>
          </cell>
          <cell r="C6358"/>
          <cell r="D6358"/>
        </row>
        <row r="6359">
          <cell r="A6359" t="str">
            <v>FH2879351</v>
          </cell>
          <cell r="B6359">
            <v>-116500</v>
          </cell>
          <cell r="C6359"/>
          <cell r="D6359"/>
        </row>
        <row r="6360">
          <cell r="A6360" t="str">
            <v>FH2879399</v>
          </cell>
          <cell r="B6360">
            <v>-24499863</v>
          </cell>
          <cell r="C6360"/>
          <cell r="D6360"/>
        </row>
        <row r="6361">
          <cell r="A6361" t="str">
            <v>FH2879486</v>
          </cell>
          <cell r="B6361">
            <v>-95200</v>
          </cell>
          <cell r="C6361"/>
          <cell r="D6361"/>
        </row>
        <row r="6362">
          <cell r="A6362" t="str">
            <v>FH2879546</v>
          </cell>
          <cell r="B6362">
            <v>-3940130</v>
          </cell>
          <cell r="C6362"/>
          <cell r="D6362"/>
        </row>
        <row r="6363">
          <cell r="A6363" t="str">
            <v>FH2879749</v>
          </cell>
          <cell r="B6363">
            <v>-22749267</v>
          </cell>
          <cell r="C6363"/>
          <cell r="D6363"/>
        </row>
        <row r="6364">
          <cell r="A6364" t="str">
            <v>FH2879770</v>
          </cell>
          <cell r="B6364">
            <v>-21062124</v>
          </cell>
          <cell r="C6364"/>
          <cell r="D6364"/>
        </row>
        <row r="6365">
          <cell r="A6365" t="str">
            <v>FH2879923</v>
          </cell>
          <cell r="B6365">
            <v>-571203</v>
          </cell>
          <cell r="C6365"/>
          <cell r="D6365"/>
        </row>
        <row r="6366">
          <cell r="A6366" t="str">
            <v>FH2880156</v>
          </cell>
          <cell r="B6366">
            <v>-92500</v>
          </cell>
          <cell r="C6366"/>
          <cell r="D6366"/>
        </row>
        <row r="6367">
          <cell r="A6367" t="str">
            <v>FH2880197</v>
          </cell>
          <cell r="B6367">
            <v>-970253</v>
          </cell>
          <cell r="C6367"/>
          <cell r="D6367"/>
        </row>
        <row r="6368">
          <cell r="A6368" t="str">
            <v>FH2880312</v>
          </cell>
          <cell r="B6368">
            <v>-3147640</v>
          </cell>
          <cell r="C6368"/>
          <cell r="D6368"/>
        </row>
        <row r="6369">
          <cell r="A6369" t="str">
            <v>FH2880340</v>
          </cell>
          <cell r="B6369">
            <v>-120597</v>
          </cell>
          <cell r="C6369"/>
          <cell r="D6369"/>
        </row>
        <row r="6370">
          <cell r="A6370" t="str">
            <v>FH2880404</v>
          </cell>
          <cell r="B6370">
            <v>-112851</v>
          </cell>
          <cell r="C6370"/>
          <cell r="D6370"/>
        </row>
        <row r="6371">
          <cell r="A6371" t="str">
            <v>FH2880433</v>
          </cell>
          <cell r="B6371">
            <v>-1115283</v>
          </cell>
          <cell r="C6371"/>
          <cell r="D6371"/>
        </row>
        <row r="6372">
          <cell r="A6372" t="str">
            <v>FH2880496</v>
          </cell>
          <cell r="B6372">
            <v>-118999</v>
          </cell>
          <cell r="C6372"/>
          <cell r="D6372"/>
        </row>
        <row r="6373">
          <cell r="A6373" t="str">
            <v>FH2880503</v>
          </cell>
          <cell r="B6373"/>
          <cell r="C6373"/>
          <cell r="D6373">
            <v>-681191</v>
          </cell>
        </row>
        <row r="6374">
          <cell r="A6374" t="str">
            <v>FH2880798</v>
          </cell>
          <cell r="B6374">
            <v>-91952628</v>
          </cell>
          <cell r="C6374"/>
          <cell r="D6374"/>
        </row>
        <row r="6375">
          <cell r="A6375" t="str">
            <v>FH2880858</v>
          </cell>
          <cell r="B6375">
            <v>-1019020</v>
          </cell>
          <cell r="C6375"/>
          <cell r="D6375"/>
        </row>
        <row r="6376">
          <cell r="A6376" t="str">
            <v>FH2880887</v>
          </cell>
          <cell r="B6376"/>
          <cell r="C6376"/>
          <cell r="D6376">
            <v>-1173709</v>
          </cell>
        </row>
        <row r="6377">
          <cell r="A6377" t="str">
            <v>FH2880931</v>
          </cell>
          <cell r="B6377"/>
          <cell r="C6377"/>
          <cell r="D6377">
            <v>-1907377</v>
          </cell>
        </row>
        <row r="6378">
          <cell r="A6378" t="str">
            <v>FH2880934</v>
          </cell>
          <cell r="B6378"/>
          <cell r="C6378"/>
          <cell r="D6378">
            <v>-4306096</v>
          </cell>
        </row>
        <row r="6379">
          <cell r="A6379" t="str">
            <v>FH2881042</v>
          </cell>
          <cell r="B6379">
            <v>-116500</v>
          </cell>
          <cell r="C6379"/>
          <cell r="D6379"/>
        </row>
        <row r="6380">
          <cell r="A6380" t="str">
            <v>FH2881081</v>
          </cell>
          <cell r="B6380">
            <v>-96000</v>
          </cell>
          <cell r="C6380"/>
          <cell r="D6380"/>
        </row>
        <row r="6381">
          <cell r="A6381" t="str">
            <v>FH2881096</v>
          </cell>
          <cell r="B6381">
            <v>-129252825</v>
          </cell>
          <cell r="C6381"/>
          <cell r="D6381"/>
        </row>
        <row r="6382">
          <cell r="A6382" t="str">
            <v>FH2881101</v>
          </cell>
          <cell r="B6382">
            <v>-20969</v>
          </cell>
          <cell r="C6382"/>
          <cell r="D6382"/>
        </row>
        <row r="6383">
          <cell r="A6383" t="str">
            <v>FH2881117</v>
          </cell>
          <cell r="B6383"/>
          <cell r="C6383"/>
          <cell r="D6383">
            <v>-85919</v>
          </cell>
        </row>
        <row r="6384">
          <cell r="A6384" t="str">
            <v>FH2881120</v>
          </cell>
          <cell r="B6384">
            <v>-113000</v>
          </cell>
          <cell r="C6384"/>
          <cell r="D6384"/>
        </row>
        <row r="6385">
          <cell r="A6385" t="str">
            <v>FH2881125</v>
          </cell>
          <cell r="B6385">
            <v>-95200</v>
          </cell>
          <cell r="C6385"/>
          <cell r="D6385"/>
        </row>
        <row r="6386">
          <cell r="A6386" t="str">
            <v>FH2881166</v>
          </cell>
          <cell r="B6386">
            <v>-2997200</v>
          </cell>
          <cell r="C6386"/>
          <cell r="D6386"/>
        </row>
        <row r="6387">
          <cell r="A6387" t="str">
            <v>FH2881396</v>
          </cell>
          <cell r="B6387"/>
          <cell r="C6387"/>
          <cell r="D6387">
            <v>-24033338</v>
          </cell>
        </row>
        <row r="6388">
          <cell r="A6388" t="str">
            <v>FH2881446</v>
          </cell>
          <cell r="B6388">
            <v>-95200</v>
          </cell>
          <cell r="C6388"/>
          <cell r="D6388"/>
        </row>
        <row r="6389">
          <cell r="A6389" t="str">
            <v>FH2881457</v>
          </cell>
          <cell r="B6389">
            <v>-95200</v>
          </cell>
          <cell r="C6389"/>
          <cell r="D6389"/>
        </row>
        <row r="6390">
          <cell r="A6390" t="str">
            <v>FH2881466</v>
          </cell>
          <cell r="B6390">
            <v>-95200</v>
          </cell>
          <cell r="C6390"/>
          <cell r="D6390"/>
        </row>
        <row r="6391">
          <cell r="A6391" t="str">
            <v>FH2881554</v>
          </cell>
          <cell r="B6391">
            <v>-83400</v>
          </cell>
          <cell r="C6391"/>
          <cell r="D6391"/>
        </row>
        <row r="6392">
          <cell r="A6392" t="str">
            <v>FH2881583</v>
          </cell>
          <cell r="B6392">
            <v>-95200</v>
          </cell>
          <cell r="C6392"/>
          <cell r="D6392"/>
        </row>
        <row r="6393">
          <cell r="A6393" t="str">
            <v>FH2881748</v>
          </cell>
          <cell r="B6393">
            <v>-372070</v>
          </cell>
          <cell r="C6393"/>
          <cell r="D6393"/>
        </row>
        <row r="6394">
          <cell r="A6394" t="str">
            <v>FH2882074</v>
          </cell>
          <cell r="B6394">
            <v>-116500</v>
          </cell>
          <cell r="C6394"/>
          <cell r="D6394"/>
        </row>
        <row r="6395">
          <cell r="A6395" t="str">
            <v>FH2882168</v>
          </cell>
          <cell r="B6395">
            <v>-116500</v>
          </cell>
          <cell r="C6395"/>
          <cell r="D6395"/>
        </row>
        <row r="6396">
          <cell r="A6396" t="str">
            <v>FH2882183</v>
          </cell>
          <cell r="B6396">
            <v>-3700000</v>
          </cell>
          <cell r="C6396"/>
          <cell r="D6396"/>
        </row>
        <row r="6397">
          <cell r="A6397" t="str">
            <v>FH2882199</v>
          </cell>
          <cell r="B6397">
            <v>-95200</v>
          </cell>
          <cell r="C6397"/>
          <cell r="D6397"/>
        </row>
        <row r="6398">
          <cell r="A6398" t="str">
            <v>FH2882203</v>
          </cell>
          <cell r="B6398">
            <v>-116500</v>
          </cell>
          <cell r="C6398"/>
          <cell r="D6398"/>
        </row>
        <row r="6399">
          <cell r="A6399" t="str">
            <v>FH2882317</v>
          </cell>
          <cell r="B6399">
            <v>-113000</v>
          </cell>
          <cell r="C6399"/>
          <cell r="D6399"/>
        </row>
        <row r="6400">
          <cell r="A6400" t="str">
            <v>FH2882521</v>
          </cell>
          <cell r="B6400"/>
          <cell r="C6400"/>
          <cell r="D6400">
            <v>-79484</v>
          </cell>
        </row>
        <row r="6401">
          <cell r="A6401" t="str">
            <v>FH2882606</v>
          </cell>
          <cell r="B6401">
            <v>-116500</v>
          </cell>
          <cell r="C6401"/>
          <cell r="D6401"/>
        </row>
        <row r="6402">
          <cell r="A6402" t="str">
            <v>FH2882626</v>
          </cell>
          <cell r="B6402">
            <v>-3700000</v>
          </cell>
          <cell r="C6402"/>
          <cell r="D6402"/>
        </row>
        <row r="6403">
          <cell r="A6403" t="str">
            <v>FH2882743</v>
          </cell>
          <cell r="B6403">
            <v>-116500</v>
          </cell>
          <cell r="C6403"/>
          <cell r="D6403"/>
        </row>
        <row r="6404">
          <cell r="A6404" t="str">
            <v>FH2882809</v>
          </cell>
          <cell r="B6404">
            <v>-96000</v>
          </cell>
          <cell r="C6404"/>
          <cell r="D6404"/>
        </row>
        <row r="6405">
          <cell r="A6405" t="str">
            <v>FH2882906</v>
          </cell>
          <cell r="B6405">
            <v>-3700000</v>
          </cell>
          <cell r="C6405"/>
          <cell r="D6405"/>
        </row>
        <row r="6406">
          <cell r="A6406" t="str">
            <v>FH2882968</v>
          </cell>
          <cell r="B6406">
            <v>-89419</v>
          </cell>
          <cell r="C6406"/>
          <cell r="D6406"/>
        </row>
        <row r="6407">
          <cell r="A6407" t="str">
            <v>FH2883006</v>
          </cell>
          <cell r="B6407">
            <v>-3911556</v>
          </cell>
          <cell r="C6407"/>
          <cell r="D6407"/>
        </row>
        <row r="6408">
          <cell r="A6408" t="str">
            <v>FH2883016</v>
          </cell>
          <cell r="B6408">
            <v>-79900</v>
          </cell>
          <cell r="C6408"/>
          <cell r="D6408"/>
        </row>
        <row r="6409">
          <cell r="A6409" t="str">
            <v>FH2883152</v>
          </cell>
          <cell r="B6409">
            <v>-7486203</v>
          </cell>
          <cell r="C6409"/>
          <cell r="D6409"/>
        </row>
        <row r="6410">
          <cell r="A6410" t="str">
            <v>FH2883264</v>
          </cell>
          <cell r="B6410">
            <v>-116500</v>
          </cell>
          <cell r="C6410"/>
          <cell r="D6410"/>
        </row>
        <row r="6411">
          <cell r="A6411" t="str">
            <v>FH2883282</v>
          </cell>
          <cell r="B6411">
            <v>-95200</v>
          </cell>
          <cell r="C6411"/>
          <cell r="D6411"/>
        </row>
        <row r="6412">
          <cell r="A6412" t="str">
            <v>FH2883337</v>
          </cell>
          <cell r="B6412">
            <v>-116500</v>
          </cell>
          <cell r="C6412"/>
          <cell r="D6412"/>
        </row>
        <row r="6413">
          <cell r="A6413" t="str">
            <v>FH2883365</v>
          </cell>
          <cell r="B6413">
            <v>-95200</v>
          </cell>
          <cell r="C6413"/>
          <cell r="D6413"/>
        </row>
        <row r="6414">
          <cell r="A6414" t="str">
            <v>FH2883385</v>
          </cell>
          <cell r="B6414">
            <v>-38987</v>
          </cell>
          <cell r="C6414"/>
          <cell r="D6414"/>
        </row>
        <row r="6415">
          <cell r="A6415" t="str">
            <v>FH2883403</v>
          </cell>
          <cell r="B6415">
            <v>-95200</v>
          </cell>
          <cell r="C6415"/>
          <cell r="D6415"/>
        </row>
        <row r="6416">
          <cell r="A6416" t="str">
            <v>FH2883473</v>
          </cell>
          <cell r="B6416">
            <v>-25331052</v>
          </cell>
          <cell r="C6416"/>
          <cell r="D6416"/>
        </row>
        <row r="6417">
          <cell r="A6417" t="str">
            <v>FH2883575</v>
          </cell>
          <cell r="B6417">
            <v>-40030704</v>
          </cell>
          <cell r="C6417"/>
          <cell r="D6417"/>
        </row>
        <row r="6418">
          <cell r="A6418" t="str">
            <v>FH2883578</v>
          </cell>
          <cell r="B6418">
            <v>-89419</v>
          </cell>
          <cell r="C6418"/>
          <cell r="D6418"/>
        </row>
        <row r="6419">
          <cell r="A6419" t="str">
            <v>FH2883584</v>
          </cell>
          <cell r="B6419">
            <v>-30083666</v>
          </cell>
          <cell r="C6419"/>
          <cell r="D6419"/>
        </row>
        <row r="6420">
          <cell r="A6420" t="str">
            <v>FH2883611</v>
          </cell>
          <cell r="B6420">
            <v>-431222</v>
          </cell>
          <cell r="C6420"/>
          <cell r="D6420"/>
        </row>
        <row r="6421">
          <cell r="A6421" t="str">
            <v>FH2883690</v>
          </cell>
          <cell r="B6421">
            <v>-17292812</v>
          </cell>
          <cell r="C6421"/>
          <cell r="D6421"/>
        </row>
        <row r="6422">
          <cell r="A6422" t="str">
            <v>FH2883743</v>
          </cell>
          <cell r="B6422">
            <v>-61494867</v>
          </cell>
          <cell r="C6422"/>
          <cell r="D6422"/>
        </row>
        <row r="6423">
          <cell r="A6423" t="str">
            <v>FH2883786</v>
          </cell>
          <cell r="B6423">
            <v>-116500</v>
          </cell>
          <cell r="C6423"/>
          <cell r="D6423"/>
        </row>
        <row r="6424">
          <cell r="A6424" t="str">
            <v>FH2883803</v>
          </cell>
          <cell r="B6424">
            <v>-8637190</v>
          </cell>
          <cell r="C6424"/>
          <cell r="D6424"/>
        </row>
        <row r="6425">
          <cell r="A6425" t="str">
            <v>FH2883876</v>
          </cell>
          <cell r="B6425">
            <v>-95200</v>
          </cell>
          <cell r="C6425"/>
          <cell r="D6425"/>
        </row>
        <row r="6426">
          <cell r="A6426" t="str">
            <v>FH2883990</v>
          </cell>
          <cell r="B6426">
            <v>-95200</v>
          </cell>
          <cell r="C6426"/>
          <cell r="D6426"/>
        </row>
        <row r="6427">
          <cell r="A6427" t="str">
            <v>FH2884037</v>
          </cell>
          <cell r="B6427">
            <v>-1813928</v>
          </cell>
          <cell r="C6427"/>
          <cell r="D6427"/>
        </row>
        <row r="6428">
          <cell r="A6428" t="str">
            <v>FH2884083</v>
          </cell>
          <cell r="B6428">
            <v>-95200</v>
          </cell>
          <cell r="C6428"/>
          <cell r="D6428"/>
        </row>
        <row r="6429">
          <cell r="A6429" t="str">
            <v>FH2884091</v>
          </cell>
          <cell r="B6429">
            <v>-83400</v>
          </cell>
          <cell r="C6429"/>
          <cell r="D6429"/>
        </row>
        <row r="6430">
          <cell r="A6430" t="str">
            <v>FH2884306</v>
          </cell>
          <cell r="B6430">
            <v>-83400</v>
          </cell>
          <cell r="C6430"/>
          <cell r="D6430"/>
        </row>
        <row r="6431">
          <cell r="A6431" t="str">
            <v>FH2884356</v>
          </cell>
          <cell r="B6431">
            <v>-1308787</v>
          </cell>
          <cell r="C6431"/>
          <cell r="D6431"/>
        </row>
        <row r="6432">
          <cell r="A6432" t="str">
            <v>FH2884376</v>
          </cell>
          <cell r="B6432">
            <v>-1249247</v>
          </cell>
          <cell r="C6432"/>
          <cell r="D6432"/>
        </row>
        <row r="6433">
          <cell r="A6433" t="str">
            <v>FH2884602</v>
          </cell>
          <cell r="B6433">
            <v>-95200</v>
          </cell>
          <cell r="C6433"/>
          <cell r="D6433"/>
        </row>
        <row r="6434">
          <cell r="A6434" t="str">
            <v>FH2884679</v>
          </cell>
          <cell r="B6434">
            <v>-92500</v>
          </cell>
          <cell r="C6434"/>
          <cell r="D6434"/>
        </row>
        <row r="6435">
          <cell r="A6435" t="str">
            <v>FH2884770</v>
          </cell>
          <cell r="B6435">
            <v>-79900</v>
          </cell>
          <cell r="C6435"/>
          <cell r="D6435"/>
        </row>
        <row r="6436">
          <cell r="A6436" t="str">
            <v>FH2884826</v>
          </cell>
          <cell r="B6436">
            <v>-3700000</v>
          </cell>
          <cell r="C6436"/>
          <cell r="D6436"/>
        </row>
        <row r="6437">
          <cell r="A6437" t="str">
            <v>FH2885008</v>
          </cell>
          <cell r="B6437">
            <v>-95200</v>
          </cell>
          <cell r="C6437"/>
          <cell r="D6437"/>
        </row>
        <row r="6438">
          <cell r="A6438" t="str">
            <v>FH2885010</v>
          </cell>
          <cell r="B6438">
            <v>-95200</v>
          </cell>
          <cell r="C6438"/>
          <cell r="D6438"/>
        </row>
        <row r="6439">
          <cell r="A6439" t="str">
            <v>FH2885014</v>
          </cell>
          <cell r="B6439">
            <v>-89419</v>
          </cell>
          <cell r="C6439"/>
          <cell r="D6439"/>
        </row>
        <row r="6440">
          <cell r="A6440" t="str">
            <v>FH2885093</v>
          </cell>
          <cell r="B6440">
            <v>-4700000</v>
          </cell>
          <cell r="C6440"/>
          <cell r="D6440"/>
        </row>
        <row r="6441">
          <cell r="A6441" t="str">
            <v>FH2885150</v>
          </cell>
          <cell r="B6441">
            <v>-95200</v>
          </cell>
          <cell r="C6441"/>
          <cell r="D6441"/>
        </row>
        <row r="6442">
          <cell r="A6442" t="str">
            <v>FH2885171</v>
          </cell>
          <cell r="B6442"/>
          <cell r="C6442"/>
          <cell r="D6442">
            <v>-116500</v>
          </cell>
        </row>
        <row r="6443">
          <cell r="A6443" t="str">
            <v>FH2885191</v>
          </cell>
          <cell r="B6443"/>
          <cell r="C6443"/>
          <cell r="D6443">
            <v>-9624096</v>
          </cell>
        </row>
        <row r="6444">
          <cell r="A6444" t="str">
            <v>FH2885193</v>
          </cell>
          <cell r="B6444">
            <v>-92500</v>
          </cell>
          <cell r="C6444"/>
          <cell r="D6444"/>
        </row>
        <row r="6445">
          <cell r="A6445" t="str">
            <v>FH2885223</v>
          </cell>
          <cell r="B6445">
            <v>-3700000</v>
          </cell>
          <cell r="C6445"/>
          <cell r="D6445"/>
        </row>
        <row r="6446">
          <cell r="A6446" t="str">
            <v>FH2885319</v>
          </cell>
          <cell r="B6446">
            <v>-38010878</v>
          </cell>
          <cell r="C6446"/>
          <cell r="D6446"/>
        </row>
        <row r="6447">
          <cell r="A6447" t="str">
            <v>FH2885377</v>
          </cell>
          <cell r="B6447">
            <v>-113000</v>
          </cell>
          <cell r="C6447"/>
          <cell r="D6447"/>
        </row>
        <row r="6448">
          <cell r="A6448" t="str">
            <v>FH2885397</v>
          </cell>
          <cell r="B6448"/>
          <cell r="C6448"/>
          <cell r="D6448">
            <v>-13914780</v>
          </cell>
        </row>
        <row r="6449">
          <cell r="A6449" t="str">
            <v>FH2885680</v>
          </cell>
          <cell r="B6449">
            <v>-260657</v>
          </cell>
          <cell r="C6449"/>
          <cell r="D6449"/>
        </row>
        <row r="6450">
          <cell r="A6450" t="str">
            <v>FH2885681</v>
          </cell>
          <cell r="B6450"/>
          <cell r="C6450"/>
          <cell r="D6450">
            <v>-1117623</v>
          </cell>
        </row>
        <row r="6451">
          <cell r="A6451" t="str">
            <v>FH2885701</v>
          </cell>
          <cell r="B6451">
            <v>-3700000</v>
          </cell>
          <cell r="C6451"/>
          <cell r="D6451"/>
        </row>
        <row r="6452">
          <cell r="A6452" t="str">
            <v>FH2885774</v>
          </cell>
          <cell r="B6452">
            <v>-95200</v>
          </cell>
          <cell r="C6452"/>
          <cell r="D6452"/>
        </row>
        <row r="6453">
          <cell r="A6453" t="str">
            <v>FH2885809</v>
          </cell>
          <cell r="B6453">
            <v>-361594</v>
          </cell>
          <cell r="C6453"/>
          <cell r="D6453"/>
        </row>
        <row r="6454">
          <cell r="A6454" t="str">
            <v>FH2885813</v>
          </cell>
          <cell r="B6454"/>
          <cell r="C6454"/>
          <cell r="D6454">
            <v>-26365825</v>
          </cell>
        </row>
        <row r="6455">
          <cell r="A6455" t="str">
            <v>FH2885834</v>
          </cell>
          <cell r="B6455">
            <v>-113000</v>
          </cell>
          <cell r="C6455"/>
          <cell r="D6455"/>
        </row>
        <row r="6456">
          <cell r="A6456" t="str">
            <v>FH2885852</v>
          </cell>
          <cell r="B6456"/>
          <cell r="C6456"/>
          <cell r="D6456">
            <v>-116500</v>
          </cell>
        </row>
        <row r="6457">
          <cell r="A6457" t="str">
            <v>FH2885902</v>
          </cell>
          <cell r="B6457">
            <v>-78266</v>
          </cell>
          <cell r="C6457"/>
          <cell r="D6457"/>
        </row>
        <row r="6458">
          <cell r="A6458" t="str">
            <v>FH2885943</v>
          </cell>
          <cell r="B6458">
            <v>-89419</v>
          </cell>
          <cell r="C6458"/>
          <cell r="D6458"/>
        </row>
        <row r="6459">
          <cell r="A6459" t="str">
            <v>FH2886095</v>
          </cell>
          <cell r="B6459"/>
          <cell r="C6459"/>
          <cell r="D6459">
            <v>-14840204</v>
          </cell>
        </row>
        <row r="6460">
          <cell r="A6460" t="str">
            <v>FH2886233</v>
          </cell>
          <cell r="B6460"/>
          <cell r="C6460"/>
          <cell r="D6460">
            <v>-3013810</v>
          </cell>
        </row>
        <row r="6461">
          <cell r="A6461" t="str">
            <v>FH2886424</v>
          </cell>
          <cell r="B6461"/>
          <cell r="C6461"/>
          <cell r="D6461">
            <v>-7823424</v>
          </cell>
        </row>
        <row r="6462">
          <cell r="A6462" t="str">
            <v>FH2886565</v>
          </cell>
          <cell r="B6462">
            <v>-89419</v>
          </cell>
          <cell r="C6462"/>
          <cell r="D6462"/>
        </row>
        <row r="6463">
          <cell r="A6463" t="str">
            <v>FH2887063</v>
          </cell>
          <cell r="B6463"/>
          <cell r="C6463"/>
          <cell r="D6463">
            <v>-7774137</v>
          </cell>
        </row>
        <row r="6464">
          <cell r="A6464" t="str">
            <v>FH2887127</v>
          </cell>
          <cell r="B6464"/>
          <cell r="C6464"/>
          <cell r="D6464">
            <v>-2310685</v>
          </cell>
        </row>
        <row r="6465">
          <cell r="A6465" t="str">
            <v>FH2887450</v>
          </cell>
          <cell r="B6465">
            <v>-70627956</v>
          </cell>
          <cell r="C6465"/>
          <cell r="D6465"/>
        </row>
        <row r="6466">
          <cell r="A6466" t="str">
            <v>FH2887664</v>
          </cell>
          <cell r="B6466">
            <v>-116500</v>
          </cell>
          <cell r="C6466"/>
          <cell r="D6466"/>
        </row>
        <row r="6467">
          <cell r="A6467" t="str">
            <v>FH2887785</v>
          </cell>
          <cell r="B6467">
            <v>-42691121</v>
          </cell>
          <cell r="C6467"/>
          <cell r="D6467"/>
        </row>
        <row r="6468">
          <cell r="A6468" t="str">
            <v>FH2887803</v>
          </cell>
          <cell r="B6468">
            <v>-27954</v>
          </cell>
          <cell r="C6468"/>
          <cell r="D6468"/>
        </row>
        <row r="6469">
          <cell r="A6469" t="str">
            <v>FH2887833</v>
          </cell>
          <cell r="B6469">
            <v>-116500</v>
          </cell>
          <cell r="C6469"/>
          <cell r="D6469"/>
        </row>
        <row r="6470">
          <cell r="A6470" t="str">
            <v>FH2887854</v>
          </cell>
          <cell r="B6470">
            <v>-89419</v>
          </cell>
          <cell r="C6470"/>
          <cell r="D6470"/>
        </row>
        <row r="6471">
          <cell r="A6471" t="str">
            <v>FH2887864</v>
          </cell>
          <cell r="B6471">
            <v>-116500</v>
          </cell>
          <cell r="C6471"/>
          <cell r="D6471"/>
        </row>
        <row r="6472">
          <cell r="A6472" t="str">
            <v>FH2887978</v>
          </cell>
          <cell r="B6472">
            <v>-568347</v>
          </cell>
          <cell r="C6472"/>
          <cell r="D6472"/>
        </row>
        <row r="6473">
          <cell r="A6473" t="str">
            <v>FH2888076</v>
          </cell>
          <cell r="B6473">
            <v>-89419</v>
          </cell>
          <cell r="C6473"/>
          <cell r="D6473"/>
        </row>
        <row r="6474">
          <cell r="A6474" t="str">
            <v>FH2888082</v>
          </cell>
          <cell r="B6474"/>
          <cell r="C6474"/>
          <cell r="D6474">
            <v>-19898630</v>
          </cell>
        </row>
        <row r="6475">
          <cell r="A6475" t="str">
            <v>FH2888127</v>
          </cell>
          <cell r="B6475">
            <v>-89419</v>
          </cell>
          <cell r="C6475"/>
          <cell r="D6475"/>
        </row>
        <row r="6476">
          <cell r="A6476" t="str">
            <v>FH2888223</v>
          </cell>
          <cell r="B6476">
            <v>-111034</v>
          </cell>
          <cell r="C6476"/>
          <cell r="D6476"/>
        </row>
        <row r="6477">
          <cell r="A6477" t="str">
            <v>FH2888260</v>
          </cell>
          <cell r="B6477">
            <v>-96000</v>
          </cell>
          <cell r="C6477"/>
          <cell r="D6477"/>
        </row>
        <row r="6478">
          <cell r="A6478" t="str">
            <v>FH2888331</v>
          </cell>
          <cell r="B6478">
            <v>-17572469</v>
          </cell>
          <cell r="C6478"/>
          <cell r="D6478"/>
        </row>
        <row r="6479">
          <cell r="A6479" t="str">
            <v>FH2888374</v>
          </cell>
          <cell r="B6479">
            <v>-1590340</v>
          </cell>
          <cell r="C6479"/>
          <cell r="D6479"/>
        </row>
        <row r="6480">
          <cell r="A6480" t="str">
            <v>FH2888387</v>
          </cell>
          <cell r="B6480">
            <v>-89419</v>
          </cell>
          <cell r="C6480"/>
          <cell r="D6480"/>
        </row>
        <row r="6481">
          <cell r="A6481" t="str">
            <v>FH2888399</v>
          </cell>
          <cell r="B6481">
            <v>-79900</v>
          </cell>
          <cell r="C6481"/>
          <cell r="D6481"/>
        </row>
        <row r="6482">
          <cell r="A6482" t="str">
            <v>FH2888405</v>
          </cell>
          <cell r="B6482">
            <v>-83400</v>
          </cell>
          <cell r="C6482"/>
          <cell r="D6482"/>
        </row>
        <row r="6483">
          <cell r="A6483" t="str">
            <v>FH2888455</v>
          </cell>
          <cell r="B6483"/>
          <cell r="C6483"/>
          <cell r="D6483">
            <v>-2420469</v>
          </cell>
        </row>
        <row r="6484">
          <cell r="A6484" t="str">
            <v>FH2888633</v>
          </cell>
          <cell r="B6484">
            <v>-116500</v>
          </cell>
          <cell r="C6484"/>
          <cell r="D6484"/>
        </row>
        <row r="6485">
          <cell r="A6485" t="str">
            <v>FH2888680</v>
          </cell>
          <cell r="B6485"/>
          <cell r="C6485"/>
          <cell r="D6485">
            <v>-31091158</v>
          </cell>
        </row>
        <row r="6486">
          <cell r="A6486" t="str">
            <v>FH2888686</v>
          </cell>
          <cell r="B6486">
            <v>-348876</v>
          </cell>
          <cell r="C6486"/>
          <cell r="D6486"/>
        </row>
        <row r="6487">
          <cell r="A6487" t="str">
            <v>FH2888859</v>
          </cell>
          <cell r="B6487"/>
          <cell r="C6487"/>
          <cell r="D6487">
            <v>-3700000</v>
          </cell>
        </row>
        <row r="6488">
          <cell r="A6488" t="str">
            <v>FH2888866</v>
          </cell>
          <cell r="B6488">
            <v>-91700</v>
          </cell>
          <cell r="C6488"/>
          <cell r="D6488"/>
        </row>
        <row r="6489">
          <cell r="A6489" t="str">
            <v>FH2888878</v>
          </cell>
          <cell r="B6489">
            <v>-96000</v>
          </cell>
          <cell r="C6489"/>
          <cell r="D6489"/>
        </row>
        <row r="6490">
          <cell r="A6490" t="str">
            <v>FH2888993</v>
          </cell>
          <cell r="B6490">
            <v>-95200</v>
          </cell>
          <cell r="C6490"/>
          <cell r="D6490"/>
        </row>
        <row r="6491">
          <cell r="A6491" t="str">
            <v>FH2889192</v>
          </cell>
          <cell r="B6491">
            <v>-116500</v>
          </cell>
          <cell r="C6491"/>
          <cell r="D6491"/>
        </row>
        <row r="6492">
          <cell r="A6492" t="str">
            <v>FH2889209</v>
          </cell>
          <cell r="B6492">
            <v>-116500</v>
          </cell>
          <cell r="C6492"/>
          <cell r="D6492"/>
        </row>
        <row r="6493">
          <cell r="A6493" t="str">
            <v>FH2889228</v>
          </cell>
          <cell r="B6493">
            <v>-33810</v>
          </cell>
          <cell r="C6493"/>
          <cell r="D6493"/>
        </row>
        <row r="6494">
          <cell r="A6494" t="str">
            <v>FH2889235</v>
          </cell>
          <cell r="B6494">
            <v>-423985</v>
          </cell>
          <cell r="C6494"/>
          <cell r="D6494"/>
        </row>
        <row r="6495">
          <cell r="A6495" t="str">
            <v>FH2889439</v>
          </cell>
          <cell r="B6495">
            <v>-116500</v>
          </cell>
          <cell r="C6495"/>
          <cell r="D6495"/>
        </row>
        <row r="6496">
          <cell r="A6496" t="str">
            <v>FH2889504</v>
          </cell>
          <cell r="B6496">
            <v>-95200</v>
          </cell>
          <cell r="C6496"/>
          <cell r="D6496"/>
        </row>
        <row r="6497">
          <cell r="A6497" t="str">
            <v>FH2889522</v>
          </cell>
          <cell r="B6497">
            <v>-96000</v>
          </cell>
          <cell r="C6497"/>
          <cell r="D6497"/>
        </row>
        <row r="6498">
          <cell r="A6498" t="str">
            <v>FH2889540</v>
          </cell>
          <cell r="B6498">
            <v>-95200</v>
          </cell>
          <cell r="C6498"/>
          <cell r="D6498"/>
        </row>
        <row r="6499">
          <cell r="A6499" t="str">
            <v>FH2889541</v>
          </cell>
          <cell r="B6499">
            <v>-422978</v>
          </cell>
          <cell r="C6499"/>
          <cell r="D6499"/>
        </row>
        <row r="6500">
          <cell r="A6500" t="str">
            <v>FH2889551</v>
          </cell>
          <cell r="B6500">
            <v>-116500</v>
          </cell>
          <cell r="C6500"/>
          <cell r="D6500"/>
        </row>
        <row r="6501">
          <cell r="A6501" t="str">
            <v>FH2889578</v>
          </cell>
          <cell r="B6501">
            <v>-116500</v>
          </cell>
          <cell r="C6501"/>
          <cell r="D6501"/>
        </row>
        <row r="6502">
          <cell r="A6502" t="str">
            <v>FH2889616</v>
          </cell>
          <cell r="B6502"/>
          <cell r="C6502"/>
          <cell r="D6502">
            <v>-8908085</v>
          </cell>
        </row>
        <row r="6503">
          <cell r="A6503" t="str">
            <v>FH2889707</v>
          </cell>
          <cell r="B6503">
            <v>-91700</v>
          </cell>
          <cell r="C6503"/>
          <cell r="D6503"/>
        </row>
        <row r="6504">
          <cell r="A6504" t="str">
            <v>FH2889922</v>
          </cell>
          <cell r="B6504">
            <v>-600358</v>
          </cell>
          <cell r="C6504"/>
          <cell r="D6504"/>
        </row>
        <row r="6505">
          <cell r="A6505" t="str">
            <v>FH2890053</v>
          </cell>
          <cell r="B6505"/>
          <cell r="C6505"/>
          <cell r="D6505">
            <v>-1252852</v>
          </cell>
        </row>
        <row r="6506">
          <cell r="A6506" t="str">
            <v>FH2890094</v>
          </cell>
          <cell r="B6506"/>
          <cell r="C6506"/>
          <cell r="D6506">
            <v>-11566049</v>
          </cell>
        </row>
        <row r="6507">
          <cell r="A6507" t="str">
            <v>FH2890201</v>
          </cell>
          <cell r="B6507">
            <v>-83400</v>
          </cell>
          <cell r="C6507"/>
          <cell r="D6507"/>
        </row>
        <row r="6508">
          <cell r="A6508" t="str">
            <v>FH2890426</v>
          </cell>
          <cell r="B6508">
            <v>-3700000</v>
          </cell>
          <cell r="C6508"/>
          <cell r="D6508"/>
        </row>
        <row r="6509">
          <cell r="A6509" t="str">
            <v>FH2890437</v>
          </cell>
          <cell r="B6509">
            <v>-83400</v>
          </cell>
          <cell r="C6509"/>
          <cell r="D6509"/>
        </row>
        <row r="6510">
          <cell r="A6510" t="str">
            <v>FH2890491</v>
          </cell>
          <cell r="B6510">
            <v>-92500</v>
          </cell>
          <cell r="C6510"/>
          <cell r="D6510"/>
        </row>
        <row r="6511">
          <cell r="A6511" t="str">
            <v>FH2890530</v>
          </cell>
          <cell r="B6511">
            <v>-83400</v>
          </cell>
          <cell r="C6511"/>
          <cell r="D6511"/>
        </row>
        <row r="6512">
          <cell r="A6512" t="str">
            <v>FH2890558</v>
          </cell>
          <cell r="B6512">
            <v>-1907377</v>
          </cell>
          <cell r="C6512"/>
          <cell r="D6512"/>
        </row>
        <row r="6513">
          <cell r="A6513" t="str">
            <v>FH2890575</v>
          </cell>
          <cell r="B6513">
            <v>-1907377</v>
          </cell>
          <cell r="C6513"/>
          <cell r="D6513"/>
        </row>
        <row r="6514">
          <cell r="A6514" t="str">
            <v>FH2890577</v>
          </cell>
          <cell r="B6514">
            <v>-3700000</v>
          </cell>
          <cell r="C6514"/>
          <cell r="D6514"/>
        </row>
        <row r="6515">
          <cell r="A6515" t="str">
            <v>FH2890608</v>
          </cell>
          <cell r="B6515">
            <v>-83400</v>
          </cell>
          <cell r="C6515"/>
          <cell r="D6515"/>
        </row>
        <row r="6516">
          <cell r="A6516" t="str">
            <v>FH2890739</v>
          </cell>
          <cell r="B6516">
            <v>-95200</v>
          </cell>
          <cell r="C6516"/>
          <cell r="D6516"/>
        </row>
        <row r="6517">
          <cell r="A6517" t="str">
            <v>FH2890747</v>
          </cell>
          <cell r="B6517">
            <v>-95200</v>
          </cell>
          <cell r="C6517"/>
          <cell r="D6517"/>
        </row>
        <row r="6518">
          <cell r="A6518" t="str">
            <v>FH2890788</v>
          </cell>
          <cell r="B6518"/>
          <cell r="C6518"/>
          <cell r="D6518">
            <v>-3948187</v>
          </cell>
        </row>
        <row r="6519">
          <cell r="A6519" t="str">
            <v>FH2890872</v>
          </cell>
          <cell r="B6519">
            <v>-25620431</v>
          </cell>
          <cell r="C6519"/>
          <cell r="D6519"/>
        </row>
        <row r="6520">
          <cell r="A6520" t="str">
            <v>FH2890891</v>
          </cell>
          <cell r="B6520">
            <v>-89419</v>
          </cell>
          <cell r="C6520"/>
          <cell r="D6520"/>
        </row>
        <row r="6521">
          <cell r="A6521" t="str">
            <v>FH2890960</v>
          </cell>
          <cell r="B6521">
            <v>-95200</v>
          </cell>
          <cell r="C6521"/>
          <cell r="D6521"/>
        </row>
        <row r="6522">
          <cell r="A6522" t="str">
            <v>FH2891059</v>
          </cell>
          <cell r="B6522">
            <v>-95200</v>
          </cell>
          <cell r="C6522"/>
          <cell r="D6522"/>
        </row>
        <row r="6523">
          <cell r="A6523" t="str">
            <v>FH2891360</v>
          </cell>
          <cell r="B6523">
            <v>-95200</v>
          </cell>
          <cell r="C6523"/>
          <cell r="D6523"/>
        </row>
        <row r="6524">
          <cell r="A6524" t="str">
            <v>FH2891396</v>
          </cell>
          <cell r="B6524">
            <v>-95200</v>
          </cell>
          <cell r="C6524"/>
          <cell r="D6524"/>
        </row>
        <row r="6525">
          <cell r="A6525" t="str">
            <v>FH2891540</v>
          </cell>
          <cell r="B6525"/>
          <cell r="C6525"/>
          <cell r="D6525">
            <v>-3242321</v>
          </cell>
        </row>
        <row r="6526">
          <cell r="A6526" t="str">
            <v>FH2891584</v>
          </cell>
          <cell r="B6526">
            <v>-95200</v>
          </cell>
          <cell r="C6526"/>
          <cell r="D6526"/>
        </row>
        <row r="6527">
          <cell r="A6527" t="str">
            <v>FH2891595</v>
          </cell>
          <cell r="B6527">
            <v>-89419</v>
          </cell>
          <cell r="C6527"/>
          <cell r="D6527"/>
        </row>
        <row r="6528">
          <cell r="A6528" t="str">
            <v>FH2891714</v>
          </cell>
          <cell r="B6528">
            <v>-96000</v>
          </cell>
          <cell r="C6528"/>
          <cell r="D6528"/>
        </row>
        <row r="6529">
          <cell r="A6529" t="str">
            <v>FH2891731</v>
          </cell>
          <cell r="B6529">
            <v>-15934759</v>
          </cell>
          <cell r="C6529"/>
          <cell r="D6529"/>
        </row>
        <row r="6530">
          <cell r="A6530" t="str">
            <v>FH2891744</v>
          </cell>
          <cell r="B6530">
            <v>-95200</v>
          </cell>
          <cell r="C6530"/>
          <cell r="D6530"/>
        </row>
        <row r="6531">
          <cell r="A6531" t="str">
            <v>FH2891806</v>
          </cell>
          <cell r="B6531"/>
          <cell r="C6531"/>
          <cell r="D6531">
            <v>-1806192</v>
          </cell>
        </row>
        <row r="6532">
          <cell r="A6532" t="str">
            <v>FH2891915</v>
          </cell>
          <cell r="B6532">
            <v>-91700</v>
          </cell>
          <cell r="C6532"/>
          <cell r="D6532"/>
        </row>
        <row r="6533">
          <cell r="A6533" t="str">
            <v>FH2891928</v>
          </cell>
          <cell r="B6533">
            <v>-2076715</v>
          </cell>
          <cell r="C6533"/>
          <cell r="D6533"/>
        </row>
        <row r="6534">
          <cell r="A6534" t="str">
            <v>FH2891948</v>
          </cell>
          <cell r="B6534">
            <v>-3700000</v>
          </cell>
          <cell r="C6534"/>
          <cell r="D6534"/>
        </row>
        <row r="6535">
          <cell r="A6535" t="str">
            <v>FH2891953</v>
          </cell>
          <cell r="B6535"/>
          <cell r="C6535"/>
          <cell r="D6535">
            <v>-2107364</v>
          </cell>
        </row>
        <row r="6536">
          <cell r="A6536" t="str">
            <v>FH2891970</v>
          </cell>
          <cell r="B6536">
            <v>-10812269</v>
          </cell>
          <cell r="C6536"/>
          <cell r="D6536"/>
        </row>
        <row r="6537">
          <cell r="A6537" t="str">
            <v>FH2892046</v>
          </cell>
          <cell r="B6537">
            <v>-1891800</v>
          </cell>
          <cell r="C6537"/>
          <cell r="D6537"/>
        </row>
        <row r="6538">
          <cell r="A6538" t="str">
            <v>FH2892201</v>
          </cell>
          <cell r="B6538"/>
          <cell r="C6538"/>
          <cell r="D6538">
            <v>-140229</v>
          </cell>
        </row>
        <row r="6539">
          <cell r="A6539" t="str">
            <v>FH2892271</v>
          </cell>
          <cell r="B6539"/>
          <cell r="C6539"/>
          <cell r="D6539">
            <v>-2552331</v>
          </cell>
        </row>
        <row r="6540">
          <cell r="A6540" t="str">
            <v>FH2892274</v>
          </cell>
          <cell r="B6540">
            <v>-3914538</v>
          </cell>
          <cell r="C6540"/>
          <cell r="D6540"/>
        </row>
        <row r="6541">
          <cell r="A6541" t="str">
            <v>FH2892303</v>
          </cell>
          <cell r="B6541"/>
          <cell r="C6541"/>
          <cell r="D6541">
            <v>-1278354</v>
          </cell>
        </row>
        <row r="6542">
          <cell r="A6542" t="str">
            <v>FH2892337</v>
          </cell>
          <cell r="B6542">
            <v>-370556</v>
          </cell>
          <cell r="C6542"/>
          <cell r="D6542"/>
        </row>
        <row r="6543">
          <cell r="A6543" t="str">
            <v>FH2892556</v>
          </cell>
          <cell r="B6543"/>
          <cell r="C6543"/>
          <cell r="D6543">
            <v>-49752</v>
          </cell>
        </row>
        <row r="6544">
          <cell r="A6544" t="str">
            <v>FH2892736</v>
          </cell>
          <cell r="B6544">
            <v>-248023</v>
          </cell>
          <cell r="C6544"/>
          <cell r="D6544"/>
        </row>
        <row r="6545">
          <cell r="A6545" t="str">
            <v>FH2893113</v>
          </cell>
          <cell r="B6545">
            <v>-34428</v>
          </cell>
          <cell r="C6545"/>
          <cell r="D6545"/>
        </row>
        <row r="6546">
          <cell r="A6546" t="str">
            <v>FH2893182</v>
          </cell>
          <cell r="B6546">
            <v>-95200</v>
          </cell>
          <cell r="C6546"/>
          <cell r="D6546"/>
        </row>
        <row r="6547">
          <cell r="A6547" t="str">
            <v>FH2893504</v>
          </cell>
          <cell r="B6547">
            <v>-93538188</v>
          </cell>
          <cell r="C6547"/>
          <cell r="D6547"/>
        </row>
        <row r="6548">
          <cell r="A6548" t="str">
            <v>FH2893514</v>
          </cell>
          <cell r="B6548">
            <v>-95200</v>
          </cell>
          <cell r="C6548"/>
          <cell r="D6548"/>
        </row>
        <row r="6549">
          <cell r="A6549" t="str">
            <v>FH2893533</v>
          </cell>
          <cell r="B6549">
            <v>-95200</v>
          </cell>
          <cell r="C6549"/>
          <cell r="D6549"/>
        </row>
        <row r="6550">
          <cell r="A6550" t="str">
            <v>FH2893565</v>
          </cell>
          <cell r="B6550">
            <v>-95200</v>
          </cell>
          <cell r="C6550"/>
          <cell r="D6550"/>
        </row>
        <row r="6551">
          <cell r="A6551" t="str">
            <v>FH2893582</v>
          </cell>
          <cell r="B6551">
            <v>-3700000</v>
          </cell>
          <cell r="C6551"/>
          <cell r="D6551"/>
        </row>
        <row r="6552">
          <cell r="A6552" t="str">
            <v>FH2893627</v>
          </cell>
          <cell r="B6552">
            <v>-95200</v>
          </cell>
          <cell r="C6552"/>
          <cell r="D6552"/>
        </row>
        <row r="6553">
          <cell r="A6553" t="str">
            <v>FH2893642</v>
          </cell>
          <cell r="B6553">
            <v>-89419</v>
          </cell>
          <cell r="C6553"/>
          <cell r="D6553"/>
        </row>
        <row r="6554">
          <cell r="A6554" t="str">
            <v>FH2893645</v>
          </cell>
          <cell r="B6554">
            <v>-95200</v>
          </cell>
          <cell r="C6554"/>
          <cell r="D6554"/>
        </row>
        <row r="6555">
          <cell r="A6555" t="str">
            <v>FH2893667</v>
          </cell>
          <cell r="B6555">
            <v>-95200</v>
          </cell>
          <cell r="C6555"/>
          <cell r="D6555"/>
        </row>
        <row r="6556">
          <cell r="A6556" t="str">
            <v>FH2893702</v>
          </cell>
          <cell r="B6556">
            <v>-5155864</v>
          </cell>
          <cell r="C6556"/>
          <cell r="D6556"/>
        </row>
        <row r="6557">
          <cell r="A6557" t="str">
            <v>FH2893708</v>
          </cell>
          <cell r="B6557">
            <v>-18432655</v>
          </cell>
          <cell r="C6557"/>
          <cell r="D6557">
            <v>-15847790</v>
          </cell>
        </row>
        <row r="6558">
          <cell r="A6558" t="str">
            <v>FH2893739</v>
          </cell>
          <cell r="B6558">
            <v>-51500</v>
          </cell>
          <cell r="C6558"/>
          <cell r="D6558"/>
        </row>
        <row r="6559">
          <cell r="A6559" t="str">
            <v>FH2893748</v>
          </cell>
          <cell r="B6559">
            <v>-95200</v>
          </cell>
          <cell r="C6559"/>
          <cell r="D6559"/>
        </row>
        <row r="6560">
          <cell r="A6560" t="str">
            <v>FH2893754</v>
          </cell>
          <cell r="B6560"/>
          <cell r="C6560"/>
          <cell r="D6560">
            <v>-3700000</v>
          </cell>
        </row>
        <row r="6561">
          <cell r="A6561" t="str">
            <v>FH2893763</v>
          </cell>
          <cell r="B6561">
            <v>-95200</v>
          </cell>
          <cell r="C6561"/>
          <cell r="D6561"/>
        </row>
        <row r="6562">
          <cell r="A6562" t="str">
            <v>FH2893808</v>
          </cell>
          <cell r="B6562">
            <v>-95200</v>
          </cell>
          <cell r="C6562"/>
          <cell r="D6562"/>
        </row>
        <row r="6563">
          <cell r="A6563" t="str">
            <v>FH2893857</v>
          </cell>
          <cell r="B6563">
            <v>-27397724</v>
          </cell>
          <cell r="C6563"/>
          <cell r="D6563"/>
        </row>
        <row r="6564">
          <cell r="A6564" t="str">
            <v>FH2893899</v>
          </cell>
          <cell r="B6564">
            <v>-15299458</v>
          </cell>
          <cell r="C6564"/>
          <cell r="D6564"/>
        </row>
        <row r="6565">
          <cell r="A6565" t="str">
            <v>FH2893967</v>
          </cell>
          <cell r="B6565"/>
          <cell r="C6565"/>
          <cell r="D6565">
            <v>-5239423</v>
          </cell>
        </row>
        <row r="6566">
          <cell r="A6566" t="str">
            <v>FH2894001</v>
          </cell>
          <cell r="B6566"/>
          <cell r="C6566"/>
          <cell r="D6566">
            <v>-113000</v>
          </cell>
        </row>
        <row r="6567">
          <cell r="A6567" t="str">
            <v>FH2894051</v>
          </cell>
          <cell r="B6567">
            <v>-95200</v>
          </cell>
          <cell r="C6567"/>
          <cell r="D6567"/>
        </row>
        <row r="6568">
          <cell r="A6568" t="str">
            <v>FH2894084</v>
          </cell>
          <cell r="B6568">
            <v>-91700</v>
          </cell>
          <cell r="C6568"/>
          <cell r="D6568"/>
        </row>
        <row r="6569">
          <cell r="A6569" t="str">
            <v>FH2894104</v>
          </cell>
          <cell r="B6569"/>
          <cell r="C6569"/>
          <cell r="D6569">
            <v>-3359599</v>
          </cell>
        </row>
        <row r="6570">
          <cell r="A6570" t="str">
            <v>FH2894264</v>
          </cell>
          <cell r="B6570"/>
          <cell r="C6570"/>
          <cell r="D6570">
            <v>-660348</v>
          </cell>
        </row>
        <row r="6571">
          <cell r="A6571" t="str">
            <v>FH2894270</v>
          </cell>
          <cell r="B6571"/>
          <cell r="C6571"/>
          <cell r="D6571">
            <v>-3097557</v>
          </cell>
        </row>
        <row r="6572">
          <cell r="A6572" t="str">
            <v>FH2894278</v>
          </cell>
          <cell r="B6572"/>
          <cell r="C6572"/>
          <cell r="D6572">
            <v>-655649</v>
          </cell>
        </row>
        <row r="6573">
          <cell r="A6573" t="str">
            <v>FH2894452</v>
          </cell>
          <cell r="B6573">
            <v>-116500</v>
          </cell>
          <cell r="C6573"/>
          <cell r="D6573"/>
        </row>
        <row r="6574">
          <cell r="A6574" t="str">
            <v>FH2894577</v>
          </cell>
          <cell r="B6574">
            <v>-95200</v>
          </cell>
          <cell r="C6574"/>
          <cell r="D6574"/>
        </row>
        <row r="6575">
          <cell r="A6575" t="str">
            <v>FH2894651</v>
          </cell>
          <cell r="B6575">
            <v>-78370</v>
          </cell>
          <cell r="C6575"/>
          <cell r="D6575"/>
        </row>
        <row r="6576">
          <cell r="A6576" t="str">
            <v>FH2894720</v>
          </cell>
          <cell r="B6576">
            <v>-26490299</v>
          </cell>
          <cell r="C6576"/>
          <cell r="D6576"/>
        </row>
        <row r="6577">
          <cell r="A6577" t="str">
            <v>FH2895046</v>
          </cell>
          <cell r="B6577">
            <v>-116500</v>
          </cell>
          <cell r="C6577"/>
          <cell r="D6577"/>
        </row>
        <row r="6578">
          <cell r="A6578" t="str">
            <v>FH2895198</v>
          </cell>
          <cell r="B6578">
            <v>-95200</v>
          </cell>
          <cell r="C6578"/>
          <cell r="D6578"/>
        </row>
        <row r="6579">
          <cell r="A6579" t="str">
            <v>FH2895215</v>
          </cell>
          <cell r="B6579">
            <v>-83400</v>
          </cell>
          <cell r="C6579"/>
          <cell r="D6579"/>
        </row>
        <row r="6580">
          <cell r="A6580" t="str">
            <v>FH2895287</v>
          </cell>
          <cell r="B6580">
            <v>-154010</v>
          </cell>
          <cell r="C6580"/>
          <cell r="D6580"/>
        </row>
        <row r="6581">
          <cell r="A6581" t="str">
            <v>FH2895299</v>
          </cell>
          <cell r="B6581"/>
          <cell r="C6581"/>
          <cell r="D6581">
            <v>-113000</v>
          </cell>
        </row>
        <row r="6582">
          <cell r="A6582" t="str">
            <v>FH2895309</v>
          </cell>
          <cell r="B6582">
            <v>-116500</v>
          </cell>
          <cell r="C6582"/>
          <cell r="D6582"/>
        </row>
        <row r="6583">
          <cell r="A6583" t="str">
            <v>FH2895382</v>
          </cell>
          <cell r="B6583">
            <v>-95200</v>
          </cell>
          <cell r="C6583"/>
          <cell r="D6583"/>
        </row>
        <row r="6584">
          <cell r="A6584" t="str">
            <v>FH2895397</v>
          </cell>
          <cell r="B6584"/>
          <cell r="C6584"/>
          <cell r="D6584">
            <v>-113000</v>
          </cell>
        </row>
        <row r="6585">
          <cell r="A6585" t="str">
            <v>FH2895759</v>
          </cell>
          <cell r="B6585">
            <v>-155853</v>
          </cell>
          <cell r="C6585"/>
          <cell r="D6585"/>
        </row>
        <row r="6586">
          <cell r="A6586" t="str">
            <v>FH2895851</v>
          </cell>
          <cell r="B6586">
            <v>-90532045</v>
          </cell>
          <cell r="C6586"/>
          <cell r="D6586"/>
        </row>
        <row r="6587">
          <cell r="A6587" t="str">
            <v>FH2895919</v>
          </cell>
          <cell r="B6587"/>
          <cell r="C6587"/>
          <cell r="D6587">
            <v>-113000</v>
          </cell>
        </row>
        <row r="6588">
          <cell r="A6588" t="str">
            <v>FH2895949</v>
          </cell>
          <cell r="B6588">
            <v>-95200</v>
          </cell>
          <cell r="C6588"/>
          <cell r="D6588"/>
        </row>
        <row r="6589">
          <cell r="A6589" t="str">
            <v>FH2896030</v>
          </cell>
          <cell r="B6589">
            <v>-83400</v>
          </cell>
          <cell r="C6589"/>
          <cell r="D6589"/>
        </row>
        <row r="6590">
          <cell r="A6590" t="str">
            <v>FH2896036</v>
          </cell>
          <cell r="B6590">
            <v>-116500</v>
          </cell>
          <cell r="C6590"/>
          <cell r="D6590"/>
        </row>
        <row r="6591">
          <cell r="A6591" t="str">
            <v>FH2896125</v>
          </cell>
          <cell r="B6591">
            <v>-95200</v>
          </cell>
          <cell r="C6591"/>
          <cell r="D6591"/>
        </row>
        <row r="6592">
          <cell r="A6592" t="str">
            <v>FH2896151</v>
          </cell>
          <cell r="B6592">
            <v>-95200</v>
          </cell>
          <cell r="C6592"/>
          <cell r="D6592"/>
        </row>
        <row r="6593">
          <cell r="A6593" t="str">
            <v>FH2896237</v>
          </cell>
          <cell r="B6593"/>
          <cell r="C6593"/>
          <cell r="D6593">
            <v>-113000</v>
          </cell>
        </row>
        <row r="6594">
          <cell r="A6594" t="str">
            <v>FH2896347</v>
          </cell>
          <cell r="B6594">
            <v>-116500</v>
          </cell>
          <cell r="C6594"/>
          <cell r="D6594"/>
        </row>
        <row r="6595">
          <cell r="A6595" t="str">
            <v>FH2896354</v>
          </cell>
          <cell r="B6595">
            <v>-443479</v>
          </cell>
          <cell r="C6595"/>
          <cell r="D6595"/>
        </row>
        <row r="6596">
          <cell r="A6596" t="str">
            <v>FH2896413</v>
          </cell>
          <cell r="B6596">
            <v>-95200</v>
          </cell>
          <cell r="C6596"/>
          <cell r="D6596"/>
        </row>
        <row r="6597">
          <cell r="A6597" t="str">
            <v>FH2896441</v>
          </cell>
          <cell r="B6597">
            <v>-95200</v>
          </cell>
          <cell r="C6597"/>
          <cell r="D6597"/>
        </row>
        <row r="6598">
          <cell r="A6598" t="str">
            <v>FH2896505</v>
          </cell>
          <cell r="B6598"/>
          <cell r="C6598"/>
          <cell r="D6598">
            <v>-14439057</v>
          </cell>
        </row>
        <row r="6599">
          <cell r="A6599" t="str">
            <v>FH2896565</v>
          </cell>
          <cell r="B6599"/>
          <cell r="C6599"/>
          <cell r="D6599">
            <v>-4782602</v>
          </cell>
        </row>
        <row r="6600">
          <cell r="A6600" t="str">
            <v>FH2896591</v>
          </cell>
          <cell r="B6600">
            <v>-179615</v>
          </cell>
          <cell r="C6600"/>
          <cell r="D6600"/>
        </row>
        <row r="6601">
          <cell r="A6601" t="str">
            <v>FH2896674</v>
          </cell>
          <cell r="B6601">
            <v>-96000</v>
          </cell>
          <cell r="C6601"/>
          <cell r="D6601"/>
        </row>
        <row r="6602">
          <cell r="A6602" t="str">
            <v>FH2896726</v>
          </cell>
          <cell r="B6602">
            <v>-116500</v>
          </cell>
          <cell r="C6602"/>
          <cell r="D6602"/>
        </row>
        <row r="6603">
          <cell r="A6603" t="str">
            <v>FH2896727</v>
          </cell>
          <cell r="B6603">
            <v>-116500</v>
          </cell>
          <cell r="C6603"/>
          <cell r="D6603"/>
        </row>
        <row r="6604">
          <cell r="A6604" t="str">
            <v>FH2896728</v>
          </cell>
          <cell r="B6604">
            <v>-51500</v>
          </cell>
          <cell r="C6604"/>
          <cell r="D6604"/>
        </row>
        <row r="6605">
          <cell r="A6605" t="str">
            <v>FH2896743</v>
          </cell>
          <cell r="B6605">
            <v>-95200</v>
          </cell>
          <cell r="C6605"/>
          <cell r="D6605"/>
        </row>
        <row r="6606">
          <cell r="A6606" t="str">
            <v>FH2896985</v>
          </cell>
          <cell r="B6606">
            <v>-51500</v>
          </cell>
          <cell r="C6606"/>
          <cell r="D6606"/>
        </row>
        <row r="6607">
          <cell r="A6607" t="str">
            <v>FH2897065</v>
          </cell>
          <cell r="B6607"/>
          <cell r="C6607"/>
          <cell r="D6607">
            <v>-85919</v>
          </cell>
        </row>
        <row r="6608">
          <cell r="A6608" t="str">
            <v>FH2897183</v>
          </cell>
          <cell r="B6608">
            <v>-95200</v>
          </cell>
          <cell r="C6608"/>
          <cell r="D6608"/>
        </row>
        <row r="6609">
          <cell r="A6609" t="str">
            <v>FH2897397</v>
          </cell>
          <cell r="B6609">
            <v>-4700000</v>
          </cell>
          <cell r="C6609"/>
          <cell r="D6609"/>
        </row>
        <row r="6610">
          <cell r="A6610" t="str">
            <v>FH2897501</v>
          </cell>
          <cell r="B6610">
            <v>-95200</v>
          </cell>
          <cell r="C6610"/>
          <cell r="D6610"/>
        </row>
        <row r="6611">
          <cell r="A6611" t="str">
            <v>FH2897583</v>
          </cell>
          <cell r="B6611"/>
          <cell r="C6611"/>
          <cell r="D6611">
            <v>-20362459</v>
          </cell>
        </row>
        <row r="6612">
          <cell r="A6612" t="str">
            <v>FH2897602</v>
          </cell>
          <cell r="B6612">
            <v>-95200</v>
          </cell>
          <cell r="C6612"/>
          <cell r="D6612"/>
        </row>
        <row r="6613">
          <cell r="A6613" t="str">
            <v>FH2897734</v>
          </cell>
          <cell r="B6613">
            <v>-115702</v>
          </cell>
          <cell r="C6613"/>
          <cell r="D6613"/>
        </row>
        <row r="6614">
          <cell r="A6614" t="str">
            <v>FH2897745</v>
          </cell>
          <cell r="B6614">
            <v>-2742331</v>
          </cell>
          <cell r="C6614"/>
          <cell r="D6614"/>
        </row>
        <row r="6615">
          <cell r="A6615" t="str">
            <v>FH2897936</v>
          </cell>
          <cell r="B6615"/>
          <cell r="C6615"/>
          <cell r="D6615">
            <v>-2873433</v>
          </cell>
        </row>
        <row r="6616">
          <cell r="A6616" t="str">
            <v>FH2897987</v>
          </cell>
          <cell r="B6616"/>
          <cell r="C6616"/>
          <cell r="D6616">
            <v>-2631881</v>
          </cell>
        </row>
        <row r="6617">
          <cell r="A6617" t="str">
            <v>FH2898173</v>
          </cell>
          <cell r="B6617">
            <v>-95200</v>
          </cell>
          <cell r="C6617"/>
          <cell r="D6617"/>
        </row>
        <row r="6618">
          <cell r="A6618" t="str">
            <v>FH2898178</v>
          </cell>
          <cell r="B6618">
            <v>-95200</v>
          </cell>
          <cell r="C6618"/>
          <cell r="D6618"/>
        </row>
        <row r="6619">
          <cell r="A6619" t="str">
            <v>FH2898195</v>
          </cell>
          <cell r="B6619">
            <v>-83400</v>
          </cell>
          <cell r="C6619"/>
          <cell r="D6619"/>
        </row>
        <row r="6620">
          <cell r="A6620" t="str">
            <v>FH2898213</v>
          </cell>
          <cell r="B6620"/>
          <cell r="C6620"/>
          <cell r="D6620">
            <v>-884436</v>
          </cell>
        </row>
        <row r="6621">
          <cell r="A6621" t="str">
            <v>FH2898217</v>
          </cell>
          <cell r="B6621">
            <v>-95200</v>
          </cell>
          <cell r="C6621"/>
          <cell r="D6621"/>
        </row>
        <row r="6622">
          <cell r="A6622" t="str">
            <v>FH2898236</v>
          </cell>
          <cell r="B6622">
            <v>-152028181</v>
          </cell>
          <cell r="C6622"/>
          <cell r="D6622"/>
        </row>
        <row r="6623">
          <cell r="A6623" t="str">
            <v>FH2898261</v>
          </cell>
          <cell r="B6623">
            <v>-116500</v>
          </cell>
          <cell r="C6623"/>
          <cell r="D6623"/>
        </row>
        <row r="6624">
          <cell r="A6624" t="str">
            <v>FH2898325</v>
          </cell>
          <cell r="B6624">
            <v>-1824758</v>
          </cell>
          <cell r="C6624"/>
          <cell r="D6624"/>
        </row>
        <row r="6625">
          <cell r="A6625" t="str">
            <v>FH2898441</v>
          </cell>
          <cell r="B6625">
            <v>-116500</v>
          </cell>
          <cell r="C6625"/>
          <cell r="D6625"/>
        </row>
        <row r="6626">
          <cell r="A6626" t="str">
            <v>FH2898602</v>
          </cell>
          <cell r="B6626">
            <v>-116500</v>
          </cell>
          <cell r="C6626"/>
          <cell r="D6626"/>
        </row>
        <row r="6627">
          <cell r="A6627" t="str">
            <v>FH2898890</v>
          </cell>
          <cell r="B6627">
            <v>-95200</v>
          </cell>
          <cell r="C6627"/>
          <cell r="D6627"/>
        </row>
        <row r="6628">
          <cell r="A6628" t="str">
            <v>FH2899382</v>
          </cell>
          <cell r="B6628"/>
          <cell r="C6628"/>
          <cell r="D6628">
            <v>-2921373</v>
          </cell>
        </row>
        <row r="6629">
          <cell r="A6629" t="str">
            <v>FH2899514</v>
          </cell>
          <cell r="B6629">
            <v>-332540</v>
          </cell>
          <cell r="C6629"/>
          <cell r="D6629"/>
        </row>
        <row r="6630">
          <cell r="A6630" t="str">
            <v>FH2899668</v>
          </cell>
          <cell r="B6630"/>
          <cell r="C6630"/>
          <cell r="D6630">
            <v>-1455748</v>
          </cell>
        </row>
        <row r="6631">
          <cell r="A6631" t="str">
            <v>FH2900070</v>
          </cell>
          <cell r="B6631">
            <v>-617486</v>
          </cell>
          <cell r="C6631"/>
          <cell r="D6631"/>
        </row>
        <row r="6632">
          <cell r="A6632" t="str">
            <v>FH2900090</v>
          </cell>
          <cell r="B6632">
            <v>-325077</v>
          </cell>
          <cell r="C6632"/>
          <cell r="D6632"/>
        </row>
        <row r="6633">
          <cell r="A6633" t="str">
            <v>FH2900136</v>
          </cell>
          <cell r="B6633">
            <v>-95200</v>
          </cell>
          <cell r="C6633"/>
          <cell r="D6633"/>
        </row>
        <row r="6634">
          <cell r="A6634" t="str">
            <v>FH2900154</v>
          </cell>
          <cell r="B6634">
            <v>-83400</v>
          </cell>
          <cell r="C6634"/>
          <cell r="D6634"/>
        </row>
        <row r="6635">
          <cell r="A6635" t="str">
            <v>FH2900303</v>
          </cell>
          <cell r="B6635">
            <v>-96000</v>
          </cell>
          <cell r="C6635"/>
          <cell r="D6635"/>
        </row>
        <row r="6636">
          <cell r="A6636" t="str">
            <v>FH2900313</v>
          </cell>
          <cell r="B6636">
            <v>-95200</v>
          </cell>
          <cell r="C6636"/>
          <cell r="D6636"/>
        </row>
        <row r="6637">
          <cell r="A6637" t="str">
            <v>FH2900526</v>
          </cell>
          <cell r="B6637">
            <v>-231404</v>
          </cell>
          <cell r="C6637"/>
          <cell r="D6637"/>
        </row>
        <row r="6638">
          <cell r="A6638" t="str">
            <v>FH2900608</v>
          </cell>
          <cell r="B6638">
            <v>-96000</v>
          </cell>
          <cell r="C6638"/>
          <cell r="D6638"/>
        </row>
        <row r="6639">
          <cell r="A6639" t="str">
            <v>FH2900637</v>
          </cell>
          <cell r="B6639">
            <v>-95200</v>
          </cell>
          <cell r="C6639"/>
          <cell r="D6639"/>
        </row>
        <row r="6640">
          <cell r="A6640" t="str">
            <v>FH2900812</v>
          </cell>
          <cell r="B6640">
            <v>-95200</v>
          </cell>
          <cell r="C6640"/>
          <cell r="D6640"/>
        </row>
        <row r="6641">
          <cell r="A6641" t="str">
            <v>FH2900878</v>
          </cell>
          <cell r="B6641">
            <v>-95200</v>
          </cell>
          <cell r="C6641"/>
          <cell r="D6641"/>
        </row>
        <row r="6642">
          <cell r="A6642" t="str">
            <v>FH2900903</v>
          </cell>
          <cell r="B6642">
            <v>-83400</v>
          </cell>
          <cell r="C6642"/>
          <cell r="D6642"/>
        </row>
        <row r="6643">
          <cell r="A6643" t="str">
            <v>FH2900981</v>
          </cell>
          <cell r="B6643">
            <v>-95200</v>
          </cell>
          <cell r="C6643"/>
          <cell r="D6643"/>
        </row>
        <row r="6644">
          <cell r="A6644" t="str">
            <v>FH2900984</v>
          </cell>
          <cell r="B6644">
            <v>-3700000</v>
          </cell>
          <cell r="C6644"/>
          <cell r="D6644"/>
        </row>
        <row r="6645">
          <cell r="A6645" t="str">
            <v>FH2901116</v>
          </cell>
          <cell r="B6645">
            <v>-95200</v>
          </cell>
          <cell r="C6645"/>
          <cell r="D6645"/>
        </row>
        <row r="6646">
          <cell r="A6646" t="str">
            <v>FH2901175</v>
          </cell>
          <cell r="B6646">
            <v>-95200</v>
          </cell>
          <cell r="C6646"/>
          <cell r="D6646"/>
        </row>
        <row r="6647">
          <cell r="A6647" t="str">
            <v>FH2901397</v>
          </cell>
          <cell r="B6647">
            <v>-44613</v>
          </cell>
          <cell r="C6647"/>
          <cell r="D6647"/>
        </row>
        <row r="6648">
          <cell r="A6648" t="str">
            <v>FH2901413</v>
          </cell>
          <cell r="B6648">
            <v>-96000</v>
          </cell>
          <cell r="C6648"/>
          <cell r="D6648"/>
        </row>
        <row r="6649">
          <cell r="A6649" t="str">
            <v>FH2901455</v>
          </cell>
          <cell r="B6649">
            <v>-95200</v>
          </cell>
          <cell r="C6649"/>
          <cell r="D6649"/>
        </row>
        <row r="6650">
          <cell r="A6650" t="str">
            <v>FH2901471</v>
          </cell>
          <cell r="B6650"/>
          <cell r="C6650"/>
          <cell r="D6650">
            <v>-2248400</v>
          </cell>
        </row>
        <row r="6651">
          <cell r="A6651" t="str">
            <v>FH2901708</v>
          </cell>
          <cell r="B6651"/>
          <cell r="C6651"/>
          <cell r="D6651">
            <v>-113000</v>
          </cell>
        </row>
        <row r="6652">
          <cell r="A6652" t="str">
            <v>FH2901756</v>
          </cell>
          <cell r="B6652">
            <v>-95200</v>
          </cell>
          <cell r="C6652"/>
          <cell r="D6652"/>
        </row>
        <row r="6653">
          <cell r="A6653" t="str">
            <v>FH2901844</v>
          </cell>
          <cell r="B6653">
            <v>-95200</v>
          </cell>
          <cell r="C6653"/>
          <cell r="D6653"/>
        </row>
        <row r="6654">
          <cell r="A6654" t="str">
            <v>FH2901847</v>
          </cell>
          <cell r="B6654">
            <v>-83400</v>
          </cell>
          <cell r="C6654"/>
          <cell r="D6654"/>
        </row>
        <row r="6655">
          <cell r="A6655" t="str">
            <v>FH2901866</v>
          </cell>
          <cell r="B6655">
            <v>-83400</v>
          </cell>
          <cell r="C6655"/>
          <cell r="D6655"/>
        </row>
        <row r="6656">
          <cell r="A6656" t="str">
            <v>FH2901871</v>
          </cell>
          <cell r="B6656"/>
          <cell r="C6656"/>
          <cell r="D6656">
            <v>-113000</v>
          </cell>
        </row>
        <row r="6657">
          <cell r="A6657" t="str">
            <v>FH2902002</v>
          </cell>
          <cell r="B6657">
            <v>-95200</v>
          </cell>
          <cell r="C6657"/>
          <cell r="D6657"/>
        </row>
        <row r="6658">
          <cell r="A6658" t="str">
            <v>FH2902032</v>
          </cell>
          <cell r="B6658">
            <v>-95200</v>
          </cell>
          <cell r="C6658"/>
          <cell r="D6658"/>
        </row>
        <row r="6659">
          <cell r="A6659" t="str">
            <v>FH2902050</v>
          </cell>
          <cell r="B6659">
            <v>-422752</v>
          </cell>
          <cell r="C6659"/>
          <cell r="D6659"/>
        </row>
        <row r="6660">
          <cell r="A6660" t="str">
            <v>FH2902081</v>
          </cell>
          <cell r="B6660"/>
          <cell r="C6660"/>
          <cell r="D6660">
            <v>-7787900</v>
          </cell>
        </row>
        <row r="6661">
          <cell r="A6661" t="str">
            <v>FH2902107</v>
          </cell>
          <cell r="B6661"/>
          <cell r="C6661"/>
          <cell r="D6661">
            <v>-113000</v>
          </cell>
        </row>
        <row r="6662">
          <cell r="A6662" t="str">
            <v>FH2902115</v>
          </cell>
          <cell r="B6662">
            <v>-610998</v>
          </cell>
          <cell r="C6662"/>
          <cell r="D6662"/>
        </row>
        <row r="6663">
          <cell r="A6663" t="str">
            <v>FH2902122</v>
          </cell>
          <cell r="B6663">
            <v>-95200</v>
          </cell>
          <cell r="C6663"/>
          <cell r="D6663"/>
        </row>
        <row r="6664">
          <cell r="A6664" t="str">
            <v>FH2902177</v>
          </cell>
          <cell r="B6664">
            <v>-89419</v>
          </cell>
          <cell r="C6664"/>
          <cell r="D6664"/>
        </row>
        <row r="6665">
          <cell r="A6665" t="str">
            <v>FH2902189</v>
          </cell>
          <cell r="B6665">
            <v>-97305838</v>
          </cell>
          <cell r="C6665"/>
          <cell r="D6665"/>
        </row>
        <row r="6666">
          <cell r="A6666" t="str">
            <v>FH2902251</v>
          </cell>
          <cell r="B6666">
            <v>-95200</v>
          </cell>
          <cell r="C6666"/>
          <cell r="D6666"/>
        </row>
        <row r="6667">
          <cell r="A6667" t="str">
            <v>FH2902365</v>
          </cell>
          <cell r="B6667">
            <v>-95200</v>
          </cell>
          <cell r="C6667"/>
          <cell r="D6667"/>
        </row>
        <row r="6668">
          <cell r="A6668" t="str">
            <v>FH2902397</v>
          </cell>
          <cell r="B6668">
            <v>-1208703</v>
          </cell>
          <cell r="C6668"/>
          <cell r="D6668"/>
        </row>
        <row r="6669">
          <cell r="A6669" t="str">
            <v>FH2902403</v>
          </cell>
          <cell r="B6669">
            <v>-95200</v>
          </cell>
          <cell r="C6669"/>
          <cell r="D6669"/>
        </row>
        <row r="6670">
          <cell r="A6670" t="str">
            <v>FH2902491</v>
          </cell>
          <cell r="B6670"/>
          <cell r="C6670"/>
          <cell r="D6670">
            <v>-657827</v>
          </cell>
        </row>
        <row r="6671">
          <cell r="A6671" t="str">
            <v>FH2902546</v>
          </cell>
          <cell r="B6671"/>
          <cell r="C6671"/>
          <cell r="D6671">
            <v>-1388891</v>
          </cell>
        </row>
        <row r="6672">
          <cell r="A6672" t="str">
            <v>FH2902805</v>
          </cell>
          <cell r="B6672"/>
          <cell r="C6672"/>
          <cell r="D6672">
            <v>-8908523</v>
          </cell>
        </row>
        <row r="6673">
          <cell r="A6673" t="str">
            <v>FH2902841</v>
          </cell>
          <cell r="B6673">
            <v>-192288</v>
          </cell>
          <cell r="C6673"/>
          <cell r="D6673"/>
        </row>
        <row r="6674">
          <cell r="A6674" t="str">
            <v>FH2902884</v>
          </cell>
          <cell r="B6674">
            <v>-96000</v>
          </cell>
          <cell r="C6674"/>
          <cell r="D6674"/>
        </row>
        <row r="6675">
          <cell r="A6675" t="str">
            <v>FH2902902</v>
          </cell>
          <cell r="B6675">
            <v>-95200</v>
          </cell>
          <cell r="C6675"/>
          <cell r="D6675"/>
        </row>
        <row r="6676">
          <cell r="A6676" t="str">
            <v>FH2902943</v>
          </cell>
          <cell r="B6676">
            <v>-391768</v>
          </cell>
          <cell r="C6676"/>
          <cell r="D6676"/>
        </row>
        <row r="6677">
          <cell r="A6677" t="str">
            <v>FH2903057</v>
          </cell>
          <cell r="B6677">
            <v>-46582037</v>
          </cell>
          <cell r="C6677"/>
          <cell r="D6677"/>
        </row>
        <row r="6678">
          <cell r="A6678" t="str">
            <v>FH2903085</v>
          </cell>
          <cell r="B6678">
            <v>-96000</v>
          </cell>
          <cell r="C6678"/>
          <cell r="D6678"/>
        </row>
        <row r="6679">
          <cell r="A6679" t="str">
            <v>FH2903120</v>
          </cell>
          <cell r="B6679">
            <v>-708498</v>
          </cell>
          <cell r="C6679"/>
          <cell r="D6679"/>
        </row>
        <row r="6680">
          <cell r="A6680" t="str">
            <v>FH2903229</v>
          </cell>
          <cell r="B6680">
            <v>-113000</v>
          </cell>
          <cell r="C6680"/>
          <cell r="D6680"/>
        </row>
        <row r="6681">
          <cell r="A6681" t="str">
            <v>FH2903232</v>
          </cell>
          <cell r="B6681">
            <v>-1891800</v>
          </cell>
          <cell r="C6681"/>
          <cell r="D6681"/>
        </row>
        <row r="6682">
          <cell r="A6682" t="str">
            <v>FH2903254</v>
          </cell>
          <cell r="B6682">
            <v>-95200</v>
          </cell>
          <cell r="C6682"/>
          <cell r="D6682"/>
        </row>
        <row r="6683">
          <cell r="A6683" t="str">
            <v>FH2903304</v>
          </cell>
          <cell r="B6683">
            <v>-86105</v>
          </cell>
          <cell r="C6683"/>
          <cell r="D6683"/>
        </row>
        <row r="6684">
          <cell r="A6684" t="str">
            <v>FH2903370</v>
          </cell>
          <cell r="B6684">
            <v>-539035</v>
          </cell>
          <cell r="C6684"/>
          <cell r="D6684"/>
        </row>
        <row r="6685">
          <cell r="A6685" t="str">
            <v>FH2903418</v>
          </cell>
          <cell r="B6685"/>
          <cell r="C6685"/>
          <cell r="D6685">
            <v>-95200</v>
          </cell>
        </row>
        <row r="6686">
          <cell r="A6686" t="str">
            <v>FH2903533</v>
          </cell>
          <cell r="B6686">
            <v>-414800</v>
          </cell>
          <cell r="C6686"/>
          <cell r="D6686"/>
        </row>
        <row r="6687">
          <cell r="A6687" t="str">
            <v>FH2903588</v>
          </cell>
          <cell r="B6687">
            <v>-95200</v>
          </cell>
          <cell r="C6687"/>
          <cell r="D6687"/>
        </row>
        <row r="6688">
          <cell r="A6688" t="str">
            <v>FH2903629</v>
          </cell>
          <cell r="B6688"/>
          <cell r="C6688"/>
          <cell r="D6688">
            <v>-113000</v>
          </cell>
        </row>
        <row r="6689">
          <cell r="A6689" t="str">
            <v>FH2903630</v>
          </cell>
          <cell r="B6689">
            <v>-34187239</v>
          </cell>
          <cell r="C6689"/>
          <cell r="D6689"/>
        </row>
        <row r="6690">
          <cell r="A6690" t="str">
            <v>FH2903673</v>
          </cell>
          <cell r="B6690">
            <v>-21084921</v>
          </cell>
          <cell r="C6690"/>
          <cell r="D6690"/>
        </row>
        <row r="6691">
          <cell r="A6691" t="str">
            <v>FH2903681</v>
          </cell>
          <cell r="B6691">
            <v>-95200</v>
          </cell>
          <cell r="C6691"/>
          <cell r="D6691"/>
        </row>
        <row r="6692">
          <cell r="A6692" t="str">
            <v>FH2903706</v>
          </cell>
          <cell r="B6692">
            <v>-24950461</v>
          </cell>
          <cell r="C6692"/>
          <cell r="D6692"/>
        </row>
        <row r="6693">
          <cell r="A6693" t="str">
            <v>FH2903735</v>
          </cell>
          <cell r="B6693"/>
          <cell r="C6693"/>
          <cell r="D6693">
            <v>-1749021</v>
          </cell>
        </row>
        <row r="6694">
          <cell r="A6694" t="str">
            <v>FH2903884</v>
          </cell>
          <cell r="B6694">
            <v>-95200</v>
          </cell>
          <cell r="C6694"/>
          <cell r="D6694"/>
        </row>
        <row r="6695">
          <cell r="A6695" t="str">
            <v>FH2903902</v>
          </cell>
          <cell r="B6695">
            <v>-95200</v>
          </cell>
          <cell r="C6695"/>
          <cell r="D6695"/>
        </row>
        <row r="6696">
          <cell r="A6696" t="str">
            <v>FH2903970</v>
          </cell>
          <cell r="B6696">
            <v>-30355</v>
          </cell>
          <cell r="C6696"/>
          <cell r="D6696"/>
        </row>
        <row r="6697">
          <cell r="A6697" t="str">
            <v>FH2904084</v>
          </cell>
          <cell r="B6697">
            <v>-177470</v>
          </cell>
          <cell r="C6697"/>
          <cell r="D6697"/>
        </row>
        <row r="6698">
          <cell r="A6698" t="str">
            <v>FH2904169</v>
          </cell>
          <cell r="B6698">
            <v>-95200</v>
          </cell>
          <cell r="C6698"/>
          <cell r="D6698"/>
        </row>
        <row r="6699">
          <cell r="A6699" t="str">
            <v>FH2904322</v>
          </cell>
          <cell r="B6699"/>
          <cell r="C6699"/>
          <cell r="D6699">
            <v>-30969095</v>
          </cell>
        </row>
        <row r="6700">
          <cell r="A6700" t="str">
            <v>FH2904366</v>
          </cell>
          <cell r="B6700">
            <v>-95200</v>
          </cell>
          <cell r="C6700"/>
          <cell r="D6700"/>
        </row>
        <row r="6701">
          <cell r="A6701" t="str">
            <v>FH2904377</v>
          </cell>
          <cell r="B6701">
            <v>-24340751</v>
          </cell>
          <cell r="C6701"/>
          <cell r="D6701"/>
        </row>
        <row r="6702">
          <cell r="A6702" t="str">
            <v>FH2904454</v>
          </cell>
          <cell r="B6702">
            <v>-118999</v>
          </cell>
          <cell r="C6702"/>
          <cell r="D6702"/>
        </row>
        <row r="6703">
          <cell r="A6703" t="str">
            <v>FH2904515</v>
          </cell>
          <cell r="B6703">
            <v>-95200</v>
          </cell>
          <cell r="C6703"/>
          <cell r="D6703"/>
        </row>
        <row r="6704">
          <cell r="A6704" t="str">
            <v>FH2904561</v>
          </cell>
          <cell r="B6704"/>
          <cell r="C6704"/>
          <cell r="D6704">
            <v>-15692265</v>
          </cell>
        </row>
        <row r="6705">
          <cell r="A6705" t="str">
            <v>FH2904577</v>
          </cell>
          <cell r="B6705"/>
          <cell r="C6705"/>
          <cell r="D6705">
            <v>-15242842</v>
          </cell>
        </row>
        <row r="6706">
          <cell r="A6706" t="str">
            <v>FH2904578</v>
          </cell>
          <cell r="B6706">
            <v>-9594971</v>
          </cell>
          <cell r="C6706"/>
          <cell r="D6706"/>
        </row>
        <row r="6707">
          <cell r="A6707" t="str">
            <v>FH2904594</v>
          </cell>
          <cell r="B6707">
            <v>-95200</v>
          </cell>
          <cell r="C6707"/>
          <cell r="D6707"/>
        </row>
        <row r="6708">
          <cell r="A6708" t="str">
            <v>FH2904641</v>
          </cell>
          <cell r="B6708"/>
          <cell r="C6708"/>
          <cell r="D6708">
            <v>-1281661</v>
          </cell>
        </row>
        <row r="6709">
          <cell r="A6709" t="str">
            <v>FH2904642</v>
          </cell>
          <cell r="B6709">
            <v>-6348756</v>
          </cell>
          <cell r="C6709"/>
          <cell r="D6709"/>
        </row>
        <row r="6710">
          <cell r="A6710" t="str">
            <v>FH2904730</v>
          </cell>
          <cell r="B6710"/>
          <cell r="C6710"/>
          <cell r="D6710">
            <v>-416865</v>
          </cell>
        </row>
        <row r="6711">
          <cell r="A6711" t="str">
            <v>FH2904857</v>
          </cell>
          <cell r="B6711"/>
          <cell r="C6711"/>
          <cell r="D6711">
            <v>-1559620</v>
          </cell>
        </row>
        <row r="6712">
          <cell r="A6712" t="str">
            <v>FH2904941</v>
          </cell>
          <cell r="B6712">
            <v>-1083207</v>
          </cell>
          <cell r="C6712"/>
          <cell r="D6712"/>
        </row>
        <row r="6713">
          <cell r="A6713" t="str">
            <v>FH2905313</v>
          </cell>
          <cell r="B6713">
            <v>-558655</v>
          </cell>
          <cell r="C6713"/>
          <cell r="D6713"/>
        </row>
        <row r="6714">
          <cell r="A6714" t="str">
            <v>FH2905432</v>
          </cell>
          <cell r="B6714"/>
          <cell r="C6714"/>
          <cell r="D6714">
            <v>-404951</v>
          </cell>
        </row>
        <row r="6715">
          <cell r="A6715" t="str">
            <v>FH2905577</v>
          </cell>
          <cell r="B6715">
            <v>-728527</v>
          </cell>
          <cell r="C6715"/>
          <cell r="D6715"/>
        </row>
        <row r="6716">
          <cell r="A6716" t="str">
            <v>FH2905687</v>
          </cell>
          <cell r="B6716">
            <v>-116500</v>
          </cell>
          <cell r="C6716"/>
          <cell r="D6716"/>
        </row>
        <row r="6717">
          <cell r="A6717" t="str">
            <v>FH2905935</v>
          </cell>
          <cell r="B6717">
            <v>-49752</v>
          </cell>
          <cell r="C6717"/>
          <cell r="D6717"/>
        </row>
        <row r="6718">
          <cell r="A6718" t="str">
            <v>FH2905980</v>
          </cell>
          <cell r="B6718">
            <v>-95200</v>
          </cell>
          <cell r="C6718"/>
          <cell r="D6718"/>
        </row>
        <row r="6719">
          <cell r="A6719" t="str">
            <v>FH2906152</v>
          </cell>
          <cell r="B6719">
            <v>-95200</v>
          </cell>
          <cell r="C6719"/>
          <cell r="D6719"/>
        </row>
        <row r="6720">
          <cell r="A6720" t="str">
            <v>FH2906235</v>
          </cell>
          <cell r="B6720">
            <v>-1433498</v>
          </cell>
          <cell r="C6720"/>
          <cell r="D6720"/>
        </row>
        <row r="6721">
          <cell r="A6721" t="str">
            <v>FH2906376</v>
          </cell>
          <cell r="B6721"/>
          <cell r="C6721"/>
          <cell r="D6721">
            <v>-30103385</v>
          </cell>
        </row>
        <row r="6722">
          <cell r="A6722" t="str">
            <v>FH2906387</v>
          </cell>
          <cell r="B6722">
            <v>-3700000</v>
          </cell>
          <cell r="C6722"/>
          <cell r="D6722"/>
        </row>
        <row r="6723">
          <cell r="A6723" t="str">
            <v>FH2906436</v>
          </cell>
          <cell r="B6723">
            <v>-288482</v>
          </cell>
          <cell r="C6723"/>
          <cell r="D6723"/>
        </row>
        <row r="6724">
          <cell r="A6724" t="str">
            <v>FH2906453</v>
          </cell>
          <cell r="B6724">
            <v>-95200</v>
          </cell>
          <cell r="C6724"/>
          <cell r="D6724"/>
        </row>
        <row r="6725">
          <cell r="A6725" t="str">
            <v>FH2906468</v>
          </cell>
          <cell r="B6725"/>
          <cell r="C6725"/>
          <cell r="D6725">
            <v>-91700</v>
          </cell>
        </row>
        <row r="6726">
          <cell r="A6726" t="str">
            <v>FH2906668</v>
          </cell>
          <cell r="B6726"/>
          <cell r="C6726"/>
          <cell r="D6726">
            <v>-3551891</v>
          </cell>
        </row>
        <row r="6727">
          <cell r="A6727" t="str">
            <v>FH2906674</v>
          </cell>
          <cell r="B6727"/>
          <cell r="C6727"/>
          <cell r="D6727">
            <v>-79136</v>
          </cell>
        </row>
        <row r="6728">
          <cell r="A6728" t="str">
            <v>FH2906791</v>
          </cell>
          <cell r="B6728">
            <v>-96000</v>
          </cell>
          <cell r="C6728"/>
          <cell r="D6728"/>
        </row>
        <row r="6729">
          <cell r="A6729" t="str">
            <v>FH2906865</v>
          </cell>
          <cell r="B6729"/>
          <cell r="C6729"/>
          <cell r="D6729">
            <v>-999243</v>
          </cell>
        </row>
        <row r="6730">
          <cell r="A6730" t="str">
            <v>FH2906943</v>
          </cell>
          <cell r="B6730"/>
          <cell r="C6730"/>
          <cell r="D6730">
            <v>-88716986</v>
          </cell>
        </row>
        <row r="6731">
          <cell r="A6731" t="str">
            <v>FH2907018</v>
          </cell>
          <cell r="B6731">
            <v>-95200</v>
          </cell>
          <cell r="C6731"/>
          <cell r="D6731"/>
        </row>
        <row r="6732">
          <cell r="A6732" t="str">
            <v>FH2907074</v>
          </cell>
          <cell r="B6732"/>
          <cell r="C6732"/>
          <cell r="D6732">
            <v>-134582782</v>
          </cell>
        </row>
        <row r="6733">
          <cell r="A6733" t="str">
            <v>FH2907098</v>
          </cell>
          <cell r="B6733">
            <v>-185769</v>
          </cell>
          <cell r="C6733"/>
          <cell r="D6733"/>
        </row>
        <row r="6734">
          <cell r="A6734" t="str">
            <v>FH2907102</v>
          </cell>
          <cell r="B6734">
            <v>-60324</v>
          </cell>
          <cell r="C6734"/>
          <cell r="D6734"/>
        </row>
        <row r="6735">
          <cell r="A6735" t="str">
            <v>FH2907110</v>
          </cell>
          <cell r="B6735">
            <v>-1786261</v>
          </cell>
          <cell r="C6735"/>
          <cell r="D6735"/>
        </row>
        <row r="6736">
          <cell r="A6736" t="str">
            <v>FH2907115</v>
          </cell>
          <cell r="B6736">
            <v>-96000</v>
          </cell>
          <cell r="C6736"/>
          <cell r="D6736"/>
        </row>
        <row r="6737">
          <cell r="A6737" t="str">
            <v>FH2907125</v>
          </cell>
          <cell r="B6737">
            <v>-95200</v>
          </cell>
          <cell r="C6737"/>
          <cell r="D6737"/>
        </row>
        <row r="6738">
          <cell r="A6738" t="str">
            <v>FH2907251</v>
          </cell>
          <cell r="B6738">
            <v>-620697</v>
          </cell>
          <cell r="C6738"/>
          <cell r="D6738"/>
        </row>
        <row r="6739">
          <cell r="A6739" t="str">
            <v>FH2907270</v>
          </cell>
          <cell r="B6739"/>
          <cell r="C6739"/>
          <cell r="D6739">
            <v>-9764169</v>
          </cell>
        </row>
        <row r="6740">
          <cell r="A6740" t="str">
            <v>FH2907304</v>
          </cell>
          <cell r="B6740"/>
          <cell r="C6740"/>
          <cell r="D6740">
            <v>-113000</v>
          </cell>
        </row>
        <row r="6741">
          <cell r="A6741" t="str">
            <v>FH2907334</v>
          </cell>
          <cell r="B6741"/>
          <cell r="C6741"/>
          <cell r="D6741">
            <v>-5110773</v>
          </cell>
        </row>
        <row r="6742">
          <cell r="A6742" t="str">
            <v>FH2907503</v>
          </cell>
          <cell r="B6742">
            <v>-202490</v>
          </cell>
          <cell r="C6742"/>
          <cell r="D6742"/>
        </row>
        <row r="6743">
          <cell r="A6743" t="str">
            <v>FH2907719</v>
          </cell>
          <cell r="B6743">
            <v>-96000</v>
          </cell>
          <cell r="C6743"/>
          <cell r="D6743"/>
        </row>
        <row r="6744">
          <cell r="A6744" t="str">
            <v>FH2907743</v>
          </cell>
          <cell r="B6744"/>
          <cell r="C6744"/>
          <cell r="D6744">
            <v>-92500</v>
          </cell>
        </row>
        <row r="6745">
          <cell r="A6745" t="str">
            <v>FH2907856</v>
          </cell>
          <cell r="B6745">
            <v>-95200</v>
          </cell>
          <cell r="C6745"/>
          <cell r="D6745"/>
        </row>
        <row r="6746">
          <cell r="A6746" t="str">
            <v>FH2907877</v>
          </cell>
          <cell r="B6746">
            <v>-98244</v>
          </cell>
          <cell r="C6746"/>
          <cell r="D6746"/>
        </row>
        <row r="6747">
          <cell r="A6747" t="str">
            <v>FH2907943</v>
          </cell>
          <cell r="B6747">
            <v>-3700000</v>
          </cell>
          <cell r="C6747"/>
          <cell r="D6747"/>
        </row>
        <row r="6748">
          <cell r="A6748" t="str">
            <v>FH2908014</v>
          </cell>
          <cell r="B6748">
            <v>-95200</v>
          </cell>
          <cell r="C6748"/>
          <cell r="D6748"/>
        </row>
        <row r="6749">
          <cell r="A6749" t="str">
            <v>FH2908182</v>
          </cell>
          <cell r="B6749">
            <v>-116500</v>
          </cell>
          <cell r="C6749"/>
          <cell r="D6749"/>
        </row>
        <row r="6750">
          <cell r="A6750" t="str">
            <v>FH2908190</v>
          </cell>
          <cell r="B6750">
            <v>-113000</v>
          </cell>
          <cell r="C6750"/>
          <cell r="D6750"/>
        </row>
        <row r="6751">
          <cell r="A6751" t="str">
            <v>FH2908217</v>
          </cell>
          <cell r="B6751"/>
          <cell r="C6751"/>
          <cell r="D6751">
            <v>-347106</v>
          </cell>
        </row>
        <row r="6752">
          <cell r="A6752" t="str">
            <v>FH2908229</v>
          </cell>
          <cell r="B6752">
            <v>-95200</v>
          </cell>
          <cell r="C6752"/>
          <cell r="D6752"/>
        </row>
        <row r="6753">
          <cell r="A6753" t="str">
            <v>FH2908264</v>
          </cell>
          <cell r="B6753">
            <v>-30175</v>
          </cell>
          <cell r="C6753"/>
          <cell r="D6753"/>
        </row>
        <row r="6754">
          <cell r="A6754" t="str">
            <v>FH2908319</v>
          </cell>
          <cell r="B6754">
            <v>-58940951</v>
          </cell>
          <cell r="C6754"/>
          <cell r="D6754"/>
        </row>
        <row r="6755">
          <cell r="A6755" t="str">
            <v>FH2908459</v>
          </cell>
          <cell r="B6755">
            <v>-49752</v>
          </cell>
          <cell r="C6755"/>
          <cell r="D6755"/>
        </row>
        <row r="6756">
          <cell r="A6756" t="str">
            <v>FH2908572</v>
          </cell>
          <cell r="B6756">
            <v>-95200</v>
          </cell>
          <cell r="C6756"/>
          <cell r="D6756"/>
        </row>
        <row r="6757">
          <cell r="A6757" t="str">
            <v>FH2908632</v>
          </cell>
          <cell r="B6757">
            <v>-95200</v>
          </cell>
          <cell r="C6757"/>
          <cell r="D6757"/>
        </row>
        <row r="6758">
          <cell r="A6758" t="str">
            <v>FH2908891</v>
          </cell>
          <cell r="B6758"/>
          <cell r="C6758"/>
          <cell r="D6758">
            <v>-12945099</v>
          </cell>
        </row>
        <row r="6759">
          <cell r="A6759" t="str">
            <v>FH2909004</v>
          </cell>
          <cell r="B6759">
            <v>-95200</v>
          </cell>
          <cell r="C6759"/>
          <cell r="D6759"/>
        </row>
        <row r="6760">
          <cell r="A6760" t="str">
            <v>FH2909066</v>
          </cell>
          <cell r="B6760">
            <v>-95200</v>
          </cell>
          <cell r="C6760"/>
          <cell r="D6760"/>
        </row>
        <row r="6761">
          <cell r="A6761" t="str">
            <v>FH2909080</v>
          </cell>
          <cell r="B6761">
            <v>-116500</v>
          </cell>
          <cell r="C6761"/>
          <cell r="D6761"/>
        </row>
        <row r="6762">
          <cell r="A6762" t="str">
            <v>FH2909124</v>
          </cell>
          <cell r="B6762">
            <v>-116500</v>
          </cell>
          <cell r="C6762"/>
          <cell r="D6762"/>
        </row>
        <row r="6763">
          <cell r="A6763" t="str">
            <v>FH2909128</v>
          </cell>
          <cell r="B6763">
            <v>-1000000</v>
          </cell>
          <cell r="C6763"/>
          <cell r="D6763"/>
        </row>
        <row r="6764">
          <cell r="A6764" t="str">
            <v>FH2909134</v>
          </cell>
          <cell r="B6764">
            <v>-95200</v>
          </cell>
          <cell r="C6764"/>
          <cell r="D6764"/>
        </row>
        <row r="6765">
          <cell r="A6765" t="str">
            <v>FH2909149</v>
          </cell>
          <cell r="B6765">
            <v>-95200</v>
          </cell>
          <cell r="C6765"/>
          <cell r="D6765"/>
        </row>
        <row r="6766">
          <cell r="A6766" t="str">
            <v>FH2909152</v>
          </cell>
          <cell r="B6766">
            <v>-95200</v>
          </cell>
          <cell r="C6766"/>
          <cell r="D6766"/>
        </row>
        <row r="6767">
          <cell r="A6767" t="str">
            <v>FH2909260</v>
          </cell>
          <cell r="B6767"/>
          <cell r="C6767"/>
          <cell r="D6767">
            <v>-113000</v>
          </cell>
        </row>
        <row r="6768">
          <cell r="A6768" t="str">
            <v>FH2909386</v>
          </cell>
          <cell r="B6768">
            <v>-349513</v>
          </cell>
          <cell r="C6768"/>
          <cell r="D6768"/>
        </row>
        <row r="6769">
          <cell r="A6769" t="str">
            <v>FH2909391</v>
          </cell>
          <cell r="B6769">
            <v>-885682</v>
          </cell>
          <cell r="C6769"/>
          <cell r="D6769"/>
        </row>
        <row r="6770">
          <cell r="A6770" t="str">
            <v>FH2909471</v>
          </cell>
          <cell r="B6770">
            <v>-95200</v>
          </cell>
          <cell r="C6770"/>
          <cell r="D6770"/>
        </row>
        <row r="6771">
          <cell r="A6771" t="str">
            <v>FH2909608</v>
          </cell>
          <cell r="B6771">
            <v>-96000</v>
          </cell>
          <cell r="C6771"/>
          <cell r="D6771"/>
        </row>
        <row r="6772">
          <cell r="A6772" t="str">
            <v>FH2909874</v>
          </cell>
          <cell r="B6772"/>
          <cell r="C6772"/>
          <cell r="D6772">
            <v>-113000</v>
          </cell>
        </row>
        <row r="6773">
          <cell r="A6773" t="str">
            <v>FH2910011</v>
          </cell>
          <cell r="B6773">
            <v>-96000</v>
          </cell>
          <cell r="C6773"/>
          <cell r="D6773"/>
        </row>
        <row r="6774">
          <cell r="A6774" t="str">
            <v>FH2910056</v>
          </cell>
          <cell r="B6774"/>
          <cell r="C6774"/>
          <cell r="D6774">
            <v>-11528048</v>
          </cell>
        </row>
        <row r="6775">
          <cell r="A6775" t="str">
            <v>FH2910197</v>
          </cell>
          <cell r="B6775">
            <v>-3700000</v>
          </cell>
          <cell r="C6775"/>
          <cell r="D6775"/>
        </row>
        <row r="6776">
          <cell r="A6776" t="str">
            <v>FH2910241</v>
          </cell>
          <cell r="B6776">
            <v>-116500</v>
          </cell>
          <cell r="C6776"/>
          <cell r="D6776"/>
        </row>
        <row r="6777">
          <cell r="A6777" t="str">
            <v>FH2910247</v>
          </cell>
          <cell r="B6777">
            <v>-51500</v>
          </cell>
          <cell r="C6777"/>
          <cell r="D6777"/>
        </row>
        <row r="6778">
          <cell r="A6778" t="str">
            <v>FH2910380</v>
          </cell>
          <cell r="B6778">
            <v>-116500</v>
          </cell>
          <cell r="C6778"/>
          <cell r="D6778"/>
        </row>
        <row r="6779">
          <cell r="A6779" t="str">
            <v>FH2910653</v>
          </cell>
          <cell r="B6779"/>
          <cell r="C6779"/>
          <cell r="D6779">
            <v>-114961395</v>
          </cell>
        </row>
        <row r="6780">
          <cell r="A6780" t="str">
            <v>FH2910782</v>
          </cell>
          <cell r="B6780"/>
          <cell r="C6780"/>
          <cell r="D6780">
            <v>-205700</v>
          </cell>
        </row>
        <row r="6781">
          <cell r="A6781" t="str">
            <v>FH2910824</v>
          </cell>
          <cell r="B6781"/>
          <cell r="C6781"/>
          <cell r="D6781">
            <v>-92500</v>
          </cell>
        </row>
        <row r="6782">
          <cell r="A6782" t="str">
            <v>FH2911082</v>
          </cell>
          <cell r="B6782">
            <v>-43235845</v>
          </cell>
          <cell r="C6782"/>
          <cell r="D6782"/>
        </row>
        <row r="6783">
          <cell r="A6783" t="str">
            <v>FH2911229</v>
          </cell>
          <cell r="B6783">
            <v>-115702</v>
          </cell>
          <cell r="C6783"/>
          <cell r="D6783"/>
        </row>
        <row r="6784">
          <cell r="A6784" t="str">
            <v>FH2911301</v>
          </cell>
          <cell r="B6784">
            <v>-95200</v>
          </cell>
          <cell r="C6784"/>
          <cell r="D6784"/>
        </row>
        <row r="6785">
          <cell r="A6785" t="str">
            <v>FH2911469</v>
          </cell>
          <cell r="B6785">
            <v>-3700000</v>
          </cell>
          <cell r="C6785"/>
          <cell r="D6785"/>
        </row>
        <row r="6786">
          <cell r="A6786" t="str">
            <v>FH2911623</v>
          </cell>
          <cell r="B6786">
            <v>-95200</v>
          </cell>
          <cell r="C6786"/>
          <cell r="D6786"/>
        </row>
        <row r="6787">
          <cell r="A6787" t="str">
            <v>FH2912118</v>
          </cell>
          <cell r="B6787">
            <v>-252040588</v>
          </cell>
          <cell r="C6787"/>
          <cell r="D6787"/>
        </row>
        <row r="6788">
          <cell r="A6788" t="str">
            <v>FH2912918</v>
          </cell>
          <cell r="B6788">
            <v>-95200</v>
          </cell>
          <cell r="C6788"/>
          <cell r="D6788"/>
        </row>
        <row r="6789">
          <cell r="A6789" t="str">
            <v>FH2912932</v>
          </cell>
          <cell r="B6789"/>
          <cell r="C6789"/>
          <cell r="D6789">
            <v>-20903093</v>
          </cell>
        </row>
        <row r="6790">
          <cell r="A6790" t="str">
            <v>FH2913141</v>
          </cell>
          <cell r="B6790">
            <v>-83400</v>
          </cell>
          <cell r="C6790"/>
          <cell r="D6790"/>
        </row>
        <row r="6791">
          <cell r="A6791" t="str">
            <v>FH2913209</v>
          </cell>
          <cell r="B6791"/>
          <cell r="C6791"/>
          <cell r="D6791">
            <v>-22782480</v>
          </cell>
        </row>
        <row r="6792">
          <cell r="A6792" t="str">
            <v>FH2913268</v>
          </cell>
          <cell r="B6792"/>
          <cell r="C6792"/>
          <cell r="D6792">
            <v>-36948067</v>
          </cell>
        </row>
        <row r="6793">
          <cell r="A6793" t="str">
            <v>FH2913489</v>
          </cell>
          <cell r="B6793">
            <v>-95200</v>
          </cell>
          <cell r="C6793"/>
          <cell r="D6793"/>
        </row>
        <row r="6794">
          <cell r="A6794" t="str">
            <v>FH2913533</v>
          </cell>
          <cell r="B6794">
            <v>-3700000</v>
          </cell>
          <cell r="C6794"/>
          <cell r="D6794"/>
        </row>
        <row r="6795">
          <cell r="A6795" t="str">
            <v>FH2913764</v>
          </cell>
          <cell r="B6795">
            <v>-95200</v>
          </cell>
          <cell r="C6795"/>
          <cell r="D6795"/>
        </row>
        <row r="6796">
          <cell r="A6796" t="str">
            <v>FH2913982</v>
          </cell>
          <cell r="B6796">
            <v>-95200</v>
          </cell>
          <cell r="C6796"/>
          <cell r="D6796"/>
        </row>
        <row r="6797">
          <cell r="A6797" t="str">
            <v>FH2913993</v>
          </cell>
          <cell r="B6797">
            <v>-95200</v>
          </cell>
          <cell r="C6797"/>
          <cell r="D6797"/>
        </row>
        <row r="6798">
          <cell r="A6798" t="str">
            <v>FH2914094</v>
          </cell>
          <cell r="B6798"/>
          <cell r="C6798"/>
          <cell r="D6798">
            <v>-27698893</v>
          </cell>
        </row>
        <row r="6799">
          <cell r="A6799" t="str">
            <v>FH2914368</v>
          </cell>
          <cell r="B6799"/>
          <cell r="C6799"/>
          <cell r="D6799">
            <v>-24316804</v>
          </cell>
        </row>
        <row r="6800">
          <cell r="A6800" t="str">
            <v>FH2914399</v>
          </cell>
          <cell r="B6800"/>
          <cell r="C6800"/>
          <cell r="D6800">
            <v>-35153499</v>
          </cell>
        </row>
        <row r="6801">
          <cell r="A6801" t="str">
            <v>FH2914449</v>
          </cell>
          <cell r="B6801">
            <v>-95200</v>
          </cell>
          <cell r="C6801"/>
          <cell r="D6801"/>
        </row>
        <row r="6802">
          <cell r="A6802" t="str">
            <v>FH2914695</v>
          </cell>
          <cell r="B6802">
            <v>-95200</v>
          </cell>
          <cell r="C6802"/>
          <cell r="D6802"/>
        </row>
        <row r="6803">
          <cell r="A6803" t="str">
            <v>FH2914713</v>
          </cell>
          <cell r="B6803"/>
          <cell r="C6803"/>
          <cell r="D6803">
            <v>-12831423</v>
          </cell>
        </row>
        <row r="6804">
          <cell r="A6804" t="str">
            <v>FH2914878</v>
          </cell>
          <cell r="B6804">
            <v>-372070</v>
          </cell>
          <cell r="C6804"/>
          <cell r="D6804"/>
        </row>
        <row r="6805">
          <cell r="A6805" t="str">
            <v>FH2914970</v>
          </cell>
          <cell r="B6805"/>
          <cell r="C6805"/>
          <cell r="D6805">
            <v>-15077578</v>
          </cell>
        </row>
        <row r="6806">
          <cell r="A6806" t="str">
            <v>FH2915308</v>
          </cell>
          <cell r="B6806">
            <v>-116500</v>
          </cell>
          <cell r="C6806"/>
          <cell r="D6806"/>
        </row>
        <row r="6807">
          <cell r="A6807" t="str">
            <v>FH2915321</v>
          </cell>
          <cell r="B6807">
            <v>-95200</v>
          </cell>
          <cell r="C6807"/>
          <cell r="D6807"/>
        </row>
        <row r="6808">
          <cell r="A6808" t="str">
            <v>FH2915394</v>
          </cell>
          <cell r="B6808">
            <v>-89419</v>
          </cell>
          <cell r="C6808"/>
          <cell r="D6808"/>
        </row>
        <row r="6809">
          <cell r="A6809" t="str">
            <v>FH2915431</v>
          </cell>
          <cell r="B6809">
            <v>-95200</v>
          </cell>
          <cell r="C6809"/>
          <cell r="D6809"/>
        </row>
        <row r="6810">
          <cell r="A6810" t="str">
            <v>FH2915514</v>
          </cell>
          <cell r="B6810">
            <v>-96000</v>
          </cell>
          <cell r="C6810"/>
          <cell r="D6810"/>
        </row>
        <row r="6811">
          <cell r="A6811" t="str">
            <v>FH2915632</v>
          </cell>
          <cell r="B6811"/>
          <cell r="C6811"/>
          <cell r="D6811">
            <v>-129015352</v>
          </cell>
        </row>
        <row r="6812">
          <cell r="A6812" t="str">
            <v>FH2915812</v>
          </cell>
          <cell r="B6812">
            <v>-96000</v>
          </cell>
          <cell r="C6812"/>
          <cell r="D6812"/>
        </row>
        <row r="6813">
          <cell r="A6813" t="str">
            <v>FH2915887</v>
          </cell>
          <cell r="B6813">
            <v>-96000</v>
          </cell>
          <cell r="C6813"/>
          <cell r="D6813"/>
        </row>
        <row r="6814">
          <cell r="A6814" t="str">
            <v>FH2916007</v>
          </cell>
          <cell r="B6814">
            <v>-95200</v>
          </cell>
          <cell r="C6814"/>
          <cell r="D6814"/>
        </row>
        <row r="6815">
          <cell r="A6815" t="str">
            <v>FH2916071</v>
          </cell>
          <cell r="B6815"/>
          <cell r="C6815"/>
          <cell r="D6815">
            <v>-27140846</v>
          </cell>
        </row>
        <row r="6816">
          <cell r="A6816" t="str">
            <v>FH2916115</v>
          </cell>
          <cell r="B6816">
            <v>-116500</v>
          </cell>
          <cell r="C6816"/>
          <cell r="D6816"/>
        </row>
        <row r="6817">
          <cell r="A6817" t="str">
            <v>FH2916178</v>
          </cell>
          <cell r="B6817">
            <v>-95200</v>
          </cell>
          <cell r="C6817"/>
          <cell r="D6817"/>
        </row>
        <row r="6818">
          <cell r="A6818" t="str">
            <v>FH2917384</v>
          </cell>
          <cell r="B6818">
            <v>-3700000</v>
          </cell>
          <cell r="C6818"/>
          <cell r="D6818"/>
        </row>
        <row r="6819">
          <cell r="A6819" t="str">
            <v>FH2918264</v>
          </cell>
          <cell r="B6819">
            <v>-903629</v>
          </cell>
          <cell r="C6819"/>
          <cell r="D6819"/>
        </row>
        <row r="6820">
          <cell r="A6820" t="str">
            <v>FH2918273</v>
          </cell>
          <cell r="B6820">
            <v>-113000</v>
          </cell>
          <cell r="C6820"/>
          <cell r="D6820"/>
        </row>
        <row r="6821">
          <cell r="A6821" t="str">
            <v>FH2918290</v>
          </cell>
          <cell r="B6821"/>
          <cell r="C6821"/>
          <cell r="D6821">
            <v>-113000</v>
          </cell>
        </row>
        <row r="6822">
          <cell r="A6822" t="str">
            <v>FH2918344</v>
          </cell>
          <cell r="B6822">
            <v>-95200</v>
          </cell>
          <cell r="C6822"/>
          <cell r="D6822"/>
        </row>
        <row r="6823">
          <cell r="A6823" t="str">
            <v>FH2918359</v>
          </cell>
          <cell r="B6823">
            <v>-95200</v>
          </cell>
          <cell r="C6823"/>
          <cell r="D6823"/>
        </row>
        <row r="6824">
          <cell r="A6824" t="str">
            <v>FH2918376</v>
          </cell>
          <cell r="B6824">
            <v>-95200</v>
          </cell>
          <cell r="C6824"/>
          <cell r="D6824"/>
        </row>
        <row r="6825">
          <cell r="A6825" t="str">
            <v>FH2918480</v>
          </cell>
          <cell r="B6825">
            <v>-207675</v>
          </cell>
          <cell r="C6825"/>
          <cell r="D6825"/>
        </row>
        <row r="6826">
          <cell r="A6826" t="str">
            <v>FH2918500</v>
          </cell>
          <cell r="B6826"/>
          <cell r="C6826"/>
          <cell r="D6826">
            <v>-92500</v>
          </cell>
        </row>
        <row r="6827">
          <cell r="A6827" t="str">
            <v>FH2918508</v>
          </cell>
          <cell r="B6827"/>
          <cell r="C6827"/>
          <cell r="D6827">
            <v>-113000</v>
          </cell>
        </row>
        <row r="6828">
          <cell r="A6828" t="str">
            <v>FH2918567</v>
          </cell>
          <cell r="B6828">
            <v>-80978078</v>
          </cell>
          <cell r="C6828"/>
          <cell r="D6828"/>
        </row>
        <row r="6829">
          <cell r="A6829" t="str">
            <v>FH2918696</v>
          </cell>
          <cell r="B6829">
            <v>-95200</v>
          </cell>
          <cell r="C6829"/>
          <cell r="D6829"/>
        </row>
        <row r="6830">
          <cell r="A6830" t="str">
            <v>FH2919289</v>
          </cell>
          <cell r="B6830">
            <v>-96000</v>
          </cell>
          <cell r="C6830"/>
          <cell r="D6830"/>
        </row>
        <row r="6831">
          <cell r="A6831" t="str">
            <v>FH2919379</v>
          </cell>
          <cell r="B6831"/>
          <cell r="C6831"/>
          <cell r="D6831">
            <v>-21493978</v>
          </cell>
        </row>
        <row r="6832">
          <cell r="A6832" t="str">
            <v>FH2919390</v>
          </cell>
          <cell r="B6832"/>
          <cell r="C6832"/>
          <cell r="D6832">
            <v>-10763472</v>
          </cell>
        </row>
        <row r="6833">
          <cell r="A6833" t="str">
            <v>FH2919814</v>
          </cell>
          <cell r="B6833">
            <v>-95200</v>
          </cell>
          <cell r="C6833"/>
          <cell r="D6833"/>
        </row>
        <row r="6834">
          <cell r="A6834" t="str">
            <v>FH2920944</v>
          </cell>
          <cell r="B6834">
            <v>-231404</v>
          </cell>
          <cell r="C6834"/>
          <cell r="D6834"/>
        </row>
        <row r="6835">
          <cell r="A6835" t="str">
            <v>FH2921151</v>
          </cell>
          <cell r="B6835"/>
          <cell r="C6835"/>
          <cell r="D6835">
            <v>-21820205</v>
          </cell>
        </row>
        <row r="6836">
          <cell r="A6836" t="str">
            <v>FH2921165</v>
          </cell>
          <cell r="B6836"/>
          <cell r="C6836"/>
          <cell r="D6836">
            <v>-12883464</v>
          </cell>
        </row>
        <row r="6837">
          <cell r="A6837" t="str">
            <v>FH2921301</v>
          </cell>
          <cell r="B6837"/>
          <cell r="C6837"/>
          <cell r="D6837">
            <v>-13703615</v>
          </cell>
        </row>
        <row r="6838">
          <cell r="A6838" t="str">
            <v>FH2921368</v>
          </cell>
          <cell r="B6838"/>
          <cell r="C6838"/>
          <cell r="D6838">
            <v>-35574510</v>
          </cell>
        </row>
        <row r="6839">
          <cell r="A6839" t="str">
            <v>FH2922093</v>
          </cell>
          <cell r="B6839">
            <v>-947467</v>
          </cell>
          <cell r="C6839"/>
          <cell r="D6839"/>
        </row>
        <row r="6840">
          <cell r="A6840" t="str">
            <v>FH2922214</v>
          </cell>
          <cell r="B6840">
            <v>-96000</v>
          </cell>
          <cell r="C6840"/>
          <cell r="D6840"/>
        </row>
        <row r="6841">
          <cell r="A6841" t="str">
            <v>FH2922377</v>
          </cell>
          <cell r="B6841">
            <v>-96000</v>
          </cell>
          <cell r="C6841"/>
          <cell r="D6841"/>
        </row>
        <row r="6842">
          <cell r="A6842" t="str">
            <v>FH2922403</v>
          </cell>
          <cell r="B6842">
            <v>-96000</v>
          </cell>
          <cell r="C6842"/>
          <cell r="D6842"/>
        </row>
        <row r="6843">
          <cell r="A6843" t="str">
            <v>FH2922487</v>
          </cell>
          <cell r="B6843"/>
          <cell r="C6843"/>
          <cell r="D6843">
            <v>-113000</v>
          </cell>
        </row>
        <row r="6844">
          <cell r="A6844" t="str">
            <v>FH2922489</v>
          </cell>
          <cell r="B6844">
            <v>-72441</v>
          </cell>
          <cell r="C6844"/>
          <cell r="D6844"/>
        </row>
        <row r="6845">
          <cell r="A6845" t="str">
            <v>FH2922516</v>
          </cell>
          <cell r="B6845">
            <v>-96000</v>
          </cell>
          <cell r="C6845"/>
          <cell r="D6845"/>
        </row>
        <row r="6846">
          <cell r="A6846" t="str">
            <v>FH2922583</v>
          </cell>
          <cell r="B6846">
            <v>-95200</v>
          </cell>
          <cell r="C6846"/>
          <cell r="D6846"/>
        </row>
        <row r="6847">
          <cell r="A6847" t="str">
            <v>FH2922745</v>
          </cell>
          <cell r="B6847">
            <v>-96000</v>
          </cell>
          <cell r="C6847"/>
          <cell r="D6847"/>
        </row>
        <row r="6848">
          <cell r="A6848" t="str">
            <v>FH2922755</v>
          </cell>
          <cell r="B6848">
            <v>-96000</v>
          </cell>
          <cell r="C6848"/>
          <cell r="D6848"/>
        </row>
        <row r="6849">
          <cell r="A6849" t="str">
            <v>FH2922816</v>
          </cell>
          <cell r="B6849"/>
          <cell r="C6849"/>
          <cell r="D6849">
            <v>-16890522</v>
          </cell>
        </row>
        <row r="6850">
          <cell r="A6850" t="str">
            <v>FH2922841</v>
          </cell>
          <cell r="B6850"/>
          <cell r="C6850"/>
          <cell r="D6850">
            <v>-36085486</v>
          </cell>
        </row>
        <row r="6851">
          <cell r="A6851" t="str">
            <v>FH2922925</v>
          </cell>
          <cell r="B6851">
            <v>-95200</v>
          </cell>
          <cell r="C6851"/>
          <cell r="D6851"/>
        </row>
        <row r="6852">
          <cell r="A6852" t="str">
            <v>FH2922958</v>
          </cell>
          <cell r="B6852">
            <v>-95200</v>
          </cell>
          <cell r="C6852"/>
          <cell r="D6852"/>
        </row>
        <row r="6853">
          <cell r="A6853" t="str">
            <v>FH2923030</v>
          </cell>
          <cell r="B6853"/>
          <cell r="C6853"/>
          <cell r="D6853">
            <v>-12842941</v>
          </cell>
        </row>
        <row r="6854">
          <cell r="A6854" t="str">
            <v>FH2923137</v>
          </cell>
          <cell r="B6854">
            <v>-96000</v>
          </cell>
          <cell r="C6854"/>
          <cell r="D6854"/>
        </row>
        <row r="6855">
          <cell r="A6855" t="str">
            <v>FH2926390</v>
          </cell>
          <cell r="B6855">
            <v>-70046283</v>
          </cell>
          <cell r="C6855"/>
          <cell r="D6855"/>
        </row>
        <row r="6856">
          <cell r="A6856" t="str">
            <v>FH2927140</v>
          </cell>
          <cell r="B6856"/>
          <cell r="C6856"/>
          <cell r="D6856">
            <v>-66465113</v>
          </cell>
        </row>
        <row r="6857">
          <cell r="A6857" t="str">
            <v>FH2928246</v>
          </cell>
          <cell r="B6857">
            <v>-206369</v>
          </cell>
          <cell r="C6857"/>
          <cell r="D6857"/>
        </row>
        <row r="6858">
          <cell r="A6858" t="str">
            <v>GASTOS SALUD</v>
          </cell>
          <cell r="B6858"/>
          <cell r="C6858"/>
          <cell r="D6858">
            <v>598800</v>
          </cell>
        </row>
        <row r="6859">
          <cell r="A6859" t="str">
            <v>GNB ANT-93</v>
          </cell>
          <cell r="B6859"/>
          <cell r="C6859"/>
          <cell r="D6859">
            <v>119581750</v>
          </cell>
        </row>
        <row r="6860">
          <cell r="A6860" t="str">
            <v>LEG ANT PAC LINO</v>
          </cell>
          <cell r="B6860"/>
          <cell r="C6860"/>
          <cell r="D6860">
            <v>0</v>
          </cell>
        </row>
        <row r="6861">
          <cell r="A6861" t="str">
            <v>LEG ANT PACIENTE</v>
          </cell>
          <cell r="B6861"/>
          <cell r="C6861"/>
          <cell r="D6861">
            <v>0</v>
          </cell>
        </row>
        <row r="6862">
          <cell r="A6862" t="str">
            <v>LEG ANTS PACIENT</v>
          </cell>
          <cell r="B6862"/>
          <cell r="C6862"/>
          <cell r="D6862">
            <v>0</v>
          </cell>
        </row>
        <row r="6863">
          <cell r="A6863" t="str">
            <v>LEG PAGO EVENTO</v>
          </cell>
          <cell r="B6863"/>
          <cell r="C6863"/>
          <cell r="D6863">
            <v>0</v>
          </cell>
        </row>
        <row r="6864">
          <cell r="A6864" t="str">
            <v>LEG SAL ANT PAC</v>
          </cell>
          <cell r="B6864"/>
          <cell r="C6864"/>
          <cell r="D6864">
            <v>0</v>
          </cell>
        </row>
        <row r="6865">
          <cell r="A6865" t="str">
            <v>LEGALIZACION ANT</v>
          </cell>
          <cell r="B6865"/>
          <cell r="C6865"/>
          <cell r="D6865">
            <v>0</v>
          </cell>
        </row>
        <row r="6866">
          <cell r="A6866" t="str">
            <v>MPS ANT</v>
          </cell>
          <cell r="B6866">
            <v>50000000</v>
          </cell>
          <cell r="C6866"/>
          <cell r="D6866"/>
        </row>
        <row r="6867">
          <cell r="A6867" t="str">
            <v>MPS ANT 1198</v>
          </cell>
          <cell r="B6867">
            <v>1268141199</v>
          </cell>
          <cell r="C6867"/>
          <cell r="D6867"/>
        </row>
        <row r="6868">
          <cell r="A6868" t="str">
            <v>MPS ANT 1199</v>
          </cell>
          <cell r="B6868">
            <v>336607639</v>
          </cell>
          <cell r="C6868"/>
          <cell r="D6868"/>
        </row>
        <row r="6869">
          <cell r="A6869" t="str">
            <v>MPS ANT -1307</v>
          </cell>
          <cell r="B6869">
            <v>915858087</v>
          </cell>
          <cell r="C6869"/>
          <cell r="D6869"/>
        </row>
        <row r="6870">
          <cell r="A6870" t="str">
            <v>MPS ANT 1434</v>
          </cell>
          <cell r="B6870">
            <v>150000000</v>
          </cell>
          <cell r="C6870"/>
          <cell r="D6870"/>
        </row>
        <row r="6871">
          <cell r="A6871" t="str">
            <v>MPS ANT 1478</v>
          </cell>
          <cell r="B6871">
            <v>200000000</v>
          </cell>
          <cell r="C6871"/>
          <cell r="D6871"/>
        </row>
        <row r="6872">
          <cell r="A6872" t="str">
            <v>MPS ANT 499</v>
          </cell>
          <cell r="B6872">
            <v>425599230</v>
          </cell>
          <cell r="C6872"/>
          <cell r="D6872"/>
        </row>
        <row r="6873">
          <cell r="A6873" t="str">
            <v>MPS ANT 643</v>
          </cell>
          <cell r="B6873">
            <v>40000000</v>
          </cell>
          <cell r="C6873"/>
          <cell r="D6873"/>
        </row>
        <row r="6874">
          <cell r="A6874" t="str">
            <v>MPS ANT 644</v>
          </cell>
          <cell r="B6874">
            <v>3361729</v>
          </cell>
          <cell r="C6874"/>
          <cell r="D6874"/>
        </row>
        <row r="6875">
          <cell r="A6875" t="str">
            <v>MPS ANT ABR_2018</v>
          </cell>
          <cell r="B6875">
            <v>16344883</v>
          </cell>
          <cell r="C6875"/>
          <cell r="D6875"/>
        </row>
        <row r="6876">
          <cell r="A6876" t="str">
            <v>MPS ANT DIC_2017</v>
          </cell>
          <cell r="B6876">
            <v>23000000</v>
          </cell>
          <cell r="C6876"/>
          <cell r="D6876"/>
        </row>
        <row r="6877">
          <cell r="A6877" t="str">
            <v>MPS ANT JUN_2018</v>
          </cell>
          <cell r="B6877">
            <v>27613429</v>
          </cell>
          <cell r="C6877"/>
          <cell r="D6877"/>
        </row>
        <row r="6878">
          <cell r="A6878" t="str">
            <v>MPS ANT MAR_2018</v>
          </cell>
          <cell r="B6878">
            <v>98221636</v>
          </cell>
          <cell r="C6878"/>
          <cell r="D6878"/>
        </row>
        <row r="6879">
          <cell r="A6879" t="str">
            <v>MPS ANT MAY_2018</v>
          </cell>
          <cell r="B6879">
            <v>110442283</v>
          </cell>
          <cell r="C6879"/>
          <cell r="D6879"/>
        </row>
        <row r="6880">
          <cell r="A6880" t="str">
            <v>MPS ANT NOV_1204</v>
          </cell>
          <cell r="B6880">
            <v>8674923</v>
          </cell>
          <cell r="C6880"/>
          <cell r="D6880"/>
        </row>
        <row r="6881">
          <cell r="A6881" t="str">
            <v>MPS ANT NOV_957</v>
          </cell>
          <cell r="B6881">
            <v>45000000</v>
          </cell>
          <cell r="C6881"/>
          <cell r="D6881"/>
        </row>
        <row r="6882">
          <cell r="A6882" t="str">
            <v>MPS ANT SEPT_201</v>
          </cell>
          <cell r="B6882">
            <v>36301014</v>
          </cell>
          <cell r="C6882"/>
          <cell r="D6882"/>
        </row>
        <row r="6883">
          <cell r="A6883" t="str">
            <v>MPS ANT-1149</v>
          </cell>
          <cell r="B6883">
            <v>1090045761</v>
          </cell>
          <cell r="C6883"/>
          <cell r="D6883"/>
        </row>
        <row r="6884">
          <cell r="A6884" t="str">
            <v>MPS ANT-1150</v>
          </cell>
          <cell r="B6884">
            <v>158291334</v>
          </cell>
          <cell r="C6884"/>
          <cell r="D6884"/>
        </row>
        <row r="6885">
          <cell r="A6885" t="str">
            <v>MPS ANT-1182</v>
          </cell>
          <cell r="B6885">
            <v>8956581</v>
          </cell>
          <cell r="C6885"/>
          <cell r="D6885"/>
        </row>
        <row r="6886">
          <cell r="A6886" t="str">
            <v>MPS ANT-1183</v>
          </cell>
          <cell r="B6886">
            <v>918596658</v>
          </cell>
          <cell r="C6886"/>
          <cell r="D6886"/>
        </row>
        <row r="6887">
          <cell r="A6887" t="str">
            <v>MPS ANT-1269</v>
          </cell>
          <cell r="B6887">
            <v>70379907</v>
          </cell>
          <cell r="C6887"/>
          <cell r="D6887"/>
        </row>
        <row r="6888">
          <cell r="A6888" t="str">
            <v>MPS ANT-1270</v>
          </cell>
          <cell r="B6888">
            <v>1823245781</v>
          </cell>
          <cell r="C6888"/>
          <cell r="D6888"/>
        </row>
        <row r="6889">
          <cell r="A6889" t="str">
            <v>MPS ANT-1309</v>
          </cell>
          <cell r="B6889">
            <v>70379907</v>
          </cell>
          <cell r="C6889"/>
          <cell r="D6889"/>
        </row>
        <row r="6890">
          <cell r="A6890" t="str">
            <v>MPS ANT-1310</v>
          </cell>
          <cell r="B6890">
            <v>1823245781</v>
          </cell>
          <cell r="C6890"/>
          <cell r="D6890"/>
        </row>
        <row r="6891">
          <cell r="A6891" t="str">
            <v>MPS ANT-1346</v>
          </cell>
          <cell r="B6891">
            <v>975763615</v>
          </cell>
          <cell r="C6891"/>
          <cell r="D6891"/>
        </row>
        <row r="6892">
          <cell r="A6892" t="str">
            <v>MPS ANT-1419</v>
          </cell>
          <cell r="B6892">
            <v>598811517</v>
          </cell>
          <cell r="C6892"/>
          <cell r="D6892"/>
        </row>
        <row r="6893">
          <cell r="A6893" t="str">
            <v>MPS ANT-1420</v>
          </cell>
          <cell r="B6893">
            <v>45028189</v>
          </cell>
          <cell r="C6893"/>
          <cell r="D6893"/>
        </row>
        <row r="6894">
          <cell r="A6894" t="str">
            <v>MPS ANT-1567</v>
          </cell>
          <cell r="B6894">
            <v>1600196382</v>
          </cell>
          <cell r="C6894"/>
          <cell r="D6894"/>
        </row>
        <row r="6895">
          <cell r="A6895" t="str">
            <v>MPS ANT-1580</v>
          </cell>
          <cell r="B6895">
            <v>603703133</v>
          </cell>
          <cell r="C6895"/>
          <cell r="D6895"/>
        </row>
        <row r="6896">
          <cell r="A6896" t="str">
            <v>MPS ANT-1830</v>
          </cell>
          <cell r="B6896">
            <v>2037652105</v>
          </cell>
          <cell r="C6896"/>
          <cell r="D6896"/>
        </row>
        <row r="6897">
          <cell r="A6897" t="str">
            <v>MPS ANT-1843</v>
          </cell>
          <cell r="B6897">
            <v>476515431</v>
          </cell>
          <cell r="C6897"/>
          <cell r="D6897"/>
        </row>
        <row r="6898">
          <cell r="A6898" t="str">
            <v>MPS ANT-1854</v>
          </cell>
          <cell r="B6898">
            <v>22928206</v>
          </cell>
          <cell r="C6898"/>
          <cell r="D6898"/>
        </row>
        <row r="6899">
          <cell r="A6899" t="str">
            <v>MPS ANT-1892</v>
          </cell>
          <cell r="B6899">
            <v>5527801</v>
          </cell>
          <cell r="C6899"/>
          <cell r="D6899"/>
        </row>
        <row r="6900">
          <cell r="A6900" t="str">
            <v>MPS ANT-1893</v>
          </cell>
          <cell r="B6900">
            <v>177027889</v>
          </cell>
          <cell r="C6900"/>
          <cell r="D6900"/>
        </row>
        <row r="6901">
          <cell r="A6901" t="str">
            <v>MPS ANT-1900</v>
          </cell>
          <cell r="B6901">
            <v>1150065</v>
          </cell>
          <cell r="C6901"/>
          <cell r="D6901"/>
        </row>
        <row r="6902">
          <cell r="A6902" t="str">
            <v>MPS ANT-1901</v>
          </cell>
          <cell r="B6902">
            <v>1172353249</v>
          </cell>
          <cell r="C6902"/>
          <cell r="D6902"/>
        </row>
        <row r="6903">
          <cell r="A6903" t="str">
            <v>MPS ANT-1944</v>
          </cell>
          <cell r="B6903">
            <v>1549969</v>
          </cell>
          <cell r="C6903"/>
          <cell r="D6903"/>
        </row>
        <row r="6904">
          <cell r="A6904" t="str">
            <v>MPS ANT-1945</v>
          </cell>
          <cell r="B6904">
            <v>687160678</v>
          </cell>
          <cell r="C6904"/>
          <cell r="D6904"/>
        </row>
        <row r="6905">
          <cell r="A6905" t="str">
            <v>MPS ANT-1982</v>
          </cell>
          <cell r="B6905">
            <v>3782469</v>
          </cell>
          <cell r="C6905"/>
          <cell r="D6905"/>
        </row>
        <row r="6906">
          <cell r="A6906" t="str">
            <v>MPS ANT-1983</v>
          </cell>
          <cell r="B6906">
            <v>806950728</v>
          </cell>
          <cell r="C6906"/>
          <cell r="D6906"/>
        </row>
        <row r="6907">
          <cell r="A6907" t="str">
            <v>MPS ANT-2056</v>
          </cell>
          <cell r="B6907">
            <v>838746519</v>
          </cell>
          <cell r="C6907"/>
          <cell r="D6907"/>
        </row>
        <row r="6908">
          <cell r="A6908" t="str">
            <v>MPS ANT-2077</v>
          </cell>
          <cell r="B6908">
            <v>39391288</v>
          </cell>
          <cell r="C6908"/>
          <cell r="D6908"/>
        </row>
        <row r="6909">
          <cell r="A6909" t="str">
            <v>MPS ANT-2078</v>
          </cell>
          <cell r="B6909">
            <v>405722049</v>
          </cell>
          <cell r="C6909"/>
          <cell r="D6909"/>
        </row>
        <row r="6910">
          <cell r="A6910" t="str">
            <v>MPS ANT-2209</v>
          </cell>
          <cell r="B6910">
            <v>1632301713</v>
          </cell>
          <cell r="C6910"/>
          <cell r="D6910"/>
        </row>
        <row r="6911">
          <cell r="A6911" t="str">
            <v>MPS ANT-262</v>
          </cell>
          <cell r="B6911">
            <v>419886505</v>
          </cell>
          <cell r="C6911"/>
          <cell r="D6911"/>
        </row>
        <row r="6912">
          <cell r="A6912" t="str">
            <v>MPS ANT-28</v>
          </cell>
          <cell r="B6912">
            <v>1009324354</v>
          </cell>
          <cell r="C6912"/>
          <cell r="D6912"/>
        </row>
        <row r="6913">
          <cell r="A6913" t="str">
            <v>MPS ANT-280</v>
          </cell>
          <cell r="B6913">
            <v>1320708922</v>
          </cell>
          <cell r="C6913"/>
          <cell r="D6913"/>
        </row>
        <row r="6914">
          <cell r="A6914" t="str">
            <v>MPS ANT-303</v>
          </cell>
          <cell r="B6914">
            <v>289727341</v>
          </cell>
          <cell r="C6914"/>
          <cell r="D6914"/>
        </row>
        <row r="6915">
          <cell r="A6915" t="str">
            <v>MPS ANT-404</v>
          </cell>
          <cell r="B6915">
            <v>235451646</v>
          </cell>
          <cell r="C6915"/>
          <cell r="D6915"/>
        </row>
        <row r="6916">
          <cell r="A6916" t="str">
            <v>MPS ANT-417</v>
          </cell>
          <cell r="B6916">
            <v>276141059</v>
          </cell>
          <cell r="C6916"/>
          <cell r="D6916"/>
        </row>
        <row r="6917">
          <cell r="A6917" t="str">
            <v>MPS ANT-438</v>
          </cell>
          <cell r="B6917">
            <v>50000000</v>
          </cell>
          <cell r="C6917"/>
          <cell r="D6917"/>
        </row>
        <row r="6918">
          <cell r="A6918" t="str">
            <v>MPS ANT-442</v>
          </cell>
          <cell r="B6918">
            <v>960871028</v>
          </cell>
          <cell r="C6918"/>
          <cell r="D6918"/>
        </row>
        <row r="6919">
          <cell r="A6919" t="str">
            <v>MPS ANT-461</v>
          </cell>
          <cell r="B6919">
            <v>227332657</v>
          </cell>
          <cell r="C6919"/>
          <cell r="D6919"/>
        </row>
        <row r="6920">
          <cell r="A6920" t="str">
            <v>MPS ANT-528</v>
          </cell>
          <cell r="B6920">
            <v>50000000</v>
          </cell>
          <cell r="C6920"/>
          <cell r="D6920"/>
        </row>
        <row r="6921">
          <cell r="A6921" t="str">
            <v>MPS ANT-713</v>
          </cell>
          <cell r="B6921">
            <v>842567518</v>
          </cell>
          <cell r="C6921"/>
          <cell r="D6921"/>
        </row>
        <row r="6922">
          <cell r="A6922" t="str">
            <v>MPS ANT-718</v>
          </cell>
          <cell r="B6922">
            <v>86332144</v>
          </cell>
          <cell r="C6922"/>
          <cell r="D6922"/>
        </row>
        <row r="6923">
          <cell r="A6923" t="str">
            <v>MPS ATL 1484</v>
          </cell>
          <cell r="B6923">
            <v>13543380</v>
          </cell>
          <cell r="C6923"/>
          <cell r="D6923"/>
        </row>
        <row r="6924">
          <cell r="A6924" t="str">
            <v>MPS ATL 500</v>
          </cell>
          <cell r="B6924">
            <v>12781105</v>
          </cell>
          <cell r="C6924"/>
          <cell r="D6924"/>
        </row>
        <row r="6925">
          <cell r="A6925" t="str">
            <v>MPS ATL-1409</v>
          </cell>
          <cell r="B6925">
            <v>2110375</v>
          </cell>
          <cell r="C6925"/>
          <cell r="D6925"/>
        </row>
        <row r="6926">
          <cell r="A6926" t="str">
            <v>MPS ATL-1434</v>
          </cell>
          <cell r="B6926">
            <v>13649231</v>
          </cell>
          <cell r="C6926"/>
          <cell r="D6926"/>
        </row>
        <row r="6927">
          <cell r="A6927" t="str">
            <v>MPS ATL-1454</v>
          </cell>
          <cell r="B6927">
            <v>19894956</v>
          </cell>
          <cell r="C6927"/>
          <cell r="D6927"/>
        </row>
        <row r="6928">
          <cell r="A6928" t="str">
            <v>MPS ATL-1472</v>
          </cell>
          <cell r="B6928">
            <v>13649231</v>
          </cell>
          <cell r="C6928"/>
          <cell r="D6928"/>
        </row>
        <row r="6929">
          <cell r="A6929" t="str">
            <v>MPS ATL-1568</v>
          </cell>
          <cell r="B6929">
            <v>30673025</v>
          </cell>
          <cell r="C6929"/>
          <cell r="D6929"/>
        </row>
        <row r="6930">
          <cell r="A6930" t="str">
            <v>MPS ATL-1581</v>
          </cell>
          <cell r="B6930">
            <v>195893898</v>
          </cell>
          <cell r="C6930"/>
          <cell r="D6930"/>
        </row>
        <row r="6931">
          <cell r="A6931" t="str">
            <v>MPS ATL-1610</v>
          </cell>
          <cell r="B6931">
            <v>27551417</v>
          </cell>
          <cell r="C6931"/>
          <cell r="D6931"/>
        </row>
        <row r="6932">
          <cell r="A6932" t="str">
            <v>MPS ATL-1831</v>
          </cell>
          <cell r="B6932">
            <v>17771814</v>
          </cell>
          <cell r="C6932"/>
          <cell r="D6932"/>
        </row>
        <row r="6933">
          <cell r="A6933" t="str">
            <v>MPS ATL-1844</v>
          </cell>
          <cell r="B6933">
            <v>371416</v>
          </cell>
          <cell r="C6933"/>
          <cell r="D6933"/>
        </row>
        <row r="6934">
          <cell r="A6934" t="str">
            <v>MPS ATL-1894</v>
          </cell>
          <cell r="B6934">
            <v>8856685</v>
          </cell>
          <cell r="C6934"/>
          <cell r="D6934"/>
        </row>
        <row r="6935">
          <cell r="A6935" t="str">
            <v>MPS ATL-190</v>
          </cell>
          <cell r="B6935">
            <v>0</v>
          </cell>
          <cell r="C6935"/>
          <cell r="D6935"/>
        </row>
        <row r="6936">
          <cell r="A6936" t="str">
            <v>MPS ATL-1902</v>
          </cell>
          <cell r="B6936">
            <v>4425934</v>
          </cell>
          <cell r="C6936"/>
          <cell r="D6936"/>
        </row>
        <row r="6937">
          <cell r="A6937" t="str">
            <v>MPS ATL-1903</v>
          </cell>
          <cell r="B6937">
            <v>800496881</v>
          </cell>
          <cell r="C6937"/>
          <cell r="D6937"/>
        </row>
        <row r="6938">
          <cell r="A6938" t="str">
            <v>MPS ATL-1946</v>
          </cell>
          <cell r="B6938">
            <v>1563061</v>
          </cell>
          <cell r="C6938"/>
          <cell r="D6938"/>
        </row>
        <row r="6939">
          <cell r="A6939" t="str">
            <v>MPS ATL-1980</v>
          </cell>
          <cell r="B6939">
            <v>47274437</v>
          </cell>
          <cell r="C6939"/>
          <cell r="D6939"/>
        </row>
        <row r="6940">
          <cell r="A6940" t="str">
            <v>MPS ATL-1984</v>
          </cell>
          <cell r="B6940">
            <v>14258117</v>
          </cell>
          <cell r="C6940"/>
          <cell r="D6940"/>
        </row>
        <row r="6941">
          <cell r="A6941" t="str">
            <v>MPS ATL-2057</v>
          </cell>
          <cell r="B6941">
            <v>20459231</v>
          </cell>
          <cell r="C6941"/>
          <cell r="D6941"/>
        </row>
        <row r="6942">
          <cell r="A6942" t="str">
            <v>MPS ATL-2079</v>
          </cell>
          <cell r="B6942">
            <v>25897714</v>
          </cell>
          <cell r="C6942"/>
          <cell r="D6942"/>
        </row>
        <row r="6943">
          <cell r="A6943" t="str">
            <v>MPS ATL-2210</v>
          </cell>
          <cell r="B6943">
            <v>33506588</v>
          </cell>
          <cell r="C6943"/>
          <cell r="D6943"/>
        </row>
        <row r="6944">
          <cell r="A6944" t="str">
            <v>MPS ATL-443</v>
          </cell>
          <cell r="B6944">
            <v>107305577</v>
          </cell>
          <cell r="C6944"/>
          <cell r="D6944"/>
        </row>
        <row r="6945">
          <cell r="A6945" t="str">
            <v>MPS ATL-714</v>
          </cell>
          <cell r="B6945">
            <v>87928123</v>
          </cell>
          <cell r="C6945"/>
          <cell r="D6945"/>
        </row>
        <row r="6946">
          <cell r="A6946" t="str">
            <v>MPS BOG-1895</v>
          </cell>
          <cell r="B6946">
            <v>3262547</v>
          </cell>
          <cell r="C6946"/>
          <cell r="D6946"/>
        </row>
        <row r="6947">
          <cell r="A6947" t="str">
            <v>MPS BOL 1706</v>
          </cell>
          <cell r="B6947">
            <v>10276395</v>
          </cell>
          <cell r="C6947"/>
          <cell r="D6947"/>
        </row>
        <row r="6948">
          <cell r="A6948" t="str">
            <v>MPS BOL 501</v>
          </cell>
          <cell r="B6948">
            <v>7463949</v>
          </cell>
          <cell r="C6948"/>
          <cell r="D6948"/>
        </row>
        <row r="6949">
          <cell r="A6949" t="str">
            <v>MPS BOL-1569</v>
          </cell>
          <cell r="B6949">
            <v>15949732</v>
          </cell>
          <cell r="C6949"/>
          <cell r="D6949"/>
        </row>
        <row r="6950">
          <cell r="A6950" t="str">
            <v>MPS BOL-1582</v>
          </cell>
          <cell r="B6950">
            <v>27967541</v>
          </cell>
          <cell r="C6950"/>
          <cell r="D6950"/>
        </row>
        <row r="6951">
          <cell r="A6951" t="str">
            <v>MPS BOL-1625</v>
          </cell>
          <cell r="B6951">
            <v>106757285</v>
          </cell>
          <cell r="C6951"/>
          <cell r="D6951"/>
        </row>
        <row r="6952">
          <cell r="A6952" t="str">
            <v>MPS BOL-1658</v>
          </cell>
          <cell r="B6952">
            <v>5231489</v>
          </cell>
          <cell r="C6952"/>
          <cell r="D6952"/>
        </row>
        <row r="6953">
          <cell r="A6953" t="str">
            <v>MPS BOL-1661</v>
          </cell>
          <cell r="B6953">
            <v>106757285</v>
          </cell>
          <cell r="C6953"/>
          <cell r="D6953"/>
        </row>
        <row r="6954">
          <cell r="A6954" t="str">
            <v>MPS BOL-1673</v>
          </cell>
          <cell r="B6954">
            <v>1536500</v>
          </cell>
          <cell r="C6954"/>
          <cell r="D6954"/>
        </row>
        <row r="6955">
          <cell r="A6955" t="str">
            <v>MPS BOL-1674</v>
          </cell>
          <cell r="B6955">
            <v>77911279</v>
          </cell>
          <cell r="C6955"/>
          <cell r="D6955"/>
        </row>
        <row r="6956">
          <cell r="A6956" t="str">
            <v>MPS BOL-1839</v>
          </cell>
          <cell r="B6956">
            <v>41111254</v>
          </cell>
          <cell r="C6956"/>
          <cell r="D6956"/>
        </row>
        <row r="6957">
          <cell r="A6957" t="str">
            <v>MPS BOL-1840</v>
          </cell>
          <cell r="B6957">
            <v>791881</v>
          </cell>
          <cell r="C6957"/>
          <cell r="D6957"/>
        </row>
        <row r="6958">
          <cell r="A6958" t="str">
            <v>MPS BOL-1846</v>
          </cell>
          <cell r="B6958">
            <v>24683548</v>
          </cell>
          <cell r="C6958"/>
          <cell r="D6958"/>
        </row>
        <row r="6959">
          <cell r="A6959" t="str">
            <v>MPS BOL-1896</v>
          </cell>
          <cell r="B6959">
            <v>1552589</v>
          </cell>
          <cell r="C6959"/>
          <cell r="D6959"/>
        </row>
        <row r="6960">
          <cell r="A6960" t="str">
            <v>MPS BOL-1904</v>
          </cell>
          <cell r="B6960">
            <v>53908730</v>
          </cell>
          <cell r="C6960"/>
          <cell r="D6960"/>
        </row>
        <row r="6961">
          <cell r="A6961" t="str">
            <v>MPS BOL-1947</v>
          </cell>
          <cell r="B6961">
            <v>94099786</v>
          </cell>
          <cell r="C6961"/>
          <cell r="D6961"/>
        </row>
        <row r="6962">
          <cell r="A6962" t="str">
            <v>MPS BOL-1981</v>
          </cell>
          <cell r="B6962">
            <v>31642153</v>
          </cell>
          <cell r="C6962"/>
          <cell r="D6962"/>
        </row>
        <row r="6963">
          <cell r="A6963" t="str">
            <v>MPS BOL-1985</v>
          </cell>
          <cell r="B6963">
            <v>4514596</v>
          </cell>
          <cell r="C6963"/>
          <cell r="D6963"/>
        </row>
        <row r="6964">
          <cell r="A6964" t="str">
            <v>MPS BOL-2058</v>
          </cell>
          <cell r="B6964">
            <v>4124447</v>
          </cell>
          <cell r="C6964"/>
          <cell r="D6964"/>
        </row>
        <row r="6965">
          <cell r="A6965" t="str">
            <v>MPS BOL-2080</v>
          </cell>
          <cell r="B6965">
            <v>5624536</v>
          </cell>
          <cell r="C6965"/>
          <cell r="D6965"/>
        </row>
        <row r="6966">
          <cell r="A6966" t="str">
            <v>MPS BOL-2211</v>
          </cell>
          <cell r="B6966">
            <v>12384632</v>
          </cell>
          <cell r="C6966"/>
          <cell r="D6966"/>
        </row>
        <row r="6967">
          <cell r="A6967" t="str">
            <v>MPS BOL-444</v>
          </cell>
          <cell r="B6967">
            <v>19156785</v>
          </cell>
          <cell r="C6967"/>
          <cell r="D6967"/>
        </row>
        <row r="6968">
          <cell r="A6968" t="str">
            <v>MPS BOY 502</v>
          </cell>
          <cell r="B6968">
            <v>110000</v>
          </cell>
          <cell r="C6968"/>
          <cell r="D6968"/>
        </row>
        <row r="6969">
          <cell r="A6969" t="str">
            <v>MPS BOY-1855</v>
          </cell>
          <cell r="B6969">
            <v>2792177</v>
          </cell>
          <cell r="C6969"/>
          <cell r="D6969"/>
        </row>
        <row r="6970">
          <cell r="A6970" t="str">
            <v>MPS BOY-1897</v>
          </cell>
          <cell r="B6970">
            <v>48000</v>
          </cell>
          <cell r="C6970"/>
          <cell r="D6970"/>
        </row>
        <row r="6971">
          <cell r="A6971" t="str">
            <v>MPS BOY-1923</v>
          </cell>
          <cell r="B6971">
            <v>72000</v>
          </cell>
          <cell r="C6971"/>
          <cell r="D6971"/>
        </row>
        <row r="6972">
          <cell r="A6972" t="str">
            <v>MPS CAL-1851</v>
          </cell>
          <cell r="B6972">
            <v>58250</v>
          </cell>
          <cell r="C6972"/>
          <cell r="D6972"/>
        </row>
        <row r="6973">
          <cell r="A6973" t="str">
            <v>MPS CAL-1948</v>
          </cell>
          <cell r="B6973">
            <v>180800</v>
          </cell>
          <cell r="C6973"/>
          <cell r="D6973"/>
        </row>
        <row r="6974">
          <cell r="A6974" t="str">
            <v>MPS CAL-1982</v>
          </cell>
          <cell r="B6974">
            <v>286909</v>
          </cell>
          <cell r="C6974"/>
          <cell r="D6974"/>
        </row>
        <row r="6975">
          <cell r="A6975" t="str">
            <v>MPS CAL-2059</v>
          </cell>
          <cell r="B6975">
            <v>84750</v>
          </cell>
          <cell r="C6975"/>
          <cell r="D6975"/>
        </row>
        <row r="6976">
          <cell r="A6976" t="str">
            <v>MPS CES 1978</v>
          </cell>
          <cell r="B6976">
            <v>74773367</v>
          </cell>
          <cell r="C6976"/>
          <cell r="D6976"/>
        </row>
        <row r="6977">
          <cell r="A6977" t="str">
            <v>MPS CES-1570</v>
          </cell>
          <cell r="B6977">
            <v>420376</v>
          </cell>
          <cell r="C6977"/>
          <cell r="D6977"/>
        </row>
        <row r="6978">
          <cell r="A6978" t="str">
            <v>MPS CES-1820</v>
          </cell>
          <cell r="B6978">
            <v>281401060</v>
          </cell>
          <cell r="C6978"/>
          <cell r="D6978"/>
        </row>
        <row r="6979">
          <cell r="A6979" t="str">
            <v>MPS CES-1847</v>
          </cell>
          <cell r="B6979">
            <v>1187248</v>
          </cell>
          <cell r="C6979"/>
          <cell r="D6979"/>
        </row>
        <row r="6980">
          <cell r="A6980" t="str">
            <v>MPS CES-1855</v>
          </cell>
          <cell r="B6980">
            <v>281401060</v>
          </cell>
          <cell r="C6980"/>
          <cell r="D6980"/>
        </row>
        <row r="6981">
          <cell r="A6981" t="str">
            <v>MPS CES-1898</v>
          </cell>
          <cell r="B6981">
            <v>265650</v>
          </cell>
          <cell r="C6981"/>
          <cell r="D6981"/>
        </row>
        <row r="6982">
          <cell r="A6982" t="str">
            <v>MPS CES-1905</v>
          </cell>
          <cell r="B6982">
            <v>893543</v>
          </cell>
          <cell r="C6982"/>
          <cell r="D6982"/>
        </row>
        <row r="6983">
          <cell r="A6983" t="str">
            <v>MPS CES-1929</v>
          </cell>
          <cell r="B6983">
            <v>4508261</v>
          </cell>
          <cell r="C6983"/>
          <cell r="D6983"/>
        </row>
        <row r="6984">
          <cell r="A6984" t="str">
            <v>MPS CES-1946</v>
          </cell>
          <cell r="B6984">
            <v>90136797</v>
          </cell>
          <cell r="C6984"/>
          <cell r="D6984"/>
        </row>
        <row r="6985">
          <cell r="A6985" t="str">
            <v>MPS CES-1949</v>
          </cell>
          <cell r="B6985">
            <v>38456</v>
          </cell>
          <cell r="C6985"/>
          <cell r="D6985"/>
        </row>
        <row r="6986">
          <cell r="A6986" t="str">
            <v>MPS CES-1983</v>
          </cell>
          <cell r="B6986">
            <v>24555942</v>
          </cell>
          <cell r="C6986"/>
          <cell r="D6986"/>
        </row>
        <row r="6987">
          <cell r="A6987" t="str">
            <v>MPS CES-1986</v>
          </cell>
          <cell r="B6987">
            <v>1842592</v>
          </cell>
          <cell r="C6987"/>
          <cell r="D6987"/>
        </row>
        <row r="6988">
          <cell r="A6988" t="str">
            <v>MPS CES-2047</v>
          </cell>
          <cell r="B6988">
            <v>11852207</v>
          </cell>
          <cell r="C6988"/>
          <cell r="D6988"/>
        </row>
        <row r="6989">
          <cell r="A6989" t="str">
            <v>MPS CES-2060</v>
          </cell>
          <cell r="B6989">
            <v>84750</v>
          </cell>
          <cell r="C6989"/>
          <cell r="D6989"/>
        </row>
        <row r="6990">
          <cell r="A6990" t="str">
            <v>MPS CES-2081</v>
          </cell>
          <cell r="B6990">
            <v>39061574</v>
          </cell>
          <cell r="C6990"/>
          <cell r="D6990"/>
        </row>
        <row r="6991">
          <cell r="A6991" t="str">
            <v>MPS CES-445</v>
          </cell>
          <cell r="B6991">
            <v>553680</v>
          </cell>
          <cell r="C6991"/>
          <cell r="D6991"/>
        </row>
        <row r="6992">
          <cell r="A6992" t="str">
            <v>MPS CES-715</v>
          </cell>
          <cell r="B6992">
            <v>7243142</v>
          </cell>
          <cell r="C6992"/>
          <cell r="D6992"/>
        </row>
        <row r="6993">
          <cell r="A6993" t="str">
            <v>MPS CHO 2148</v>
          </cell>
          <cell r="B6993">
            <v>233000</v>
          </cell>
          <cell r="C6993"/>
          <cell r="D6993"/>
        </row>
        <row r="6994">
          <cell r="A6994" t="str">
            <v>MPS CHO-1571</v>
          </cell>
          <cell r="B6994">
            <v>388257</v>
          </cell>
          <cell r="C6994"/>
          <cell r="D6994"/>
        </row>
        <row r="6995">
          <cell r="A6995" t="str">
            <v>MPS CHO-1832</v>
          </cell>
          <cell r="B6995">
            <v>2229575</v>
          </cell>
          <cell r="C6995"/>
          <cell r="D6995"/>
        </row>
        <row r="6996">
          <cell r="A6996" t="str">
            <v>MPS CHO-1876</v>
          </cell>
          <cell r="B6996">
            <v>349500</v>
          </cell>
          <cell r="C6996"/>
          <cell r="D6996"/>
        </row>
        <row r="6997">
          <cell r="A6997" t="str">
            <v>MPS CHO-1906</v>
          </cell>
          <cell r="B6997">
            <v>2016313</v>
          </cell>
          <cell r="C6997"/>
          <cell r="D6997"/>
        </row>
        <row r="6998">
          <cell r="A6998" t="str">
            <v>MPS CHO-1911</v>
          </cell>
          <cell r="B6998">
            <v>349500</v>
          </cell>
          <cell r="C6998"/>
          <cell r="D6998"/>
        </row>
        <row r="6999">
          <cell r="A6999" t="str">
            <v>MPS CHO-1987</v>
          </cell>
          <cell r="B6999">
            <v>6409376</v>
          </cell>
          <cell r="C6999"/>
          <cell r="D6999"/>
        </row>
        <row r="7000">
          <cell r="A7000" t="str">
            <v>MPS COR 2161</v>
          </cell>
          <cell r="B7000">
            <v>14045503</v>
          </cell>
          <cell r="C7000"/>
          <cell r="D7000"/>
        </row>
        <row r="7001">
          <cell r="A7001" t="str">
            <v>MPS COR 503</v>
          </cell>
          <cell r="B7001">
            <v>44314536</v>
          </cell>
          <cell r="C7001"/>
          <cell r="D7001"/>
        </row>
        <row r="7002">
          <cell r="A7002" t="str">
            <v>MPS COR-1572</v>
          </cell>
          <cell r="B7002">
            <v>106428122</v>
          </cell>
          <cell r="C7002"/>
          <cell r="D7002"/>
        </row>
        <row r="7003">
          <cell r="A7003" t="str">
            <v>MPS COR-1583</v>
          </cell>
          <cell r="B7003">
            <v>3007034</v>
          </cell>
          <cell r="C7003"/>
          <cell r="D7003"/>
        </row>
        <row r="7004">
          <cell r="A7004" t="str">
            <v>MPS COR-1833</v>
          </cell>
          <cell r="B7004">
            <v>70909698</v>
          </cell>
          <cell r="C7004"/>
          <cell r="D7004"/>
        </row>
        <row r="7005">
          <cell r="A7005" t="str">
            <v>MPS COR-1845</v>
          </cell>
          <cell r="B7005">
            <v>4517119</v>
          </cell>
          <cell r="C7005"/>
          <cell r="D7005"/>
        </row>
        <row r="7006">
          <cell r="A7006" t="str">
            <v>MPS COR-1899</v>
          </cell>
          <cell r="B7006">
            <v>1452903</v>
          </cell>
          <cell r="C7006"/>
          <cell r="D7006"/>
        </row>
        <row r="7007">
          <cell r="A7007" t="str">
            <v>MPS COR-1907</v>
          </cell>
          <cell r="B7007">
            <v>320241349</v>
          </cell>
          <cell r="C7007"/>
          <cell r="D7007"/>
        </row>
        <row r="7008">
          <cell r="A7008" t="str">
            <v>MPS COR-1948</v>
          </cell>
          <cell r="B7008">
            <v>7239685</v>
          </cell>
          <cell r="C7008"/>
          <cell r="D7008"/>
        </row>
        <row r="7009">
          <cell r="A7009" t="str">
            <v>MPS COR-1950</v>
          </cell>
          <cell r="B7009">
            <v>21126314</v>
          </cell>
          <cell r="C7009"/>
          <cell r="D7009"/>
        </row>
        <row r="7010">
          <cell r="A7010" t="str">
            <v>MPS COR-1982</v>
          </cell>
          <cell r="B7010">
            <v>7239685</v>
          </cell>
          <cell r="C7010"/>
          <cell r="D7010"/>
        </row>
        <row r="7011">
          <cell r="A7011" t="str">
            <v>MPS COR-1984</v>
          </cell>
          <cell r="B7011">
            <v>15477852</v>
          </cell>
          <cell r="C7011"/>
          <cell r="D7011"/>
        </row>
        <row r="7012">
          <cell r="A7012" t="str">
            <v>MPS COR-1988</v>
          </cell>
          <cell r="B7012">
            <v>56161059</v>
          </cell>
          <cell r="C7012"/>
          <cell r="D7012"/>
        </row>
        <row r="7013">
          <cell r="A7013" t="str">
            <v>MPS COR-2061</v>
          </cell>
          <cell r="B7013">
            <v>13759333</v>
          </cell>
          <cell r="C7013"/>
          <cell r="D7013"/>
        </row>
        <row r="7014">
          <cell r="A7014" t="str">
            <v>MPS COR-2082</v>
          </cell>
          <cell r="B7014">
            <v>3934574</v>
          </cell>
          <cell r="C7014"/>
          <cell r="D7014"/>
        </row>
        <row r="7015">
          <cell r="A7015" t="str">
            <v>MPS COR-2086</v>
          </cell>
          <cell r="B7015">
            <v>12590999</v>
          </cell>
          <cell r="C7015"/>
          <cell r="D7015"/>
        </row>
        <row r="7016">
          <cell r="A7016" t="str">
            <v>MPS COR-2124</v>
          </cell>
          <cell r="B7016">
            <v>97814822</v>
          </cell>
          <cell r="C7016"/>
          <cell r="D7016"/>
        </row>
        <row r="7017">
          <cell r="A7017" t="str">
            <v>MPS COR-2161</v>
          </cell>
          <cell r="B7017">
            <v>156081002</v>
          </cell>
          <cell r="C7017"/>
          <cell r="D7017"/>
        </row>
        <row r="7018">
          <cell r="A7018" t="str">
            <v>MPS COR-2212</v>
          </cell>
          <cell r="B7018">
            <v>26587740</v>
          </cell>
          <cell r="C7018"/>
          <cell r="D7018"/>
        </row>
        <row r="7019">
          <cell r="A7019" t="str">
            <v>MPS COR-446</v>
          </cell>
          <cell r="B7019">
            <v>246785263</v>
          </cell>
          <cell r="C7019"/>
          <cell r="D7019"/>
        </row>
        <row r="7020">
          <cell r="A7020" t="str">
            <v>MPS COR-716</v>
          </cell>
          <cell r="B7020">
            <v>43468032</v>
          </cell>
          <cell r="C7020"/>
          <cell r="D7020"/>
        </row>
        <row r="7021">
          <cell r="A7021" t="str">
            <v>MPS CUN 2299</v>
          </cell>
          <cell r="B7021">
            <v>513930</v>
          </cell>
          <cell r="C7021"/>
          <cell r="D7021"/>
        </row>
        <row r="7022">
          <cell r="A7022" t="str">
            <v>MPS CUN-1900</v>
          </cell>
          <cell r="B7022">
            <v>1406321</v>
          </cell>
          <cell r="C7022"/>
          <cell r="D7022"/>
        </row>
        <row r="7023">
          <cell r="A7023" t="str">
            <v>MPS CUN-1951</v>
          </cell>
          <cell r="B7023">
            <v>5870671</v>
          </cell>
          <cell r="C7023"/>
          <cell r="D7023"/>
        </row>
        <row r="7024">
          <cell r="A7024" t="str">
            <v>MPS CUN-1989</v>
          </cell>
          <cell r="B7024">
            <v>81757688</v>
          </cell>
          <cell r="C7024"/>
          <cell r="D7024"/>
        </row>
        <row r="7025">
          <cell r="A7025" t="str">
            <v>MPS CUN-2015</v>
          </cell>
          <cell r="B7025">
            <v>942756</v>
          </cell>
          <cell r="C7025"/>
          <cell r="D7025"/>
        </row>
        <row r="7026">
          <cell r="A7026" t="str">
            <v>MPS CUN-2049</v>
          </cell>
          <cell r="B7026">
            <v>942756</v>
          </cell>
          <cell r="C7026"/>
          <cell r="D7026"/>
        </row>
        <row r="7027">
          <cell r="A7027" t="str">
            <v>MPS CUN-2188</v>
          </cell>
          <cell r="B7027">
            <v>87375</v>
          </cell>
          <cell r="C7027"/>
          <cell r="D7027"/>
        </row>
        <row r="7028">
          <cell r="A7028" t="str">
            <v>MPS CUN-2240</v>
          </cell>
          <cell r="B7028">
            <v>2157853</v>
          </cell>
          <cell r="C7028"/>
          <cell r="D7028"/>
        </row>
        <row r="7029">
          <cell r="A7029" t="str">
            <v>MPS DIC/2020</v>
          </cell>
          <cell r="B7029">
            <v>0</v>
          </cell>
          <cell r="C7029"/>
          <cell r="D7029"/>
        </row>
        <row r="7030">
          <cell r="A7030" t="str">
            <v>MPS ENERO/2021</v>
          </cell>
          <cell r="B7030">
            <v>0</v>
          </cell>
          <cell r="C7030"/>
          <cell r="D7030"/>
        </row>
        <row r="7031">
          <cell r="A7031" t="str">
            <v>MPS GUA-1584</v>
          </cell>
          <cell r="B7031">
            <v>180584786</v>
          </cell>
          <cell r="C7031"/>
          <cell r="D7031"/>
        </row>
        <row r="7032">
          <cell r="A7032" t="str">
            <v>MPS GUA-1908</v>
          </cell>
          <cell r="B7032">
            <v>2148266</v>
          </cell>
          <cell r="C7032"/>
          <cell r="D7032"/>
        </row>
        <row r="7033">
          <cell r="A7033" t="str">
            <v>MPS GUA-1990</v>
          </cell>
          <cell r="B7033">
            <v>3238514</v>
          </cell>
          <cell r="C7033"/>
          <cell r="D7033"/>
        </row>
        <row r="7034">
          <cell r="A7034" t="str">
            <v>MPS GUA-2062</v>
          </cell>
          <cell r="B7034">
            <v>2685332</v>
          </cell>
          <cell r="C7034"/>
          <cell r="D7034"/>
        </row>
        <row r="7035">
          <cell r="A7035" t="str">
            <v>MPS GUA-447</v>
          </cell>
          <cell r="B7035">
            <v>1531732</v>
          </cell>
          <cell r="C7035"/>
          <cell r="D7035"/>
        </row>
        <row r="7036">
          <cell r="A7036" t="str">
            <v>MPS MAG 2429</v>
          </cell>
          <cell r="B7036">
            <v>50016665</v>
          </cell>
          <cell r="C7036"/>
          <cell r="D7036"/>
        </row>
        <row r="7037">
          <cell r="A7037" t="str">
            <v>MPS MAG 2440</v>
          </cell>
          <cell r="B7037">
            <v>56500</v>
          </cell>
          <cell r="C7037"/>
          <cell r="D7037"/>
        </row>
        <row r="7038">
          <cell r="A7038" t="str">
            <v>MPS MAG-1573</v>
          </cell>
          <cell r="B7038">
            <v>377361</v>
          </cell>
          <cell r="C7038"/>
          <cell r="D7038"/>
        </row>
        <row r="7039">
          <cell r="A7039" t="str">
            <v>MPS MAG-1585</v>
          </cell>
          <cell r="B7039">
            <v>113000</v>
          </cell>
          <cell r="C7039"/>
          <cell r="D7039"/>
        </row>
        <row r="7040">
          <cell r="A7040" t="str">
            <v>MPS MAG-1848</v>
          </cell>
          <cell r="B7040">
            <v>220963</v>
          </cell>
          <cell r="C7040"/>
          <cell r="D7040"/>
        </row>
        <row r="7041">
          <cell r="A7041" t="str">
            <v>MPS MAG-1856</v>
          </cell>
          <cell r="B7041">
            <v>56500</v>
          </cell>
          <cell r="C7041"/>
          <cell r="D7041"/>
        </row>
        <row r="7042">
          <cell r="A7042" t="str">
            <v>MPS MAG-1901</v>
          </cell>
          <cell r="B7042">
            <v>100136</v>
          </cell>
          <cell r="C7042"/>
          <cell r="D7042"/>
        </row>
        <row r="7043">
          <cell r="A7043" t="str">
            <v>MPS MAG-1909</v>
          </cell>
          <cell r="B7043">
            <v>22544221</v>
          </cell>
          <cell r="C7043"/>
          <cell r="D7043"/>
        </row>
        <row r="7044">
          <cell r="A7044" t="str">
            <v>MPS MAG-1952</v>
          </cell>
          <cell r="B7044">
            <v>5001086</v>
          </cell>
          <cell r="C7044"/>
          <cell r="D7044"/>
        </row>
        <row r="7045">
          <cell r="A7045" t="str">
            <v>MPS MAG-1985</v>
          </cell>
          <cell r="B7045">
            <v>1098461</v>
          </cell>
          <cell r="C7045"/>
          <cell r="D7045"/>
        </row>
        <row r="7046">
          <cell r="A7046" t="str">
            <v>MPS MAG-1991</v>
          </cell>
          <cell r="B7046">
            <v>863160</v>
          </cell>
          <cell r="C7046"/>
          <cell r="D7046"/>
        </row>
        <row r="7047">
          <cell r="A7047" t="str">
            <v>MPS MAG-1992</v>
          </cell>
          <cell r="B7047">
            <v>271200</v>
          </cell>
          <cell r="C7047"/>
          <cell r="D7047"/>
        </row>
        <row r="7048">
          <cell r="A7048" t="str">
            <v>MPS MAG-2063</v>
          </cell>
          <cell r="B7048">
            <v>87375</v>
          </cell>
          <cell r="C7048"/>
          <cell r="D7048"/>
        </row>
        <row r="7049">
          <cell r="A7049" t="str">
            <v>MPS MAG-2083</v>
          </cell>
          <cell r="B7049">
            <v>56500</v>
          </cell>
          <cell r="C7049"/>
          <cell r="D7049"/>
        </row>
        <row r="7050">
          <cell r="A7050" t="str">
            <v>MPS MAG-2084</v>
          </cell>
          <cell r="B7050">
            <v>2951024</v>
          </cell>
          <cell r="C7050"/>
          <cell r="D7050"/>
        </row>
        <row r="7051">
          <cell r="A7051" t="str">
            <v>MPS MAG-2183</v>
          </cell>
          <cell r="B7051">
            <v>116500</v>
          </cell>
          <cell r="C7051"/>
          <cell r="D7051"/>
        </row>
        <row r="7052">
          <cell r="A7052" t="str">
            <v>MPS MAG-2184</v>
          </cell>
          <cell r="B7052">
            <v>13841048</v>
          </cell>
          <cell r="C7052"/>
          <cell r="D7052"/>
        </row>
        <row r="7053">
          <cell r="A7053" t="str">
            <v>MPS MAG-2211</v>
          </cell>
          <cell r="B7053">
            <v>116500</v>
          </cell>
          <cell r="C7053"/>
          <cell r="D7053"/>
        </row>
        <row r="7054">
          <cell r="A7054" t="str">
            <v>MPS MAG-2212</v>
          </cell>
          <cell r="B7054">
            <v>13841048</v>
          </cell>
          <cell r="C7054"/>
          <cell r="D7054"/>
        </row>
        <row r="7055">
          <cell r="A7055" t="str">
            <v>MPS MAG-2213</v>
          </cell>
          <cell r="B7055">
            <v>85671036</v>
          </cell>
          <cell r="C7055"/>
          <cell r="D7055"/>
        </row>
        <row r="7056">
          <cell r="A7056" t="str">
            <v>MPS MAG-2316</v>
          </cell>
          <cell r="B7056">
            <v>87375</v>
          </cell>
          <cell r="C7056"/>
          <cell r="D7056"/>
        </row>
        <row r="7057">
          <cell r="A7057" t="str">
            <v>MPS MAG-2319</v>
          </cell>
          <cell r="B7057">
            <v>3518007</v>
          </cell>
          <cell r="C7057"/>
          <cell r="D7057"/>
        </row>
        <row r="7058">
          <cell r="A7058" t="str">
            <v>MPS MAG-2462</v>
          </cell>
          <cell r="B7058">
            <v>18059709</v>
          </cell>
          <cell r="C7058"/>
          <cell r="D7058"/>
        </row>
        <row r="7059">
          <cell r="A7059" t="str">
            <v>MPS MAG-2463</v>
          </cell>
          <cell r="B7059">
            <v>1750767</v>
          </cell>
          <cell r="C7059"/>
          <cell r="D7059"/>
        </row>
        <row r="7060">
          <cell r="A7060" t="str">
            <v>MPS NOR 2659</v>
          </cell>
          <cell r="B7060">
            <v>25850303</v>
          </cell>
          <cell r="C7060"/>
          <cell r="D7060"/>
        </row>
        <row r="7061">
          <cell r="A7061" t="str">
            <v>MPS NOR 504</v>
          </cell>
          <cell r="B7061">
            <v>200000</v>
          </cell>
          <cell r="C7061"/>
          <cell r="D7061"/>
        </row>
        <row r="7062">
          <cell r="A7062" t="str">
            <v>MPS NOR-1853</v>
          </cell>
          <cell r="B7062">
            <v>27460469</v>
          </cell>
          <cell r="C7062"/>
          <cell r="D7062"/>
        </row>
        <row r="7063">
          <cell r="A7063" t="str">
            <v>MPS NOR-1902</v>
          </cell>
          <cell r="B7063">
            <v>496331</v>
          </cell>
          <cell r="C7063"/>
          <cell r="D7063"/>
        </row>
        <row r="7064">
          <cell r="A7064" t="str">
            <v>MPS NOR-1910</v>
          </cell>
          <cell r="B7064">
            <v>225950</v>
          </cell>
          <cell r="C7064"/>
          <cell r="D7064"/>
        </row>
        <row r="7065">
          <cell r="A7065" t="str">
            <v>MPS NOR-1953</v>
          </cell>
          <cell r="B7065">
            <v>74400</v>
          </cell>
          <cell r="C7065"/>
          <cell r="D7065"/>
        </row>
        <row r="7066">
          <cell r="A7066" t="str">
            <v>MPS NOR-1954</v>
          </cell>
          <cell r="B7066">
            <v>74400</v>
          </cell>
          <cell r="C7066"/>
          <cell r="D7066"/>
        </row>
        <row r="7067">
          <cell r="A7067" t="str">
            <v>MPS NOR-1986</v>
          </cell>
          <cell r="B7067">
            <v>3993113</v>
          </cell>
          <cell r="C7067"/>
          <cell r="D7067"/>
        </row>
        <row r="7068">
          <cell r="A7068" t="str">
            <v>MPS NOR-1993</v>
          </cell>
          <cell r="B7068">
            <v>9790734</v>
          </cell>
          <cell r="C7068"/>
          <cell r="D7068"/>
        </row>
        <row r="7069">
          <cell r="A7069" t="str">
            <v>MPS NOR-2064</v>
          </cell>
          <cell r="B7069">
            <v>11114871</v>
          </cell>
          <cell r="C7069"/>
          <cell r="D7069"/>
        </row>
        <row r="7070">
          <cell r="A7070" t="str">
            <v>MPS NOR-2085</v>
          </cell>
          <cell r="B7070">
            <v>31309015</v>
          </cell>
          <cell r="C7070"/>
          <cell r="D7070"/>
        </row>
        <row r="7071">
          <cell r="A7071" t="str">
            <v>MPS NOR-2331</v>
          </cell>
          <cell r="B7071">
            <v>259039523</v>
          </cell>
          <cell r="C7071"/>
          <cell r="D7071"/>
        </row>
        <row r="7072">
          <cell r="A7072" t="str">
            <v>MPS NOR-2357</v>
          </cell>
          <cell r="B7072">
            <v>259039523</v>
          </cell>
          <cell r="C7072"/>
          <cell r="D7072"/>
        </row>
        <row r="7073">
          <cell r="A7073" t="str">
            <v>MPS NOR-2485</v>
          </cell>
          <cell r="B7073">
            <v>650633</v>
          </cell>
          <cell r="C7073"/>
          <cell r="D7073"/>
        </row>
        <row r="7074">
          <cell r="A7074" t="str">
            <v>MPS NOR-2522</v>
          </cell>
          <cell r="B7074">
            <v>46070283</v>
          </cell>
          <cell r="C7074"/>
          <cell r="D7074"/>
        </row>
        <row r="7075">
          <cell r="A7075" t="str">
            <v>MPS NOR-2631</v>
          </cell>
          <cell r="B7075">
            <v>9117436</v>
          </cell>
          <cell r="C7075"/>
          <cell r="D7075"/>
        </row>
        <row r="7076">
          <cell r="A7076" t="str">
            <v>MPS NOR-448</v>
          </cell>
          <cell r="B7076">
            <v>180000</v>
          </cell>
          <cell r="C7076"/>
          <cell r="D7076"/>
        </row>
        <row r="7077">
          <cell r="A7077" t="str">
            <v>MPS RIS-1857</v>
          </cell>
          <cell r="B7077">
            <v>999585</v>
          </cell>
          <cell r="C7077"/>
          <cell r="D7077"/>
        </row>
        <row r="7078">
          <cell r="A7078" t="str">
            <v>MPS SAN 2874</v>
          </cell>
          <cell r="B7078">
            <v>11943213</v>
          </cell>
          <cell r="C7078"/>
          <cell r="D7078"/>
        </row>
        <row r="7079">
          <cell r="A7079" t="str">
            <v>MPS SAN-1574</v>
          </cell>
          <cell r="B7079">
            <v>11100041</v>
          </cell>
          <cell r="C7079"/>
          <cell r="D7079"/>
        </row>
        <row r="7080">
          <cell r="A7080" t="str">
            <v>MPS SAN-1586</v>
          </cell>
          <cell r="B7080">
            <v>11273269</v>
          </cell>
          <cell r="C7080"/>
          <cell r="D7080"/>
        </row>
        <row r="7081">
          <cell r="A7081" t="str">
            <v>MPS SAN-1852</v>
          </cell>
          <cell r="B7081">
            <v>30251875</v>
          </cell>
          <cell r="C7081"/>
          <cell r="D7081"/>
        </row>
        <row r="7082">
          <cell r="A7082" t="str">
            <v>MPS SAN-1911</v>
          </cell>
          <cell r="B7082">
            <v>14416630</v>
          </cell>
          <cell r="C7082"/>
          <cell r="D7082"/>
        </row>
        <row r="7083">
          <cell r="A7083" t="str">
            <v>MPS SAN-2065</v>
          </cell>
          <cell r="B7083">
            <v>2318693</v>
          </cell>
          <cell r="C7083"/>
          <cell r="D7083"/>
        </row>
        <row r="7084">
          <cell r="A7084" t="str">
            <v>MPS SAN-2086</v>
          </cell>
          <cell r="B7084">
            <v>33755126</v>
          </cell>
          <cell r="C7084"/>
          <cell r="D7084"/>
        </row>
        <row r="7085">
          <cell r="A7085" t="str">
            <v>MPS SAN-2505</v>
          </cell>
          <cell r="B7085">
            <v>731402</v>
          </cell>
          <cell r="C7085"/>
          <cell r="D7085"/>
        </row>
        <row r="7086">
          <cell r="A7086" t="str">
            <v>MPS SAN-2530</v>
          </cell>
          <cell r="B7086">
            <v>731402</v>
          </cell>
          <cell r="C7086"/>
          <cell r="D7086"/>
        </row>
        <row r="7087">
          <cell r="A7087" t="str">
            <v>MPS SAN-2656</v>
          </cell>
          <cell r="B7087">
            <v>39910836</v>
          </cell>
          <cell r="C7087"/>
          <cell r="D7087"/>
        </row>
        <row r="7088">
          <cell r="A7088" t="str">
            <v>MPS SAN-2669</v>
          </cell>
          <cell r="B7088">
            <v>1860286</v>
          </cell>
          <cell r="C7088"/>
          <cell r="D7088"/>
        </row>
        <row r="7089">
          <cell r="A7089" t="str">
            <v>MPS SAN-2831</v>
          </cell>
          <cell r="B7089">
            <v>1764957</v>
          </cell>
          <cell r="C7089"/>
          <cell r="D7089"/>
        </row>
        <row r="7090">
          <cell r="A7090" t="str">
            <v>MPS SEPT/2020</v>
          </cell>
          <cell r="B7090">
            <v>0</v>
          </cell>
          <cell r="C7090"/>
          <cell r="D7090"/>
        </row>
        <row r="7091">
          <cell r="A7091" t="str">
            <v>MPS SUC 3051</v>
          </cell>
          <cell r="B7091">
            <v>13737783</v>
          </cell>
          <cell r="C7091"/>
          <cell r="D7091"/>
        </row>
        <row r="7092">
          <cell r="A7092" t="str">
            <v>MPS SUC 505</v>
          </cell>
          <cell r="B7092">
            <v>786676</v>
          </cell>
          <cell r="C7092"/>
          <cell r="D7092"/>
        </row>
        <row r="7093">
          <cell r="A7093" t="str">
            <v>MPS SUC-1575</v>
          </cell>
          <cell r="B7093">
            <v>2147</v>
          </cell>
          <cell r="C7093"/>
          <cell r="D7093"/>
        </row>
        <row r="7094">
          <cell r="A7094" t="str">
            <v>MPS SUC-1587</v>
          </cell>
          <cell r="B7094">
            <v>32800356</v>
          </cell>
          <cell r="C7094"/>
          <cell r="D7094"/>
        </row>
        <row r="7095">
          <cell r="A7095" t="str">
            <v>MPS SUC-1834</v>
          </cell>
          <cell r="B7095">
            <v>4802558</v>
          </cell>
          <cell r="C7095"/>
          <cell r="D7095"/>
        </row>
        <row r="7096">
          <cell r="A7096" t="str">
            <v>MPS SUC-1850</v>
          </cell>
          <cell r="B7096">
            <v>12005443</v>
          </cell>
          <cell r="C7096"/>
          <cell r="D7096"/>
        </row>
        <row r="7097">
          <cell r="A7097" t="str">
            <v>MPS SUC-1903</v>
          </cell>
          <cell r="B7097">
            <v>1937807</v>
          </cell>
          <cell r="C7097"/>
          <cell r="D7097"/>
        </row>
        <row r="7098">
          <cell r="A7098" t="str">
            <v>MPS SUC-1912</v>
          </cell>
          <cell r="B7098">
            <v>2394021</v>
          </cell>
          <cell r="C7098"/>
          <cell r="D7098"/>
        </row>
        <row r="7099">
          <cell r="A7099" t="str">
            <v>MPS SUC-1955</v>
          </cell>
          <cell r="B7099">
            <v>180800</v>
          </cell>
          <cell r="C7099"/>
          <cell r="D7099"/>
        </row>
        <row r="7100">
          <cell r="A7100" t="str">
            <v>MPS SUC-1987</v>
          </cell>
          <cell r="B7100">
            <v>305151</v>
          </cell>
          <cell r="C7100"/>
          <cell r="D7100"/>
        </row>
        <row r="7101">
          <cell r="A7101" t="str">
            <v>MPS SUC-1994</v>
          </cell>
          <cell r="B7101">
            <v>8907028</v>
          </cell>
          <cell r="C7101"/>
          <cell r="D7101"/>
        </row>
        <row r="7102">
          <cell r="A7102" t="str">
            <v>MPS SUC-2066</v>
          </cell>
          <cell r="B7102">
            <v>1563565</v>
          </cell>
          <cell r="C7102"/>
          <cell r="D7102"/>
        </row>
        <row r="7103">
          <cell r="A7103" t="str">
            <v>MPS SUC-2087</v>
          </cell>
          <cell r="B7103">
            <v>6199747</v>
          </cell>
          <cell r="C7103"/>
          <cell r="D7103"/>
        </row>
        <row r="7104">
          <cell r="A7104" t="str">
            <v>MPS SUC-2214</v>
          </cell>
          <cell r="B7104">
            <v>604098</v>
          </cell>
          <cell r="C7104"/>
          <cell r="D7104"/>
        </row>
        <row r="7105">
          <cell r="A7105" t="str">
            <v>MPS SUC-2627</v>
          </cell>
          <cell r="B7105">
            <v>119637635</v>
          </cell>
          <cell r="C7105"/>
          <cell r="D7105"/>
        </row>
        <row r="7106">
          <cell r="A7106" t="str">
            <v>MPS SUC-2651</v>
          </cell>
          <cell r="B7106">
            <v>119637635</v>
          </cell>
          <cell r="C7106"/>
          <cell r="D7106"/>
        </row>
        <row r="7107">
          <cell r="A7107" t="str">
            <v>MPS SUC-2844</v>
          </cell>
          <cell r="B7107">
            <v>327530</v>
          </cell>
          <cell r="C7107"/>
          <cell r="D7107"/>
        </row>
        <row r="7108">
          <cell r="A7108" t="str">
            <v>MPS SUC-2856</v>
          </cell>
          <cell r="B7108">
            <v>80346518</v>
          </cell>
          <cell r="C7108"/>
          <cell r="D7108"/>
        </row>
        <row r="7109">
          <cell r="A7109" t="str">
            <v>MPS SUC-2941</v>
          </cell>
          <cell r="B7109">
            <v>15350503</v>
          </cell>
          <cell r="C7109"/>
          <cell r="D7109"/>
        </row>
        <row r="7110">
          <cell r="A7110" t="str">
            <v>MPS SUC-449</v>
          </cell>
          <cell r="B7110">
            <v>78632223</v>
          </cell>
          <cell r="C7110"/>
          <cell r="D7110"/>
        </row>
        <row r="7111">
          <cell r="A7111" t="str">
            <v>MPS VAL 506</v>
          </cell>
          <cell r="B7111">
            <v>2213012</v>
          </cell>
          <cell r="C7111"/>
          <cell r="D7111"/>
        </row>
        <row r="7112">
          <cell r="A7112" t="str">
            <v>MPS VAL DIC 2019</v>
          </cell>
          <cell r="B7112">
            <v>0</v>
          </cell>
          <cell r="C7112"/>
          <cell r="D7112"/>
        </row>
        <row r="7113">
          <cell r="A7113" t="str">
            <v>MPS VAL ENE 2021</v>
          </cell>
          <cell r="B7113">
            <v>0</v>
          </cell>
          <cell r="C7113"/>
          <cell r="D7113"/>
        </row>
        <row r="7114">
          <cell r="A7114" t="str">
            <v>MPS VAL JUL 2020</v>
          </cell>
          <cell r="B7114">
            <v>0</v>
          </cell>
          <cell r="C7114"/>
          <cell r="D7114"/>
        </row>
        <row r="7115">
          <cell r="A7115" t="str">
            <v>MPS VAL MAY 2019</v>
          </cell>
          <cell r="B7115">
            <v>0</v>
          </cell>
          <cell r="C7115"/>
          <cell r="D7115"/>
        </row>
        <row r="7116">
          <cell r="A7116" t="str">
            <v>MPS VAL SEP 2020</v>
          </cell>
          <cell r="B7116">
            <v>0</v>
          </cell>
          <cell r="C7116"/>
          <cell r="D7116"/>
        </row>
        <row r="7117">
          <cell r="A7117" t="str">
            <v>MPS VAL-1588</v>
          </cell>
          <cell r="B7117">
            <v>15858083</v>
          </cell>
          <cell r="C7117"/>
          <cell r="D7117"/>
        </row>
        <row r="7118">
          <cell r="A7118" t="str">
            <v>MPS VAL-1849</v>
          </cell>
          <cell r="B7118">
            <v>51863</v>
          </cell>
          <cell r="C7118"/>
          <cell r="D7118"/>
        </row>
        <row r="7119">
          <cell r="A7119" t="str">
            <v>MPS VAL-1904</v>
          </cell>
          <cell r="B7119">
            <v>3818309</v>
          </cell>
          <cell r="C7119"/>
          <cell r="D7119"/>
        </row>
        <row r="7120">
          <cell r="A7120" t="str">
            <v>MPS VAL-1913</v>
          </cell>
          <cell r="B7120">
            <v>238677</v>
          </cell>
          <cell r="C7120"/>
          <cell r="D7120"/>
        </row>
        <row r="7121">
          <cell r="A7121" t="str">
            <v>MPS VAL-1914</v>
          </cell>
          <cell r="B7121">
            <v>4395926</v>
          </cell>
          <cell r="C7121"/>
          <cell r="D7121"/>
        </row>
        <row r="7122">
          <cell r="A7122" t="str">
            <v>MPS VAL-1956</v>
          </cell>
          <cell r="B7122">
            <v>19032221</v>
          </cell>
          <cell r="C7122"/>
          <cell r="D7122"/>
        </row>
        <row r="7123">
          <cell r="A7123" t="str">
            <v>MPS VAL-1988</v>
          </cell>
          <cell r="B7123">
            <v>2216466</v>
          </cell>
          <cell r="C7123"/>
          <cell r="D7123"/>
        </row>
        <row r="7124">
          <cell r="A7124" t="str">
            <v>MPS VAL-1995</v>
          </cell>
          <cell r="B7124">
            <v>1516002</v>
          </cell>
          <cell r="C7124"/>
          <cell r="D7124"/>
        </row>
        <row r="7125">
          <cell r="A7125" t="str">
            <v>MPS VAL-2067</v>
          </cell>
          <cell r="B7125">
            <v>194463</v>
          </cell>
          <cell r="C7125"/>
          <cell r="D7125"/>
        </row>
        <row r="7126">
          <cell r="A7126" t="str">
            <v>MPS VAL-2088</v>
          </cell>
          <cell r="B7126">
            <v>670722</v>
          </cell>
          <cell r="C7126"/>
          <cell r="D7126"/>
        </row>
        <row r="7127">
          <cell r="A7127" t="str">
            <v>MPS VAL-2748</v>
          </cell>
          <cell r="B7127">
            <v>96000</v>
          </cell>
          <cell r="C7127"/>
          <cell r="D7127"/>
        </row>
        <row r="7128">
          <cell r="A7128" t="str">
            <v>MPS VAL-2769</v>
          </cell>
          <cell r="B7128">
            <v>96000</v>
          </cell>
          <cell r="C7128"/>
          <cell r="D7128"/>
        </row>
        <row r="7129">
          <cell r="A7129" t="str">
            <v>MPS VAL-2936</v>
          </cell>
          <cell r="B7129">
            <v>58250</v>
          </cell>
          <cell r="C7129"/>
          <cell r="D7129"/>
        </row>
        <row r="7130">
          <cell r="A7130" t="str">
            <v>MPS VAL-3106</v>
          </cell>
          <cell r="B7130">
            <v>1431710</v>
          </cell>
          <cell r="C7130"/>
          <cell r="D7130"/>
        </row>
        <row r="7131">
          <cell r="A7131" t="str">
            <v>MPS VAL-450</v>
          </cell>
          <cell r="B7131">
            <v>29823</v>
          </cell>
          <cell r="C7131"/>
          <cell r="D7131"/>
        </row>
        <row r="7132">
          <cell r="A7132" t="str">
            <v>MPS VAL-717</v>
          </cell>
          <cell r="B7132">
            <v>29454311</v>
          </cell>
          <cell r="C7132"/>
          <cell r="D7132"/>
        </row>
        <row r="7133">
          <cell r="A7133" t="str">
            <v>PAGO ACH OCT 19</v>
          </cell>
          <cell r="B7133"/>
          <cell r="C7133"/>
          <cell r="D7133">
            <v>0</v>
          </cell>
        </row>
        <row r="7134">
          <cell r="A7134" t="str">
            <v>PAGO CITA</v>
          </cell>
          <cell r="B7134"/>
          <cell r="C7134"/>
          <cell r="D7134">
            <v>0</v>
          </cell>
        </row>
        <row r="7135">
          <cell r="A7135" t="str">
            <v>PAGO CON CESION</v>
          </cell>
          <cell r="B7135"/>
          <cell r="C7135"/>
          <cell r="D7135">
            <v>401139061</v>
          </cell>
        </row>
        <row r="7136">
          <cell r="A7136" t="str">
            <v>PAGO EVENTO</v>
          </cell>
          <cell r="B7136"/>
          <cell r="C7136"/>
          <cell r="D7136">
            <v>0</v>
          </cell>
        </row>
        <row r="7137">
          <cell r="A7137" t="str">
            <v>PAGO JUNIO 2018</v>
          </cell>
          <cell r="B7137"/>
          <cell r="C7137"/>
          <cell r="D7137">
            <v>0</v>
          </cell>
        </row>
        <row r="7138">
          <cell r="A7138" t="str">
            <v>PAGO MPS DIC 20</v>
          </cell>
          <cell r="B7138"/>
          <cell r="C7138"/>
          <cell r="D7138">
            <v>0</v>
          </cell>
        </row>
        <row r="7139">
          <cell r="A7139" t="str">
            <v>PORTAL ABR/2020</v>
          </cell>
          <cell r="B7139"/>
          <cell r="C7139"/>
          <cell r="D7139">
            <v>0</v>
          </cell>
        </row>
        <row r="7140">
          <cell r="A7140" t="str">
            <v>R. 2461ANT-82</v>
          </cell>
          <cell r="B7140"/>
          <cell r="C7140"/>
          <cell r="D7140">
            <v>8238958</v>
          </cell>
        </row>
        <row r="7141">
          <cell r="A7141" t="str">
            <v>R. 2461ATL-105</v>
          </cell>
          <cell r="B7141"/>
          <cell r="C7141"/>
          <cell r="D7141">
            <v>1120000</v>
          </cell>
        </row>
        <row r="7142">
          <cell r="A7142" t="str">
            <v>R. 2461BOL-134</v>
          </cell>
          <cell r="B7142"/>
          <cell r="C7142"/>
          <cell r="D7142">
            <v>560000</v>
          </cell>
        </row>
        <row r="7143">
          <cell r="A7143" t="str">
            <v>REFBCO 38043806</v>
          </cell>
          <cell r="B7143"/>
          <cell r="C7143"/>
          <cell r="D7143">
            <v>994700</v>
          </cell>
        </row>
        <row r="7144">
          <cell r="A7144" t="str">
            <v>REFBCO 90482863</v>
          </cell>
          <cell r="B7144"/>
          <cell r="C7144"/>
          <cell r="D7144">
            <v>377142857</v>
          </cell>
        </row>
        <row r="7145">
          <cell r="A7145" t="str">
            <v>REFBCO 92759234</v>
          </cell>
          <cell r="B7145"/>
          <cell r="C7145"/>
          <cell r="D7145">
            <v>1650000000</v>
          </cell>
        </row>
        <row r="7146">
          <cell r="A7146" t="str">
            <v>RF520822</v>
          </cell>
          <cell r="B7146"/>
          <cell r="C7146"/>
          <cell r="D7146">
            <v>-251300</v>
          </cell>
        </row>
        <row r="7147">
          <cell r="A7147" t="str">
            <v>RF521168</v>
          </cell>
          <cell r="B7147">
            <v>-128400</v>
          </cell>
          <cell r="C7147"/>
          <cell r="D7147">
            <v>-2641625</v>
          </cell>
        </row>
        <row r="7148">
          <cell r="A7148" t="str">
            <v>RF521406</v>
          </cell>
          <cell r="B7148"/>
          <cell r="C7148"/>
          <cell r="D7148">
            <v>-502600</v>
          </cell>
        </row>
        <row r="7149">
          <cell r="A7149" t="str">
            <v>RF521681</v>
          </cell>
          <cell r="B7149">
            <v>-1180158</v>
          </cell>
          <cell r="C7149"/>
          <cell r="D7149">
            <v>-210005</v>
          </cell>
        </row>
        <row r="7150">
          <cell r="A7150" t="str">
            <v>RF522339</v>
          </cell>
          <cell r="B7150">
            <v>-81005</v>
          </cell>
          <cell r="C7150"/>
          <cell r="D7150"/>
        </row>
        <row r="7151">
          <cell r="A7151" t="str">
            <v>RF523365</v>
          </cell>
          <cell r="B7151">
            <v>-23200</v>
          </cell>
          <cell r="C7151"/>
          <cell r="D7151">
            <v>-48400</v>
          </cell>
        </row>
        <row r="7152">
          <cell r="A7152" t="str">
            <v>RF524073</v>
          </cell>
          <cell r="B7152">
            <v>-13800586</v>
          </cell>
          <cell r="C7152"/>
          <cell r="D7152"/>
        </row>
        <row r="7153">
          <cell r="A7153" t="str">
            <v>RF528996</v>
          </cell>
          <cell r="B7153">
            <v>-2083045</v>
          </cell>
          <cell r="C7153"/>
          <cell r="D7153"/>
        </row>
        <row r="7154">
          <cell r="A7154" t="str">
            <v>RF529273</v>
          </cell>
          <cell r="B7154">
            <v>-101000</v>
          </cell>
          <cell r="C7154"/>
          <cell r="D7154"/>
        </row>
        <row r="7155">
          <cell r="A7155" t="str">
            <v>RF531300</v>
          </cell>
          <cell r="B7155">
            <v>-1370136</v>
          </cell>
          <cell r="C7155"/>
          <cell r="D7155"/>
        </row>
        <row r="7156">
          <cell r="A7156" t="str">
            <v>RF531742</v>
          </cell>
          <cell r="B7156">
            <v>-46221</v>
          </cell>
          <cell r="C7156"/>
          <cell r="D7156"/>
        </row>
        <row r="7157">
          <cell r="A7157" t="str">
            <v>RF532128</v>
          </cell>
          <cell r="B7157">
            <v>-110000</v>
          </cell>
          <cell r="C7157"/>
          <cell r="D7157"/>
        </row>
        <row r="7158">
          <cell r="A7158" t="str">
            <v>RF533019</v>
          </cell>
          <cell r="B7158">
            <v>-1401343</v>
          </cell>
          <cell r="C7158"/>
          <cell r="D7158"/>
        </row>
        <row r="7159">
          <cell r="A7159" t="str">
            <v>RF533021</v>
          </cell>
          <cell r="B7159">
            <v>-4255249</v>
          </cell>
          <cell r="C7159"/>
          <cell r="D7159"/>
        </row>
        <row r="7160">
          <cell r="A7160" t="str">
            <v>RF533205</v>
          </cell>
          <cell r="B7160">
            <v>-110000</v>
          </cell>
          <cell r="C7160"/>
          <cell r="D7160"/>
        </row>
        <row r="7161">
          <cell r="A7161" t="str">
            <v>RF533358</v>
          </cell>
          <cell r="B7161">
            <v>-110000</v>
          </cell>
          <cell r="C7161"/>
          <cell r="D7161"/>
        </row>
        <row r="7162">
          <cell r="A7162" t="str">
            <v>RF533708</v>
          </cell>
          <cell r="B7162">
            <v>-110000</v>
          </cell>
          <cell r="C7162"/>
          <cell r="D7162"/>
        </row>
        <row r="7163">
          <cell r="A7163" t="str">
            <v>RF533779</v>
          </cell>
          <cell r="B7163">
            <v>-64511</v>
          </cell>
          <cell r="C7163"/>
          <cell r="D7163"/>
        </row>
        <row r="7164">
          <cell r="A7164" t="str">
            <v>RF534253</v>
          </cell>
          <cell r="B7164">
            <v>-11945468</v>
          </cell>
          <cell r="C7164"/>
          <cell r="D7164"/>
        </row>
        <row r="7165">
          <cell r="A7165" t="str">
            <v>RF534279</v>
          </cell>
          <cell r="B7165">
            <v>-1925664</v>
          </cell>
          <cell r="C7165">
            <v>-20768</v>
          </cell>
          <cell r="D7165"/>
        </row>
        <row r="7166">
          <cell r="A7166" t="str">
            <v>RF534619</v>
          </cell>
          <cell r="B7166">
            <v>-14800</v>
          </cell>
          <cell r="C7166"/>
          <cell r="D7166">
            <v>-95200</v>
          </cell>
        </row>
        <row r="7167">
          <cell r="A7167" t="str">
            <v>RF534628</v>
          </cell>
          <cell r="B7167"/>
          <cell r="C7167"/>
          <cell r="D7167">
            <v>-86029263</v>
          </cell>
        </row>
        <row r="7168">
          <cell r="A7168" t="str">
            <v>RF534641</v>
          </cell>
          <cell r="B7168"/>
          <cell r="C7168"/>
          <cell r="D7168">
            <v>-95200</v>
          </cell>
        </row>
        <row r="7169">
          <cell r="A7169" t="str">
            <v>RF534739</v>
          </cell>
          <cell r="B7169">
            <v>-2211602</v>
          </cell>
          <cell r="C7169"/>
          <cell r="D7169"/>
        </row>
        <row r="7170">
          <cell r="A7170" t="str">
            <v>RF534874</v>
          </cell>
          <cell r="B7170"/>
          <cell r="C7170"/>
          <cell r="D7170">
            <v>-2900482</v>
          </cell>
        </row>
        <row r="7171">
          <cell r="A7171" t="str">
            <v>RF534901</v>
          </cell>
          <cell r="B7171">
            <v>-452197</v>
          </cell>
          <cell r="C7171"/>
          <cell r="D7171"/>
        </row>
        <row r="7172">
          <cell r="A7172" t="str">
            <v>RF534902</v>
          </cell>
          <cell r="B7172">
            <v>-65819</v>
          </cell>
          <cell r="C7172"/>
          <cell r="D7172"/>
        </row>
        <row r="7173">
          <cell r="A7173" t="str">
            <v>RF534927</v>
          </cell>
          <cell r="B7173"/>
          <cell r="C7173"/>
          <cell r="D7173">
            <v>-95200</v>
          </cell>
        </row>
        <row r="7174">
          <cell r="A7174" t="str">
            <v>RF535033</v>
          </cell>
          <cell r="B7174"/>
          <cell r="C7174"/>
          <cell r="D7174">
            <v>-10312814</v>
          </cell>
        </row>
        <row r="7175">
          <cell r="A7175" t="str">
            <v>RF535175</v>
          </cell>
          <cell r="B7175">
            <v>-442138</v>
          </cell>
          <cell r="C7175"/>
          <cell r="D7175"/>
        </row>
        <row r="7176">
          <cell r="A7176" t="str">
            <v>RF535353</v>
          </cell>
          <cell r="B7176">
            <v>-95200</v>
          </cell>
          <cell r="C7176"/>
          <cell r="D7176"/>
        </row>
        <row r="7177">
          <cell r="A7177" t="str">
            <v>RF535476</v>
          </cell>
          <cell r="B7177">
            <v>-95200</v>
          </cell>
          <cell r="C7177"/>
          <cell r="D7177"/>
        </row>
        <row r="7178">
          <cell r="A7178" t="str">
            <v>RF535695</v>
          </cell>
          <cell r="B7178">
            <v>-82500</v>
          </cell>
          <cell r="C7178"/>
          <cell r="D7178"/>
        </row>
        <row r="7179">
          <cell r="A7179" t="str">
            <v>RF535716</v>
          </cell>
          <cell r="B7179">
            <v>-95200</v>
          </cell>
          <cell r="C7179"/>
          <cell r="D7179"/>
        </row>
        <row r="7180">
          <cell r="A7180" t="str">
            <v>RF535869</v>
          </cell>
          <cell r="B7180">
            <v>-95200</v>
          </cell>
          <cell r="C7180"/>
          <cell r="D7180"/>
        </row>
        <row r="7181">
          <cell r="A7181" t="str">
            <v>RF535888</v>
          </cell>
          <cell r="B7181">
            <v>-95200</v>
          </cell>
          <cell r="C7181"/>
          <cell r="D7181"/>
        </row>
        <row r="7182">
          <cell r="A7182" t="str">
            <v>RF535931</v>
          </cell>
          <cell r="B7182"/>
          <cell r="C7182"/>
          <cell r="D7182">
            <v>-110000</v>
          </cell>
        </row>
        <row r="7183">
          <cell r="A7183" t="str">
            <v>RF536181</v>
          </cell>
          <cell r="B7183">
            <v>-1851348</v>
          </cell>
          <cell r="C7183"/>
          <cell r="D7183"/>
        </row>
        <row r="7184">
          <cell r="A7184" t="str">
            <v>RF536257</v>
          </cell>
          <cell r="B7184"/>
          <cell r="C7184">
            <v>-90000</v>
          </cell>
          <cell r="D7184"/>
        </row>
        <row r="7185">
          <cell r="A7185" t="str">
            <v>RF536290</v>
          </cell>
          <cell r="B7185"/>
          <cell r="C7185">
            <v>-791384</v>
          </cell>
          <cell r="D7185"/>
        </row>
        <row r="7186">
          <cell r="A7186" t="str">
            <v>RF536319</v>
          </cell>
          <cell r="B7186"/>
          <cell r="C7186">
            <v>-110000</v>
          </cell>
          <cell r="D7186"/>
        </row>
        <row r="7187">
          <cell r="A7187" t="str">
            <v>RF536336</v>
          </cell>
          <cell r="B7187">
            <v>-958541</v>
          </cell>
          <cell r="C7187"/>
          <cell r="D7187"/>
        </row>
        <row r="7188">
          <cell r="A7188" t="str">
            <v>RF536371</v>
          </cell>
          <cell r="B7188">
            <v>-221106</v>
          </cell>
          <cell r="C7188"/>
          <cell r="D7188"/>
        </row>
        <row r="7189">
          <cell r="A7189" t="str">
            <v>RF544031</v>
          </cell>
          <cell r="B7189">
            <v>-2626597</v>
          </cell>
          <cell r="C7189"/>
          <cell r="D7189"/>
        </row>
        <row r="7190">
          <cell r="A7190" t="str">
            <v>RF544108</v>
          </cell>
          <cell r="B7190">
            <v>-475685</v>
          </cell>
          <cell r="C7190"/>
          <cell r="D7190"/>
        </row>
        <row r="7191">
          <cell r="A7191" t="str">
            <v>RF544270</v>
          </cell>
          <cell r="B7191"/>
          <cell r="C7191"/>
          <cell r="D7191">
            <v>-110000</v>
          </cell>
        </row>
        <row r="7192">
          <cell r="A7192" t="str">
            <v>RF544327</v>
          </cell>
          <cell r="B7192"/>
          <cell r="C7192"/>
          <cell r="D7192">
            <v>-110000</v>
          </cell>
        </row>
        <row r="7193">
          <cell r="A7193" t="str">
            <v>RF544355</v>
          </cell>
          <cell r="B7193">
            <v>-95200</v>
          </cell>
          <cell r="C7193"/>
          <cell r="D7193"/>
        </row>
        <row r="7194">
          <cell r="A7194" t="str">
            <v>RF544527</v>
          </cell>
          <cell r="B7194">
            <v>-10369366</v>
          </cell>
          <cell r="C7194"/>
          <cell r="D7194"/>
        </row>
        <row r="7195">
          <cell r="A7195" t="str">
            <v>RF544543</v>
          </cell>
          <cell r="B7195">
            <v>-1004103</v>
          </cell>
          <cell r="C7195"/>
          <cell r="D7195"/>
        </row>
        <row r="7196">
          <cell r="A7196" t="str">
            <v>RF544553</v>
          </cell>
          <cell r="B7196">
            <v>-420725</v>
          </cell>
          <cell r="C7196"/>
          <cell r="D7196"/>
        </row>
        <row r="7197">
          <cell r="A7197" t="str">
            <v>RF544799</v>
          </cell>
          <cell r="B7197">
            <v>-400687</v>
          </cell>
          <cell r="C7197"/>
          <cell r="D7197"/>
        </row>
        <row r="7198">
          <cell r="A7198" t="str">
            <v>RF544877</v>
          </cell>
          <cell r="B7198">
            <v>-95200</v>
          </cell>
          <cell r="C7198"/>
          <cell r="D7198"/>
        </row>
        <row r="7199">
          <cell r="A7199" t="str">
            <v>RF544878</v>
          </cell>
          <cell r="B7199">
            <v>-95200</v>
          </cell>
          <cell r="C7199"/>
          <cell r="D7199"/>
        </row>
        <row r="7200">
          <cell r="A7200" t="str">
            <v>RF544879</v>
          </cell>
          <cell r="B7200">
            <v>-95200</v>
          </cell>
          <cell r="C7200"/>
          <cell r="D7200"/>
        </row>
        <row r="7201">
          <cell r="A7201" t="str">
            <v>RF544928</v>
          </cell>
          <cell r="B7201">
            <v>-87928123</v>
          </cell>
          <cell r="C7201"/>
          <cell r="D7201">
            <v>-38395703</v>
          </cell>
        </row>
        <row r="7202">
          <cell r="A7202" t="str">
            <v>RF544944</v>
          </cell>
          <cell r="B7202"/>
          <cell r="C7202"/>
          <cell r="D7202">
            <v>-4267819</v>
          </cell>
        </row>
        <row r="7203">
          <cell r="A7203" t="str">
            <v>RF544947</v>
          </cell>
          <cell r="B7203"/>
          <cell r="C7203"/>
          <cell r="D7203">
            <v>-4099415</v>
          </cell>
        </row>
        <row r="7204">
          <cell r="A7204" t="str">
            <v>RF545063</v>
          </cell>
          <cell r="B7204">
            <v>-2393217</v>
          </cell>
          <cell r="C7204"/>
          <cell r="D7204"/>
        </row>
        <row r="7205">
          <cell r="A7205" t="str">
            <v>RF545120</v>
          </cell>
          <cell r="B7205">
            <v>-152539</v>
          </cell>
          <cell r="C7205"/>
          <cell r="D7205"/>
        </row>
        <row r="7206">
          <cell r="A7206" t="str">
            <v>RF545141</v>
          </cell>
          <cell r="B7206">
            <v>-95200</v>
          </cell>
          <cell r="C7206"/>
          <cell r="D7206"/>
        </row>
        <row r="7207">
          <cell r="A7207" t="str">
            <v>RF545212</v>
          </cell>
          <cell r="B7207">
            <v>-302823</v>
          </cell>
          <cell r="C7207"/>
          <cell r="D7207"/>
        </row>
        <row r="7208">
          <cell r="A7208" t="str">
            <v>RF545332</v>
          </cell>
          <cell r="B7208">
            <v>-1788042</v>
          </cell>
          <cell r="C7208"/>
          <cell r="D7208"/>
        </row>
        <row r="7209">
          <cell r="A7209" t="str">
            <v>RF545343</v>
          </cell>
          <cell r="B7209">
            <v>-10850408</v>
          </cell>
          <cell r="C7209"/>
          <cell r="D7209"/>
        </row>
        <row r="7210">
          <cell r="A7210" t="str">
            <v>RF545409</v>
          </cell>
          <cell r="B7210">
            <v>-113000</v>
          </cell>
          <cell r="C7210"/>
          <cell r="D7210"/>
        </row>
        <row r="7211">
          <cell r="A7211" t="str">
            <v>RF545431</v>
          </cell>
          <cell r="B7211"/>
          <cell r="C7211"/>
          <cell r="D7211">
            <v>-95200</v>
          </cell>
        </row>
        <row r="7212">
          <cell r="A7212" t="str">
            <v>RF545550</v>
          </cell>
          <cell r="B7212">
            <v>-4608179</v>
          </cell>
          <cell r="C7212"/>
          <cell r="D7212"/>
        </row>
        <row r="7213">
          <cell r="A7213" t="str">
            <v>RF545556</v>
          </cell>
          <cell r="B7213">
            <v>-9477214</v>
          </cell>
          <cell r="C7213"/>
          <cell r="D7213"/>
        </row>
        <row r="7214">
          <cell r="A7214" t="str">
            <v>RF545569</v>
          </cell>
          <cell r="B7214">
            <v>-28456694</v>
          </cell>
          <cell r="C7214"/>
          <cell r="D7214">
            <v>-21888669</v>
          </cell>
        </row>
        <row r="7215">
          <cell r="A7215" t="str">
            <v>RF545668</v>
          </cell>
          <cell r="B7215"/>
          <cell r="C7215"/>
          <cell r="D7215">
            <v>-95200</v>
          </cell>
        </row>
        <row r="7216">
          <cell r="A7216" t="str">
            <v>RF545750</v>
          </cell>
          <cell r="B7216">
            <v>-83400</v>
          </cell>
          <cell r="C7216"/>
          <cell r="D7216"/>
        </row>
        <row r="7217">
          <cell r="A7217" t="str">
            <v>RF545842</v>
          </cell>
          <cell r="B7217"/>
          <cell r="C7217"/>
          <cell r="D7217">
            <v>-363024</v>
          </cell>
        </row>
        <row r="7218">
          <cell r="A7218" t="str">
            <v>RF545860</v>
          </cell>
          <cell r="B7218">
            <v>-113000</v>
          </cell>
          <cell r="C7218"/>
          <cell r="D7218"/>
        </row>
        <row r="7219">
          <cell r="A7219" t="str">
            <v>RF545879</v>
          </cell>
          <cell r="B7219">
            <v>-113000</v>
          </cell>
          <cell r="C7219"/>
          <cell r="D7219"/>
        </row>
        <row r="7220">
          <cell r="A7220" t="str">
            <v>RF545885</v>
          </cell>
          <cell r="B7220">
            <v>-95200</v>
          </cell>
          <cell r="C7220"/>
          <cell r="D7220"/>
        </row>
        <row r="7221">
          <cell r="A7221" t="str">
            <v>RF545957</v>
          </cell>
          <cell r="B7221">
            <v>-293349</v>
          </cell>
          <cell r="C7221"/>
          <cell r="D7221"/>
        </row>
        <row r="7222">
          <cell r="A7222" t="str">
            <v>RF546205</v>
          </cell>
          <cell r="B7222">
            <v>-43769145</v>
          </cell>
          <cell r="C7222"/>
          <cell r="D7222"/>
        </row>
        <row r="7223">
          <cell r="A7223" t="str">
            <v>RF546206</v>
          </cell>
          <cell r="B7223">
            <v>-885300</v>
          </cell>
          <cell r="C7223"/>
          <cell r="D7223">
            <v>-31870</v>
          </cell>
        </row>
        <row r="7224">
          <cell r="A7224" t="str">
            <v>RF546210</v>
          </cell>
          <cell r="B7224">
            <v>-26261487</v>
          </cell>
          <cell r="C7224"/>
          <cell r="D7224"/>
        </row>
        <row r="7225">
          <cell r="A7225" t="str">
            <v>RF546212</v>
          </cell>
          <cell r="B7225"/>
          <cell r="C7225"/>
          <cell r="D7225">
            <v>-26051</v>
          </cell>
        </row>
        <row r="7226">
          <cell r="A7226" t="str">
            <v>RF546218</v>
          </cell>
          <cell r="B7226">
            <v>-27740</v>
          </cell>
          <cell r="C7226"/>
          <cell r="D7226"/>
        </row>
        <row r="7227">
          <cell r="A7227" t="str">
            <v>RF546236</v>
          </cell>
          <cell r="B7227">
            <v>-14408</v>
          </cell>
          <cell r="C7227"/>
          <cell r="D7227"/>
        </row>
        <row r="7228">
          <cell r="A7228" t="str">
            <v>RF546507</v>
          </cell>
          <cell r="B7228"/>
          <cell r="C7228"/>
          <cell r="D7228">
            <v>-84267</v>
          </cell>
        </row>
        <row r="7229">
          <cell r="A7229" t="str">
            <v>RF546508</v>
          </cell>
          <cell r="B7229"/>
          <cell r="C7229"/>
          <cell r="D7229">
            <v>-66636</v>
          </cell>
        </row>
        <row r="7230">
          <cell r="A7230" t="str">
            <v>RF546509</v>
          </cell>
          <cell r="B7230"/>
          <cell r="C7230"/>
          <cell r="D7230">
            <v>-1800</v>
          </cell>
        </row>
        <row r="7231">
          <cell r="A7231" t="str">
            <v>RF546510</v>
          </cell>
          <cell r="B7231"/>
          <cell r="C7231"/>
          <cell r="D7231">
            <v>-5225</v>
          </cell>
        </row>
        <row r="7232">
          <cell r="A7232" t="str">
            <v>RF546511</v>
          </cell>
          <cell r="B7232"/>
          <cell r="C7232"/>
          <cell r="D7232">
            <v>-11280</v>
          </cell>
        </row>
        <row r="7233">
          <cell r="A7233" t="str">
            <v>RF546512</v>
          </cell>
          <cell r="B7233"/>
          <cell r="C7233"/>
          <cell r="D7233">
            <v>-18960</v>
          </cell>
        </row>
        <row r="7234">
          <cell r="A7234" t="str">
            <v>RF546525</v>
          </cell>
          <cell r="B7234"/>
          <cell r="C7234"/>
          <cell r="D7234">
            <v>-1635045</v>
          </cell>
        </row>
        <row r="7235">
          <cell r="A7235" t="str">
            <v>RF546526</v>
          </cell>
          <cell r="B7235"/>
          <cell r="C7235"/>
          <cell r="D7235">
            <v>-266100</v>
          </cell>
        </row>
        <row r="7236">
          <cell r="A7236" t="str">
            <v>RF546527</v>
          </cell>
          <cell r="B7236"/>
          <cell r="C7236"/>
          <cell r="D7236">
            <v>-692400</v>
          </cell>
        </row>
        <row r="7237">
          <cell r="A7237" t="str">
            <v>RF546528</v>
          </cell>
          <cell r="B7237"/>
          <cell r="C7237"/>
          <cell r="D7237">
            <v>-216008</v>
          </cell>
        </row>
        <row r="7238">
          <cell r="A7238" t="str">
            <v>RF546529</v>
          </cell>
          <cell r="B7238">
            <v>-237505</v>
          </cell>
          <cell r="C7238"/>
          <cell r="D7238"/>
        </row>
        <row r="7239">
          <cell r="A7239" t="str">
            <v>RF546533</v>
          </cell>
          <cell r="B7239">
            <v>-93652</v>
          </cell>
          <cell r="C7239"/>
          <cell r="D7239"/>
        </row>
        <row r="7240">
          <cell r="A7240" t="str">
            <v>RF546534</v>
          </cell>
          <cell r="B7240">
            <v>-53200</v>
          </cell>
          <cell r="C7240"/>
          <cell r="D7240"/>
        </row>
        <row r="7241">
          <cell r="A7241" t="str">
            <v>RF546536</v>
          </cell>
          <cell r="B7241"/>
          <cell r="C7241"/>
          <cell r="D7241">
            <v>-43120</v>
          </cell>
        </row>
        <row r="7242">
          <cell r="A7242" t="str">
            <v>RF546538</v>
          </cell>
          <cell r="B7242"/>
          <cell r="C7242"/>
          <cell r="D7242">
            <v>-692400</v>
          </cell>
        </row>
        <row r="7243">
          <cell r="A7243" t="str">
            <v>RF546539</v>
          </cell>
          <cell r="B7243"/>
          <cell r="C7243"/>
          <cell r="D7243">
            <v>-1093700</v>
          </cell>
        </row>
        <row r="7244">
          <cell r="A7244" t="str">
            <v>RF546540</v>
          </cell>
          <cell r="B7244"/>
          <cell r="C7244"/>
          <cell r="D7244">
            <v>-863613</v>
          </cell>
        </row>
        <row r="7245">
          <cell r="A7245" t="str">
            <v>RF546544</v>
          </cell>
          <cell r="B7245"/>
          <cell r="C7245"/>
          <cell r="D7245">
            <v>-946968</v>
          </cell>
        </row>
        <row r="7246">
          <cell r="A7246" t="str">
            <v>RF546545</v>
          </cell>
          <cell r="B7246"/>
          <cell r="C7246"/>
          <cell r="D7246">
            <v>-175540</v>
          </cell>
        </row>
        <row r="7247">
          <cell r="A7247" t="str">
            <v>RF546546</v>
          </cell>
          <cell r="B7247"/>
          <cell r="C7247"/>
          <cell r="D7247">
            <v>-22560</v>
          </cell>
        </row>
        <row r="7248">
          <cell r="A7248" t="str">
            <v>RF546548</v>
          </cell>
          <cell r="B7248"/>
          <cell r="C7248"/>
          <cell r="D7248">
            <v>-568824</v>
          </cell>
        </row>
        <row r="7249">
          <cell r="A7249" t="str">
            <v>RF546610</v>
          </cell>
          <cell r="B7249">
            <v>-191951</v>
          </cell>
          <cell r="C7249"/>
          <cell r="D7249"/>
        </row>
        <row r="7250">
          <cell r="A7250" t="str">
            <v>RF546683</v>
          </cell>
          <cell r="B7250">
            <v>-3038130</v>
          </cell>
          <cell r="C7250"/>
          <cell r="D7250"/>
        </row>
        <row r="7251">
          <cell r="A7251" t="str">
            <v>RF546684</v>
          </cell>
          <cell r="B7251">
            <v>-610605</v>
          </cell>
          <cell r="C7251"/>
          <cell r="D7251"/>
        </row>
        <row r="7252">
          <cell r="A7252" t="str">
            <v>RF546685</v>
          </cell>
          <cell r="B7252">
            <v>-25520</v>
          </cell>
          <cell r="C7252"/>
          <cell r="D7252"/>
        </row>
        <row r="7253">
          <cell r="A7253" t="str">
            <v>RF546686</v>
          </cell>
          <cell r="B7253">
            <v>-18200</v>
          </cell>
          <cell r="C7253"/>
          <cell r="D7253"/>
        </row>
        <row r="7254">
          <cell r="A7254" t="str">
            <v>RF546687</v>
          </cell>
          <cell r="B7254">
            <v>-34060</v>
          </cell>
          <cell r="C7254"/>
          <cell r="D7254"/>
        </row>
        <row r="7255">
          <cell r="A7255" t="str">
            <v>RF546688</v>
          </cell>
          <cell r="B7255">
            <v>-79880</v>
          </cell>
          <cell r="C7255"/>
          <cell r="D7255"/>
        </row>
        <row r="7256">
          <cell r="A7256" t="str">
            <v>RF546689</v>
          </cell>
          <cell r="B7256">
            <v>-385790</v>
          </cell>
          <cell r="C7256"/>
          <cell r="D7256"/>
        </row>
        <row r="7257">
          <cell r="A7257" t="str">
            <v>RF546690</v>
          </cell>
          <cell r="B7257">
            <v>-906496</v>
          </cell>
          <cell r="C7257"/>
          <cell r="D7257"/>
        </row>
        <row r="7258">
          <cell r="A7258" t="str">
            <v>RF546691</v>
          </cell>
          <cell r="B7258">
            <v>-20979</v>
          </cell>
          <cell r="C7258"/>
          <cell r="D7258"/>
        </row>
        <row r="7259">
          <cell r="A7259" t="str">
            <v>RF546692</v>
          </cell>
          <cell r="B7259">
            <v>-6960</v>
          </cell>
          <cell r="C7259"/>
          <cell r="D7259"/>
        </row>
        <row r="7260">
          <cell r="A7260" t="str">
            <v>RF546693</v>
          </cell>
          <cell r="B7260"/>
          <cell r="C7260"/>
          <cell r="D7260">
            <v>-407550</v>
          </cell>
        </row>
        <row r="7261">
          <cell r="A7261" t="str">
            <v>RF546694</v>
          </cell>
          <cell r="B7261"/>
          <cell r="C7261"/>
          <cell r="D7261">
            <v>-11568</v>
          </cell>
        </row>
        <row r="7262">
          <cell r="A7262" t="str">
            <v>RF546696</v>
          </cell>
          <cell r="B7262">
            <v>-63463</v>
          </cell>
          <cell r="C7262"/>
          <cell r="D7262"/>
        </row>
        <row r="7263">
          <cell r="A7263" t="str">
            <v>RF546697</v>
          </cell>
          <cell r="B7263">
            <v>-4614</v>
          </cell>
          <cell r="C7263"/>
          <cell r="D7263"/>
        </row>
        <row r="7264">
          <cell r="A7264" t="str">
            <v>RF546698</v>
          </cell>
          <cell r="B7264">
            <v>-22560</v>
          </cell>
          <cell r="C7264"/>
          <cell r="D7264"/>
        </row>
        <row r="7265">
          <cell r="A7265" t="str">
            <v>RF546699</v>
          </cell>
          <cell r="B7265">
            <v>-10526</v>
          </cell>
          <cell r="C7265"/>
          <cell r="D7265"/>
        </row>
        <row r="7266">
          <cell r="A7266" t="str">
            <v>RF546700</v>
          </cell>
          <cell r="B7266">
            <v>-75840</v>
          </cell>
          <cell r="C7266"/>
          <cell r="D7266"/>
        </row>
        <row r="7267">
          <cell r="A7267" t="str">
            <v>RF546701</v>
          </cell>
          <cell r="B7267">
            <v>-5600</v>
          </cell>
          <cell r="C7267"/>
          <cell r="D7267"/>
        </row>
        <row r="7268">
          <cell r="A7268" t="str">
            <v>RF546702</v>
          </cell>
          <cell r="B7268">
            <v>-63900</v>
          </cell>
          <cell r="C7268"/>
          <cell r="D7268"/>
        </row>
        <row r="7269">
          <cell r="A7269" t="str">
            <v>RF546706</v>
          </cell>
          <cell r="B7269">
            <v>-733944</v>
          </cell>
          <cell r="C7269"/>
          <cell r="D7269"/>
        </row>
        <row r="7270">
          <cell r="A7270" t="str">
            <v>RF546710</v>
          </cell>
          <cell r="B7270">
            <v>-53270329</v>
          </cell>
          <cell r="C7270"/>
          <cell r="D7270"/>
        </row>
        <row r="7271">
          <cell r="A7271" t="str">
            <v>RF546826</v>
          </cell>
          <cell r="B7271"/>
          <cell r="C7271"/>
          <cell r="D7271">
            <v>-18320208</v>
          </cell>
        </row>
        <row r="7272">
          <cell r="A7272" t="str">
            <v>RF547057</v>
          </cell>
          <cell r="B7272">
            <v>-95200</v>
          </cell>
          <cell r="C7272"/>
          <cell r="D7272"/>
        </row>
        <row r="7273">
          <cell r="A7273" t="str">
            <v>RF547298</v>
          </cell>
          <cell r="B7273">
            <v>-2028861</v>
          </cell>
          <cell r="C7273"/>
          <cell r="D7273"/>
        </row>
        <row r="7274">
          <cell r="A7274" t="str">
            <v>RF547300</v>
          </cell>
          <cell r="B7274">
            <v>-14870427</v>
          </cell>
          <cell r="C7274"/>
          <cell r="D7274"/>
        </row>
        <row r="7275">
          <cell r="A7275" t="str">
            <v>RF547303</v>
          </cell>
          <cell r="B7275">
            <v>-906496</v>
          </cell>
          <cell r="C7275"/>
          <cell r="D7275"/>
        </row>
        <row r="7276">
          <cell r="A7276" t="str">
            <v>RF547304</v>
          </cell>
          <cell r="B7276">
            <v>-732726</v>
          </cell>
          <cell r="C7276"/>
          <cell r="D7276"/>
        </row>
        <row r="7277">
          <cell r="A7277" t="str">
            <v>RF547305</v>
          </cell>
          <cell r="B7277">
            <v>-55480</v>
          </cell>
          <cell r="C7277"/>
          <cell r="D7277"/>
        </row>
        <row r="7278">
          <cell r="A7278" t="str">
            <v>RF547314</v>
          </cell>
          <cell r="B7278">
            <v>-155296</v>
          </cell>
          <cell r="C7278"/>
          <cell r="D7278"/>
        </row>
        <row r="7279">
          <cell r="A7279" t="str">
            <v>RF547315</v>
          </cell>
          <cell r="B7279">
            <v>-7388551</v>
          </cell>
          <cell r="C7279"/>
          <cell r="D7279"/>
        </row>
        <row r="7280">
          <cell r="A7280" t="str">
            <v>RF547316</v>
          </cell>
          <cell r="B7280">
            <v>-3436670</v>
          </cell>
          <cell r="C7280"/>
          <cell r="D7280"/>
        </row>
        <row r="7281">
          <cell r="A7281" t="str">
            <v>RF547327</v>
          </cell>
          <cell r="B7281">
            <v>-273362881</v>
          </cell>
          <cell r="C7281"/>
          <cell r="D7281">
            <v>-18333296</v>
          </cell>
        </row>
        <row r="7282">
          <cell r="A7282" t="str">
            <v>RF547334</v>
          </cell>
          <cell r="B7282"/>
          <cell r="C7282"/>
          <cell r="D7282">
            <v>-4080700</v>
          </cell>
        </row>
        <row r="7283">
          <cell r="A7283" t="str">
            <v>RF547335</v>
          </cell>
          <cell r="B7283"/>
          <cell r="C7283"/>
          <cell r="D7283">
            <v>-1632280</v>
          </cell>
        </row>
        <row r="7284">
          <cell r="A7284" t="str">
            <v>RF547378</v>
          </cell>
          <cell r="B7284">
            <v>-95200</v>
          </cell>
          <cell r="C7284"/>
          <cell r="D7284"/>
        </row>
        <row r="7285">
          <cell r="A7285" t="str">
            <v>RF547387</v>
          </cell>
          <cell r="B7285">
            <v>-95200</v>
          </cell>
          <cell r="C7285"/>
          <cell r="D7285"/>
        </row>
        <row r="7286">
          <cell r="A7286" t="str">
            <v>RF547713</v>
          </cell>
          <cell r="B7286"/>
          <cell r="C7286"/>
          <cell r="D7286">
            <v>-5750</v>
          </cell>
        </row>
        <row r="7287">
          <cell r="A7287" t="str">
            <v>RF547714</v>
          </cell>
          <cell r="B7287"/>
          <cell r="C7287"/>
          <cell r="D7287">
            <v>-444510</v>
          </cell>
        </row>
        <row r="7288">
          <cell r="A7288" t="str">
            <v>RF547930</v>
          </cell>
          <cell r="B7288"/>
          <cell r="C7288"/>
          <cell r="D7288">
            <v>-280000</v>
          </cell>
        </row>
        <row r="7289">
          <cell r="A7289" t="str">
            <v>RF547931</v>
          </cell>
          <cell r="B7289"/>
          <cell r="C7289"/>
          <cell r="D7289">
            <v>-280000</v>
          </cell>
        </row>
        <row r="7290">
          <cell r="A7290" t="str">
            <v>RF547932</v>
          </cell>
          <cell r="B7290"/>
          <cell r="C7290"/>
          <cell r="D7290">
            <v>-22560</v>
          </cell>
        </row>
        <row r="7291">
          <cell r="A7291" t="str">
            <v>RF547933</v>
          </cell>
          <cell r="B7291"/>
          <cell r="C7291"/>
          <cell r="D7291">
            <v>-4256</v>
          </cell>
        </row>
        <row r="7292">
          <cell r="A7292" t="str">
            <v>RF547934</v>
          </cell>
          <cell r="B7292"/>
          <cell r="C7292"/>
          <cell r="D7292">
            <v>-21840</v>
          </cell>
        </row>
        <row r="7293">
          <cell r="A7293" t="str">
            <v>RF548051</v>
          </cell>
          <cell r="B7293">
            <v>-6348293</v>
          </cell>
          <cell r="C7293"/>
          <cell r="D7293"/>
        </row>
        <row r="7294">
          <cell r="A7294" t="str">
            <v>RF548065</v>
          </cell>
          <cell r="B7294"/>
          <cell r="C7294"/>
          <cell r="D7294">
            <v>-75708</v>
          </cell>
        </row>
        <row r="7295">
          <cell r="A7295" t="str">
            <v>RF548067</v>
          </cell>
          <cell r="B7295"/>
          <cell r="C7295"/>
          <cell r="D7295">
            <v>-140928</v>
          </cell>
        </row>
        <row r="7296">
          <cell r="A7296" t="str">
            <v>RF548109</v>
          </cell>
          <cell r="B7296"/>
          <cell r="C7296"/>
          <cell r="D7296">
            <v>-3793038</v>
          </cell>
        </row>
        <row r="7297">
          <cell r="A7297" t="str">
            <v>RF548116</v>
          </cell>
          <cell r="B7297">
            <v>-113000</v>
          </cell>
          <cell r="C7297"/>
          <cell r="D7297"/>
        </row>
        <row r="7298">
          <cell r="A7298" t="str">
            <v>RF548117</v>
          </cell>
          <cell r="B7298">
            <v>-162528</v>
          </cell>
          <cell r="C7298"/>
          <cell r="D7298"/>
        </row>
        <row r="7299">
          <cell r="A7299" t="str">
            <v>RF548153</v>
          </cell>
          <cell r="B7299">
            <v>-113000</v>
          </cell>
          <cell r="C7299"/>
          <cell r="D7299"/>
        </row>
        <row r="7300">
          <cell r="A7300" t="str">
            <v>RF548159</v>
          </cell>
          <cell r="B7300">
            <v>-1386927</v>
          </cell>
          <cell r="C7300"/>
          <cell r="D7300"/>
        </row>
        <row r="7301">
          <cell r="A7301" t="str">
            <v>RF548160</v>
          </cell>
          <cell r="B7301"/>
          <cell r="C7301"/>
          <cell r="D7301">
            <v>-280000</v>
          </cell>
        </row>
        <row r="7302">
          <cell r="A7302" t="str">
            <v>RF548183</v>
          </cell>
          <cell r="B7302">
            <v>-95200</v>
          </cell>
          <cell r="C7302"/>
          <cell r="D7302"/>
        </row>
        <row r="7303">
          <cell r="A7303" t="str">
            <v>RF548208</v>
          </cell>
          <cell r="B7303">
            <v>-113000</v>
          </cell>
          <cell r="C7303"/>
          <cell r="D7303"/>
        </row>
        <row r="7304">
          <cell r="A7304" t="str">
            <v>RF548250</v>
          </cell>
          <cell r="B7304">
            <v>-93000</v>
          </cell>
          <cell r="C7304"/>
          <cell r="D7304"/>
        </row>
        <row r="7305">
          <cell r="A7305" t="str">
            <v>RF548262</v>
          </cell>
          <cell r="B7305">
            <v>-136372</v>
          </cell>
          <cell r="C7305"/>
          <cell r="D7305"/>
        </row>
        <row r="7306">
          <cell r="A7306" t="str">
            <v>RF548301</v>
          </cell>
          <cell r="B7306">
            <v>-51946473</v>
          </cell>
          <cell r="C7306"/>
          <cell r="D7306"/>
        </row>
        <row r="7307">
          <cell r="A7307" t="str">
            <v>RF548354</v>
          </cell>
          <cell r="B7307"/>
          <cell r="C7307"/>
          <cell r="D7307">
            <v>-216994</v>
          </cell>
        </row>
        <row r="7308">
          <cell r="A7308" t="str">
            <v>RF548358</v>
          </cell>
          <cell r="B7308"/>
          <cell r="C7308"/>
          <cell r="D7308">
            <v>-96354</v>
          </cell>
        </row>
        <row r="7309">
          <cell r="A7309" t="str">
            <v>RF548359</v>
          </cell>
          <cell r="B7309"/>
          <cell r="C7309"/>
          <cell r="D7309">
            <v>-816140</v>
          </cell>
        </row>
        <row r="7310">
          <cell r="A7310" t="str">
            <v>RF548360</v>
          </cell>
          <cell r="B7310"/>
          <cell r="C7310"/>
          <cell r="D7310">
            <v>-816140</v>
          </cell>
        </row>
        <row r="7311">
          <cell r="A7311" t="str">
            <v>RF548364</v>
          </cell>
          <cell r="B7311"/>
          <cell r="C7311"/>
          <cell r="D7311">
            <v>-197040</v>
          </cell>
        </row>
        <row r="7312">
          <cell r="A7312" t="str">
            <v>RF548365</v>
          </cell>
          <cell r="B7312"/>
          <cell r="C7312"/>
          <cell r="D7312">
            <v>-62937</v>
          </cell>
        </row>
        <row r="7313">
          <cell r="A7313" t="str">
            <v>RF548390</v>
          </cell>
          <cell r="B7313">
            <v>-2548388</v>
          </cell>
          <cell r="C7313"/>
          <cell r="D7313"/>
        </row>
        <row r="7314">
          <cell r="A7314" t="str">
            <v>RF548410</v>
          </cell>
          <cell r="B7314">
            <v>-9026836</v>
          </cell>
          <cell r="C7314"/>
          <cell r="D7314"/>
        </row>
        <row r="7315">
          <cell r="A7315" t="str">
            <v>RF548454</v>
          </cell>
          <cell r="B7315">
            <v>-93000</v>
          </cell>
          <cell r="C7315"/>
          <cell r="D7315"/>
        </row>
        <row r="7316">
          <cell r="A7316" t="str">
            <v>RF548468</v>
          </cell>
          <cell r="B7316">
            <v>-30126986</v>
          </cell>
          <cell r="C7316"/>
          <cell r="D7316"/>
        </row>
        <row r="7317">
          <cell r="A7317" t="str">
            <v>RF548469</v>
          </cell>
          <cell r="B7317"/>
          <cell r="C7317"/>
          <cell r="D7317">
            <v>-402600</v>
          </cell>
        </row>
        <row r="7318">
          <cell r="A7318" t="str">
            <v>RF548523</v>
          </cell>
          <cell r="B7318">
            <v>-113000</v>
          </cell>
          <cell r="C7318"/>
          <cell r="D7318"/>
        </row>
        <row r="7319">
          <cell r="A7319" t="str">
            <v>RF548543</v>
          </cell>
          <cell r="B7319">
            <v>-1557048</v>
          </cell>
          <cell r="C7319"/>
          <cell r="D7319"/>
        </row>
        <row r="7320">
          <cell r="A7320" t="str">
            <v>RF548622</v>
          </cell>
          <cell r="B7320">
            <v>-93000</v>
          </cell>
          <cell r="C7320"/>
          <cell r="D7320"/>
        </row>
        <row r="7321">
          <cell r="A7321" t="str">
            <v>RF548624</v>
          </cell>
          <cell r="B7321">
            <v>-113000</v>
          </cell>
          <cell r="C7321"/>
          <cell r="D7321"/>
        </row>
        <row r="7322">
          <cell r="A7322" t="str">
            <v>RF548706</v>
          </cell>
          <cell r="B7322">
            <v>-3837427</v>
          </cell>
          <cell r="C7322"/>
          <cell r="D7322"/>
        </row>
        <row r="7323">
          <cell r="A7323" t="str">
            <v>RF548724</v>
          </cell>
          <cell r="B7323">
            <v>-113000</v>
          </cell>
          <cell r="C7323"/>
          <cell r="D7323"/>
        </row>
        <row r="7324">
          <cell r="A7324" t="str">
            <v>RF548740</v>
          </cell>
          <cell r="B7324">
            <v>-95200</v>
          </cell>
          <cell r="C7324"/>
          <cell r="D7324"/>
        </row>
        <row r="7325">
          <cell r="A7325" t="str">
            <v>RF548745</v>
          </cell>
          <cell r="B7325">
            <v>-95200</v>
          </cell>
          <cell r="C7325"/>
          <cell r="D7325"/>
        </row>
        <row r="7326">
          <cell r="A7326" t="str">
            <v>RF548761</v>
          </cell>
          <cell r="B7326">
            <v>-908239</v>
          </cell>
          <cell r="C7326"/>
          <cell r="D7326"/>
        </row>
        <row r="7327">
          <cell r="A7327" t="str">
            <v>RF548868</v>
          </cell>
          <cell r="B7327">
            <v>-523588</v>
          </cell>
          <cell r="C7327"/>
          <cell r="D7327"/>
        </row>
        <row r="7328">
          <cell r="A7328" t="str">
            <v>RF548870</v>
          </cell>
          <cell r="B7328"/>
          <cell r="C7328"/>
          <cell r="D7328">
            <v>-216994</v>
          </cell>
        </row>
        <row r="7329">
          <cell r="A7329" t="str">
            <v>RF548876</v>
          </cell>
          <cell r="B7329">
            <v>-8386964</v>
          </cell>
          <cell r="C7329"/>
          <cell r="D7329"/>
        </row>
        <row r="7330">
          <cell r="A7330" t="str">
            <v>RF548900</v>
          </cell>
          <cell r="B7330">
            <v>-113000</v>
          </cell>
          <cell r="C7330"/>
          <cell r="D7330"/>
        </row>
        <row r="7331">
          <cell r="A7331" t="str">
            <v>RF548917</v>
          </cell>
          <cell r="B7331">
            <v>-36416236</v>
          </cell>
          <cell r="C7331"/>
          <cell r="D7331"/>
        </row>
        <row r="7332">
          <cell r="A7332" t="str">
            <v>RF549216</v>
          </cell>
          <cell r="B7332">
            <v>-95200</v>
          </cell>
          <cell r="C7332"/>
          <cell r="D7332"/>
        </row>
        <row r="7333">
          <cell r="A7333" t="str">
            <v>RF549365</v>
          </cell>
          <cell r="B7333">
            <v>-1374723</v>
          </cell>
          <cell r="C7333"/>
          <cell r="D7333"/>
        </row>
        <row r="7334">
          <cell r="A7334" t="str">
            <v>RF549515</v>
          </cell>
          <cell r="B7334">
            <v>-1740998</v>
          </cell>
          <cell r="C7334"/>
          <cell r="D7334"/>
        </row>
        <row r="7335">
          <cell r="A7335" t="str">
            <v>RF549647</v>
          </cell>
          <cell r="B7335">
            <v>-647483</v>
          </cell>
          <cell r="C7335"/>
          <cell r="D7335"/>
        </row>
        <row r="7336">
          <cell r="A7336" t="str">
            <v>RF549660</v>
          </cell>
          <cell r="B7336">
            <v>-228701982</v>
          </cell>
          <cell r="C7336"/>
          <cell r="D7336"/>
        </row>
        <row r="7337">
          <cell r="A7337" t="str">
            <v>RF549708</v>
          </cell>
          <cell r="B7337">
            <v>-95200</v>
          </cell>
          <cell r="C7337"/>
          <cell r="D7337"/>
        </row>
        <row r="7338">
          <cell r="A7338" t="str">
            <v>RF549873</v>
          </cell>
          <cell r="B7338">
            <v>-1447065</v>
          </cell>
          <cell r="C7338"/>
          <cell r="D7338"/>
        </row>
        <row r="7339">
          <cell r="A7339" t="str">
            <v>RF549933</v>
          </cell>
          <cell r="B7339">
            <v>-83400</v>
          </cell>
          <cell r="C7339"/>
          <cell r="D7339"/>
        </row>
        <row r="7340">
          <cell r="A7340" t="str">
            <v>RF549934</v>
          </cell>
          <cell r="B7340">
            <v>-95200</v>
          </cell>
          <cell r="C7340"/>
          <cell r="D7340"/>
        </row>
        <row r="7341">
          <cell r="A7341" t="str">
            <v>RF550003</v>
          </cell>
          <cell r="B7341">
            <v>-95200</v>
          </cell>
          <cell r="C7341"/>
          <cell r="D7341"/>
        </row>
        <row r="7342">
          <cell r="A7342" t="str">
            <v>RF550079</v>
          </cell>
          <cell r="B7342">
            <v>-83400</v>
          </cell>
          <cell r="C7342"/>
          <cell r="D7342"/>
        </row>
        <row r="7343">
          <cell r="A7343" t="str">
            <v>RF550133</v>
          </cell>
          <cell r="B7343">
            <v>-1966974</v>
          </cell>
          <cell r="C7343"/>
          <cell r="D7343"/>
        </row>
        <row r="7344">
          <cell r="A7344" t="str">
            <v>RF550245</v>
          </cell>
          <cell r="B7344">
            <v>-3263216</v>
          </cell>
          <cell r="C7344"/>
          <cell r="D7344"/>
        </row>
        <row r="7345">
          <cell r="A7345" t="str">
            <v>RF550455</v>
          </cell>
          <cell r="B7345">
            <v>-3371651</v>
          </cell>
          <cell r="C7345"/>
          <cell r="D7345"/>
        </row>
        <row r="7346">
          <cell r="A7346" t="str">
            <v>RF550469</v>
          </cell>
          <cell r="B7346">
            <v>-2129480</v>
          </cell>
          <cell r="C7346"/>
          <cell r="D7346"/>
        </row>
        <row r="7347">
          <cell r="A7347" t="str">
            <v>RF550581</v>
          </cell>
          <cell r="B7347">
            <v>-187729405</v>
          </cell>
          <cell r="C7347"/>
          <cell r="D7347"/>
        </row>
        <row r="7348">
          <cell r="A7348" t="str">
            <v>RF550866</v>
          </cell>
          <cell r="B7348">
            <v>-319453</v>
          </cell>
          <cell r="C7348"/>
          <cell r="D7348"/>
        </row>
        <row r="7349">
          <cell r="A7349" t="str">
            <v>RF551057</v>
          </cell>
          <cell r="B7349"/>
          <cell r="C7349"/>
          <cell r="D7349">
            <v>-11640</v>
          </cell>
        </row>
        <row r="7350">
          <cell r="A7350" t="str">
            <v>RF551058</v>
          </cell>
          <cell r="B7350"/>
          <cell r="C7350"/>
          <cell r="D7350">
            <v>-14550</v>
          </cell>
        </row>
        <row r="7351">
          <cell r="A7351" t="str">
            <v>RF551104</v>
          </cell>
          <cell r="B7351">
            <v>-4417639</v>
          </cell>
          <cell r="C7351"/>
          <cell r="D7351"/>
        </row>
        <row r="7352">
          <cell r="A7352" t="str">
            <v>RF551201</v>
          </cell>
          <cell r="B7352">
            <v>-116500</v>
          </cell>
          <cell r="C7352"/>
          <cell r="D7352"/>
        </row>
        <row r="7353">
          <cell r="A7353" t="str">
            <v>RF551205</v>
          </cell>
          <cell r="B7353">
            <v>-116500</v>
          </cell>
          <cell r="C7353"/>
          <cell r="D7353"/>
        </row>
        <row r="7354">
          <cell r="A7354" t="str">
            <v>RF551377</v>
          </cell>
          <cell r="B7354">
            <v>-116500</v>
          </cell>
          <cell r="C7354"/>
          <cell r="D7354"/>
        </row>
        <row r="7355">
          <cell r="A7355" t="str">
            <v>RF551384</v>
          </cell>
          <cell r="B7355">
            <v>-237596</v>
          </cell>
          <cell r="C7355"/>
          <cell r="D7355"/>
        </row>
        <row r="7356">
          <cell r="A7356" t="str">
            <v>RF551422</v>
          </cell>
          <cell r="B7356">
            <v>-19529999</v>
          </cell>
          <cell r="C7356"/>
          <cell r="D7356"/>
        </row>
        <row r="7357">
          <cell r="A7357" t="str">
            <v>RF551441</v>
          </cell>
          <cell r="B7357">
            <v>-116500</v>
          </cell>
          <cell r="C7357"/>
          <cell r="D7357"/>
        </row>
        <row r="7358">
          <cell r="A7358" t="str">
            <v>RF551472</v>
          </cell>
          <cell r="B7358">
            <v>-95200</v>
          </cell>
          <cell r="C7358"/>
          <cell r="D7358"/>
        </row>
        <row r="7359">
          <cell r="A7359" t="str">
            <v>RF551477</v>
          </cell>
          <cell r="B7359">
            <v>-2197139</v>
          </cell>
          <cell r="C7359"/>
          <cell r="D7359"/>
        </row>
        <row r="7360">
          <cell r="A7360" t="str">
            <v>RF551505</v>
          </cell>
          <cell r="B7360">
            <v>-95200</v>
          </cell>
          <cell r="C7360"/>
          <cell r="D7360"/>
        </row>
        <row r="7361">
          <cell r="A7361" t="str">
            <v>RF551527</v>
          </cell>
          <cell r="B7361">
            <v>-95200</v>
          </cell>
          <cell r="C7361"/>
          <cell r="D7361"/>
        </row>
        <row r="7362">
          <cell r="A7362" t="str">
            <v>RF551530</v>
          </cell>
          <cell r="B7362">
            <v>-116500</v>
          </cell>
          <cell r="C7362"/>
          <cell r="D7362"/>
        </row>
        <row r="7363">
          <cell r="A7363" t="str">
            <v>RF551635</v>
          </cell>
          <cell r="B7363">
            <v>-1784110</v>
          </cell>
          <cell r="C7363"/>
          <cell r="D7363"/>
        </row>
        <row r="7364">
          <cell r="A7364" t="str">
            <v>RF551726</v>
          </cell>
          <cell r="B7364">
            <v>-96000</v>
          </cell>
          <cell r="C7364"/>
          <cell r="D7364"/>
        </row>
        <row r="7365">
          <cell r="A7365" t="str">
            <v>RF551741</v>
          </cell>
          <cell r="B7365">
            <v>-96000</v>
          </cell>
          <cell r="C7365"/>
          <cell r="D7365"/>
        </row>
        <row r="7366">
          <cell r="A7366" t="str">
            <v>RF551760</v>
          </cell>
          <cell r="B7366">
            <v>-95200</v>
          </cell>
          <cell r="C7366"/>
          <cell r="D7366"/>
        </row>
        <row r="7367">
          <cell r="A7367" t="str">
            <v>RF551905</v>
          </cell>
          <cell r="B7367">
            <v>-321901</v>
          </cell>
          <cell r="C7367"/>
          <cell r="D7367"/>
        </row>
        <row r="7368">
          <cell r="A7368" t="str">
            <v>RF551925</v>
          </cell>
          <cell r="B7368">
            <v>-116500</v>
          </cell>
          <cell r="C7368"/>
          <cell r="D7368"/>
        </row>
        <row r="7369">
          <cell r="A7369" t="str">
            <v>RF551956</v>
          </cell>
          <cell r="B7369">
            <v>-3700000</v>
          </cell>
          <cell r="C7369"/>
          <cell r="D7369"/>
        </row>
        <row r="7370">
          <cell r="A7370" t="str">
            <v>RF552003</v>
          </cell>
          <cell r="B7370">
            <v>-95200</v>
          </cell>
          <cell r="C7370"/>
          <cell r="D7370"/>
        </row>
        <row r="7371">
          <cell r="A7371" t="str">
            <v>RF552139</v>
          </cell>
          <cell r="B7371">
            <v>-96000</v>
          </cell>
          <cell r="C7371"/>
          <cell r="D7371"/>
        </row>
        <row r="7372">
          <cell r="A7372" t="str">
            <v>RF552189</v>
          </cell>
          <cell r="B7372">
            <v>-1552500</v>
          </cell>
          <cell r="C7372"/>
          <cell r="D7372"/>
        </row>
        <row r="7373">
          <cell r="A7373" t="str">
            <v>RF552220</v>
          </cell>
          <cell r="B7373">
            <v>-416400</v>
          </cell>
          <cell r="C7373"/>
          <cell r="D7373"/>
        </row>
        <row r="7374">
          <cell r="A7374" t="str">
            <v>RF552232</v>
          </cell>
          <cell r="B7374">
            <v>-60616</v>
          </cell>
          <cell r="C7374"/>
          <cell r="D7374"/>
        </row>
        <row r="7375">
          <cell r="A7375" t="str">
            <v>RF552298</v>
          </cell>
          <cell r="B7375">
            <v>-95200</v>
          </cell>
          <cell r="C7375"/>
          <cell r="D7375"/>
        </row>
        <row r="7376">
          <cell r="A7376" t="str">
            <v>RF552425</v>
          </cell>
          <cell r="B7376">
            <v>-37671295</v>
          </cell>
          <cell r="C7376"/>
          <cell r="D7376"/>
        </row>
        <row r="7377">
          <cell r="A7377" t="str">
            <v>RF552453</v>
          </cell>
          <cell r="B7377">
            <v>-40065024</v>
          </cell>
          <cell r="C7377"/>
          <cell r="D7377"/>
        </row>
        <row r="7378">
          <cell r="A7378" t="str">
            <v>RF552559</v>
          </cell>
          <cell r="B7378">
            <v>-2902343</v>
          </cell>
          <cell r="C7378"/>
          <cell r="D7378"/>
        </row>
        <row r="7379">
          <cell r="A7379" t="str">
            <v>RF552592</v>
          </cell>
          <cell r="B7379">
            <v>-3223111</v>
          </cell>
          <cell r="C7379"/>
          <cell r="D7379"/>
        </row>
        <row r="7380">
          <cell r="A7380" t="str">
            <v>RF552711</v>
          </cell>
          <cell r="B7380">
            <v>-95200</v>
          </cell>
          <cell r="C7380"/>
          <cell r="D7380"/>
        </row>
        <row r="7381">
          <cell r="A7381" t="str">
            <v>RF552755</v>
          </cell>
          <cell r="B7381">
            <v>-450240</v>
          </cell>
          <cell r="C7381"/>
          <cell r="D7381">
            <v>-3851173</v>
          </cell>
        </row>
        <row r="7382">
          <cell r="A7382" t="str">
            <v>RF552790</v>
          </cell>
          <cell r="B7382">
            <v>-96000</v>
          </cell>
          <cell r="C7382"/>
          <cell r="D7382"/>
        </row>
        <row r="7383">
          <cell r="A7383" t="str">
            <v>RF552804</v>
          </cell>
          <cell r="B7383">
            <v>-95200</v>
          </cell>
          <cell r="C7383"/>
          <cell r="D7383"/>
        </row>
        <row r="7384">
          <cell r="A7384" t="str">
            <v>RF552822</v>
          </cell>
          <cell r="B7384">
            <v>-26172</v>
          </cell>
          <cell r="C7384"/>
          <cell r="D7384">
            <v>-862520</v>
          </cell>
        </row>
        <row r="7385">
          <cell r="A7385" t="str">
            <v>RF552888</v>
          </cell>
          <cell r="B7385">
            <v>-57699</v>
          </cell>
          <cell r="C7385"/>
          <cell r="D7385">
            <v>-2762422</v>
          </cell>
        </row>
        <row r="7386">
          <cell r="A7386" t="str">
            <v>RF552890</v>
          </cell>
          <cell r="B7386">
            <v>-175378</v>
          </cell>
          <cell r="C7386"/>
          <cell r="D7386"/>
        </row>
        <row r="7387">
          <cell r="A7387" t="str">
            <v>RF552907</v>
          </cell>
          <cell r="B7387"/>
          <cell r="C7387"/>
          <cell r="D7387">
            <v>-116500</v>
          </cell>
        </row>
        <row r="7388">
          <cell r="A7388" t="str">
            <v>RF552935</v>
          </cell>
          <cell r="B7388">
            <v>-107613</v>
          </cell>
          <cell r="C7388"/>
          <cell r="D7388">
            <v>-8887</v>
          </cell>
        </row>
        <row r="7389">
          <cell r="A7389" t="str">
            <v>RF553053</v>
          </cell>
          <cell r="B7389">
            <v>-7073249</v>
          </cell>
          <cell r="C7389"/>
          <cell r="D7389"/>
        </row>
        <row r="7390">
          <cell r="A7390" t="str">
            <v>RF553121</v>
          </cell>
          <cell r="B7390">
            <v>-116500</v>
          </cell>
          <cell r="C7390"/>
          <cell r="D7390"/>
        </row>
        <row r="7391">
          <cell r="A7391" t="str">
            <v>RF553223</v>
          </cell>
          <cell r="B7391">
            <v>-446484</v>
          </cell>
          <cell r="C7391"/>
          <cell r="D7391"/>
        </row>
        <row r="7392">
          <cell r="A7392" t="str">
            <v>RF553401</v>
          </cell>
          <cell r="B7392">
            <v>-414800</v>
          </cell>
          <cell r="C7392"/>
          <cell r="D7392"/>
        </row>
        <row r="7393">
          <cell r="A7393" t="str">
            <v>RF553468</v>
          </cell>
          <cell r="B7393">
            <v>-116500</v>
          </cell>
          <cell r="C7393"/>
          <cell r="D7393"/>
        </row>
        <row r="7394">
          <cell r="A7394" t="str">
            <v>RF553488</v>
          </cell>
          <cell r="B7394">
            <v>-96000</v>
          </cell>
          <cell r="C7394"/>
          <cell r="D7394"/>
        </row>
        <row r="7395">
          <cell r="A7395" t="str">
            <v>RF553623</v>
          </cell>
          <cell r="B7395">
            <v>-83400</v>
          </cell>
          <cell r="C7395"/>
          <cell r="D7395"/>
        </row>
        <row r="7396">
          <cell r="A7396" t="str">
            <v>RF553651</v>
          </cell>
          <cell r="B7396">
            <v>-79866</v>
          </cell>
          <cell r="C7396"/>
          <cell r="D7396"/>
        </row>
        <row r="7397">
          <cell r="A7397" t="str">
            <v>RF553741</v>
          </cell>
          <cell r="B7397"/>
          <cell r="C7397"/>
          <cell r="D7397">
            <v>-3465214</v>
          </cell>
        </row>
        <row r="7398">
          <cell r="A7398" t="str">
            <v>RF553756</v>
          </cell>
          <cell r="B7398">
            <v>-520802</v>
          </cell>
          <cell r="C7398"/>
          <cell r="D7398"/>
        </row>
        <row r="7399">
          <cell r="A7399" t="str">
            <v>RF553892</v>
          </cell>
          <cell r="B7399">
            <v>-95200</v>
          </cell>
          <cell r="C7399"/>
          <cell r="D7399"/>
        </row>
        <row r="7400">
          <cell r="A7400" t="str">
            <v>RF554036</v>
          </cell>
          <cell r="B7400">
            <v>-92500</v>
          </cell>
          <cell r="C7400"/>
          <cell r="D7400"/>
        </row>
        <row r="7401">
          <cell r="A7401" t="str">
            <v>RF554063</v>
          </cell>
          <cell r="B7401">
            <v>-116500</v>
          </cell>
          <cell r="C7401"/>
          <cell r="D7401"/>
        </row>
        <row r="7402">
          <cell r="A7402" t="str">
            <v>RF554066</v>
          </cell>
          <cell r="B7402">
            <v>-95200</v>
          </cell>
          <cell r="C7402"/>
          <cell r="D7402"/>
        </row>
        <row r="7403">
          <cell r="A7403" t="str">
            <v>RF554106</v>
          </cell>
          <cell r="B7403">
            <v>-12769428</v>
          </cell>
          <cell r="C7403"/>
          <cell r="D7403"/>
        </row>
        <row r="7404">
          <cell r="A7404" t="str">
            <v>RF554200</v>
          </cell>
          <cell r="B7404">
            <v>-116500</v>
          </cell>
          <cell r="C7404"/>
          <cell r="D7404"/>
        </row>
        <row r="7405">
          <cell r="A7405" t="str">
            <v>RF554207</v>
          </cell>
          <cell r="B7405">
            <v>-23239502</v>
          </cell>
          <cell r="C7405"/>
          <cell r="D7405"/>
        </row>
        <row r="7406">
          <cell r="A7406" t="str">
            <v>RF554253</v>
          </cell>
          <cell r="B7406">
            <v>-259841</v>
          </cell>
          <cell r="C7406"/>
          <cell r="D7406"/>
        </row>
        <row r="7407">
          <cell r="A7407" t="str">
            <v>RF554281</v>
          </cell>
          <cell r="B7407">
            <v>-116500</v>
          </cell>
          <cell r="C7407"/>
          <cell r="D7407"/>
        </row>
        <row r="7408">
          <cell r="A7408" t="str">
            <v>RF554309</v>
          </cell>
          <cell r="B7408">
            <v>-96000</v>
          </cell>
          <cell r="C7408"/>
          <cell r="D7408"/>
        </row>
        <row r="7409">
          <cell r="A7409" t="str">
            <v>RF554348</v>
          </cell>
          <cell r="B7409">
            <v>-116500</v>
          </cell>
          <cell r="C7409"/>
          <cell r="D7409"/>
        </row>
        <row r="7410">
          <cell r="A7410" t="str">
            <v>RF554351</v>
          </cell>
          <cell r="B7410">
            <v>-96000</v>
          </cell>
          <cell r="C7410"/>
          <cell r="D7410"/>
        </row>
        <row r="7411">
          <cell r="A7411" t="str">
            <v>RF554360</v>
          </cell>
          <cell r="B7411">
            <v>-116500</v>
          </cell>
          <cell r="C7411"/>
          <cell r="D7411"/>
        </row>
        <row r="7412">
          <cell r="A7412" t="str">
            <v>RF554397</v>
          </cell>
          <cell r="B7412">
            <v>-156595120</v>
          </cell>
          <cell r="C7412"/>
          <cell r="D7412"/>
        </row>
        <row r="7413">
          <cell r="A7413" t="str">
            <v>RF554466</v>
          </cell>
          <cell r="B7413">
            <v>-95200</v>
          </cell>
          <cell r="C7413"/>
          <cell r="D7413"/>
        </row>
        <row r="7414">
          <cell r="A7414" t="str">
            <v>RF554484</v>
          </cell>
          <cell r="B7414">
            <v>-95200</v>
          </cell>
          <cell r="C7414"/>
          <cell r="D7414"/>
        </row>
        <row r="7415">
          <cell r="A7415" t="str">
            <v>RF554485</v>
          </cell>
          <cell r="B7415">
            <v>-116500</v>
          </cell>
          <cell r="C7415"/>
          <cell r="D7415"/>
        </row>
        <row r="7416">
          <cell r="A7416" t="str">
            <v>RF554499</v>
          </cell>
          <cell r="B7416">
            <v>-113000</v>
          </cell>
          <cell r="C7416"/>
          <cell r="D7416"/>
        </row>
        <row r="7417">
          <cell r="A7417" t="str">
            <v>RF554515</v>
          </cell>
          <cell r="B7417">
            <v>-91700</v>
          </cell>
          <cell r="C7417"/>
          <cell r="D7417"/>
        </row>
        <row r="7418">
          <cell r="A7418" t="str">
            <v>RF554527</v>
          </cell>
          <cell r="B7418">
            <v>-96000</v>
          </cell>
          <cell r="C7418"/>
          <cell r="D7418"/>
        </row>
        <row r="7419">
          <cell r="A7419" t="str">
            <v>RF554546</v>
          </cell>
          <cell r="B7419">
            <v>-95200</v>
          </cell>
          <cell r="C7419"/>
          <cell r="D7419"/>
        </row>
        <row r="7420">
          <cell r="A7420" t="str">
            <v>RF554547</v>
          </cell>
          <cell r="B7420">
            <v>-95200</v>
          </cell>
          <cell r="C7420"/>
          <cell r="D7420"/>
        </row>
        <row r="7421">
          <cell r="A7421" t="str">
            <v>RF554591</v>
          </cell>
          <cell r="B7421">
            <v>-116500</v>
          </cell>
          <cell r="C7421"/>
          <cell r="D7421"/>
        </row>
        <row r="7422">
          <cell r="A7422" t="str">
            <v>RF554706</v>
          </cell>
          <cell r="B7422">
            <v>-96000</v>
          </cell>
          <cell r="C7422"/>
          <cell r="D7422"/>
        </row>
        <row r="7423">
          <cell r="A7423" t="str">
            <v>RF554735</v>
          </cell>
          <cell r="B7423">
            <v>-116500</v>
          </cell>
          <cell r="C7423"/>
          <cell r="D7423"/>
        </row>
        <row r="7424">
          <cell r="A7424" t="str">
            <v>RF554753</v>
          </cell>
          <cell r="B7424">
            <v>-2194404</v>
          </cell>
          <cell r="C7424"/>
          <cell r="D7424"/>
        </row>
        <row r="7425">
          <cell r="A7425" t="str">
            <v>RF554817</v>
          </cell>
          <cell r="B7425">
            <v>-95200</v>
          </cell>
          <cell r="C7425"/>
          <cell r="D7425"/>
        </row>
        <row r="7426">
          <cell r="A7426" t="str">
            <v>RF554819</v>
          </cell>
          <cell r="B7426">
            <v>-621110</v>
          </cell>
          <cell r="C7426"/>
          <cell r="D7426"/>
        </row>
        <row r="7427">
          <cell r="A7427" t="str">
            <v>RF554877</v>
          </cell>
          <cell r="B7427">
            <v>-36712594</v>
          </cell>
          <cell r="C7427"/>
          <cell r="D7427"/>
        </row>
        <row r="7428">
          <cell r="A7428" t="str">
            <v>RF554883</v>
          </cell>
          <cell r="B7428">
            <v>-42227750</v>
          </cell>
          <cell r="C7428"/>
          <cell r="D7428"/>
        </row>
        <row r="7429">
          <cell r="A7429" t="str">
            <v>RF554894</v>
          </cell>
          <cell r="B7429">
            <v>-113000</v>
          </cell>
          <cell r="C7429"/>
          <cell r="D7429"/>
        </row>
        <row r="7430">
          <cell r="A7430" t="str">
            <v>RF554903</v>
          </cell>
          <cell r="B7430">
            <v>-1434914</v>
          </cell>
          <cell r="C7430"/>
          <cell r="D7430"/>
        </row>
        <row r="7431">
          <cell r="A7431" t="str">
            <v>RF554996</v>
          </cell>
          <cell r="B7431">
            <v>-92500</v>
          </cell>
          <cell r="C7431"/>
          <cell r="D7431"/>
        </row>
        <row r="7432">
          <cell r="A7432" t="str">
            <v>RF555040</v>
          </cell>
          <cell r="B7432">
            <v>-5680000</v>
          </cell>
          <cell r="C7432"/>
          <cell r="D7432"/>
        </row>
        <row r="7433">
          <cell r="A7433" t="str">
            <v>RF555148</v>
          </cell>
          <cell r="B7433">
            <v>-3844587</v>
          </cell>
          <cell r="C7433"/>
          <cell r="D7433"/>
        </row>
        <row r="7434">
          <cell r="A7434" t="str">
            <v>RF555292</v>
          </cell>
          <cell r="B7434">
            <v>-96000</v>
          </cell>
          <cell r="C7434"/>
          <cell r="D7434"/>
        </row>
        <row r="7435">
          <cell r="A7435" t="str">
            <v>RF555463</v>
          </cell>
          <cell r="B7435">
            <v>-113000</v>
          </cell>
          <cell r="C7435"/>
          <cell r="D7435"/>
        </row>
        <row r="7436">
          <cell r="A7436" t="str">
            <v>RF555499</v>
          </cell>
          <cell r="B7436">
            <v>-393734</v>
          </cell>
          <cell r="C7436"/>
          <cell r="D7436"/>
        </row>
        <row r="7437">
          <cell r="A7437" t="str">
            <v>RF555580</v>
          </cell>
          <cell r="B7437">
            <v>-113000</v>
          </cell>
          <cell r="C7437"/>
          <cell r="D7437"/>
        </row>
        <row r="7438">
          <cell r="A7438" t="str">
            <v>RF555613</v>
          </cell>
          <cell r="B7438">
            <v>-96000</v>
          </cell>
          <cell r="C7438"/>
          <cell r="D7438"/>
        </row>
        <row r="7439">
          <cell r="A7439" t="str">
            <v>RF555649</v>
          </cell>
          <cell r="B7439">
            <v>-116500</v>
          </cell>
          <cell r="C7439"/>
          <cell r="D7439"/>
        </row>
        <row r="7440">
          <cell r="A7440" t="str">
            <v>RF555673</v>
          </cell>
          <cell r="B7440">
            <v>-32469864</v>
          </cell>
          <cell r="C7440"/>
          <cell r="D7440"/>
        </row>
        <row r="7441">
          <cell r="A7441" t="str">
            <v>RF555677</v>
          </cell>
          <cell r="B7441">
            <v>-8983690</v>
          </cell>
          <cell r="C7441"/>
          <cell r="D7441"/>
        </row>
        <row r="7442">
          <cell r="A7442" t="str">
            <v>RF555722</v>
          </cell>
          <cell r="B7442">
            <v>-21636703</v>
          </cell>
          <cell r="C7442"/>
          <cell r="D7442"/>
        </row>
        <row r="7443">
          <cell r="A7443" t="str">
            <v>RF555727</v>
          </cell>
          <cell r="B7443">
            <v>-31631836</v>
          </cell>
          <cell r="C7443"/>
          <cell r="D7443"/>
        </row>
        <row r="7444">
          <cell r="A7444" t="str">
            <v>RF555863</v>
          </cell>
          <cell r="B7444">
            <v>-95200</v>
          </cell>
          <cell r="C7444"/>
          <cell r="D7444"/>
        </row>
        <row r="7445">
          <cell r="A7445" t="str">
            <v>RF556056</v>
          </cell>
          <cell r="B7445"/>
          <cell r="C7445"/>
          <cell r="D7445">
            <v>-2908623</v>
          </cell>
        </row>
        <row r="7446">
          <cell r="A7446" t="str">
            <v>RF556479</v>
          </cell>
          <cell r="B7446">
            <v>-89419</v>
          </cell>
          <cell r="C7446"/>
          <cell r="D7446"/>
        </row>
        <row r="7447">
          <cell r="A7447" t="str">
            <v>RF556510</v>
          </cell>
          <cell r="B7447">
            <v>-116500</v>
          </cell>
          <cell r="C7447"/>
          <cell r="D7447"/>
        </row>
        <row r="7448">
          <cell r="A7448" t="str">
            <v>RF556626</v>
          </cell>
          <cell r="B7448">
            <v>-116500</v>
          </cell>
          <cell r="C7448"/>
          <cell r="D7448"/>
        </row>
        <row r="7449">
          <cell r="A7449" t="str">
            <v>RF556627</v>
          </cell>
          <cell r="B7449">
            <v>-95200</v>
          </cell>
          <cell r="C7449"/>
          <cell r="D7449"/>
        </row>
        <row r="7450">
          <cell r="A7450" t="str">
            <v>RF556668</v>
          </cell>
          <cell r="B7450">
            <v>-95200</v>
          </cell>
          <cell r="C7450"/>
          <cell r="D7450"/>
        </row>
        <row r="7451">
          <cell r="A7451" t="str">
            <v>RF556732</v>
          </cell>
          <cell r="B7451"/>
          <cell r="C7451"/>
          <cell r="D7451">
            <v>-20901681</v>
          </cell>
        </row>
        <row r="7452">
          <cell r="A7452" t="str">
            <v>RF556795</v>
          </cell>
          <cell r="B7452">
            <v>-95200</v>
          </cell>
          <cell r="C7452"/>
          <cell r="D7452"/>
        </row>
        <row r="7453">
          <cell r="A7453" t="str">
            <v>RF556881</v>
          </cell>
          <cell r="B7453">
            <v>-95200</v>
          </cell>
          <cell r="C7453"/>
          <cell r="D7453"/>
        </row>
        <row r="7454">
          <cell r="A7454" t="str">
            <v>SAL ANT PAC BREI</v>
          </cell>
          <cell r="B7454"/>
          <cell r="C7454"/>
          <cell r="D7454">
            <v>0</v>
          </cell>
        </row>
        <row r="7455">
          <cell r="A7455" t="str">
            <v>SAL ANT PAC GABR</v>
          </cell>
          <cell r="B7455"/>
          <cell r="C7455"/>
          <cell r="D7455">
            <v>0</v>
          </cell>
        </row>
        <row r="7456">
          <cell r="A7456" t="str">
            <v>SAL ANT PAC KEVI</v>
          </cell>
          <cell r="B7456"/>
          <cell r="C7456"/>
          <cell r="D7456">
            <v>0</v>
          </cell>
        </row>
        <row r="7457">
          <cell r="A7457" t="str">
            <v>SAL ANT PACIE</v>
          </cell>
          <cell r="B7457"/>
          <cell r="C7457"/>
          <cell r="D7457">
            <v>0</v>
          </cell>
        </row>
        <row r="7458">
          <cell r="A7458" t="str">
            <v>SAL ANT PACIENTE</v>
          </cell>
          <cell r="B7458"/>
          <cell r="C7458"/>
          <cell r="D7458">
            <v>0</v>
          </cell>
        </row>
        <row r="7459">
          <cell r="A7459" t="str">
            <v>SAL FACFH2146506</v>
          </cell>
          <cell r="B7459">
            <v>23087556</v>
          </cell>
          <cell r="C7459"/>
          <cell r="D7459"/>
        </row>
        <row r="7460">
          <cell r="A7460" t="str">
            <v>SAL FACFH2437203</v>
          </cell>
          <cell r="B7460"/>
          <cell r="C7460"/>
          <cell r="D7460">
            <v>29290451</v>
          </cell>
        </row>
        <row r="7461">
          <cell r="A7461" t="str">
            <v>SAL FACFH2564428</v>
          </cell>
          <cell r="B7461">
            <v>0</v>
          </cell>
          <cell r="C7461"/>
          <cell r="D7461"/>
        </row>
        <row r="7462">
          <cell r="A7462" t="str">
            <v>SAL FACT1972196</v>
          </cell>
          <cell r="B7462"/>
          <cell r="C7462"/>
          <cell r="D7462">
            <v>0</v>
          </cell>
        </row>
        <row r="7463">
          <cell r="A7463" t="str">
            <v>SAL FH2457094</v>
          </cell>
          <cell r="B7463">
            <v>234793</v>
          </cell>
          <cell r="C7463"/>
          <cell r="D7463">
            <v>-234793</v>
          </cell>
        </row>
        <row r="7464">
          <cell r="A7464" t="str">
            <v>SAL LEG ANT PACI</v>
          </cell>
          <cell r="B7464"/>
          <cell r="C7464"/>
          <cell r="D7464">
            <v>0</v>
          </cell>
        </row>
        <row r="7465">
          <cell r="A7465" t="str">
            <v>SAL PAG ANT PAC</v>
          </cell>
          <cell r="B7465"/>
          <cell r="C7465"/>
          <cell r="D7465">
            <v>0</v>
          </cell>
        </row>
        <row r="7466">
          <cell r="A7466" t="str">
            <v>SALD FH2524481</v>
          </cell>
          <cell r="B7466">
            <v>0</v>
          </cell>
          <cell r="C7466"/>
          <cell r="D7466"/>
        </row>
        <row r="7467">
          <cell r="A7467" t="str">
            <v>SALD PAG DIC2020</v>
          </cell>
          <cell r="B7467"/>
          <cell r="C7467"/>
          <cell r="D7467">
            <v>0</v>
          </cell>
        </row>
        <row r="7468">
          <cell r="A7468" t="str">
            <v>SALD PAG OCT2020</v>
          </cell>
          <cell r="B7468"/>
          <cell r="C7468"/>
          <cell r="D7468">
            <v>0</v>
          </cell>
        </row>
        <row r="7469">
          <cell r="A7469" t="str">
            <v>SALDO ANT PACIE</v>
          </cell>
          <cell r="B7469"/>
          <cell r="C7469"/>
          <cell r="D7469">
            <v>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25E22-C1F0-467D-A940-394CE34B1004}">
  <dimension ref="A1:AJ1971"/>
  <sheetViews>
    <sheetView tabSelected="1" topLeftCell="U1" workbookViewId="0">
      <selection activeCell="AI1" sqref="AI1:AI1048576"/>
    </sheetView>
  </sheetViews>
  <sheetFormatPr baseColWidth="10" defaultRowHeight="15" x14ac:dyDescent="0.25"/>
  <sheetData>
    <row r="1" spans="1:36" x14ac:dyDescent="0.25">
      <c r="A1" s="23" t="s">
        <v>10</v>
      </c>
      <c r="D1" s="24"/>
      <c r="E1" s="24"/>
      <c r="F1" s="24"/>
      <c r="G1" s="24"/>
      <c r="H1" s="12"/>
      <c r="I1" s="12"/>
      <c r="J1" s="12"/>
      <c r="K1" s="12"/>
      <c r="L1" s="12"/>
      <c r="M1" s="12"/>
      <c r="N1" s="12"/>
      <c r="O1" s="12"/>
      <c r="P1" s="12"/>
      <c r="Q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1:36" x14ac:dyDescent="0.25">
      <c r="A2" s="23" t="s">
        <v>11</v>
      </c>
      <c r="B2" s="23" t="s">
        <v>12</v>
      </c>
      <c r="D2" s="24"/>
      <c r="E2" s="24"/>
      <c r="F2" s="24"/>
      <c r="G2" s="24"/>
      <c r="H2" s="12"/>
      <c r="I2" s="12"/>
      <c r="J2" s="12"/>
      <c r="K2" s="12"/>
      <c r="L2" s="12"/>
      <c r="M2" s="12"/>
      <c r="N2" s="12"/>
      <c r="O2" s="12"/>
      <c r="P2" s="12"/>
      <c r="Q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pans="1:36" x14ac:dyDescent="0.25">
      <c r="A3" s="23" t="s">
        <v>13</v>
      </c>
      <c r="B3" s="23" t="s">
        <v>14</v>
      </c>
      <c r="D3" s="24"/>
      <c r="E3" s="24"/>
      <c r="F3" s="24"/>
      <c r="G3" s="24"/>
      <c r="H3" s="12"/>
      <c r="I3" s="12"/>
      <c r="J3" s="12"/>
      <c r="K3" s="12"/>
      <c r="L3" s="12"/>
      <c r="M3" s="12"/>
      <c r="N3" s="12"/>
      <c r="O3" s="12"/>
      <c r="P3" s="12"/>
      <c r="Q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6" x14ac:dyDescent="0.25">
      <c r="A4" s="23" t="s">
        <v>15</v>
      </c>
      <c r="B4" s="23"/>
      <c r="D4" s="24"/>
      <c r="E4" s="24"/>
      <c r="F4" s="24"/>
      <c r="G4" s="24"/>
      <c r="H4" s="12"/>
      <c r="I4" s="12"/>
      <c r="J4" s="12"/>
      <c r="K4" s="12"/>
      <c r="L4" s="12"/>
      <c r="M4" s="12"/>
      <c r="N4" s="12"/>
      <c r="O4" s="12"/>
      <c r="P4" s="12"/>
      <c r="Q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6" x14ac:dyDescent="0.25">
      <c r="A5" s="23" t="s">
        <v>16</v>
      </c>
      <c r="D5" s="24"/>
      <c r="E5" s="24"/>
      <c r="F5" s="24"/>
      <c r="G5" s="24"/>
      <c r="H5" s="12"/>
      <c r="I5" s="12"/>
      <c r="J5" s="12"/>
      <c r="K5" s="12"/>
      <c r="L5" s="12"/>
      <c r="M5" s="12"/>
      <c r="N5" s="12"/>
      <c r="O5" s="12"/>
      <c r="P5" s="12"/>
      <c r="Q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6" ht="15.75" thickBot="1" x14ac:dyDescent="0.3">
      <c r="D6" s="24"/>
      <c r="E6" s="24"/>
      <c r="F6" s="24"/>
      <c r="G6" s="24"/>
      <c r="H6" s="12"/>
      <c r="I6" s="12"/>
      <c r="J6" s="12"/>
      <c r="K6" s="12"/>
      <c r="L6" s="12"/>
      <c r="M6" s="12"/>
      <c r="N6" s="12"/>
      <c r="O6" s="12"/>
      <c r="P6" s="12"/>
      <c r="Q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6" ht="15.75" thickBot="1" x14ac:dyDescent="0.3">
      <c r="A7" s="25" t="s">
        <v>0</v>
      </c>
      <c r="B7" s="26"/>
      <c r="C7" s="26"/>
      <c r="D7" s="26"/>
      <c r="E7" s="26"/>
      <c r="F7" s="26"/>
      <c r="G7" s="26"/>
      <c r="H7" s="27"/>
      <c r="I7" s="27"/>
      <c r="J7" s="27"/>
      <c r="K7" s="27"/>
      <c r="L7" s="27"/>
      <c r="M7" s="27"/>
      <c r="N7" s="27"/>
      <c r="O7" s="27"/>
      <c r="P7" s="27"/>
      <c r="Q7" s="28"/>
      <c r="R7" s="29" t="s">
        <v>1</v>
      </c>
      <c r="S7" s="30"/>
      <c r="T7" s="30"/>
      <c r="U7" s="30"/>
      <c r="V7" s="30"/>
      <c r="W7" s="31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2"/>
    </row>
    <row r="8" spans="1:36" ht="45" x14ac:dyDescent="0.25">
      <c r="A8" s="33" t="s">
        <v>17</v>
      </c>
      <c r="B8" s="34" t="s">
        <v>18</v>
      </c>
      <c r="C8" s="33" t="s">
        <v>19</v>
      </c>
      <c r="D8" s="35" t="s">
        <v>20</v>
      </c>
      <c r="E8" s="36" t="s">
        <v>21</v>
      </c>
      <c r="F8" s="37" t="s">
        <v>22</v>
      </c>
      <c r="G8" s="37" t="s">
        <v>23</v>
      </c>
      <c r="H8" s="38" t="s">
        <v>24</v>
      </c>
      <c r="I8" s="38" t="s">
        <v>25</v>
      </c>
      <c r="J8" s="38" t="s">
        <v>26</v>
      </c>
      <c r="K8" s="38" t="s">
        <v>27</v>
      </c>
      <c r="L8" s="38" t="s">
        <v>28</v>
      </c>
      <c r="M8" s="38" t="s">
        <v>29</v>
      </c>
      <c r="N8" s="38" t="s">
        <v>30</v>
      </c>
      <c r="O8" s="38" t="s">
        <v>31</v>
      </c>
      <c r="P8" s="38" t="s">
        <v>32</v>
      </c>
      <c r="Q8" s="38" t="s">
        <v>33</v>
      </c>
      <c r="R8" s="39" t="s">
        <v>34</v>
      </c>
      <c r="S8" s="40" t="s">
        <v>35</v>
      </c>
      <c r="T8" s="40" t="s">
        <v>36</v>
      </c>
      <c r="U8" s="40" t="s">
        <v>37</v>
      </c>
      <c r="V8" s="40" t="s">
        <v>38</v>
      </c>
      <c r="W8" s="40" t="s">
        <v>39</v>
      </c>
      <c r="X8" s="40" t="s">
        <v>40</v>
      </c>
      <c r="Y8" s="40" t="s">
        <v>41</v>
      </c>
      <c r="Z8" s="40" t="s">
        <v>42</v>
      </c>
      <c r="AA8" s="40" t="s">
        <v>43</v>
      </c>
      <c r="AB8" s="40" t="s">
        <v>44</v>
      </c>
      <c r="AC8" s="40" t="s">
        <v>45</v>
      </c>
      <c r="AD8" s="40" t="s">
        <v>46</v>
      </c>
      <c r="AE8" s="40" t="s">
        <v>47</v>
      </c>
      <c r="AF8" s="40" t="s">
        <v>48</v>
      </c>
      <c r="AG8" s="40" t="s">
        <v>49</v>
      </c>
      <c r="AH8" s="40" t="s">
        <v>50</v>
      </c>
      <c r="AI8" s="40" t="s">
        <v>51</v>
      </c>
      <c r="AJ8" s="41" t="s">
        <v>52</v>
      </c>
    </row>
    <row r="9" spans="1:36" x14ac:dyDescent="0.25">
      <c r="A9" s="1">
        <v>6</v>
      </c>
      <c r="B9" s="2" t="s">
        <v>2</v>
      </c>
      <c r="C9" s="2" t="s">
        <v>3</v>
      </c>
      <c r="D9" s="2">
        <v>2461816</v>
      </c>
      <c r="E9" s="2" t="str">
        <f t="shared" ref="E9:E68" si="0">CONCATENATE(C9,D9)</f>
        <v>FH2461816</v>
      </c>
      <c r="F9" s="3">
        <v>43947</v>
      </c>
      <c r="G9" s="3">
        <v>43955</v>
      </c>
      <c r="H9" s="4">
        <v>838013</v>
      </c>
      <c r="I9" s="5"/>
      <c r="J9" s="6"/>
      <c r="K9" s="7">
        <f>-IFERROR(VLOOKUP($E9,[1]Hoja7!$A$5:$D$7469,2,0),0)</f>
        <v>828413</v>
      </c>
      <c r="L9" s="7">
        <f>-IFERROR(VLOOKUP($E9,[1]Hoja7!$A$5:$D$7469,4,0),0)</f>
        <v>0</v>
      </c>
      <c r="M9" s="7">
        <f>-IFERROR(VLOOKUP($E9,[1]Hoja7!$A$5:$D$7469,3,0),0)</f>
        <v>0</v>
      </c>
      <c r="N9" s="5"/>
      <c r="O9" s="7">
        <v>0</v>
      </c>
      <c r="P9" s="7">
        <f t="shared" ref="P9:P68" si="1">+K9+L9+M9</f>
        <v>828413</v>
      </c>
      <c r="Q9" s="6">
        <f t="shared" ref="Q9:Q68" si="2">+H9-I9-J9-P9</f>
        <v>9600</v>
      </c>
      <c r="R9" s="2" t="str">
        <f t="shared" ref="R9:R68" si="3">E9</f>
        <v>FH2461816</v>
      </c>
      <c r="S9" s="4">
        <v>838013</v>
      </c>
      <c r="T9" s="5"/>
      <c r="U9" s="7">
        <f>IFERROR(_xlfn.XLOOKUP(E9,[1]CRUCE!$A$2:$A$1969,[1]CRUCE!$AL$2:$AL$1969,1,0),0)</f>
        <v>0</v>
      </c>
      <c r="V9" s="6"/>
      <c r="W9" s="8">
        <f>IFERROR(_xlfn.XLOOKUP(E9,[1]CRUCE!$A$2:$A$1969,[1]CRUCE!$AM$2:$AM$1969,1,0),0)</f>
        <v>0</v>
      </c>
      <c r="X9" s="9"/>
      <c r="Y9" s="9"/>
      <c r="Z9" s="9"/>
      <c r="AA9" s="9"/>
      <c r="AB9" s="9"/>
      <c r="AC9" s="6"/>
      <c r="AD9" s="9"/>
      <c r="AE9" s="7">
        <v>0</v>
      </c>
      <c r="AF9" s="10" t="s">
        <v>6</v>
      </c>
      <c r="AG9" s="7">
        <f>IFERROR(_xlfn.XLOOKUP(E9,[1]CRUCE!$A$2:$A$1969,[1]CRUCE!$AS$2:$AS$1969,1,0),0)</f>
        <v>9600</v>
      </c>
      <c r="AH9" s="9"/>
      <c r="AI9" s="5">
        <f t="shared" ref="AI9:AI68" si="4">+Q9-T9-U9-W9-AC9-AG9-AE9</f>
        <v>0</v>
      </c>
      <c r="AJ9" s="11"/>
    </row>
    <row r="10" spans="1:36" x14ac:dyDescent="0.25">
      <c r="A10" s="1">
        <v>7</v>
      </c>
      <c r="B10" s="2" t="s">
        <v>2</v>
      </c>
      <c r="C10" s="2" t="s">
        <v>3</v>
      </c>
      <c r="D10" s="2">
        <v>2493869</v>
      </c>
      <c r="E10" s="2" t="str">
        <f t="shared" si="0"/>
        <v>FH2493869</v>
      </c>
      <c r="F10" s="3">
        <v>44006</v>
      </c>
      <c r="G10" s="3">
        <v>44026</v>
      </c>
      <c r="H10" s="4">
        <v>93000</v>
      </c>
      <c r="I10" s="5"/>
      <c r="J10" s="6"/>
      <c r="K10" s="7">
        <f>-IFERROR(VLOOKUP($E10,[1]Hoja7!$A$5:$D$7469,2,0),0)</f>
        <v>83400</v>
      </c>
      <c r="L10" s="7">
        <f>-IFERROR(VLOOKUP($E10,[1]Hoja7!$A$5:$D$7469,4,0),0)</f>
        <v>0</v>
      </c>
      <c r="M10" s="7">
        <f>-IFERROR(VLOOKUP($E10,[1]Hoja7!$A$5:$D$7469,3,0),0)</f>
        <v>0</v>
      </c>
      <c r="N10" s="5"/>
      <c r="O10" s="7">
        <v>0</v>
      </c>
      <c r="P10" s="7">
        <f t="shared" si="1"/>
        <v>83400</v>
      </c>
      <c r="Q10" s="6">
        <f t="shared" si="2"/>
        <v>9600</v>
      </c>
      <c r="R10" s="2" t="str">
        <f t="shared" si="3"/>
        <v>FH2493869</v>
      </c>
      <c r="S10" s="4">
        <v>93000</v>
      </c>
      <c r="T10" s="5"/>
      <c r="U10" s="7">
        <f>IFERROR(_xlfn.XLOOKUP(E10,[1]CRUCE!$A$2:$A$1969,[1]CRUCE!$AL$2:$AL$1969,1,0),0)</f>
        <v>0</v>
      </c>
      <c r="V10" s="6"/>
      <c r="W10" s="8">
        <f>IFERROR(_xlfn.XLOOKUP(E10,[1]CRUCE!$A$2:$A$1969,[1]CRUCE!$AM$2:$AM$1969,1,0),0)</f>
        <v>0</v>
      </c>
      <c r="X10" s="9"/>
      <c r="Y10" s="9"/>
      <c r="Z10" s="9"/>
      <c r="AA10" s="9"/>
      <c r="AB10" s="9"/>
      <c r="AC10" s="6"/>
      <c r="AD10" s="9"/>
      <c r="AE10" s="7">
        <v>0</v>
      </c>
      <c r="AF10" s="10" t="s">
        <v>6</v>
      </c>
      <c r="AG10" s="7">
        <f>IFERROR(_xlfn.XLOOKUP(E10,[1]CRUCE!$A$2:$A$1969,[1]CRUCE!$AS$2:$AS$1969,1,0),0)</f>
        <v>9600</v>
      </c>
      <c r="AH10" s="9"/>
      <c r="AI10" s="5">
        <f t="shared" si="4"/>
        <v>0</v>
      </c>
      <c r="AJ10" s="11"/>
    </row>
    <row r="11" spans="1:36" x14ac:dyDescent="0.25">
      <c r="A11" s="1">
        <v>8</v>
      </c>
      <c r="B11" s="2" t="s">
        <v>2</v>
      </c>
      <c r="C11" s="2" t="s">
        <v>3</v>
      </c>
      <c r="D11" s="2">
        <v>2495081</v>
      </c>
      <c r="E11" s="2" t="str">
        <f t="shared" si="0"/>
        <v>FH2495081</v>
      </c>
      <c r="F11" s="3">
        <v>44008</v>
      </c>
      <c r="G11" s="3">
        <v>44026</v>
      </c>
      <c r="H11" s="4">
        <v>93000</v>
      </c>
      <c r="I11" s="5"/>
      <c r="J11" s="6"/>
      <c r="K11" s="7">
        <f>-IFERROR(VLOOKUP($E11,[1]Hoja7!$A$5:$D$7469,2,0),0)</f>
        <v>83400</v>
      </c>
      <c r="L11" s="7">
        <f>-IFERROR(VLOOKUP($E11,[1]Hoja7!$A$5:$D$7469,4,0),0)</f>
        <v>0</v>
      </c>
      <c r="M11" s="7">
        <f>-IFERROR(VLOOKUP($E11,[1]Hoja7!$A$5:$D$7469,3,0),0)</f>
        <v>0</v>
      </c>
      <c r="N11" s="5"/>
      <c r="O11" s="7">
        <v>0</v>
      </c>
      <c r="P11" s="7">
        <f t="shared" si="1"/>
        <v>83400</v>
      </c>
      <c r="Q11" s="6">
        <f t="shared" si="2"/>
        <v>9600</v>
      </c>
      <c r="R11" s="2" t="str">
        <f t="shared" si="3"/>
        <v>FH2495081</v>
      </c>
      <c r="S11" s="4">
        <v>93000</v>
      </c>
      <c r="T11" s="5"/>
      <c r="U11" s="7">
        <f>IFERROR(_xlfn.XLOOKUP(E11,[1]CRUCE!$A$2:$A$1969,[1]CRUCE!$AL$2:$AL$1969,1,0),0)</f>
        <v>0</v>
      </c>
      <c r="V11" s="6"/>
      <c r="W11" s="8">
        <f>IFERROR(_xlfn.XLOOKUP(E11,[1]CRUCE!$A$2:$A$1969,[1]CRUCE!$AM$2:$AM$1969,1,0),0)</f>
        <v>0</v>
      </c>
      <c r="X11" s="9"/>
      <c r="Y11" s="9"/>
      <c r="Z11" s="9"/>
      <c r="AA11" s="9"/>
      <c r="AB11" s="9"/>
      <c r="AC11" s="6"/>
      <c r="AD11" s="9"/>
      <c r="AE11" s="7">
        <v>0</v>
      </c>
      <c r="AF11" s="10" t="s">
        <v>6</v>
      </c>
      <c r="AG11" s="7">
        <f>IFERROR(_xlfn.XLOOKUP(E11,[1]CRUCE!$A$2:$A$1969,[1]CRUCE!$AS$2:$AS$1969,1,0),0)</f>
        <v>9600</v>
      </c>
      <c r="AH11" s="9"/>
      <c r="AI11" s="5">
        <f t="shared" si="4"/>
        <v>0</v>
      </c>
      <c r="AJ11" s="11"/>
    </row>
    <row r="12" spans="1:36" x14ac:dyDescent="0.25">
      <c r="A12" s="1">
        <v>9</v>
      </c>
      <c r="B12" s="2" t="s">
        <v>2</v>
      </c>
      <c r="C12" s="2" t="s">
        <v>3</v>
      </c>
      <c r="D12" s="2">
        <v>2499144</v>
      </c>
      <c r="E12" s="2" t="str">
        <f t="shared" si="0"/>
        <v>FH2499144</v>
      </c>
      <c r="F12" s="3">
        <v>44014</v>
      </c>
      <c r="G12" s="3">
        <v>44026</v>
      </c>
      <c r="H12" s="4">
        <v>93000</v>
      </c>
      <c r="I12" s="5"/>
      <c r="J12" s="6"/>
      <c r="K12" s="7">
        <f>-IFERROR(VLOOKUP($E12,[1]Hoja7!$A$5:$D$7469,2,0),0)</f>
        <v>83400</v>
      </c>
      <c r="L12" s="7">
        <f>-IFERROR(VLOOKUP($E12,[1]Hoja7!$A$5:$D$7469,4,0),0)</f>
        <v>0</v>
      </c>
      <c r="M12" s="7">
        <f>-IFERROR(VLOOKUP($E12,[1]Hoja7!$A$5:$D$7469,3,0),0)</f>
        <v>0</v>
      </c>
      <c r="N12" s="5"/>
      <c r="O12" s="7">
        <v>0</v>
      </c>
      <c r="P12" s="7">
        <f t="shared" si="1"/>
        <v>83400</v>
      </c>
      <c r="Q12" s="6">
        <f t="shared" si="2"/>
        <v>9600</v>
      </c>
      <c r="R12" s="2" t="str">
        <f t="shared" si="3"/>
        <v>FH2499144</v>
      </c>
      <c r="S12" s="4">
        <v>93000</v>
      </c>
      <c r="T12" s="5"/>
      <c r="U12" s="7">
        <f>IFERROR(_xlfn.XLOOKUP(E12,[1]CRUCE!$A$2:$A$1969,[1]CRUCE!$AL$2:$AL$1969,1,0),0)</f>
        <v>0</v>
      </c>
      <c r="V12" s="6"/>
      <c r="W12" s="8">
        <f>IFERROR(_xlfn.XLOOKUP(E12,[1]CRUCE!$A$2:$A$1969,[1]CRUCE!$AM$2:$AM$1969,1,0),0)</f>
        <v>0</v>
      </c>
      <c r="X12" s="9"/>
      <c r="Y12" s="9"/>
      <c r="Z12" s="9"/>
      <c r="AA12" s="9"/>
      <c r="AB12" s="9"/>
      <c r="AC12" s="6"/>
      <c r="AD12" s="9"/>
      <c r="AE12" s="7">
        <v>0</v>
      </c>
      <c r="AF12" s="10" t="s">
        <v>6</v>
      </c>
      <c r="AG12" s="7">
        <f>IFERROR(_xlfn.XLOOKUP(E12,[1]CRUCE!$A$2:$A$1969,[1]CRUCE!$AS$2:$AS$1969,1,0),0)</f>
        <v>9600</v>
      </c>
      <c r="AH12" s="9"/>
      <c r="AI12" s="5">
        <f t="shared" si="4"/>
        <v>0</v>
      </c>
      <c r="AJ12" s="11"/>
    </row>
    <row r="13" spans="1:36" x14ac:dyDescent="0.25">
      <c r="A13" s="1">
        <v>10</v>
      </c>
      <c r="B13" s="2" t="s">
        <v>2</v>
      </c>
      <c r="C13" s="2" t="s">
        <v>3</v>
      </c>
      <c r="D13" s="2">
        <v>2499368</v>
      </c>
      <c r="E13" s="2" t="str">
        <f t="shared" si="0"/>
        <v>FH2499368</v>
      </c>
      <c r="F13" s="3">
        <v>44014</v>
      </c>
      <c r="G13" s="3">
        <v>44026</v>
      </c>
      <c r="H13" s="4">
        <v>617436</v>
      </c>
      <c r="I13" s="5"/>
      <c r="J13" s="6"/>
      <c r="K13" s="7">
        <f>-IFERROR(VLOOKUP($E13,[1]Hoja7!$A$5:$D$7469,2,0),0)</f>
        <v>607836</v>
      </c>
      <c r="L13" s="7">
        <f>-IFERROR(VLOOKUP($E13,[1]Hoja7!$A$5:$D$7469,4,0),0)</f>
        <v>0</v>
      </c>
      <c r="M13" s="7">
        <f>-IFERROR(VLOOKUP($E13,[1]Hoja7!$A$5:$D$7469,3,0),0)</f>
        <v>0</v>
      </c>
      <c r="N13" s="5"/>
      <c r="O13" s="7">
        <v>0</v>
      </c>
      <c r="P13" s="7">
        <f t="shared" si="1"/>
        <v>607836</v>
      </c>
      <c r="Q13" s="6">
        <f t="shared" si="2"/>
        <v>9600</v>
      </c>
      <c r="R13" s="2" t="str">
        <f t="shared" si="3"/>
        <v>FH2499368</v>
      </c>
      <c r="S13" s="4">
        <v>617436</v>
      </c>
      <c r="T13" s="5"/>
      <c r="U13" s="7">
        <f>IFERROR(_xlfn.XLOOKUP(E13,[1]CRUCE!$A$2:$A$1969,[1]CRUCE!$AL$2:$AL$1969,1,0),0)</f>
        <v>0</v>
      </c>
      <c r="V13" s="6"/>
      <c r="W13" s="8">
        <f>IFERROR(_xlfn.XLOOKUP(E13,[1]CRUCE!$A$2:$A$1969,[1]CRUCE!$AM$2:$AM$1969,1,0),0)</f>
        <v>0</v>
      </c>
      <c r="X13" s="9"/>
      <c r="Y13" s="9"/>
      <c r="Z13" s="9"/>
      <c r="AA13" s="9"/>
      <c r="AB13" s="9"/>
      <c r="AC13" s="6"/>
      <c r="AD13" s="9"/>
      <c r="AE13" s="7">
        <v>0</v>
      </c>
      <c r="AF13" s="10" t="s">
        <v>6</v>
      </c>
      <c r="AG13" s="7">
        <f>IFERROR(_xlfn.XLOOKUP(E13,[1]CRUCE!$A$2:$A$1969,[1]CRUCE!$AS$2:$AS$1969,1,0),0)</f>
        <v>9600</v>
      </c>
      <c r="AH13" s="9"/>
      <c r="AI13" s="5">
        <f t="shared" si="4"/>
        <v>0</v>
      </c>
      <c r="AJ13" s="11"/>
    </row>
    <row r="14" spans="1:36" x14ac:dyDescent="0.25">
      <c r="A14" s="1">
        <v>11</v>
      </c>
      <c r="B14" s="2" t="s">
        <v>2</v>
      </c>
      <c r="C14" s="2" t="s">
        <v>3</v>
      </c>
      <c r="D14" s="2">
        <v>2494645</v>
      </c>
      <c r="E14" s="2" t="str">
        <f t="shared" si="0"/>
        <v>FH2494645</v>
      </c>
      <c r="F14" s="3">
        <v>44007</v>
      </c>
      <c r="G14" s="3">
        <v>44026</v>
      </c>
      <c r="H14" s="4">
        <v>1294081</v>
      </c>
      <c r="I14" s="5"/>
      <c r="J14" s="6"/>
      <c r="K14" s="7">
        <f>-IFERROR(VLOOKUP($E14,[1]Hoja7!$A$5:$D$7469,2,0),0)</f>
        <v>1284481</v>
      </c>
      <c r="L14" s="7">
        <f>-IFERROR(VLOOKUP($E14,[1]Hoja7!$A$5:$D$7469,4,0),0)</f>
        <v>0</v>
      </c>
      <c r="M14" s="7">
        <f>-IFERROR(VLOOKUP($E14,[1]Hoja7!$A$5:$D$7469,3,0),0)</f>
        <v>0</v>
      </c>
      <c r="N14" s="5"/>
      <c r="O14" s="7">
        <v>0</v>
      </c>
      <c r="P14" s="7">
        <f t="shared" si="1"/>
        <v>1284481</v>
      </c>
      <c r="Q14" s="6">
        <f t="shared" si="2"/>
        <v>9600</v>
      </c>
      <c r="R14" s="2" t="str">
        <f t="shared" si="3"/>
        <v>FH2494645</v>
      </c>
      <c r="S14" s="4">
        <v>1294081</v>
      </c>
      <c r="T14" s="5"/>
      <c r="U14" s="7">
        <f>IFERROR(_xlfn.XLOOKUP(E14,[1]CRUCE!$A$2:$A$1969,[1]CRUCE!$AL$2:$AL$1969,1,0),0)</f>
        <v>0</v>
      </c>
      <c r="V14" s="6"/>
      <c r="W14" s="8">
        <f>IFERROR(_xlfn.XLOOKUP(E14,[1]CRUCE!$A$2:$A$1969,[1]CRUCE!$AM$2:$AM$1969,1,0),0)</f>
        <v>0</v>
      </c>
      <c r="X14" s="9"/>
      <c r="Y14" s="9"/>
      <c r="Z14" s="9"/>
      <c r="AA14" s="9"/>
      <c r="AB14" s="9"/>
      <c r="AC14" s="6"/>
      <c r="AD14" s="9"/>
      <c r="AE14" s="7">
        <v>0</v>
      </c>
      <c r="AF14" s="10" t="s">
        <v>6</v>
      </c>
      <c r="AG14" s="7">
        <f>IFERROR(_xlfn.XLOOKUP(E14,[1]CRUCE!$A$2:$A$1969,[1]CRUCE!$AS$2:$AS$1969,1,0),0)</f>
        <v>9600</v>
      </c>
      <c r="AH14" s="9"/>
      <c r="AI14" s="5">
        <f t="shared" si="4"/>
        <v>0</v>
      </c>
      <c r="AJ14" s="11"/>
    </row>
    <row r="15" spans="1:36" x14ac:dyDescent="0.25">
      <c r="A15" s="1">
        <v>12</v>
      </c>
      <c r="B15" s="2" t="s">
        <v>2</v>
      </c>
      <c r="C15" s="2" t="s">
        <v>3</v>
      </c>
      <c r="D15" s="2">
        <v>2573712</v>
      </c>
      <c r="E15" s="2" t="str">
        <f t="shared" si="0"/>
        <v>FH2573712</v>
      </c>
      <c r="F15" s="3">
        <v>44112</v>
      </c>
      <c r="G15" s="3">
        <v>44144</v>
      </c>
      <c r="H15" s="4">
        <v>781674</v>
      </c>
      <c r="I15" s="5"/>
      <c r="J15" s="6"/>
      <c r="K15" s="7">
        <f>-IFERROR(VLOOKUP($E15,[1]Hoja7!$A$5:$D$7469,2,0),0)</f>
        <v>725503</v>
      </c>
      <c r="L15" s="7">
        <f>-IFERROR(VLOOKUP($E15,[1]Hoja7!$A$5:$D$7469,4,0),0)</f>
        <v>0</v>
      </c>
      <c r="M15" s="7">
        <f>-IFERROR(VLOOKUP($E15,[1]Hoja7!$A$5:$D$7469,3,0),0)</f>
        <v>0</v>
      </c>
      <c r="N15" s="5"/>
      <c r="O15" s="7">
        <v>0</v>
      </c>
      <c r="P15" s="7">
        <f t="shared" si="1"/>
        <v>725503</v>
      </c>
      <c r="Q15" s="6">
        <f t="shared" si="2"/>
        <v>56171</v>
      </c>
      <c r="R15" s="2" t="str">
        <f t="shared" si="3"/>
        <v>FH2573712</v>
      </c>
      <c r="S15" s="4">
        <v>781674</v>
      </c>
      <c r="T15" s="5"/>
      <c r="U15" s="7">
        <f>IFERROR(_xlfn.XLOOKUP(E15,[1]CRUCE!$A$2:$A$1969,[1]CRUCE!$AL$2:$AL$1969,1,0),0)</f>
        <v>0</v>
      </c>
      <c r="V15" s="6"/>
      <c r="W15" s="8">
        <f>IFERROR(_xlfn.XLOOKUP(E15,[1]CRUCE!$A$2:$A$1969,[1]CRUCE!$AM$2:$AM$1969,1,0),0)</f>
        <v>0</v>
      </c>
      <c r="X15" s="9"/>
      <c r="Y15" s="9"/>
      <c r="Z15" s="9"/>
      <c r="AA15" s="9"/>
      <c r="AB15" s="9"/>
      <c r="AC15" s="6"/>
      <c r="AD15" s="9"/>
      <c r="AE15" s="7">
        <v>46571</v>
      </c>
      <c r="AF15" s="10" t="s">
        <v>6</v>
      </c>
      <c r="AG15" s="7">
        <f>IFERROR(_xlfn.XLOOKUP(E15,[1]CRUCE!$A$2:$A$1969,[1]CRUCE!$AS$2:$AS$1969,1,0),0)</f>
        <v>9600</v>
      </c>
      <c r="AH15" s="9"/>
      <c r="AI15" s="5">
        <f t="shared" si="4"/>
        <v>0</v>
      </c>
      <c r="AJ15" s="11"/>
    </row>
    <row r="16" spans="1:36" x14ac:dyDescent="0.25">
      <c r="A16" s="1">
        <v>13</v>
      </c>
      <c r="B16" s="2" t="s">
        <v>2</v>
      </c>
      <c r="C16" s="2" t="s">
        <v>3</v>
      </c>
      <c r="D16" s="2">
        <v>2590876</v>
      </c>
      <c r="E16" s="2" t="str">
        <f t="shared" si="0"/>
        <v>FH2590876</v>
      </c>
      <c r="F16" s="3">
        <v>44133</v>
      </c>
      <c r="G16" s="3">
        <v>44147</v>
      </c>
      <c r="H16" s="4">
        <v>93000</v>
      </c>
      <c r="I16" s="5"/>
      <c r="J16" s="6"/>
      <c r="K16" s="7">
        <f>-IFERROR(VLOOKUP($E16,[1]Hoja7!$A$5:$D$7469,2,0),0)</f>
        <v>83400</v>
      </c>
      <c r="L16" s="7">
        <f>-IFERROR(VLOOKUP($E16,[1]Hoja7!$A$5:$D$7469,4,0),0)</f>
        <v>0</v>
      </c>
      <c r="M16" s="7">
        <f>-IFERROR(VLOOKUP($E16,[1]Hoja7!$A$5:$D$7469,3,0),0)</f>
        <v>0</v>
      </c>
      <c r="N16" s="5"/>
      <c r="O16" s="7">
        <v>0</v>
      </c>
      <c r="P16" s="7">
        <f t="shared" si="1"/>
        <v>83400</v>
      </c>
      <c r="Q16" s="6">
        <f t="shared" si="2"/>
        <v>9600</v>
      </c>
      <c r="R16" s="2" t="str">
        <f t="shared" si="3"/>
        <v>FH2590876</v>
      </c>
      <c r="S16" s="4">
        <v>93000</v>
      </c>
      <c r="T16" s="5"/>
      <c r="U16" s="7">
        <f>IFERROR(_xlfn.XLOOKUP(E16,[1]CRUCE!$A$2:$A$1969,[1]CRUCE!$AL$2:$AL$1969,1,0),0)</f>
        <v>0</v>
      </c>
      <c r="V16" s="6"/>
      <c r="W16" s="8">
        <f>IFERROR(_xlfn.XLOOKUP(E16,[1]CRUCE!$A$2:$A$1969,[1]CRUCE!$AM$2:$AM$1969,1,0),0)</f>
        <v>0</v>
      </c>
      <c r="X16" s="9"/>
      <c r="Y16" s="9"/>
      <c r="Z16" s="9"/>
      <c r="AA16" s="9"/>
      <c r="AB16" s="9"/>
      <c r="AC16" s="6"/>
      <c r="AD16" s="9"/>
      <c r="AE16" s="7">
        <v>0</v>
      </c>
      <c r="AF16" s="10" t="s">
        <v>6</v>
      </c>
      <c r="AG16" s="7">
        <f>IFERROR(_xlfn.XLOOKUP(E16,[1]CRUCE!$A$2:$A$1969,[1]CRUCE!$AS$2:$AS$1969,1,0),0)</f>
        <v>9600</v>
      </c>
      <c r="AH16" s="9"/>
      <c r="AI16" s="5">
        <f t="shared" si="4"/>
        <v>0</v>
      </c>
      <c r="AJ16" s="11"/>
    </row>
    <row r="17" spans="1:36" x14ac:dyDescent="0.25">
      <c r="A17" s="1">
        <v>14</v>
      </c>
      <c r="B17" s="2" t="s">
        <v>2</v>
      </c>
      <c r="C17" s="2" t="s">
        <v>3</v>
      </c>
      <c r="D17" s="2">
        <v>2591252</v>
      </c>
      <c r="E17" s="2" t="str">
        <f t="shared" si="0"/>
        <v>FH2591252</v>
      </c>
      <c r="F17" s="3">
        <v>44133</v>
      </c>
      <c r="G17" s="3">
        <v>44147</v>
      </c>
      <c r="H17" s="4">
        <v>93000</v>
      </c>
      <c r="I17" s="5"/>
      <c r="J17" s="6"/>
      <c r="K17" s="7">
        <f>-IFERROR(VLOOKUP($E17,[1]Hoja7!$A$5:$D$7469,2,0),0)</f>
        <v>83400</v>
      </c>
      <c r="L17" s="7">
        <f>-IFERROR(VLOOKUP($E17,[1]Hoja7!$A$5:$D$7469,4,0),0)</f>
        <v>0</v>
      </c>
      <c r="M17" s="7">
        <f>-IFERROR(VLOOKUP($E17,[1]Hoja7!$A$5:$D$7469,3,0),0)</f>
        <v>0</v>
      </c>
      <c r="N17" s="5"/>
      <c r="O17" s="7">
        <v>0</v>
      </c>
      <c r="P17" s="7">
        <f t="shared" si="1"/>
        <v>83400</v>
      </c>
      <c r="Q17" s="6">
        <f t="shared" si="2"/>
        <v>9600</v>
      </c>
      <c r="R17" s="2" t="str">
        <f t="shared" si="3"/>
        <v>FH2591252</v>
      </c>
      <c r="S17" s="4">
        <v>93000</v>
      </c>
      <c r="T17" s="5"/>
      <c r="U17" s="7">
        <f>IFERROR(_xlfn.XLOOKUP(E17,[1]CRUCE!$A$2:$A$1969,[1]CRUCE!$AL$2:$AL$1969,1,0),0)</f>
        <v>0</v>
      </c>
      <c r="V17" s="6"/>
      <c r="W17" s="8">
        <f>IFERROR(_xlfn.XLOOKUP(E17,[1]CRUCE!$A$2:$A$1969,[1]CRUCE!$AM$2:$AM$1969,1,0),0)</f>
        <v>0</v>
      </c>
      <c r="X17" s="9"/>
      <c r="Y17" s="9"/>
      <c r="Z17" s="9"/>
      <c r="AA17" s="9"/>
      <c r="AB17" s="9"/>
      <c r="AC17" s="6"/>
      <c r="AD17" s="9"/>
      <c r="AE17" s="7">
        <v>0</v>
      </c>
      <c r="AF17" s="10" t="s">
        <v>6</v>
      </c>
      <c r="AG17" s="7">
        <f>IFERROR(_xlfn.XLOOKUP(E17,[1]CRUCE!$A$2:$A$1969,[1]CRUCE!$AS$2:$AS$1969,1,0),0)</f>
        <v>9600</v>
      </c>
      <c r="AH17" s="9"/>
      <c r="AI17" s="5">
        <f t="shared" si="4"/>
        <v>0</v>
      </c>
      <c r="AJ17" s="11"/>
    </row>
    <row r="18" spans="1:36" x14ac:dyDescent="0.25">
      <c r="A18" s="1">
        <v>15</v>
      </c>
      <c r="B18" s="2" t="s">
        <v>2</v>
      </c>
      <c r="C18" s="2" t="s">
        <v>3</v>
      </c>
      <c r="D18" s="2">
        <v>2593548</v>
      </c>
      <c r="E18" s="2" t="str">
        <f t="shared" si="0"/>
        <v>FH2593548</v>
      </c>
      <c r="F18" s="3">
        <v>44138</v>
      </c>
      <c r="G18" s="3">
        <v>44147</v>
      </c>
      <c r="H18" s="4">
        <v>93000</v>
      </c>
      <c r="I18" s="5"/>
      <c r="J18" s="6"/>
      <c r="K18" s="7">
        <f>-IFERROR(VLOOKUP($E18,[1]Hoja7!$A$5:$D$7469,2,0),0)</f>
        <v>83400</v>
      </c>
      <c r="L18" s="7">
        <f>-IFERROR(VLOOKUP($E18,[1]Hoja7!$A$5:$D$7469,4,0),0)</f>
        <v>0</v>
      </c>
      <c r="M18" s="7">
        <f>-IFERROR(VLOOKUP($E18,[1]Hoja7!$A$5:$D$7469,3,0),0)</f>
        <v>0</v>
      </c>
      <c r="N18" s="5"/>
      <c r="O18" s="7">
        <v>0</v>
      </c>
      <c r="P18" s="7">
        <f t="shared" si="1"/>
        <v>83400</v>
      </c>
      <c r="Q18" s="6">
        <f t="shared" si="2"/>
        <v>9600</v>
      </c>
      <c r="R18" s="2" t="str">
        <f t="shared" si="3"/>
        <v>FH2593548</v>
      </c>
      <c r="S18" s="4">
        <v>93000</v>
      </c>
      <c r="T18" s="5"/>
      <c r="U18" s="7">
        <f>IFERROR(_xlfn.XLOOKUP(E18,[1]CRUCE!$A$2:$A$1969,[1]CRUCE!$AL$2:$AL$1969,1,0),0)</f>
        <v>0</v>
      </c>
      <c r="V18" s="6"/>
      <c r="W18" s="8">
        <f>IFERROR(_xlfn.XLOOKUP(E18,[1]CRUCE!$A$2:$A$1969,[1]CRUCE!$AM$2:$AM$1969,1,0),0)</f>
        <v>0</v>
      </c>
      <c r="X18" s="9"/>
      <c r="Y18" s="9"/>
      <c r="Z18" s="9"/>
      <c r="AA18" s="9"/>
      <c r="AB18" s="9"/>
      <c r="AC18" s="6"/>
      <c r="AD18" s="9"/>
      <c r="AE18" s="7">
        <v>0</v>
      </c>
      <c r="AF18" s="10" t="s">
        <v>6</v>
      </c>
      <c r="AG18" s="7">
        <f>IFERROR(_xlfn.XLOOKUP(E18,[1]CRUCE!$A$2:$A$1969,[1]CRUCE!$AS$2:$AS$1969,1,0),0)</f>
        <v>9600</v>
      </c>
      <c r="AH18" s="9"/>
      <c r="AI18" s="5">
        <f t="shared" si="4"/>
        <v>0</v>
      </c>
      <c r="AJ18" s="11"/>
    </row>
    <row r="19" spans="1:36" x14ac:dyDescent="0.25">
      <c r="A19" s="1">
        <v>16</v>
      </c>
      <c r="B19" s="2" t="s">
        <v>2</v>
      </c>
      <c r="C19" s="2" t="s">
        <v>3</v>
      </c>
      <c r="D19" s="2">
        <v>2575600</v>
      </c>
      <c r="E19" s="2" t="str">
        <f t="shared" si="0"/>
        <v>FH2575600</v>
      </c>
      <c r="F19" s="3">
        <v>44115</v>
      </c>
      <c r="G19" s="3">
        <v>44147</v>
      </c>
      <c r="H19" s="4">
        <v>227372</v>
      </c>
      <c r="I19" s="5"/>
      <c r="J19" s="6"/>
      <c r="K19" s="7">
        <f>-IFERROR(VLOOKUP($E19,[1]Hoja7!$A$5:$D$7469,2,0),0)</f>
        <v>217772</v>
      </c>
      <c r="L19" s="7">
        <f>-IFERROR(VLOOKUP($E19,[1]Hoja7!$A$5:$D$7469,4,0),0)</f>
        <v>0</v>
      </c>
      <c r="M19" s="7">
        <f>-IFERROR(VLOOKUP($E19,[1]Hoja7!$A$5:$D$7469,3,0),0)</f>
        <v>0</v>
      </c>
      <c r="N19" s="5"/>
      <c r="O19" s="7">
        <v>0</v>
      </c>
      <c r="P19" s="7">
        <f t="shared" si="1"/>
        <v>217772</v>
      </c>
      <c r="Q19" s="6">
        <f t="shared" si="2"/>
        <v>9600</v>
      </c>
      <c r="R19" s="2" t="str">
        <f t="shared" si="3"/>
        <v>FH2575600</v>
      </c>
      <c r="S19" s="4">
        <v>227372</v>
      </c>
      <c r="T19" s="5"/>
      <c r="U19" s="7">
        <f>IFERROR(_xlfn.XLOOKUP(E19,[1]CRUCE!$A$2:$A$1969,[1]CRUCE!$AL$2:$AL$1969,1,0),0)</f>
        <v>0</v>
      </c>
      <c r="V19" s="6"/>
      <c r="W19" s="8">
        <f>IFERROR(_xlfn.XLOOKUP(E19,[1]CRUCE!$A$2:$A$1969,[1]CRUCE!$AM$2:$AM$1969,1,0),0)</f>
        <v>0</v>
      </c>
      <c r="X19" s="9"/>
      <c r="Y19" s="9"/>
      <c r="Z19" s="9"/>
      <c r="AA19" s="9"/>
      <c r="AB19" s="9"/>
      <c r="AC19" s="6"/>
      <c r="AD19" s="9"/>
      <c r="AE19" s="7">
        <v>0</v>
      </c>
      <c r="AF19" s="10" t="s">
        <v>6</v>
      </c>
      <c r="AG19" s="7">
        <f>IFERROR(_xlfn.XLOOKUP(E19,[1]CRUCE!$A$2:$A$1969,[1]CRUCE!$AS$2:$AS$1969,1,0),0)</f>
        <v>9600</v>
      </c>
      <c r="AH19" s="9"/>
      <c r="AI19" s="5">
        <f t="shared" si="4"/>
        <v>0</v>
      </c>
      <c r="AJ19" s="11"/>
    </row>
    <row r="20" spans="1:36" x14ac:dyDescent="0.25">
      <c r="A20" s="1">
        <v>17</v>
      </c>
      <c r="B20" s="2" t="s">
        <v>2</v>
      </c>
      <c r="C20" s="2" t="s">
        <v>3</v>
      </c>
      <c r="D20" s="2">
        <v>2580733</v>
      </c>
      <c r="E20" s="2" t="str">
        <f t="shared" si="0"/>
        <v>FH2580733</v>
      </c>
      <c r="F20" s="3">
        <v>44119</v>
      </c>
      <c r="G20" s="3">
        <v>44147</v>
      </c>
      <c r="H20" s="4">
        <v>1162003</v>
      </c>
      <c r="I20" s="5"/>
      <c r="J20" s="6"/>
      <c r="K20" s="7">
        <f>-IFERROR(VLOOKUP($E20,[1]Hoja7!$A$5:$D$7469,2,0),0)</f>
        <v>1152403</v>
      </c>
      <c r="L20" s="7">
        <f>-IFERROR(VLOOKUP($E20,[1]Hoja7!$A$5:$D$7469,4,0),0)</f>
        <v>0</v>
      </c>
      <c r="M20" s="7">
        <f>-IFERROR(VLOOKUP($E20,[1]Hoja7!$A$5:$D$7469,3,0),0)</f>
        <v>0</v>
      </c>
      <c r="N20" s="5"/>
      <c r="O20" s="7">
        <v>0</v>
      </c>
      <c r="P20" s="7">
        <f t="shared" si="1"/>
        <v>1152403</v>
      </c>
      <c r="Q20" s="6">
        <f t="shared" si="2"/>
        <v>9600</v>
      </c>
      <c r="R20" s="2" t="str">
        <f t="shared" si="3"/>
        <v>FH2580733</v>
      </c>
      <c r="S20" s="4">
        <v>1162003</v>
      </c>
      <c r="T20" s="5"/>
      <c r="U20" s="7">
        <f>IFERROR(_xlfn.XLOOKUP(E20,[1]CRUCE!$A$2:$A$1969,[1]CRUCE!$AL$2:$AL$1969,1,0),0)</f>
        <v>0</v>
      </c>
      <c r="V20" s="6"/>
      <c r="W20" s="8">
        <f>IFERROR(_xlfn.XLOOKUP(E20,[1]CRUCE!$A$2:$A$1969,[1]CRUCE!$AM$2:$AM$1969,1,0),0)</f>
        <v>0</v>
      </c>
      <c r="X20" s="9"/>
      <c r="Y20" s="9"/>
      <c r="Z20" s="9"/>
      <c r="AA20" s="9"/>
      <c r="AB20" s="9"/>
      <c r="AC20" s="6"/>
      <c r="AD20" s="9"/>
      <c r="AE20" s="7">
        <v>0</v>
      </c>
      <c r="AF20" s="10" t="s">
        <v>6</v>
      </c>
      <c r="AG20" s="7">
        <f>IFERROR(_xlfn.XLOOKUP(E20,[1]CRUCE!$A$2:$A$1969,[1]CRUCE!$AS$2:$AS$1969,1,0),0)</f>
        <v>9600</v>
      </c>
      <c r="AH20" s="9"/>
      <c r="AI20" s="5">
        <f t="shared" si="4"/>
        <v>0</v>
      </c>
      <c r="AJ20" s="11"/>
    </row>
    <row r="21" spans="1:36" x14ac:dyDescent="0.25">
      <c r="A21" s="1">
        <v>18</v>
      </c>
      <c r="B21" s="2" t="s">
        <v>2</v>
      </c>
      <c r="C21" s="2" t="s">
        <v>3</v>
      </c>
      <c r="D21" s="2">
        <v>2580524</v>
      </c>
      <c r="E21" s="2" t="str">
        <f t="shared" si="0"/>
        <v>FH2580524</v>
      </c>
      <c r="F21" s="3">
        <v>44119</v>
      </c>
      <c r="G21" s="3">
        <v>44147</v>
      </c>
      <c r="H21" s="4">
        <v>1374726</v>
      </c>
      <c r="I21" s="5"/>
      <c r="J21" s="6"/>
      <c r="K21" s="7">
        <f>-IFERROR(VLOOKUP($E21,[1]Hoja7!$A$5:$D$7469,2,0),0)</f>
        <v>1365126</v>
      </c>
      <c r="L21" s="7">
        <f>-IFERROR(VLOOKUP($E21,[1]Hoja7!$A$5:$D$7469,4,0),0)</f>
        <v>0</v>
      </c>
      <c r="M21" s="7">
        <f>-IFERROR(VLOOKUP($E21,[1]Hoja7!$A$5:$D$7469,3,0),0)</f>
        <v>0</v>
      </c>
      <c r="N21" s="5"/>
      <c r="O21" s="7">
        <v>0</v>
      </c>
      <c r="P21" s="7">
        <f t="shared" si="1"/>
        <v>1365126</v>
      </c>
      <c r="Q21" s="6">
        <f t="shared" si="2"/>
        <v>9600</v>
      </c>
      <c r="R21" s="2" t="str">
        <f t="shared" si="3"/>
        <v>FH2580524</v>
      </c>
      <c r="S21" s="4">
        <v>1374726</v>
      </c>
      <c r="T21" s="5"/>
      <c r="U21" s="7">
        <f>IFERROR(_xlfn.XLOOKUP(E21,[1]CRUCE!$A$2:$A$1969,[1]CRUCE!$AL$2:$AL$1969,1,0),0)</f>
        <v>0</v>
      </c>
      <c r="V21" s="6"/>
      <c r="W21" s="8">
        <f>IFERROR(_xlfn.XLOOKUP(E21,[1]CRUCE!$A$2:$A$1969,[1]CRUCE!$AM$2:$AM$1969,1,0),0)</f>
        <v>0</v>
      </c>
      <c r="X21" s="9"/>
      <c r="Y21" s="9"/>
      <c r="Z21" s="9"/>
      <c r="AA21" s="9"/>
      <c r="AB21" s="9"/>
      <c r="AC21" s="6"/>
      <c r="AD21" s="9"/>
      <c r="AE21" s="7">
        <v>0</v>
      </c>
      <c r="AF21" s="10" t="s">
        <v>6</v>
      </c>
      <c r="AG21" s="7">
        <f>IFERROR(_xlfn.XLOOKUP(E21,[1]CRUCE!$A$2:$A$1969,[1]CRUCE!$AS$2:$AS$1969,1,0),0)</f>
        <v>9600</v>
      </c>
      <c r="AH21" s="9"/>
      <c r="AI21" s="5">
        <f t="shared" si="4"/>
        <v>0</v>
      </c>
      <c r="AJ21" s="11"/>
    </row>
    <row r="22" spans="1:36" x14ac:dyDescent="0.25">
      <c r="A22" s="1">
        <v>19</v>
      </c>
      <c r="B22" s="2" t="s">
        <v>2</v>
      </c>
      <c r="C22" s="2" t="s">
        <v>3</v>
      </c>
      <c r="D22" s="2">
        <v>2574780</v>
      </c>
      <c r="E22" s="2" t="str">
        <f t="shared" si="0"/>
        <v>FH2574780</v>
      </c>
      <c r="F22" s="3">
        <v>44111</v>
      </c>
      <c r="G22" s="3">
        <v>44147</v>
      </c>
      <c r="H22" s="4">
        <v>1467531</v>
      </c>
      <c r="I22" s="5"/>
      <c r="J22" s="6"/>
      <c r="K22" s="7">
        <f>-IFERROR(VLOOKUP($E22,[1]Hoja7!$A$5:$D$7469,2,0),0)</f>
        <v>1457931</v>
      </c>
      <c r="L22" s="7">
        <f>-IFERROR(VLOOKUP($E22,[1]Hoja7!$A$5:$D$7469,4,0),0)</f>
        <v>0</v>
      </c>
      <c r="M22" s="7">
        <f>-IFERROR(VLOOKUP($E22,[1]Hoja7!$A$5:$D$7469,3,0),0)</f>
        <v>0</v>
      </c>
      <c r="N22" s="5"/>
      <c r="O22" s="7">
        <v>0</v>
      </c>
      <c r="P22" s="7">
        <f t="shared" si="1"/>
        <v>1457931</v>
      </c>
      <c r="Q22" s="6">
        <f t="shared" si="2"/>
        <v>9600</v>
      </c>
      <c r="R22" s="2" t="str">
        <f t="shared" si="3"/>
        <v>FH2574780</v>
      </c>
      <c r="S22" s="4">
        <v>1467531</v>
      </c>
      <c r="T22" s="5"/>
      <c r="U22" s="7">
        <f>IFERROR(_xlfn.XLOOKUP(E22,[1]CRUCE!$A$2:$A$1969,[1]CRUCE!$AL$2:$AL$1969,1,0),0)</f>
        <v>0</v>
      </c>
      <c r="V22" s="6"/>
      <c r="W22" s="8">
        <f>IFERROR(_xlfn.XLOOKUP(E22,[1]CRUCE!$A$2:$A$1969,[1]CRUCE!$AM$2:$AM$1969,1,0),0)</f>
        <v>0</v>
      </c>
      <c r="X22" s="9"/>
      <c r="Y22" s="9"/>
      <c r="Z22" s="9"/>
      <c r="AA22" s="9"/>
      <c r="AB22" s="9"/>
      <c r="AC22" s="6"/>
      <c r="AD22" s="9"/>
      <c r="AE22" s="7">
        <v>0</v>
      </c>
      <c r="AF22" s="10" t="s">
        <v>6</v>
      </c>
      <c r="AG22" s="7">
        <f>IFERROR(_xlfn.XLOOKUP(E22,[1]CRUCE!$A$2:$A$1969,[1]CRUCE!$AS$2:$AS$1969,1,0),0)</f>
        <v>9600</v>
      </c>
      <c r="AH22" s="9"/>
      <c r="AI22" s="5">
        <f t="shared" si="4"/>
        <v>0</v>
      </c>
      <c r="AJ22" s="11"/>
    </row>
    <row r="23" spans="1:36" x14ac:dyDescent="0.25">
      <c r="A23" s="1">
        <v>20</v>
      </c>
      <c r="B23" s="2" t="s">
        <v>2</v>
      </c>
      <c r="C23" s="2" t="s">
        <v>3</v>
      </c>
      <c r="D23" s="2">
        <v>2580521</v>
      </c>
      <c r="E23" s="2" t="str">
        <f t="shared" si="0"/>
        <v>FH2580521</v>
      </c>
      <c r="F23" s="3">
        <v>44119</v>
      </c>
      <c r="G23" s="3">
        <v>44147</v>
      </c>
      <c r="H23" s="4">
        <v>1948269</v>
      </c>
      <c r="I23" s="5"/>
      <c r="J23" s="6"/>
      <c r="K23" s="7">
        <f>-IFERROR(VLOOKUP($E23,[1]Hoja7!$A$5:$D$7469,2,0),0)</f>
        <v>1938669</v>
      </c>
      <c r="L23" s="7">
        <f>-IFERROR(VLOOKUP($E23,[1]Hoja7!$A$5:$D$7469,4,0),0)</f>
        <v>0</v>
      </c>
      <c r="M23" s="7">
        <f>-IFERROR(VLOOKUP($E23,[1]Hoja7!$A$5:$D$7469,3,0),0)</f>
        <v>0</v>
      </c>
      <c r="N23" s="5"/>
      <c r="O23" s="7">
        <v>0</v>
      </c>
      <c r="P23" s="7">
        <f t="shared" si="1"/>
        <v>1938669</v>
      </c>
      <c r="Q23" s="6">
        <f t="shared" si="2"/>
        <v>9600</v>
      </c>
      <c r="R23" s="2" t="str">
        <f t="shared" si="3"/>
        <v>FH2580521</v>
      </c>
      <c r="S23" s="4">
        <v>1948269</v>
      </c>
      <c r="T23" s="5"/>
      <c r="U23" s="7">
        <f>IFERROR(_xlfn.XLOOKUP(E23,[1]CRUCE!$A$2:$A$1969,[1]CRUCE!$AL$2:$AL$1969,1,0),0)</f>
        <v>0</v>
      </c>
      <c r="V23" s="6"/>
      <c r="W23" s="8">
        <f>IFERROR(_xlfn.XLOOKUP(E23,[1]CRUCE!$A$2:$A$1969,[1]CRUCE!$AM$2:$AM$1969,1,0),0)</f>
        <v>0</v>
      </c>
      <c r="X23" s="9"/>
      <c r="Y23" s="9"/>
      <c r="Z23" s="9"/>
      <c r="AA23" s="9"/>
      <c r="AB23" s="9"/>
      <c r="AC23" s="6"/>
      <c r="AD23" s="9"/>
      <c r="AE23" s="7">
        <v>0</v>
      </c>
      <c r="AF23" s="10" t="s">
        <v>6</v>
      </c>
      <c r="AG23" s="7">
        <f>IFERROR(_xlfn.XLOOKUP(E23,[1]CRUCE!$A$2:$A$1969,[1]CRUCE!$AS$2:$AS$1969,1,0),0)</f>
        <v>9600</v>
      </c>
      <c r="AH23" s="9"/>
      <c r="AI23" s="5">
        <f t="shared" si="4"/>
        <v>0</v>
      </c>
      <c r="AJ23" s="11"/>
    </row>
    <row r="24" spans="1:36" x14ac:dyDescent="0.25">
      <c r="A24" s="1">
        <v>21</v>
      </c>
      <c r="B24" s="2" t="s">
        <v>2</v>
      </c>
      <c r="C24" s="2" t="s">
        <v>3</v>
      </c>
      <c r="D24" s="2">
        <v>2592879</v>
      </c>
      <c r="E24" s="2" t="str">
        <f t="shared" si="0"/>
        <v>FH2592879</v>
      </c>
      <c r="F24" s="3">
        <v>44135</v>
      </c>
      <c r="G24" s="3">
        <v>44169</v>
      </c>
      <c r="H24" s="4">
        <v>694614</v>
      </c>
      <c r="I24" s="5"/>
      <c r="J24" s="6"/>
      <c r="K24" s="7">
        <f>-IFERROR(VLOOKUP($E24,[1]Hoja7!$A$5:$D$7469,2,0),0)</f>
        <v>685014</v>
      </c>
      <c r="L24" s="7">
        <f>-IFERROR(VLOOKUP($E24,[1]Hoja7!$A$5:$D$7469,4,0),0)</f>
        <v>0</v>
      </c>
      <c r="M24" s="7">
        <f>-IFERROR(VLOOKUP($E24,[1]Hoja7!$A$5:$D$7469,3,0),0)</f>
        <v>0</v>
      </c>
      <c r="N24" s="5"/>
      <c r="O24" s="7">
        <v>0</v>
      </c>
      <c r="P24" s="7">
        <f t="shared" si="1"/>
        <v>685014</v>
      </c>
      <c r="Q24" s="6">
        <f t="shared" si="2"/>
        <v>9600</v>
      </c>
      <c r="R24" s="2" t="str">
        <f t="shared" si="3"/>
        <v>FH2592879</v>
      </c>
      <c r="S24" s="4">
        <v>694614</v>
      </c>
      <c r="T24" s="5"/>
      <c r="U24" s="7">
        <f>IFERROR(_xlfn.XLOOKUP(E24,[1]CRUCE!$A$2:$A$1969,[1]CRUCE!$AL$2:$AL$1969,1,0),0)</f>
        <v>0</v>
      </c>
      <c r="V24" s="6"/>
      <c r="W24" s="8">
        <f>IFERROR(_xlfn.XLOOKUP(E24,[1]CRUCE!$A$2:$A$1969,[1]CRUCE!$AM$2:$AM$1969,1,0),0)</f>
        <v>0</v>
      </c>
      <c r="X24" s="9"/>
      <c r="Y24" s="9"/>
      <c r="Z24" s="9"/>
      <c r="AA24" s="9"/>
      <c r="AB24" s="9"/>
      <c r="AC24" s="6"/>
      <c r="AD24" s="9"/>
      <c r="AE24" s="7">
        <v>0</v>
      </c>
      <c r="AF24" s="10" t="s">
        <v>6</v>
      </c>
      <c r="AG24" s="7">
        <f>IFERROR(_xlfn.XLOOKUP(E24,[1]CRUCE!$A$2:$A$1969,[1]CRUCE!$AS$2:$AS$1969,1,0),0)</f>
        <v>9600</v>
      </c>
      <c r="AH24" s="9"/>
      <c r="AI24" s="5">
        <f t="shared" si="4"/>
        <v>0</v>
      </c>
      <c r="AJ24" s="11"/>
    </row>
    <row r="25" spans="1:36" x14ac:dyDescent="0.25">
      <c r="A25" s="1">
        <v>22</v>
      </c>
      <c r="B25" s="2" t="s">
        <v>2</v>
      </c>
      <c r="C25" s="2" t="s">
        <v>3</v>
      </c>
      <c r="D25" s="2">
        <v>2596580</v>
      </c>
      <c r="E25" s="2" t="str">
        <f t="shared" si="0"/>
        <v>FH2596580</v>
      </c>
      <c r="F25" s="3">
        <v>44140</v>
      </c>
      <c r="G25" s="3">
        <v>44201</v>
      </c>
      <c r="H25" s="4">
        <v>93000</v>
      </c>
      <c r="I25" s="5"/>
      <c r="J25" s="6"/>
      <c r="K25" s="7">
        <f>-IFERROR(VLOOKUP($E25,[1]Hoja7!$A$5:$D$7469,2,0),0)</f>
        <v>83400</v>
      </c>
      <c r="L25" s="7">
        <f>-IFERROR(VLOOKUP($E25,[1]Hoja7!$A$5:$D$7469,4,0),0)</f>
        <v>0</v>
      </c>
      <c r="M25" s="7">
        <f>-IFERROR(VLOOKUP($E25,[1]Hoja7!$A$5:$D$7469,3,0),0)</f>
        <v>0</v>
      </c>
      <c r="N25" s="5"/>
      <c r="O25" s="7">
        <v>0</v>
      </c>
      <c r="P25" s="7">
        <f t="shared" si="1"/>
        <v>83400</v>
      </c>
      <c r="Q25" s="6">
        <f t="shared" si="2"/>
        <v>9600</v>
      </c>
      <c r="R25" s="2" t="str">
        <f t="shared" si="3"/>
        <v>FH2596580</v>
      </c>
      <c r="S25" s="4">
        <v>93000</v>
      </c>
      <c r="T25" s="5"/>
      <c r="U25" s="7">
        <f>IFERROR(_xlfn.XLOOKUP(E25,[1]CRUCE!$A$2:$A$1969,[1]CRUCE!$AL$2:$AL$1969,1,0),0)</f>
        <v>0</v>
      </c>
      <c r="V25" s="6"/>
      <c r="W25" s="8">
        <f>IFERROR(_xlfn.XLOOKUP(E25,[1]CRUCE!$A$2:$A$1969,[1]CRUCE!$AM$2:$AM$1969,1,0),0)</f>
        <v>0</v>
      </c>
      <c r="X25" s="9"/>
      <c r="Y25" s="9"/>
      <c r="Z25" s="9"/>
      <c r="AA25" s="9"/>
      <c r="AB25" s="9"/>
      <c r="AC25" s="6"/>
      <c r="AD25" s="9"/>
      <c r="AE25" s="7">
        <v>0</v>
      </c>
      <c r="AF25" s="10" t="s">
        <v>6</v>
      </c>
      <c r="AG25" s="7">
        <f>IFERROR(_xlfn.XLOOKUP(E25,[1]CRUCE!$A$2:$A$1969,[1]CRUCE!$AS$2:$AS$1969,1,0),0)</f>
        <v>9600</v>
      </c>
      <c r="AH25" s="9"/>
      <c r="AI25" s="5">
        <f t="shared" si="4"/>
        <v>0</v>
      </c>
      <c r="AJ25" s="11"/>
    </row>
    <row r="26" spans="1:36" x14ac:dyDescent="0.25">
      <c r="A26" s="1">
        <v>23</v>
      </c>
      <c r="B26" s="2" t="s">
        <v>2</v>
      </c>
      <c r="C26" s="2" t="s">
        <v>3</v>
      </c>
      <c r="D26" s="2">
        <v>2617092</v>
      </c>
      <c r="E26" s="2" t="str">
        <f t="shared" si="0"/>
        <v>FH2617092</v>
      </c>
      <c r="F26" s="3">
        <v>44165</v>
      </c>
      <c r="G26" s="3">
        <v>44201</v>
      </c>
      <c r="H26" s="4">
        <v>93000</v>
      </c>
      <c r="I26" s="5"/>
      <c r="J26" s="6"/>
      <c r="K26" s="7">
        <f>-IFERROR(VLOOKUP($E26,[1]Hoja7!$A$5:$D$7469,2,0),0)</f>
        <v>83400</v>
      </c>
      <c r="L26" s="7">
        <f>-IFERROR(VLOOKUP($E26,[1]Hoja7!$A$5:$D$7469,4,0),0)</f>
        <v>0</v>
      </c>
      <c r="M26" s="7">
        <f>-IFERROR(VLOOKUP($E26,[1]Hoja7!$A$5:$D$7469,3,0),0)</f>
        <v>0</v>
      </c>
      <c r="N26" s="5"/>
      <c r="O26" s="7">
        <v>0</v>
      </c>
      <c r="P26" s="7">
        <f t="shared" si="1"/>
        <v>83400</v>
      </c>
      <c r="Q26" s="6">
        <f t="shared" si="2"/>
        <v>9600</v>
      </c>
      <c r="R26" s="2" t="str">
        <f t="shared" si="3"/>
        <v>FH2617092</v>
      </c>
      <c r="S26" s="4">
        <v>93000</v>
      </c>
      <c r="T26" s="5"/>
      <c r="U26" s="7">
        <f>IFERROR(_xlfn.XLOOKUP(E26,[1]CRUCE!$A$2:$A$1969,[1]CRUCE!$AL$2:$AL$1969,1,0),0)</f>
        <v>0</v>
      </c>
      <c r="V26" s="6"/>
      <c r="W26" s="8">
        <f>IFERROR(_xlfn.XLOOKUP(E26,[1]CRUCE!$A$2:$A$1969,[1]CRUCE!$AM$2:$AM$1969,1,0),0)</f>
        <v>0</v>
      </c>
      <c r="X26" s="9"/>
      <c r="Y26" s="9"/>
      <c r="Z26" s="9"/>
      <c r="AA26" s="9"/>
      <c r="AB26" s="9"/>
      <c r="AC26" s="6"/>
      <c r="AD26" s="9"/>
      <c r="AE26" s="7">
        <v>0</v>
      </c>
      <c r="AF26" s="10" t="s">
        <v>6</v>
      </c>
      <c r="AG26" s="7">
        <f>IFERROR(_xlfn.XLOOKUP(E26,[1]CRUCE!$A$2:$A$1969,[1]CRUCE!$AS$2:$AS$1969,1,0),0)</f>
        <v>9600</v>
      </c>
      <c r="AH26" s="9"/>
      <c r="AI26" s="5">
        <f t="shared" si="4"/>
        <v>0</v>
      </c>
      <c r="AJ26" s="11"/>
    </row>
    <row r="27" spans="1:36" x14ac:dyDescent="0.25">
      <c r="A27" s="1">
        <v>24</v>
      </c>
      <c r="B27" s="2" t="s">
        <v>2</v>
      </c>
      <c r="C27" s="2" t="s">
        <v>3</v>
      </c>
      <c r="D27" s="2">
        <v>2620839</v>
      </c>
      <c r="E27" s="2" t="str">
        <f t="shared" si="0"/>
        <v>FH2620839</v>
      </c>
      <c r="F27" s="3">
        <v>44168</v>
      </c>
      <c r="G27" s="3">
        <v>44201</v>
      </c>
      <c r="H27" s="4">
        <v>93000</v>
      </c>
      <c r="I27" s="5"/>
      <c r="J27" s="6"/>
      <c r="K27" s="7">
        <f>-IFERROR(VLOOKUP($E27,[1]Hoja7!$A$5:$D$7469,2,0),0)</f>
        <v>83400</v>
      </c>
      <c r="L27" s="7">
        <f>-IFERROR(VLOOKUP($E27,[1]Hoja7!$A$5:$D$7469,4,0),0)</f>
        <v>0</v>
      </c>
      <c r="M27" s="7">
        <f>-IFERROR(VLOOKUP($E27,[1]Hoja7!$A$5:$D$7469,3,0),0)</f>
        <v>0</v>
      </c>
      <c r="N27" s="5"/>
      <c r="O27" s="7">
        <v>0</v>
      </c>
      <c r="P27" s="7">
        <f t="shared" si="1"/>
        <v>83400</v>
      </c>
      <c r="Q27" s="6">
        <f t="shared" si="2"/>
        <v>9600</v>
      </c>
      <c r="R27" s="2" t="str">
        <f t="shared" si="3"/>
        <v>FH2620839</v>
      </c>
      <c r="S27" s="4">
        <v>93000</v>
      </c>
      <c r="T27" s="5"/>
      <c r="U27" s="7">
        <f>IFERROR(_xlfn.XLOOKUP(E27,[1]CRUCE!$A$2:$A$1969,[1]CRUCE!$AL$2:$AL$1969,1,0),0)</f>
        <v>0</v>
      </c>
      <c r="V27" s="6"/>
      <c r="W27" s="8">
        <f>IFERROR(_xlfn.XLOOKUP(E27,[1]CRUCE!$A$2:$A$1969,[1]CRUCE!$AM$2:$AM$1969,1,0),0)</f>
        <v>0</v>
      </c>
      <c r="X27" s="9"/>
      <c r="Y27" s="9"/>
      <c r="Z27" s="9"/>
      <c r="AA27" s="9"/>
      <c r="AB27" s="9"/>
      <c r="AC27" s="6"/>
      <c r="AD27" s="9"/>
      <c r="AE27" s="7">
        <v>0</v>
      </c>
      <c r="AF27" s="10" t="s">
        <v>6</v>
      </c>
      <c r="AG27" s="7">
        <f>IFERROR(_xlfn.XLOOKUP(E27,[1]CRUCE!$A$2:$A$1969,[1]CRUCE!$AS$2:$AS$1969,1,0),0)</f>
        <v>9600</v>
      </c>
      <c r="AH27" s="9"/>
      <c r="AI27" s="5">
        <f t="shared" si="4"/>
        <v>0</v>
      </c>
      <c r="AJ27" s="11"/>
    </row>
    <row r="28" spans="1:36" x14ac:dyDescent="0.25">
      <c r="A28" s="1">
        <v>25</v>
      </c>
      <c r="B28" s="2" t="s">
        <v>2</v>
      </c>
      <c r="C28" s="2" t="s">
        <v>7</v>
      </c>
      <c r="D28" s="2">
        <v>549933</v>
      </c>
      <c r="E28" s="2" t="str">
        <f t="shared" si="0"/>
        <v>RF549933</v>
      </c>
      <c r="F28" s="3">
        <v>44167</v>
      </c>
      <c r="G28" s="3">
        <v>44201</v>
      </c>
      <c r="H28" s="4">
        <v>93000</v>
      </c>
      <c r="I28" s="5"/>
      <c r="J28" s="6"/>
      <c r="K28" s="7">
        <f>-IFERROR(VLOOKUP($E28,[1]Hoja7!$A$5:$D$7469,2,0),0)</f>
        <v>83400</v>
      </c>
      <c r="L28" s="7">
        <f>-IFERROR(VLOOKUP($E28,[1]Hoja7!$A$5:$D$7469,4,0),0)</f>
        <v>0</v>
      </c>
      <c r="M28" s="7">
        <f>-IFERROR(VLOOKUP($E28,[1]Hoja7!$A$5:$D$7469,3,0),0)</f>
        <v>0</v>
      </c>
      <c r="N28" s="5"/>
      <c r="O28" s="7">
        <v>0</v>
      </c>
      <c r="P28" s="7">
        <f t="shared" si="1"/>
        <v>83400</v>
      </c>
      <c r="Q28" s="6">
        <f t="shared" si="2"/>
        <v>9600</v>
      </c>
      <c r="R28" s="2" t="str">
        <f t="shared" si="3"/>
        <v>RF549933</v>
      </c>
      <c r="S28" s="4">
        <v>93000</v>
      </c>
      <c r="T28" s="5"/>
      <c r="U28" s="7">
        <f>IFERROR(_xlfn.XLOOKUP(E28,[1]CRUCE!$A$2:$A$1969,[1]CRUCE!$AL$2:$AL$1969,1,0),0)</f>
        <v>0</v>
      </c>
      <c r="V28" s="6"/>
      <c r="W28" s="8">
        <f>IFERROR(_xlfn.XLOOKUP(E28,[1]CRUCE!$A$2:$A$1969,[1]CRUCE!$AM$2:$AM$1969,1,0),0)</f>
        <v>0</v>
      </c>
      <c r="X28" s="9"/>
      <c r="Y28" s="9"/>
      <c r="Z28" s="9"/>
      <c r="AA28" s="9"/>
      <c r="AB28" s="9"/>
      <c r="AC28" s="6"/>
      <c r="AD28" s="9"/>
      <c r="AE28" s="7">
        <v>0</v>
      </c>
      <c r="AF28" s="10" t="s">
        <v>6</v>
      </c>
      <c r="AG28" s="7">
        <f>IFERROR(_xlfn.XLOOKUP(E28,[1]CRUCE!$A$2:$A$1969,[1]CRUCE!$AS$2:$AS$1969,1,0),0)</f>
        <v>9600</v>
      </c>
      <c r="AH28" s="9"/>
      <c r="AI28" s="5">
        <f t="shared" si="4"/>
        <v>0</v>
      </c>
      <c r="AJ28" s="11"/>
    </row>
    <row r="29" spans="1:36" x14ac:dyDescent="0.25">
      <c r="A29" s="1">
        <v>26</v>
      </c>
      <c r="B29" s="2" t="s">
        <v>2</v>
      </c>
      <c r="C29" s="2" t="s">
        <v>7</v>
      </c>
      <c r="D29" s="2">
        <v>550079</v>
      </c>
      <c r="E29" s="2" t="str">
        <f t="shared" si="0"/>
        <v>RF550079</v>
      </c>
      <c r="F29" s="3">
        <v>44176</v>
      </c>
      <c r="G29" s="3">
        <v>44201</v>
      </c>
      <c r="H29" s="4">
        <v>93000</v>
      </c>
      <c r="I29" s="5"/>
      <c r="J29" s="6"/>
      <c r="K29" s="7">
        <f>-IFERROR(VLOOKUP($E29,[1]Hoja7!$A$5:$D$7469,2,0),0)</f>
        <v>83400</v>
      </c>
      <c r="L29" s="7">
        <f>-IFERROR(VLOOKUP($E29,[1]Hoja7!$A$5:$D$7469,4,0),0)</f>
        <v>0</v>
      </c>
      <c r="M29" s="7">
        <f>-IFERROR(VLOOKUP($E29,[1]Hoja7!$A$5:$D$7469,3,0),0)</f>
        <v>0</v>
      </c>
      <c r="N29" s="5"/>
      <c r="O29" s="7">
        <v>0</v>
      </c>
      <c r="P29" s="7">
        <f t="shared" si="1"/>
        <v>83400</v>
      </c>
      <c r="Q29" s="6">
        <f t="shared" si="2"/>
        <v>9600</v>
      </c>
      <c r="R29" s="2" t="str">
        <f t="shared" si="3"/>
        <v>RF550079</v>
      </c>
      <c r="S29" s="4">
        <v>93000</v>
      </c>
      <c r="T29" s="5"/>
      <c r="U29" s="7">
        <f>IFERROR(_xlfn.XLOOKUP(E29,[1]CRUCE!$A$2:$A$1969,[1]CRUCE!$AL$2:$AL$1969,1,0),0)</f>
        <v>0</v>
      </c>
      <c r="V29" s="6"/>
      <c r="W29" s="8">
        <f>IFERROR(_xlfn.XLOOKUP(E29,[1]CRUCE!$A$2:$A$1969,[1]CRUCE!$AM$2:$AM$1969,1,0),0)</f>
        <v>0</v>
      </c>
      <c r="X29" s="9"/>
      <c r="Y29" s="9"/>
      <c r="Z29" s="9"/>
      <c r="AA29" s="9"/>
      <c r="AB29" s="9"/>
      <c r="AC29" s="6"/>
      <c r="AD29" s="9"/>
      <c r="AE29" s="7">
        <v>0</v>
      </c>
      <c r="AF29" s="10" t="s">
        <v>6</v>
      </c>
      <c r="AG29" s="7">
        <f>IFERROR(_xlfn.XLOOKUP(E29,[1]CRUCE!$A$2:$A$1969,[1]CRUCE!$AS$2:$AS$1969,1,0),0)</f>
        <v>9600</v>
      </c>
      <c r="AH29" s="9"/>
      <c r="AI29" s="5">
        <f t="shared" si="4"/>
        <v>0</v>
      </c>
      <c r="AJ29" s="11"/>
    </row>
    <row r="30" spans="1:36" x14ac:dyDescent="0.25">
      <c r="A30" s="1">
        <v>27</v>
      </c>
      <c r="B30" s="2" t="s">
        <v>2</v>
      </c>
      <c r="C30" s="2" t="s">
        <v>3</v>
      </c>
      <c r="D30" s="2">
        <v>2479360</v>
      </c>
      <c r="E30" s="2" t="str">
        <f t="shared" si="0"/>
        <v>FH2479360</v>
      </c>
      <c r="F30" s="3">
        <v>43984</v>
      </c>
      <c r="G30" s="3">
        <v>44232</v>
      </c>
      <c r="H30" s="4">
        <v>93000</v>
      </c>
      <c r="I30" s="5"/>
      <c r="J30" s="6"/>
      <c r="K30" s="7">
        <f>-IFERROR(VLOOKUP($E30,[1]Hoja7!$A$5:$D$7469,2,0),0)</f>
        <v>83400</v>
      </c>
      <c r="L30" s="7">
        <f>-IFERROR(VLOOKUP($E30,[1]Hoja7!$A$5:$D$7469,4,0),0)</f>
        <v>0</v>
      </c>
      <c r="M30" s="7">
        <f>-IFERROR(VLOOKUP($E30,[1]Hoja7!$A$5:$D$7469,3,0),0)</f>
        <v>0</v>
      </c>
      <c r="N30" s="5"/>
      <c r="O30" s="7">
        <v>0</v>
      </c>
      <c r="P30" s="7">
        <f t="shared" si="1"/>
        <v>83400</v>
      </c>
      <c r="Q30" s="6">
        <f t="shared" si="2"/>
        <v>9600</v>
      </c>
      <c r="R30" s="2" t="str">
        <f t="shared" si="3"/>
        <v>FH2479360</v>
      </c>
      <c r="S30" s="4">
        <v>93000</v>
      </c>
      <c r="T30" s="5"/>
      <c r="U30" s="7">
        <f>IFERROR(_xlfn.XLOOKUP(E30,[1]CRUCE!$A$2:$A$1969,[1]CRUCE!$AL$2:$AL$1969,1,0),0)</f>
        <v>0</v>
      </c>
      <c r="V30" s="6"/>
      <c r="W30" s="8">
        <f>IFERROR(_xlfn.XLOOKUP(E30,[1]CRUCE!$A$2:$A$1969,[1]CRUCE!$AM$2:$AM$1969,1,0),0)</f>
        <v>0</v>
      </c>
      <c r="X30" s="9"/>
      <c r="Y30" s="9"/>
      <c r="Z30" s="9"/>
      <c r="AA30" s="9"/>
      <c r="AB30" s="9"/>
      <c r="AC30" s="6"/>
      <c r="AD30" s="9"/>
      <c r="AE30" s="7">
        <v>0</v>
      </c>
      <c r="AF30" s="10" t="s">
        <v>5</v>
      </c>
      <c r="AG30" s="7">
        <f>IFERROR(_xlfn.XLOOKUP(E30,[1]CRUCE!$A$2:$A$1969,[1]CRUCE!$AS$2:$AS$1969,1,0),0)</f>
        <v>9600</v>
      </c>
      <c r="AH30" s="9"/>
      <c r="AI30" s="5">
        <f t="shared" si="4"/>
        <v>0</v>
      </c>
      <c r="AJ30" s="11"/>
    </row>
    <row r="31" spans="1:36" x14ac:dyDescent="0.25">
      <c r="A31" s="1">
        <v>28</v>
      </c>
      <c r="B31" s="2" t="s">
        <v>2</v>
      </c>
      <c r="C31" s="2" t="s">
        <v>3</v>
      </c>
      <c r="D31" s="2">
        <v>2479823</v>
      </c>
      <c r="E31" s="2" t="str">
        <f t="shared" si="0"/>
        <v>FH2479823</v>
      </c>
      <c r="F31" s="3">
        <v>43984</v>
      </c>
      <c r="G31" s="3">
        <v>44232</v>
      </c>
      <c r="H31" s="4">
        <v>93000</v>
      </c>
      <c r="I31" s="5"/>
      <c r="J31" s="6"/>
      <c r="K31" s="7">
        <f>-IFERROR(VLOOKUP($E31,[1]Hoja7!$A$5:$D$7469,2,0),0)</f>
        <v>83400</v>
      </c>
      <c r="L31" s="7">
        <f>-IFERROR(VLOOKUP($E31,[1]Hoja7!$A$5:$D$7469,4,0),0)</f>
        <v>0</v>
      </c>
      <c r="M31" s="7">
        <f>-IFERROR(VLOOKUP($E31,[1]Hoja7!$A$5:$D$7469,3,0),0)</f>
        <v>0</v>
      </c>
      <c r="N31" s="5"/>
      <c r="O31" s="7">
        <v>0</v>
      </c>
      <c r="P31" s="7">
        <f t="shared" si="1"/>
        <v>83400</v>
      </c>
      <c r="Q31" s="6">
        <f t="shared" si="2"/>
        <v>9600</v>
      </c>
      <c r="R31" s="2" t="str">
        <f t="shared" si="3"/>
        <v>FH2479823</v>
      </c>
      <c r="S31" s="4">
        <v>93000</v>
      </c>
      <c r="T31" s="5"/>
      <c r="U31" s="7">
        <f>IFERROR(_xlfn.XLOOKUP(E31,[1]CRUCE!$A$2:$A$1969,[1]CRUCE!$AL$2:$AL$1969,1,0),0)</f>
        <v>0</v>
      </c>
      <c r="V31" s="6"/>
      <c r="W31" s="8">
        <f>IFERROR(_xlfn.XLOOKUP(E31,[1]CRUCE!$A$2:$A$1969,[1]CRUCE!$AM$2:$AM$1969,1,0),0)</f>
        <v>0</v>
      </c>
      <c r="X31" s="9"/>
      <c r="Y31" s="9"/>
      <c r="Z31" s="9"/>
      <c r="AA31" s="9"/>
      <c r="AB31" s="9"/>
      <c r="AC31" s="6"/>
      <c r="AD31" s="9"/>
      <c r="AE31" s="7">
        <v>0</v>
      </c>
      <c r="AF31" s="10" t="s">
        <v>5</v>
      </c>
      <c r="AG31" s="7">
        <f>IFERROR(_xlfn.XLOOKUP(E31,[1]CRUCE!$A$2:$A$1969,[1]CRUCE!$AS$2:$AS$1969,1,0),0)</f>
        <v>9600</v>
      </c>
      <c r="AH31" s="9"/>
      <c r="AI31" s="5">
        <f t="shared" si="4"/>
        <v>0</v>
      </c>
      <c r="AJ31" s="11"/>
    </row>
    <row r="32" spans="1:36" x14ac:dyDescent="0.25">
      <c r="A32" s="1">
        <v>29</v>
      </c>
      <c r="B32" s="2" t="s">
        <v>2</v>
      </c>
      <c r="C32" s="2" t="s">
        <v>3</v>
      </c>
      <c r="D32" s="2">
        <v>2480803</v>
      </c>
      <c r="E32" s="2" t="str">
        <f t="shared" si="0"/>
        <v>FH2480803</v>
      </c>
      <c r="F32" s="3">
        <v>43986</v>
      </c>
      <c r="G32" s="3">
        <v>44232</v>
      </c>
      <c r="H32" s="4">
        <v>93000</v>
      </c>
      <c r="I32" s="5"/>
      <c r="J32" s="6"/>
      <c r="K32" s="7">
        <f>-IFERROR(VLOOKUP($E32,[1]Hoja7!$A$5:$D$7469,2,0),0)</f>
        <v>83400</v>
      </c>
      <c r="L32" s="7">
        <f>-IFERROR(VLOOKUP($E32,[1]Hoja7!$A$5:$D$7469,4,0),0)</f>
        <v>0</v>
      </c>
      <c r="M32" s="7">
        <f>-IFERROR(VLOOKUP($E32,[1]Hoja7!$A$5:$D$7469,3,0),0)</f>
        <v>0</v>
      </c>
      <c r="N32" s="5"/>
      <c r="O32" s="7">
        <v>0</v>
      </c>
      <c r="P32" s="7">
        <f t="shared" si="1"/>
        <v>83400</v>
      </c>
      <c r="Q32" s="6">
        <f t="shared" si="2"/>
        <v>9600</v>
      </c>
      <c r="R32" s="2" t="str">
        <f t="shared" si="3"/>
        <v>FH2480803</v>
      </c>
      <c r="S32" s="4">
        <v>93000</v>
      </c>
      <c r="T32" s="5"/>
      <c r="U32" s="7">
        <f>IFERROR(_xlfn.XLOOKUP(E32,[1]CRUCE!$A$2:$A$1969,[1]CRUCE!$AL$2:$AL$1969,1,0),0)</f>
        <v>0</v>
      </c>
      <c r="V32" s="6"/>
      <c r="W32" s="8">
        <f>IFERROR(_xlfn.XLOOKUP(E32,[1]CRUCE!$A$2:$A$1969,[1]CRUCE!$AM$2:$AM$1969,1,0),0)</f>
        <v>0</v>
      </c>
      <c r="X32" s="9"/>
      <c r="Y32" s="9"/>
      <c r="Z32" s="9"/>
      <c r="AA32" s="9"/>
      <c r="AB32" s="9"/>
      <c r="AC32" s="6"/>
      <c r="AD32" s="9"/>
      <c r="AE32" s="7">
        <v>0</v>
      </c>
      <c r="AF32" s="10" t="s">
        <v>5</v>
      </c>
      <c r="AG32" s="7">
        <f>IFERROR(_xlfn.XLOOKUP(E32,[1]CRUCE!$A$2:$A$1969,[1]CRUCE!$AS$2:$AS$1969,1,0),0)</f>
        <v>9600</v>
      </c>
      <c r="AH32" s="9"/>
      <c r="AI32" s="5">
        <f t="shared" si="4"/>
        <v>0</v>
      </c>
      <c r="AJ32" s="11"/>
    </row>
    <row r="33" spans="1:36" x14ac:dyDescent="0.25">
      <c r="A33" s="1">
        <v>30</v>
      </c>
      <c r="B33" s="2" t="s">
        <v>2</v>
      </c>
      <c r="C33" s="2" t="s">
        <v>3</v>
      </c>
      <c r="D33" s="2">
        <v>2482685</v>
      </c>
      <c r="E33" s="2" t="str">
        <f t="shared" si="0"/>
        <v>FH2482685</v>
      </c>
      <c r="F33" s="3">
        <v>43989</v>
      </c>
      <c r="G33" s="3">
        <v>44232</v>
      </c>
      <c r="H33" s="4">
        <v>93000</v>
      </c>
      <c r="I33" s="5"/>
      <c r="J33" s="6"/>
      <c r="K33" s="7">
        <f>-IFERROR(VLOOKUP($E33,[1]Hoja7!$A$5:$D$7469,2,0),0)</f>
        <v>83400</v>
      </c>
      <c r="L33" s="7">
        <f>-IFERROR(VLOOKUP($E33,[1]Hoja7!$A$5:$D$7469,4,0),0)</f>
        <v>0</v>
      </c>
      <c r="M33" s="7">
        <f>-IFERROR(VLOOKUP($E33,[1]Hoja7!$A$5:$D$7469,3,0),0)</f>
        <v>0</v>
      </c>
      <c r="N33" s="5"/>
      <c r="O33" s="7">
        <v>0</v>
      </c>
      <c r="P33" s="7">
        <f t="shared" si="1"/>
        <v>83400</v>
      </c>
      <c r="Q33" s="6">
        <f t="shared" si="2"/>
        <v>9600</v>
      </c>
      <c r="R33" s="2" t="str">
        <f t="shared" si="3"/>
        <v>FH2482685</v>
      </c>
      <c r="S33" s="4">
        <v>93000</v>
      </c>
      <c r="T33" s="5"/>
      <c r="U33" s="7">
        <f>IFERROR(_xlfn.XLOOKUP(E33,[1]CRUCE!$A$2:$A$1969,[1]CRUCE!$AL$2:$AL$1969,1,0),0)</f>
        <v>0</v>
      </c>
      <c r="V33" s="6"/>
      <c r="W33" s="8">
        <f>IFERROR(_xlfn.XLOOKUP(E33,[1]CRUCE!$A$2:$A$1969,[1]CRUCE!$AM$2:$AM$1969,1,0),0)</f>
        <v>0</v>
      </c>
      <c r="X33" s="9"/>
      <c r="Y33" s="9"/>
      <c r="Z33" s="9"/>
      <c r="AA33" s="9"/>
      <c r="AB33" s="9"/>
      <c r="AC33" s="6"/>
      <c r="AD33" s="9"/>
      <c r="AE33" s="7">
        <v>0</v>
      </c>
      <c r="AF33" s="10" t="s">
        <v>5</v>
      </c>
      <c r="AG33" s="7">
        <f>IFERROR(_xlfn.XLOOKUP(E33,[1]CRUCE!$A$2:$A$1969,[1]CRUCE!$AS$2:$AS$1969,1,0),0)</f>
        <v>9600</v>
      </c>
      <c r="AH33" s="9"/>
      <c r="AI33" s="5">
        <f t="shared" si="4"/>
        <v>0</v>
      </c>
      <c r="AJ33" s="11"/>
    </row>
    <row r="34" spans="1:36" x14ac:dyDescent="0.25">
      <c r="A34" s="1">
        <v>31</v>
      </c>
      <c r="B34" s="2" t="s">
        <v>2</v>
      </c>
      <c r="C34" s="2" t="s">
        <v>3</v>
      </c>
      <c r="D34" s="2">
        <v>2491061</v>
      </c>
      <c r="E34" s="2" t="str">
        <f t="shared" si="0"/>
        <v>FH2491061</v>
      </c>
      <c r="F34" s="3">
        <v>44001</v>
      </c>
      <c r="G34" s="3">
        <v>44232</v>
      </c>
      <c r="H34" s="4">
        <v>93000</v>
      </c>
      <c r="I34" s="5"/>
      <c r="J34" s="6"/>
      <c r="K34" s="7">
        <f>-IFERROR(VLOOKUP($E34,[1]Hoja7!$A$5:$D$7469,2,0),0)</f>
        <v>83400</v>
      </c>
      <c r="L34" s="7">
        <f>-IFERROR(VLOOKUP($E34,[1]Hoja7!$A$5:$D$7469,4,0),0)</f>
        <v>0</v>
      </c>
      <c r="M34" s="7">
        <f>-IFERROR(VLOOKUP($E34,[1]Hoja7!$A$5:$D$7469,3,0),0)</f>
        <v>0</v>
      </c>
      <c r="N34" s="5"/>
      <c r="O34" s="7">
        <v>0</v>
      </c>
      <c r="P34" s="7">
        <f t="shared" si="1"/>
        <v>83400</v>
      </c>
      <c r="Q34" s="6">
        <f t="shared" si="2"/>
        <v>9600</v>
      </c>
      <c r="R34" s="2" t="str">
        <f t="shared" si="3"/>
        <v>FH2491061</v>
      </c>
      <c r="S34" s="4">
        <v>93000</v>
      </c>
      <c r="T34" s="5"/>
      <c r="U34" s="7">
        <f>IFERROR(_xlfn.XLOOKUP(E34,[1]CRUCE!$A$2:$A$1969,[1]CRUCE!$AL$2:$AL$1969,1,0),0)</f>
        <v>0</v>
      </c>
      <c r="V34" s="6"/>
      <c r="W34" s="8">
        <f>IFERROR(_xlfn.XLOOKUP(E34,[1]CRUCE!$A$2:$A$1969,[1]CRUCE!$AM$2:$AM$1969,1,0),0)</f>
        <v>0</v>
      </c>
      <c r="X34" s="9"/>
      <c r="Y34" s="9"/>
      <c r="Z34" s="9"/>
      <c r="AA34" s="9"/>
      <c r="AB34" s="9"/>
      <c r="AC34" s="6"/>
      <c r="AD34" s="9"/>
      <c r="AE34" s="7">
        <v>0</v>
      </c>
      <c r="AF34" s="10" t="s">
        <v>5</v>
      </c>
      <c r="AG34" s="7">
        <f>IFERROR(_xlfn.XLOOKUP(E34,[1]CRUCE!$A$2:$A$1969,[1]CRUCE!$AS$2:$AS$1969,1,0),0)</f>
        <v>9600</v>
      </c>
      <c r="AH34" s="9"/>
      <c r="AI34" s="5">
        <f t="shared" si="4"/>
        <v>0</v>
      </c>
      <c r="AJ34" s="11"/>
    </row>
    <row r="35" spans="1:36" x14ac:dyDescent="0.25">
      <c r="A35" s="1">
        <v>32</v>
      </c>
      <c r="B35" s="2" t="s">
        <v>2</v>
      </c>
      <c r="C35" s="2" t="s">
        <v>3</v>
      </c>
      <c r="D35" s="2">
        <v>2562807</v>
      </c>
      <c r="E35" s="2" t="str">
        <f t="shared" si="0"/>
        <v>FH2562807</v>
      </c>
      <c r="F35" s="3">
        <v>44100</v>
      </c>
      <c r="G35" s="3">
        <v>44112</v>
      </c>
      <c r="H35" s="4">
        <v>1979871</v>
      </c>
      <c r="I35" s="5"/>
      <c r="J35" s="6"/>
      <c r="K35" s="7">
        <f>-IFERROR(VLOOKUP($E35,[1]Hoja7!$A$5:$D$7469,2,0),0)</f>
        <v>1960431</v>
      </c>
      <c r="L35" s="7">
        <f>-IFERROR(VLOOKUP($E35,[1]Hoja7!$A$5:$D$7469,4,0),0)</f>
        <v>0</v>
      </c>
      <c r="M35" s="7">
        <f>-IFERROR(VLOOKUP($E35,[1]Hoja7!$A$5:$D$7469,3,0),0)</f>
        <v>0</v>
      </c>
      <c r="N35" s="5"/>
      <c r="O35" s="7">
        <v>0</v>
      </c>
      <c r="P35" s="7">
        <f t="shared" si="1"/>
        <v>1960431</v>
      </c>
      <c r="Q35" s="6">
        <f t="shared" si="2"/>
        <v>19440</v>
      </c>
      <c r="R35" s="2" t="str">
        <f t="shared" si="3"/>
        <v>FH2562807</v>
      </c>
      <c r="S35" s="4">
        <v>1979871</v>
      </c>
      <c r="T35" s="5"/>
      <c r="U35" s="7">
        <f>IFERROR(_xlfn.XLOOKUP(E35,[1]CRUCE!$A$2:$A$1969,[1]CRUCE!$AL$2:$AL$1969,1,0),0)</f>
        <v>0</v>
      </c>
      <c r="V35" s="6"/>
      <c r="W35" s="8">
        <f>IFERROR(_xlfn.XLOOKUP(E35,[1]CRUCE!$A$2:$A$1969,[1]CRUCE!$AM$2:$AM$1969,1,0),0)</f>
        <v>0</v>
      </c>
      <c r="X35" s="9"/>
      <c r="Y35" s="9"/>
      <c r="Z35" s="9"/>
      <c r="AA35" s="9"/>
      <c r="AB35" s="9"/>
      <c r="AC35" s="6"/>
      <c r="AD35" s="9"/>
      <c r="AE35" s="7">
        <v>0</v>
      </c>
      <c r="AF35" s="10" t="s">
        <v>4</v>
      </c>
      <c r="AG35" s="7">
        <f>IFERROR(_xlfn.XLOOKUP(E35,[1]CRUCE!$A$2:$A$1969,[1]CRUCE!$AS$2:$AS$1969,1,0),0)</f>
        <v>19440</v>
      </c>
      <c r="AH35" s="9"/>
      <c r="AI35" s="5">
        <f t="shared" si="4"/>
        <v>0</v>
      </c>
      <c r="AJ35" s="11"/>
    </row>
    <row r="36" spans="1:36" x14ac:dyDescent="0.25">
      <c r="A36" s="1">
        <v>33</v>
      </c>
      <c r="B36" s="2" t="s">
        <v>2</v>
      </c>
      <c r="C36" s="2" t="s">
        <v>3</v>
      </c>
      <c r="D36" s="2">
        <v>2655522</v>
      </c>
      <c r="E36" s="2" t="str">
        <f t="shared" si="0"/>
        <v>FH2655522</v>
      </c>
      <c r="F36" s="3">
        <v>44215</v>
      </c>
      <c r="G36" s="3">
        <v>44243</v>
      </c>
      <c r="H36" s="4">
        <v>96000</v>
      </c>
      <c r="I36" s="5"/>
      <c r="J36" s="6"/>
      <c r="K36" s="7">
        <f>-IFERROR(VLOOKUP($E36,[1]Hoja7!$A$5:$D$7469,2,0),0)</f>
        <v>83400</v>
      </c>
      <c r="L36" s="7">
        <f>-IFERROR(VLOOKUP($E36,[1]Hoja7!$A$5:$D$7469,4,0),0)</f>
        <v>0</v>
      </c>
      <c r="M36" s="7">
        <f>-IFERROR(VLOOKUP($E36,[1]Hoja7!$A$5:$D$7469,3,0),0)</f>
        <v>0</v>
      </c>
      <c r="N36" s="5"/>
      <c r="O36" s="7">
        <v>0</v>
      </c>
      <c r="P36" s="7">
        <f t="shared" si="1"/>
        <v>83400</v>
      </c>
      <c r="Q36" s="6">
        <f t="shared" si="2"/>
        <v>12600</v>
      </c>
      <c r="R36" s="2" t="str">
        <f t="shared" si="3"/>
        <v>FH2655522</v>
      </c>
      <c r="S36" s="4">
        <v>96000</v>
      </c>
      <c r="T36" s="5"/>
      <c r="U36" s="7">
        <f>IFERROR(_xlfn.XLOOKUP(E36,[1]CRUCE!$A$2:$A$1969,[1]CRUCE!$AL$2:$AL$1969,1,0),0)</f>
        <v>0</v>
      </c>
      <c r="V36" s="6"/>
      <c r="W36" s="8">
        <f>IFERROR(_xlfn.XLOOKUP(E36,[1]CRUCE!$A$2:$A$1969,[1]CRUCE!$AM$2:$AM$1969,1,0),0)</f>
        <v>0</v>
      </c>
      <c r="X36" s="9"/>
      <c r="Y36" s="9"/>
      <c r="Z36" s="9"/>
      <c r="AA36" s="9"/>
      <c r="AB36" s="9"/>
      <c r="AC36" s="6"/>
      <c r="AD36" s="9"/>
      <c r="AE36" s="7">
        <v>0</v>
      </c>
      <c r="AF36" s="10" t="s">
        <v>5</v>
      </c>
      <c r="AG36" s="7">
        <f>IFERROR(_xlfn.XLOOKUP(E36,[1]CRUCE!$A$2:$A$1969,[1]CRUCE!$AS$2:$AS$1969,1,0),0)</f>
        <v>12600</v>
      </c>
      <c r="AH36" s="9"/>
      <c r="AI36" s="5">
        <f t="shared" si="4"/>
        <v>0</v>
      </c>
      <c r="AJ36" s="11"/>
    </row>
    <row r="37" spans="1:36" x14ac:dyDescent="0.25">
      <c r="A37" s="1">
        <v>34</v>
      </c>
      <c r="B37" s="2" t="s">
        <v>2</v>
      </c>
      <c r="C37" s="2" t="s">
        <v>3</v>
      </c>
      <c r="D37" s="2">
        <v>2662601</v>
      </c>
      <c r="E37" s="2" t="str">
        <f t="shared" si="0"/>
        <v>FH2662601</v>
      </c>
      <c r="F37" s="3">
        <v>44223</v>
      </c>
      <c r="G37" s="3">
        <v>44243</v>
      </c>
      <c r="H37" s="4">
        <v>96000</v>
      </c>
      <c r="I37" s="5"/>
      <c r="J37" s="6"/>
      <c r="K37" s="7">
        <f>-IFERROR(VLOOKUP($E37,[1]Hoja7!$A$5:$D$7469,2,0),0)</f>
        <v>83400</v>
      </c>
      <c r="L37" s="7">
        <f>-IFERROR(VLOOKUP($E37,[1]Hoja7!$A$5:$D$7469,4,0),0)</f>
        <v>0</v>
      </c>
      <c r="M37" s="7">
        <f>-IFERROR(VLOOKUP($E37,[1]Hoja7!$A$5:$D$7469,3,0),0)</f>
        <v>0</v>
      </c>
      <c r="N37" s="5"/>
      <c r="O37" s="7">
        <v>0</v>
      </c>
      <c r="P37" s="7">
        <f t="shared" si="1"/>
        <v>83400</v>
      </c>
      <c r="Q37" s="6">
        <f t="shared" si="2"/>
        <v>12600</v>
      </c>
      <c r="R37" s="2" t="str">
        <f t="shared" si="3"/>
        <v>FH2662601</v>
      </c>
      <c r="S37" s="4">
        <v>96000</v>
      </c>
      <c r="T37" s="5"/>
      <c r="U37" s="7">
        <f>IFERROR(_xlfn.XLOOKUP(E37,[1]CRUCE!$A$2:$A$1969,[1]CRUCE!$AL$2:$AL$1969,1,0),0)</f>
        <v>0</v>
      </c>
      <c r="V37" s="6"/>
      <c r="W37" s="8">
        <f>IFERROR(_xlfn.XLOOKUP(E37,[1]CRUCE!$A$2:$A$1969,[1]CRUCE!$AM$2:$AM$1969,1,0),0)</f>
        <v>0</v>
      </c>
      <c r="X37" s="9"/>
      <c r="Y37" s="9"/>
      <c r="Z37" s="9"/>
      <c r="AA37" s="9"/>
      <c r="AB37" s="9"/>
      <c r="AC37" s="6"/>
      <c r="AD37" s="9"/>
      <c r="AE37" s="7">
        <v>0</v>
      </c>
      <c r="AF37" s="10" t="s">
        <v>5</v>
      </c>
      <c r="AG37" s="7">
        <f>IFERROR(_xlfn.XLOOKUP(E37,[1]CRUCE!$A$2:$A$1969,[1]CRUCE!$AS$2:$AS$1969,1,0),0)</f>
        <v>12600</v>
      </c>
      <c r="AH37" s="9"/>
      <c r="AI37" s="5">
        <f t="shared" si="4"/>
        <v>0</v>
      </c>
      <c r="AJ37" s="11"/>
    </row>
    <row r="38" spans="1:36" x14ac:dyDescent="0.25">
      <c r="A38" s="1">
        <v>35</v>
      </c>
      <c r="B38" s="2" t="s">
        <v>2</v>
      </c>
      <c r="C38" s="2" t="s">
        <v>3</v>
      </c>
      <c r="D38" s="2">
        <v>2662859</v>
      </c>
      <c r="E38" s="2" t="str">
        <f t="shared" si="0"/>
        <v>FH2662859</v>
      </c>
      <c r="F38" s="3">
        <v>44223</v>
      </c>
      <c r="G38" s="3">
        <v>44243</v>
      </c>
      <c r="H38" s="4">
        <v>96000</v>
      </c>
      <c r="I38" s="5"/>
      <c r="J38" s="6"/>
      <c r="K38" s="7">
        <f>-IFERROR(VLOOKUP($E38,[1]Hoja7!$A$5:$D$7469,2,0),0)</f>
        <v>83400</v>
      </c>
      <c r="L38" s="7">
        <f>-IFERROR(VLOOKUP($E38,[1]Hoja7!$A$5:$D$7469,4,0),0)</f>
        <v>0</v>
      </c>
      <c r="M38" s="7">
        <f>-IFERROR(VLOOKUP($E38,[1]Hoja7!$A$5:$D$7469,3,0),0)</f>
        <v>0</v>
      </c>
      <c r="N38" s="5"/>
      <c r="O38" s="7">
        <v>0</v>
      </c>
      <c r="P38" s="7">
        <f t="shared" si="1"/>
        <v>83400</v>
      </c>
      <c r="Q38" s="6">
        <f t="shared" si="2"/>
        <v>12600</v>
      </c>
      <c r="R38" s="2" t="str">
        <f t="shared" si="3"/>
        <v>FH2662859</v>
      </c>
      <c r="S38" s="4">
        <v>96000</v>
      </c>
      <c r="T38" s="5"/>
      <c r="U38" s="7">
        <f>IFERROR(_xlfn.XLOOKUP(E38,[1]CRUCE!$A$2:$A$1969,[1]CRUCE!$AL$2:$AL$1969,1,0),0)</f>
        <v>0</v>
      </c>
      <c r="V38" s="6"/>
      <c r="W38" s="8">
        <f>IFERROR(_xlfn.XLOOKUP(E38,[1]CRUCE!$A$2:$A$1969,[1]CRUCE!$AM$2:$AM$1969,1,0),0)</f>
        <v>0</v>
      </c>
      <c r="X38" s="9"/>
      <c r="Y38" s="9"/>
      <c r="Z38" s="9"/>
      <c r="AA38" s="9"/>
      <c r="AB38" s="9"/>
      <c r="AC38" s="6"/>
      <c r="AD38" s="9"/>
      <c r="AE38" s="7">
        <v>0</v>
      </c>
      <c r="AF38" s="10" t="s">
        <v>5</v>
      </c>
      <c r="AG38" s="7">
        <f>IFERROR(_xlfn.XLOOKUP(E38,[1]CRUCE!$A$2:$A$1969,[1]CRUCE!$AS$2:$AS$1969,1,0),0)</f>
        <v>12600</v>
      </c>
      <c r="AH38" s="9"/>
      <c r="AI38" s="5">
        <f t="shared" si="4"/>
        <v>0</v>
      </c>
      <c r="AJ38" s="11"/>
    </row>
    <row r="39" spans="1:36" x14ac:dyDescent="0.25">
      <c r="A39" s="1">
        <v>36</v>
      </c>
      <c r="B39" s="2" t="s">
        <v>2</v>
      </c>
      <c r="C39" s="2" t="s">
        <v>3</v>
      </c>
      <c r="D39" s="2">
        <v>2668573</v>
      </c>
      <c r="E39" s="2" t="str">
        <f t="shared" si="0"/>
        <v>FH2668573</v>
      </c>
      <c r="F39" s="3">
        <v>44230</v>
      </c>
      <c r="G39" s="3">
        <v>44243</v>
      </c>
      <c r="H39" s="4">
        <v>96000</v>
      </c>
      <c r="I39" s="5"/>
      <c r="J39" s="6"/>
      <c r="K39" s="7">
        <f>-IFERROR(VLOOKUP($E39,[1]Hoja7!$A$5:$D$7469,2,0),0)</f>
        <v>83400</v>
      </c>
      <c r="L39" s="7">
        <f>-IFERROR(VLOOKUP($E39,[1]Hoja7!$A$5:$D$7469,4,0),0)</f>
        <v>0</v>
      </c>
      <c r="M39" s="7">
        <f>-IFERROR(VLOOKUP($E39,[1]Hoja7!$A$5:$D$7469,3,0),0)</f>
        <v>0</v>
      </c>
      <c r="N39" s="5"/>
      <c r="O39" s="7">
        <v>0</v>
      </c>
      <c r="P39" s="7">
        <f t="shared" si="1"/>
        <v>83400</v>
      </c>
      <c r="Q39" s="6">
        <f t="shared" si="2"/>
        <v>12600</v>
      </c>
      <c r="R39" s="2" t="str">
        <f t="shared" si="3"/>
        <v>FH2668573</v>
      </c>
      <c r="S39" s="4">
        <v>96000</v>
      </c>
      <c r="T39" s="5"/>
      <c r="U39" s="7">
        <f>IFERROR(_xlfn.XLOOKUP(E39,[1]CRUCE!$A$2:$A$1969,[1]CRUCE!$AL$2:$AL$1969,1,0),0)</f>
        <v>0</v>
      </c>
      <c r="V39" s="6"/>
      <c r="W39" s="8">
        <f>IFERROR(_xlfn.XLOOKUP(E39,[1]CRUCE!$A$2:$A$1969,[1]CRUCE!$AM$2:$AM$1969,1,0),0)</f>
        <v>0</v>
      </c>
      <c r="X39" s="9"/>
      <c r="Y39" s="9"/>
      <c r="Z39" s="9"/>
      <c r="AA39" s="9"/>
      <c r="AB39" s="9"/>
      <c r="AC39" s="6"/>
      <c r="AD39" s="9"/>
      <c r="AE39" s="7">
        <v>0</v>
      </c>
      <c r="AF39" s="10" t="s">
        <v>5</v>
      </c>
      <c r="AG39" s="7">
        <f>IFERROR(_xlfn.XLOOKUP(E39,[1]CRUCE!$A$2:$A$1969,[1]CRUCE!$AS$2:$AS$1969,1,0),0)</f>
        <v>12600</v>
      </c>
      <c r="AH39" s="9"/>
      <c r="AI39" s="5">
        <f t="shared" si="4"/>
        <v>0</v>
      </c>
      <c r="AJ39" s="11"/>
    </row>
    <row r="40" spans="1:36" x14ac:dyDescent="0.25">
      <c r="A40" s="1">
        <v>37</v>
      </c>
      <c r="B40" s="2" t="s">
        <v>2</v>
      </c>
      <c r="C40" s="2" t="s">
        <v>3</v>
      </c>
      <c r="D40" s="2">
        <v>2597885</v>
      </c>
      <c r="E40" s="2" t="str">
        <f t="shared" si="0"/>
        <v>FH2597885</v>
      </c>
      <c r="F40" s="3">
        <v>44141</v>
      </c>
      <c r="G40" s="3">
        <v>44175</v>
      </c>
      <c r="H40" s="4">
        <v>113000</v>
      </c>
      <c r="I40" s="5"/>
      <c r="J40" s="6"/>
      <c r="K40" s="7">
        <f>-IFERROR(VLOOKUP($E40,[1]Hoja7!$A$5:$D$7469,2,0),0)</f>
        <v>100000</v>
      </c>
      <c r="L40" s="7">
        <f>-IFERROR(VLOOKUP($E40,[1]Hoja7!$A$5:$D$7469,4,0),0)</f>
        <v>0</v>
      </c>
      <c r="M40" s="7">
        <f>-IFERROR(VLOOKUP($E40,[1]Hoja7!$A$5:$D$7469,3,0),0)</f>
        <v>0</v>
      </c>
      <c r="N40" s="5"/>
      <c r="O40" s="7">
        <v>0</v>
      </c>
      <c r="P40" s="7">
        <f t="shared" si="1"/>
        <v>100000</v>
      </c>
      <c r="Q40" s="6">
        <f t="shared" si="2"/>
        <v>13000</v>
      </c>
      <c r="R40" s="2" t="str">
        <f t="shared" si="3"/>
        <v>FH2597885</v>
      </c>
      <c r="S40" s="4">
        <v>113000</v>
      </c>
      <c r="T40" s="5"/>
      <c r="U40" s="7">
        <f>IFERROR(_xlfn.XLOOKUP(E40,[1]CRUCE!$A$2:$A$1969,[1]CRUCE!$AL$2:$AL$1969,1,0),0)</f>
        <v>0</v>
      </c>
      <c r="V40" s="6"/>
      <c r="W40" s="8">
        <f>IFERROR(_xlfn.XLOOKUP(E40,[1]CRUCE!$A$2:$A$1969,[1]CRUCE!$AM$2:$AM$1969,1,0),0)</f>
        <v>0</v>
      </c>
      <c r="X40" s="9"/>
      <c r="Y40" s="9"/>
      <c r="Z40" s="9"/>
      <c r="AA40" s="9"/>
      <c r="AB40" s="9"/>
      <c r="AC40" s="6"/>
      <c r="AD40" s="9"/>
      <c r="AE40" s="7">
        <v>0</v>
      </c>
      <c r="AF40" s="10" t="s">
        <v>6</v>
      </c>
      <c r="AG40" s="7">
        <f>IFERROR(_xlfn.XLOOKUP(E40,[1]CRUCE!$A$2:$A$1969,[1]CRUCE!$AS$2:$AS$1969,1,0),0)</f>
        <v>13000</v>
      </c>
      <c r="AH40" s="9"/>
      <c r="AI40" s="5">
        <f t="shared" si="4"/>
        <v>0</v>
      </c>
      <c r="AJ40" s="11"/>
    </row>
    <row r="41" spans="1:36" x14ac:dyDescent="0.25">
      <c r="A41" s="1">
        <v>38</v>
      </c>
      <c r="B41" s="2" t="s">
        <v>2</v>
      </c>
      <c r="C41" s="2" t="s">
        <v>3</v>
      </c>
      <c r="D41" s="2">
        <v>2597953</v>
      </c>
      <c r="E41" s="2" t="str">
        <f t="shared" si="0"/>
        <v>FH2597953</v>
      </c>
      <c r="F41" s="3">
        <v>44141</v>
      </c>
      <c r="G41" s="3">
        <v>44175</v>
      </c>
      <c r="H41" s="4">
        <v>113000</v>
      </c>
      <c r="I41" s="5"/>
      <c r="J41" s="6"/>
      <c r="K41" s="7">
        <f>-IFERROR(VLOOKUP($E41,[1]Hoja7!$A$5:$D$7469,2,0),0)</f>
        <v>100000</v>
      </c>
      <c r="L41" s="7">
        <f>-IFERROR(VLOOKUP($E41,[1]Hoja7!$A$5:$D$7469,4,0),0)</f>
        <v>0</v>
      </c>
      <c r="M41" s="7">
        <f>-IFERROR(VLOOKUP($E41,[1]Hoja7!$A$5:$D$7469,3,0),0)</f>
        <v>0</v>
      </c>
      <c r="N41" s="5"/>
      <c r="O41" s="7">
        <v>0</v>
      </c>
      <c r="P41" s="7">
        <f t="shared" si="1"/>
        <v>100000</v>
      </c>
      <c r="Q41" s="6">
        <f t="shared" si="2"/>
        <v>13000</v>
      </c>
      <c r="R41" s="2" t="str">
        <f t="shared" si="3"/>
        <v>FH2597953</v>
      </c>
      <c r="S41" s="4">
        <v>113000</v>
      </c>
      <c r="T41" s="5"/>
      <c r="U41" s="7">
        <f>IFERROR(_xlfn.XLOOKUP(E41,[1]CRUCE!$A$2:$A$1969,[1]CRUCE!$AL$2:$AL$1969,1,0),0)</f>
        <v>0</v>
      </c>
      <c r="V41" s="6"/>
      <c r="W41" s="8">
        <f>IFERROR(_xlfn.XLOOKUP(E41,[1]CRUCE!$A$2:$A$1969,[1]CRUCE!$AM$2:$AM$1969,1,0),0)</f>
        <v>0</v>
      </c>
      <c r="X41" s="9"/>
      <c r="Y41" s="9"/>
      <c r="Z41" s="9"/>
      <c r="AA41" s="9"/>
      <c r="AB41" s="9"/>
      <c r="AC41" s="6"/>
      <c r="AD41" s="9"/>
      <c r="AE41" s="7">
        <v>0</v>
      </c>
      <c r="AF41" s="10" t="s">
        <v>6</v>
      </c>
      <c r="AG41" s="7">
        <f>IFERROR(_xlfn.XLOOKUP(E41,[1]CRUCE!$A$2:$A$1969,[1]CRUCE!$AS$2:$AS$1969,1,0),0)</f>
        <v>13000</v>
      </c>
      <c r="AH41" s="9"/>
      <c r="AI41" s="5">
        <f t="shared" si="4"/>
        <v>0</v>
      </c>
      <c r="AJ41" s="11"/>
    </row>
    <row r="42" spans="1:36" x14ac:dyDescent="0.25">
      <c r="A42" s="1">
        <v>39</v>
      </c>
      <c r="B42" s="2" t="s">
        <v>2</v>
      </c>
      <c r="C42" s="2" t="s">
        <v>3</v>
      </c>
      <c r="D42" s="2">
        <v>2603163</v>
      </c>
      <c r="E42" s="2" t="str">
        <f t="shared" si="0"/>
        <v>FH2603163</v>
      </c>
      <c r="F42" s="3">
        <v>44147</v>
      </c>
      <c r="G42" s="3">
        <v>44175</v>
      </c>
      <c r="H42" s="4">
        <v>113000</v>
      </c>
      <c r="I42" s="5"/>
      <c r="J42" s="6"/>
      <c r="K42" s="7">
        <f>-IFERROR(VLOOKUP($E42,[1]Hoja7!$A$5:$D$7469,2,0),0)</f>
        <v>100000</v>
      </c>
      <c r="L42" s="7">
        <f>-IFERROR(VLOOKUP($E42,[1]Hoja7!$A$5:$D$7469,4,0),0)</f>
        <v>0</v>
      </c>
      <c r="M42" s="7">
        <f>-IFERROR(VLOOKUP($E42,[1]Hoja7!$A$5:$D$7469,3,0),0)</f>
        <v>0</v>
      </c>
      <c r="N42" s="5"/>
      <c r="O42" s="7">
        <v>0</v>
      </c>
      <c r="P42" s="7">
        <f t="shared" si="1"/>
        <v>100000</v>
      </c>
      <c r="Q42" s="6">
        <f t="shared" si="2"/>
        <v>13000</v>
      </c>
      <c r="R42" s="2" t="str">
        <f t="shared" si="3"/>
        <v>FH2603163</v>
      </c>
      <c r="S42" s="4">
        <v>113000</v>
      </c>
      <c r="T42" s="5"/>
      <c r="U42" s="7">
        <f>IFERROR(_xlfn.XLOOKUP(E42,[1]CRUCE!$A$2:$A$1969,[1]CRUCE!$AL$2:$AL$1969,1,0),0)</f>
        <v>0</v>
      </c>
      <c r="V42" s="6"/>
      <c r="W42" s="8">
        <f>IFERROR(_xlfn.XLOOKUP(E42,[1]CRUCE!$A$2:$A$1969,[1]CRUCE!$AM$2:$AM$1969,1,0),0)</f>
        <v>0</v>
      </c>
      <c r="X42" s="9"/>
      <c r="Y42" s="9"/>
      <c r="Z42" s="9"/>
      <c r="AA42" s="9"/>
      <c r="AB42" s="9"/>
      <c r="AC42" s="6"/>
      <c r="AD42" s="9"/>
      <c r="AE42" s="7">
        <v>0</v>
      </c>
      <c r="AF42" s="10" t="s">
        <v>6</v>
      </c>
      <c r="AG42" s="7">
        <f>IFERROR(_xlfn.XLOOKUP(E42,[1]CRUCE!$A$2:$A$1969,[1]CRUCE!$AS$2:$AS$1969,1,0),0)</f>
        <v>13000</v>
      </c>
      <c r="AH42" s="9"/>
      <c r="AI42" s="5">
        <f t="shared" si="4"/>
        <v>0</v>
      </c>
      <c r="AJ42" s="11"/>
    </row>
    <row r="43" spans="1:36" x14ac:dyDescent="0.25">
      <c r="A43" s="1">
        <v>40</v>
      </c>
      <c r="B43" s="2" t="s">
        <v>2</v>
      </c>
      <c r="C43" s="2" t="s">
        <v>3</v>
      </c>
      <c r="D43" s="2">
        <v>2605336</v>
      </c>
      <c r="E43" s="2" t="str">
        <f t="shared" si="0"/>
        <v>FH2605336</v>
      </c>
      <c r="F43" s="3">
        <v>44152</v>
      </c>
      <c r="G43" s="3">
        <v>44175</v>
      </c>
      <c r="H43" s="4">
        <v>113000</v>
      </c>
      <c r="I43" s="5"/>
      <c r="J43" s="6"/>
      <c r="K43" s="7">
        <f>-IFERROR(VLOOKUP($E43,[1]Hoja7!$A$5:$D$7469,2,0),0)</f>
        <v>100000</v>
      </c>
      <c r="L43" s="7">
        <f>-IFERROR(VLOOKUP($E43,[1]Hoja7!$A$5:$D$7469,4,0),0)</f>
        <v>0</v>
      </c>
      <c r="M43" s="7">
        <f>-IFERROR(VLOOKUP($E43,[1]Hoja7!$A$5:$D$7469,3,0),0)</f>
        <v>0</v>
      </c>
      <c r="N43" s="5"/>
      <c r="O43" s="7">
        <v>0</v>
      </c>
      <c r="P43" s="7">
        <f t="shared" si="1"/>
        <v>100000</v>
      </c>
      <c r="Q43" s="6">
        <f t="shared" si="2"/>
        <v>13000</v>
      </c>
      <c r="R43" s="2" t="str">
        <f t="shared" si="3"/>
        <v>FH2605336</v>
      </c>
      <c r="S43" s="4">
        <v>113000</v>
      </c>
      <c r="T43" s="5"/>
      <c r="U43" s="7">
        <f>IFERROR(_xlfn.XLOOKUP(E43,[1]CRUCE!$A$2:$A$1969,[1]CRUCE!$AL$2:$AL$1969,1,0),0)</f>
        <v>0</v>
      </c>
      <c r="V43" s="6"/>
      <c r="W43" s="8">
        <f>IFERROR(_xlfn.XLOOKUP(E43,[1]CRUCE!$A$2:$A$1969,[1]CRUCE!$AM$2:$AM$1969,1,0),0)</f>
        <v>0</v>
      </c>
      <c r="X43" s="9"/>
      <c r="Y43" s="9"/>
      <c r="Z43" s="9"/>
      <c r="AA43" s="9"/>
      <c r="AB43" s="9"/>
      <c r="AC43" s="6"/>
      <c r="AD43" s="9"/>
      <c r="AE43" s="7">
        <v>0</v>
      </c>
      <c r="AF43" s="10" t="s">
        <v>6</v>
      </c>
      <c r="AG43" s="7">
        <f>IFERROR(_xlfn.XLOOKUP(E43,[1]CRUCE!$A$2:$A$1969,[1]CRUCE!$AS$2:$AS$1969,1,0),0)</f>
        <v>13000</v>
      </c>
      <c r="AH43" s="9"/>
      <c r="AI43" s="5">
        <f t="shared" si="4"/>
        <v>0</v>
      </c>
      <c r="AJ43" s="11"/>
    </row>
    <row r="44" spans="1:36" x14ac:dyDescent="0.25">
      <c r="A44" s="1">
        <v>41</v>
      </c>
      <c r="B44" s="2" t="s">
        <v>2</v>
      </c>
      <c r="C44" s="2" t="s">
        <v>3</v>
      </c>
      <c r="D44" s="2">
        <v>2605641</v>
      </c>
      <c r="E44" s="2" t="str">
        <f t="shared" si="0"/>
        <v>FH2605641</v>
      </c>
      <c r="F44" s="3">
        <v>44152</v>
      </c>
      <c r="G44" s="3">
        <v>44175</v>
      </c>
      <c r="H44" s="4">
        <v>113000</v>
      </c>
      <c r="I44" s="5"/>
      <c r="J44" s="6"/>
      <c r="K44" s="7">
        <f>-IFERROR(VLOOKUP($E44,[1]Hoja7!$A$5:$D$7469,2,0),0)</f>
        <v>100000</v>
      </c>
      <c r="L44" s="7">
        <f>-IFERROR(VLOOKUP($E44,[1]Hoja7!$A$5:$D$7469,4,0),0)</f>
        <v>0</v>
      </c>
      <c r="M44" s="7">
        <f>-IFERROR(VLOOKUP($E44,[1]Hoja7!$A$5:$D$7469,3,0),0)</f>
        <v>0</v>
      </c>
      <c r="N44" s="5"/>
      <c r="O44" s="7">
        <v>0</v>
      </c>
      <c r="P44" s="7">
        <f t="shared" si="1"/>
        <v>100000</v>
      </c>
      <c r="Q44" s="6">
        <f t="shared" si="2"/>
        <v>13000</v>
      </c>
      <c r="R44" s="2" t="str">
        <f t="shared" si="3"/>
        <v>FH2605641</v>
      </c>
      <c r="S44" s="4">
        <v>113000</v>
      </c>
      <c r="T44" s="5"/>
      <c r="U44" s="7">
        <f>IFERROR(_xlfn.XLOOKUP(E44,[1]CRUCE!$A$2:$A$1969,[1]CRUCE!$AL$2:$AL$1969,1,0),0)</f>
        <v>0</v>
      </c>
      <c r="V44" s="6"/>
      <c r="W44" s="8">
        <f>IFERROR(_xlfn.XLOOKUP(E44,[1]CRUCE!$A$2:$A$1969,[1]CRUCE!$AM$2:$AM$1969,1,0),0)</f>
        <v>0</v>
      </c>
      <c r="X44" s="9"/>
      <c r="Y44" s="9"/>
      <c r="Z44" s="9"/>
      <c r="AA44" s="9"/>
      <c r="AB44" s="9"/>
      <c r="AC44" s="6"/>
      <c r="AD44" s="9"/>
      <c r="AE44" s="7">
        <v>0</v>
      </c>
      <c r="AF44" s="10" t="s">
        <v>6</v>
      </c>
      <c r="AG44" s="7">
        <f>IFERROR(_xlfn.XLOOKUP(E44,[1]CRUCE!$A$2:$A$1969,[1]CRUCE!$AS$2:$AS$1969,1,0),0)</f>
        <v>13000</v>
      </c>
      <c r="AH44" s="9"/>
      <c r="AI44" s="5">
        <f t="shared" si="4"/>
        <v>0</v>
      </c>
      <c r="AJ44" s="11"/>
    </row>
    <row r="45" spans="1:36" x14ac:dyDescent="0.25">
      <c r="A45" s="1">
        <v>42</v>
      </c>
      <c r="B45" s="2" t="s">
        <v>2</v>
      </c>
      <c r="C45" s="2" t="s">
        <v>3</v>
      </c>
      <c r="D45" s="2">
        <v>2605826</v>
      </c>
      <c r="E45" s="2" t="str">
        <f t="shared" si="0"/>
        <v>FH2605826</v>
      </c>
      <c r="F45" s="3">
        <v>44152</v>
      </c>
      <c r="G45" s="3">
        <v>44175</v>
      </c>
      <c r="H45" s="4">
        <v>113000</v>
      </c>
      <c r="I45" s="5"/>
      <c r="J45" s="6"/>
      <c r="K45" s="7">
        <f>-IFERROR(VLOOKUP($E45,[1]Hoja7!$A$5:$D$7469,2,0),0)</f>
        <v>100000</v>
      </c>
      <c r="L45" s="7">
        <f>-IFERROR(VLOOKUP($E45,[1]Hoja7!$A$5:$D$7469,4,0),0)</f>
        <v>0</v>
      </c>
      <c r="M45" s="7">
        <f>-IFERROR(VLOOKUP($E45,[1]Hoja7!$A$5:$D$7469,3,0),0)</f>
        <v>0</v>
      </c>
      <c r="N45" s="5"/>
      <c r="O45" s="7">
        <v>0</v>
      </c>
      <c r="P45" s="7">
        <f t="shared" si="1"/>
        <v>100000</v>
      </c>
      <c r="Q45" s="6">
        <f t="shared" si="2"/>
        <v>13000</v>
      </c>
      <c r="R45" s="2" t="str">
        <f t="shared" si="3"/>
        <v>FH2605826</v>
      </c>
      <c r="S45" s="4">
        <v>113000</v>
      </c>
      <c r="T45" s="5"/>
      <c r="U45" s="7">
        <f>IFERROR(_xlfn.XLOOKUP(E45,[1]CRUCE!$A$2:$A$1969,[1]CRUCE!$AL$2:$AL$1969,1,0),0)</f>
        <v>0</v>
      </c>
      <c r="V45" s="6"/>
      <c r="W45" s="8">
        <f>IFERROR(_xlfn.XLOOKUP(E45,[1]CRUCE!$A$2:$A$1969,[1]CRUCE!$AM$2:$AM$1969,1,0),0)</f>
        <v>0</v>
      </c>
      <c r="X45" s="9"/>
      <c r="Y45" s="9"/>
      <c r="Z45" s="9"/>
      <c r="AA45" s="9"/>
      <c r="AB45" s="9"/>
      <c r="AC45" s="6"/>
      <c r="AD45" s="9"/>
      <c r="AE45" s="7">
        <v>0</v>
      </c>
      <c r="AF45" s="10" t="s">
        <v>6</v>
      </c>
      <c r="AG45" s="7">
        <f>IFERROR(_xlfn.XLOOKUP(E45,[1]CRUCE!$A$2:$A$1969,[1]CRUCE!$AS$2:$AS$1969,1,0),0)</f>
        <v>13000</v>
      </c>
      <c r="AH45" s="9"/>
      <c r="AI45" s="5">
        <f t="shared" si="4"/>
        <v>0</v>
      </c>
      <c r="AJ45" s="11"/>
    </row>
    <row r="46" spans="1:36" x14ac:dyDescent="0.25">
      <c r="A46" s="1">
        <v>43</v>
      </c>
      <c r="B46" s="2" t="s">
        <v>2</v>
      </c>
      <c r="C46" s="2" t="s">
        <v>3</v>
      </c>
      <c r="D46" s="2">
        <v>2606923</v>
      </c>
      <c r="E46" s="2" t="str">
        <f t="shared" si="0"/>
        <v>FH2606923</v>
      </c>
      <c r="F46" s="3">
        <v>44153</v>
      </c>
      <c r="G46" s="3">
        <v>44175</v>
      </c>
      <c r="H46" s="4">
        <v>113000</v>
      </c>
      <c r="I46" s="5"/>
      <c r="J46" s="6"/>
      <c r="K46" s="7">
        <f>-IFERROR(VLOOKUP($E46,[1]Hoja7!$A$5:$D$7469,2,0),0)</f>
        <v>100000</v>
      </c>
      <c r="L46" s="7">
        <f>-IFERROR(VLOOKUP($E46,[1]Hoja7!$A$5:$D$7469,4,0),0)</f>
        <v>0</v>
      </c>
      <c r="M46" s="7">
        <f>-IFERROR(VLOOKUP($E46,[1]Hoja7!$A$5:$D$7469,3,0),0)</f>
        <v>0</v>
      </c>
      <c r="N46" s="5"/>
      <c r="O46" s="7">
        <v>0</v>
      </c>
      <c r="P46" s="7">
        <f t="shared" si="1"/>
        <v>100000</v>
      </c>
      <c r="Q46" s="6">
        <f t="shared" si="2"/>
        <v>13000</v>
      </c>
      <c r="R46" s="2" t="str">
        <f t="shared" si="3"/>
        <v>FH2606923</v>
      </c>
      <c r="S46" s="4">
        <v>113000</v>
      </c>
      <c r="T46" s="5"/>
      <c r="U46" s="7">
        <f>IFERROR(_xlfn.XLOOKUP(E46,[1]CRUCE!$A$2:$A$1969,[1]CRUCE!$AL$2:$AL$1969,1,0),0)</f>
        <v>0</v>
      </c>
      <c r="V46" s="6"/>
      <c r="W46" s="8">
        <f>IFERROR(_xlfn.XLOOKUP(E46,[1]CRUCE!$A$2:$A$1969,[1]CRUCE!$AM$2:$AM$1969,1,0),0)</f>
        <v>0</v>
      </c>
      <c r="X46" s="9"/>
      <c r="Y46" s="9"/>
      <c r="Z46" s="9"/>
      <c r="AA46" s="9"/>
      <c r="AB46" s="9"/>
      <c r="AC46" s="6"/>
      <c r="AD46" s="9"/>
      <c r="AE46" s="7">
        <v>0</v>
      </c>
      <c r="AF46" s="10" t="s">
        <v>6</v>
      </c>
      <c r="AG46" s="7">
        <f>IFERROR(_xlfn.XLOOKUP(E46,[1]CRUCE!$A$2:$A$1969,[1]CRUCE!$AS$2:$AS$1969,1,0),0)</f>
        <v>13000</v>
      </c>
      <c r="AH46" s="9"/>
      <c r="AI46" s="5">
        <f t="shared" si="4"/>
        <v>0</v>
      </c>
      <c r="AJ46" s="11"/>
    </row>
    <row r="47" spans="1:36" x14ac:dyDescent="0.25">
      <c r="A47" s="1">
        <v>44</v>
      </c>
      <c r="B47" s="2" t="s">
        <v>2</v>
      </c>
      <c r="C47" s="2" t="s">
        <v>3</v>
      </c>
      <c r="D47" s="2">
        <v>2607941</v>
      </c>
      <c r="E47" s="2" t="str">
        <f t="shared" si="0"/>
        <v>FH2607941</v>
      </c>
      <c r="F47" s="3">
        <v>44154</v>
      </c>
      <c r="G47" s="3">
        <v>44175</v>
      </c>
      <c r="H47" s="4">
        <v>113000</v>
      </c>
      <c r="I47" s="5"/>
      <c r="J47" s="6"/>
      <c r="K47" s="7">
        <f>-IFERROR(VLOOKUP($E47,[1]Hoja7!$A$5:$D$7469,2,0),0)</f>
        <v>100000</v>
      </c>
      <c r="L47" s="7">
        <f>-IFERROR(VLOOKUP($E47,[1]Hoja7!$A$5:$D$7469,4,0),0)</f>
        <v>0</v>
      </c>
      <c r="M47" s="7">
        <f>-IFERROR(VLOOKUP($E47,[1]Hoja7!$A$5:$D$7469,3,0),0)</f>
        <v>0</v>
      </c>
      <c r="N47" s="5"/>
      <c r="O47" s="7">
        <v>0</v>
      </c>
      <c r="P47" s="7">
        <f t="shared" si="1"/>
        <v>100000</v>
      </c>
      <c r="Q47" s="6">
        <f t="shared" si="2"/>
        <v>13000</v>
      </c>
      <c r="R47" s="2" t="str">
        <f t="shared" si="3"/>
        <v>FH2607941</v>
      </c>
      <c r="S47" s="4">
        <v>113000</v>
      </c>
      <c r="T47" s="5"/>
      <c r="U47" s="7">
        <f>IFERROR(_xlfn.XLOOKUP(E47,[1]CRUCE!$A$2:$A$1969,[1]CRUCE!$AL$2:$AL$1969,1,0),0)</f>
        <v>0</v>
      </c>
      <c r="V47" s="6"/>
      <c r="W47" s="8">
        <f>IFERROR(_xlfn.XLOOKUP(E47,[1]CRUCE!$A$2:$A$1969,[1]CRUCE!$AM$2:$AM$1969,1,0),0)</f>
        <v>0</v>
      </c>
      <c r="X47" s="9"/>
      <c r="Y47" s="9"/>
      <c r="Z47" s="9"/>
      <c r="AA47" s="9"/>
      <c r="AB47" s="9"/>
      <c r="AC47" s="6"/>
      <c r="AD47" s="9"/>
      <c r="AE47" s="7">
        <v>0</v>
      </c>
      <c r="AF47" s="10" t="s">
        <v>6</v>
      </c>
      <c r="AG47" s="7">
        <f>IFERROR(_xlfn.XLOOKUP(E47,[1]CRUCE!$A$2:$A$1969,[1]CRUCE!$AS$2:$AS$1969,1,0),0)</f>
        <v>13000</v>
      </c>
      <c r="AH47" s="9"/>
      <c r="AI47" s="5">
        <f t="shared" si="4"/>
        <v>0</v>
      </c>
      <c r="AJ47" s="11"/>
    </row>
    <row r="48" spans="1:36" x14ac:dyDescent="0.25">
      <c r="A48" s="1">
        <v>45</v>
      </c>
      <c r="B48" s="2" t="s">
        <v>2</v>
      </c>
      <c r="C48" s="2" t="s">
        <v>3</v>
      </c>
      <c r="D48" s="2">
        <v>2610313</v>
      </c>
      <c r="E48" s="2" t="str">
        <f t="shared" si="0"/>
        <v>FH2610313</v>
      </c>
      <c r="F48" s="3">
        <v>44158</v>
      </c>
      <c r="G48" s="3">
        <v>44175</v>
      </c>
      <c r="H48" s="4">
        <v>113000</v>
      </c>
      <c r="I48" s="5"/>
      <c r="J48" s="6"/>
      <c r="K48" s="7">
        <f>-IFERROR(VLOOKUP($E48,[1]Hoja7!$A$5:$D$7469,2,0),0)</f>
        <v>100000</v>
      </c>
      <c r="L48" s="7">
        <f>-IFERROR(VLOOKUP($E48,[1]Hoja7!$A$5:$D$7469,4,0),0)</f>
        <v>0</v>
      </c>
      <c r="M48" s="7">
        <f>-IFERROR(VLOOKUP($E48,[1]Hoja7!$A$5:$D$7469,3,0),0)</f>
        <v>0</v>
      </c>
      <c r="N48" s="5"/>
      <c r="O48" s="7">
        <v>0</v>
      </c>
      <c r="P48" s="7">
        <f t="shared" si="1"/>
        <v>100000</v>
      </c>
      <c r="Q48" s="6">
        <f t="shared" si="2"/>
        <v>13000</v>
      </c>
      <c r="R48" s="2" t="str">
        <f t="shared" si="3"/>
        <v>FH2610313</v>
      </c>
      <c r="S48" s="4">
        <v>113000</v>
      </c>
      <c r="T48" s="5"/>
      <c r="U48" s="7">
        <f>IFERROR(_xlfn.XLOOKUP(E48,[1]CRUCE!$A$2:$A$1969,[1]CRUCE!$AL$2:$AL$1969,1,0),0)</f>
        <v>0</v>
      </c>
      <c r="V48" s="6"/>
      <c r="W48" s="8">
        <f>IFERROR(_xlfn.XLOOKUP(E48,[1]CRUCE!$A$2:$A$1969,[1]CRUCE!$AM$2:$AM$1969,1,0),0)</f>
        <v>0</v>
      </c>
      <c r="X48" s="9"/>
      <c r="Y48" s="9"/>
      <c r="Z48" s="9"/>
      <c r="AA48" s="9"/>
      <c r="AB48" s="9"/>
      <c r="AC48" s="6"/>
      <c r="AD48" s="9"/>
      <c r="AE48" s="7">
        <v>0</v>
      </c>
      <c r="AF48" s="10" t="s">
        <v>6</v>
      </c>
      <c r="AG48" s="7">
        <f>IFERROR(_xlfn.XLOOKUP(E48,[1]CRUCE!$A$2:$A$1969,[1]CRUCE!$AS$2:$AS$1969,1,0),0)</f>
        <v>13000</v>
      </c>
      <c r="AH48" s="9"/>
      <c r="AI48" s="5">
        <f t="shared" si="4"/>
        <v>0</v>
      </c>
      <c r="AJ48" s="11"/>
    </row>
    <row r="49" spans="1:36" x14ac:dyDescent="0.25">
      <c r="A49" s="1">
        <v>46</v>
      </c>
      <c r="B49" s="2" t="s">
        <v>2</v>
      </c>
      <c r="C49" s="2" t="s">
        <v>3</v>
      </c>
      <c r="D49" s="2">
        <v>2611623</v>
      </c>
      <c r="E49" s="2" t="str">
        <f t="shared" si="0"/>
        <v>FH2611623</v>
      </c>
      <c r="F49" s="3">
        <v>44159</v>
      </c>
      <c r="G49" s="3">
        <v>44175</v>
      </c>
      <c r="H49" s="4">
        <v>113000</v>
      </c>
      <c r="I49" s="5"/>
      <c r="J49" s="6"/>
      <c r="K49" s="7">
        <f>-IFERROR(VLOOKUP($E49,[1]Hoja7!$A$5:$D$7469,2,0),0)</f>
        <v>100000</v>
      </c>
      <c r="L49" s="7">
        <f>-IFERROR(VLOOKUP($E49,[1]Hoja7!$A$5:$D$7469,4,0),0)</f>
        <v>0</v>
      </c>
      <c r="M49" s="7">
        <f>-IFERROR(VLOOKUP($E49,[1]Hoja7!$A$5:$D$7469,3,0),0)</f>
        <v>0</v>
      </c>
      <c r="N49" s="5"/>
      <c r="O49" s="7">
        <v>0</v>
      </c>
      <c r="P49" s="7">
        <f t="shared" si="1"/>
        <v>100000</v>
      </c>
      <c r="Q49" s="6">
        <f t="shared" si="2"/>
        <v>13000</v>
      </c>
      <c r="R49" s="2" t="str">
        <f t="shared" si="3"/>
        <v>FH2611623</v>
      </c>
      <c r="S49" s="4">
        <v>113000</v>
      </c>
      <c r="T49" s="5"/>
      <c r="U49" s="7">
        <f>IFERROR(_xlfn.XLOOKUP(E49,[1]CRUCE!$A$2:$A$1969,[1]CRUCE!$AL$2:$AL$1969,1,0),0)</f>
        <v>0</v>
      </c>
      <c r="V49" s="6"/>
      <c r="W49" s="8">
        <f>IFERROR(_xlfn.XLOOKUP(E49,[1]CRUCE!$A$2:$A$1969,[1]CRUCE!$AM$2:$AM$1969,1,0),0)</f>
        <v>0</v>
      </c>
      <c r="X49" s="9"/>
      <c r="Y49" s="9"/>
      <c r="Z49" s="9"/>
      <c r="AA49" s="9"/>
      <c r="AB49" s="9"/>
      <c r="AC49" s="6"/>
      <c r="AD49" s="9"/>
      <c r="AE49" s="7">
        <v>0</v>
      </c>
      <c r="AF49" s="10" t="s">
        <v>6</v>
      </c>
      <c r="AG49" s="7">
        <f>IFERROR(_xlfn.XLOOKUP(E49,[1]CRUCE!$A$2:$A$1969,[1]CRUCE!$AS$2:$AS$1969,1,0),0)</f>
        <v>13000</v>
      </c>
      <c r="AH49" s="9"/>
      <c r="AI49" s="5">
        <f t="shared" si="4"/>
        <v>0</v>
      </c>
      <c r="AJ49" s="11"/>
    </row>
    <row r="50" spans="1:36" x14ac:dyDescent="0.25">
      <c r="A50" s="1">
        <v>47</v>
      </c>
      <c r="B50" s="2" t="s">
        <v>2</v>
      </c>
      <c r="C50" s="2" t="s">
        <v>3</v>
      </c>
      <c r="D50" s="2">
        <v>2612146</v>
      </c>
      <c r="E50" s="2" t="str">
        <f t="shared" si="0"/>
        <v>FH2612146</v>
      </c>
      <c r="F50" s="3">
        <v>44159</v>
      </c>
      <c r="G50" s="3">
        <v>44175</v>
      </c>
      <c r="H50" s="4">
        <v>113000</v>
      </c>
      <c r="I50" s="5"/>
      <c r="J50" s="6"/>
      <c r="K50" s="7">
        <f>-IFERROR(VLOOKUP($E50,[1]Hoja7!$A$5:$D$7469,2,0),0)</f>
        <v>100000</v>
      </c>
      <c r="L50" s="7">
        <f>-IFERROR(VLOOKUP($E50,[1]Hoja7!$A$5:$D$7469,4,0),0)</f>
        <v>0</v>
      </c>
      <c r="M50" s="7">
        <f>-IFERROR(VLOOKUP($E50,[1]Hoja7!$A$5:$D$7469,3,0),0)</f>
        <v>0</v>
      </c>
      <c r="N50" s="5"/>
      <c r="O50" s="7">
        <v>0</v>
      </c>
      <c r="P50" s="7">
        <f t="shared" si="1"/>
        <v>100000</v>
      </c>
      <c r="Q50" s="6">
        <f t="shared" si="2"/>
        <v>13000</v>
      </c>
      <c r="R50" s="2" t="str">
        <f t="shared" si="3"/>
        <v>FH2612146</v>
      </c>
      <c r="S50" s="4">
        <v>113000</v>
      </c>
      <c r="T50" s="5"/>
      <c r="U50" s="7">
        <f>IFERROR(_xlfn.XLOOKUP(E50,[1]CRUCE!$A$2:$A$1969,[1]CRUCE!$AL$2:$AL$1969,1,0),0)</f>
        <v>0</v>
      </c>
      <c r="V50" s="6"/>
      <c r="W50" s="8">
        <f>IFERROR(_xlfn.XLOOKUP(E50,[1]CRUCE!$A$2:$A$1969,[1]CRUCE!$AM$2:$AM$1969,1,0),0)</f>
        <v>0</v>
      </c>
      <c r="X50" s="9"/>
      <c r="Y50" s="9"/>
      <c r="Z50" s="9"/>
      <c r="AA50" s="9"/>
      <c r="AB50" s="9"/>
      <c r="AC50" s="6"/>
      <c r="AD50" s="9"/>
      <c r="AE50" s="7">
        <v>0</v>
      </c>
      <c r="AF50" s="10" t="s">
        <v>6</v>
      </c>
      <c r="AG50" s="7">
        <f>IFERROR(_xlfn.XLOOKUP(E50,[1]CRUCE!$A$2:$A$1969,[1]CRUCE!$AS$2:$AS$1969,1,0),0)</f>
        <v>13000</v>
      </c>
      <c r="AH50" s="9"/>
      <c r="AI50" s="5">
        <f t="shared" si="4"/>
        <v>0</v>
      </c>
      <c r="AJ50" s="11"/>
    </row>
    <row r="51" spans="1:36" x14ac:dyDescent="0.25">
      <c r="A51" s="1">
        <v>48</v>
      </c>
      <c r="B51" s="2" t="s">
        <v>2</v>
      </c>
      <c r="C51" s="2" t="s">
        <v>3</v>
      </c>
      <c r="D51" s="2">
        <v>2612531</v>
      </c>
      <c r="E51" s="2" t="str">
        <f t="shared" si="0"/>
        <v>FH2612531</v>
      </c>
      <c r="F51" s="3">
        <v>44160</v>
      </c>
      <c r="G51" s="3">
        <v>44175</v>
      </c>
      <c r="H51" s="4">
        <v>113000</v>
      </c>
      <c r="I51" s="5"/>
      <c r="J51" s="6"/>
      <c r="K51" s="7">
        <f>-IFERROR(VLOOKUP($E51,[1]Hoja7!$A$5:$D$7469,2,0),0)</f>
        <v>100000</v>
      </c>
      <c r="L51" s="7">
        <f>-IFERROR(VLOOKUP($E51,[1]Hoja7!$A$5:$D$7469,4,0),0)</f>
        <v>0</v>
      </c>
      <c r="M51" s="7">
        <f>-IFERROR(VLOOKUP($E51,[1]Hoja7!$A$5:$D$7469,3,0),0)</f>
        <v>0</v>
      </c>
      <c r="N51" s="5"/>
      <c r="O51" s="7">
        <v>0</v>
      </c>
      <c r="P51" s="7">
        <f t="shared" si="1"/>
        <v>100000</v>
      </c>
      <c r="Q51" s="6">
        <f t="shared" si="2"/>
        <v>13000</v>
      </c>
      <c r="R51" s="2" t="str">
        <f t="shared" si="3"/>
        <v>FH2612531</v>
      </c>
      <c r="S51" s="4">
        <v>113000</v>
      </c>
      <c r="T51" s="5"/>
      <c r="U51" s="7">
        <f>IFERROR(_xlfn.XLOOKUP(E51,[1]CRUCE!$A$2:$A$1969,[1]CRUCE!$AL$2:$AL$1969,1,0),0)</f>
        <v>0</v>
      </c>
      <c r="V51" s="6"/>
      <c r="W51" s="8">
        <f>IFERROR(_xlfn.XLOOKUP(E51,[1]CRUCE!$A$2:$A$1969,[1]CRUCE!$AM$2:$AM$1969,1,0),0)</f>
        <v>0</v>
      </c>
      <c r="X51" s="9"/>
      <c r="Y51" s="9"/>
      <c r="Z51" s="9"/>
      <c r="AA51" s="9"/>
      <c r="AB51" s="9"/>
      <c r="AC51" s="6"/>
      <c r="AD51" s="9"/>
      <c r="AE51" s="7">
        <v>0</v>
      </c>
      <c r="AF51" s="10" t="s">
        <v>6</v>
      </c>
      <c r="AG51" s="7">
        <f>IFERROR(_xlfn.XLOOKUP(E51,[1]CRUCE!$A$2:$A$1969,[1]CRUCE!$AS$2:$AS$1969,1,0),0)</f>
        <v>13000</v>
      </c>
      <c r="AH51" s="9"/>
      <c r="AI51" s="5">
        <f t="shared" si="4"/>
        <v>0</v>
      </c>
      <c r="AJ51" s="11"/>
    </row>
    <row r="52" spans="1:36" x14ac:dyDescent="0.25">
      <c r="A52" s="1">
        <v>49</v>
      </c>
      <c r="B52" s="2" t="s">
        <v>2</v>
      </c>
      <c r="C52" s="2" t="s">
        <v>3</v>
      </c>
      <c r="D52" s="2">
        <v>2612558</v>
      </c>
      <c r="E52" s="2" t="str">
        <f t="shared" si="0"/>
        <v>FH2612558</v>
      </c>
      <c r="F52" s="3">
        <v>44160</v>
      </c>
      <c r="G52" s="3">
        <v>44175</v>
      </c>
      <c r="H52" s="4">
        <v>113000</v>
      </c>
      <c r="I52" s="5"/>
      <c r="J52" s="6"/>
      <c r="K52" s="7">
        <f>-IFERROR(VLOOKUP($E52,[1]Hoja7!$A$5:$D$7469,2,0),0)</f>
        <v>100000</v>
      </c>
      <c r="L52" s="7">
        <f>-IFERROR(VLOOKUP($E52,[1]Hoja7!$A$5:$D$7469,4,0),0)</f>
        <v>0</v>
      </c>
      <c r="M52" s="7">
        <f>-IFERROR(VLOOKUP($E52,[1]Hoja7!$A$5:$D$7469,3,0),0)</f>
        <v>0</v>
      </c>
      <c r="N52" s="5"/>
      <c r="O52" s="7">
        <v>0</v>
      </c>
      <c r="P52" s="7">
        <f t="shared" si="1"/>
        <v>100000</v>
      </c>
      <c r="Q52" s="6">
        <f t="shared" si="2"/>
        <v>13000</v>
      </c>
      <c r="R52" s="2" t="str">
        <f t="shared" si="3"/>
        <v>FH2612558</v>
      </c>
      <c r="S52" s="4">
        <v>113000</v>
      </c>
      <c r="T52" s="5"/>
      <c r="U52" s="7">
        <f>IFERROR(_xlfn.XLOOKUP(E52,[1]CRUCE!$A$2:$A$1969,[1]CRUCE!$AL$2:$AL$1969,1,0),0)</f>
        <v>0</v>
      </c>
      <c r="V52" s="6"/>
      <c r="W52" s="8">
        <f>IFERROR(_xlfn.XLOOKUP(E52,[1]CRUCE!$A$2:$A$1969,[1]CRUCE!$AM$2:$AM$1969,1,0),0)</f>
        <v>0</v>
      </c>
      <c r="X52" s="9"/>
      <c r="Y52" s="9"/>
      <c r="Z52" s="9"/>
      <c r="AA52" s="9"/>
      <c r="AB52" s="9"/>
      <c r="AC52" s="6"/>
      <c r="AD52" s="9"/>
      <c r="AE52" s="7">
        <v>0</v>
      </c>
      <c r="AF52" s="10" t="s">
        <v>6</v>
      </c>
      <c r="AG52" s="7">
        <f>IFERROR(_xlfn.XLOOKUP(E52,[1]CRUCE!$A$2:$A$1969,[1]CRUCE!$AS$2:$AS$1969,1,0),0)</f>
        <v>13000</v>
      </c>
      <c r="AH52" s="9"/>
      <c r="AI52" s="5">
        <f t="shared" si="4"/>
        <v>0</v>
      </c>
      <c r="AJ52" s="11"/>
    </row>
    <row r="53" spans="1:36" x14ac:dyDescent="0.25">
      <c r="A53" s="1">
        <v>50</v>
      </c>
      <c r="B53" s="2" t="s">
        <v>2</v>
      </c>
      <c r="C53" s="2" t="s">
        <v>3</v>
      </c>
      <c r="D53" s="2">
        <v>2614153</v>
      </c>
      <c r="E53" s="2" t="str">
        <f t="shared" si="0"/>
        <v>FH2614153</v>
      </c>
      <c r="F53" s="3">
        <v>44161</v>
      </c>
      <c r="G53" s="3">
        <v>44175</v>
      </c>
      <c r="H53" s="4">
        <v>113000</v>
      </c>
      <c r="I53" s="5"/>
      <c r="J53" s="6"/>
      <c r="K53" s="7">
        <f>-IFERROR(VLOOKUP($E53,[1]Hoja7!$A$5:$D$7469,2,0),0)</f>
        <v>100000</v>
      </c>
      <c r="L53" s="7">
        <f>-IFERROR(VLOOKUP($E53,[1]Hoja7!$A$5:$D$7469,4,0),0)</f>
        <v>0</v>
      </c>
      <c r="M53" s="7">
        <f>-IFERROR(VLOOKUP($E53,[1]Hoja7!$A$5:$D$7469,3,0),0)</f>
        <v>0</v>
      </c>
      <c r="N53" s="5"/>
      <c r="O53" s="7">
        <v>0</v>
      </c>
      <c r="P53" s="7">
        <f t="shared" si="1"/>
        <v>100000</v>
      </c>
      <c r="Q53" s="6">
        <f t="shared" si="2"/>
        <v>13000</v>
      </c>
      <c r="R53" s="2" t="str">
        <f t="shared" si="3"/>
        <v>FH2614153</v>
      </c>
      <c r="S53" s="4">
        <v>113000</v>
      </c>
      <c r="T53" s="5"/>
      <c r="U53" s="7">
        <f>IFERROR(_xlfn.XLOOKUP(E53,[1]CRUCE!$A$2:$A$1969,[1]CRUCE!$AL$2:$AL$1969,1,0),0)</f>
        <v>0</v>
      </c>
      <c r="V53" s="6"/>
      <c r="W53" s="8">
        <f>IFERROR(_xlfn.XLOOKUP(E53,[1]CRUCE!$A$2:$A$1969,[1]CRUCE!$AM$2:$AM$1969,1,0),0)</f>
        <v>0</v>
      </c>
      <c r="X53" s="9"/>
      <c r="Y53" s="9"/>
      <c r="Z53" s="9"/>
      <c r="AA53" s="9"/>
      <c r="AB53" s="9"/>
      <c r="AC53" s="6"/>
      <c r="AD53" s="9"/>
      <c r="AE53" s="7">
        <v>0</v>
      </c>
      <c r="AF53" s="10" t="s">
        <v>6</v>
      </c>
      <c r="AG53" s="7">
        <f>IFERROR(_xlfn.XLOOKUP(E53,[1]CRUCE!$A$2:$A$1969,[1]CRUCE!$AS$2:$AS$1969,1,0),0)</f>
        <v>13000</v>
      </c>
      <c r="AH53" s="9"/>
      <c r="AI53" s="5">
        <f t="shared" si="4"/>
        <v>0</v>
      </c>
      <c r="AJ53" s="11"/>
    </row>
    <row r="54" spans="1:36" x14ac:dyDescent="0.25">
      <c r="A54" s="1">
        <v>51</v>
      </c>
      <c r="B54" s="2" t="s">
        <v>2</v>
      </c>
      <c r="C54" s="2" t="s">
        <v>3</v>
      </c>
      <c r="D54" s="2">
        <v>2614279</v>
      </c>
      <c r="E54" s="2" t="str">
        <f t="shared" si="0"/>
        <v>FH2614279</v>
      </c>
      <c r="F54" s="3">
        <v>44161</v>
      </c>
      <c r="G54" s="3">
        <v>44175</v>
      </c>
      <c r="H54" s="4">
        <v>113000</v>
      </c>
      <c r="I54" s="5"/>
      <c r="J54" s="6"/>
      <c r="K54" s="7">
        <f>-IFERROR(VLOOKUP($E54,[1]Hoja7!$A$5:$D$7469,2,0),0)</f>
        <v>100000</v>
      </c>
      <c r="L54" s="7">
        <f>-IFERROR(VLOOKUP($E54,[1]Hoja7!$A$5:$D$7469,4,0),0)</f>
        <v>0</v>
      </c>
      <c r="M54" s="7">
        <f>-IFERROR(VLOOKUP($E54,[1]Hoja7!$A$5:$D$7469,3,0),0)</f>
        <v>0</v>
      </c>
      <c r="N54" s="5"/>
      <c r="O54" s="7">
        <v>0</v>
      </c>
      <c r="P54" s="7">
        <f t="shared" si="1"/>
        <v>100000</v>
      </c>
      <c r="Q54" s="6">
        <f t="shared" si="2"/>
        <v>13000</v>
      </c>
      <c r="R54" s="2" t="str">
        <f t="shared" si="3"/>
        <v>FH2614279</v>
      </c>
      <c r="S54" s="4">
        <v>113000</v>
      </c>
      <c r="T54" s="5"/>
      <c r="U54" s="7">
        <f>IFERROR(_xlfn.XLOOKUP(E54,[1]CRUCE!$A$2:$A$1969,[1]CRUCE!$AL$2:$AL$1969,1,0),0)</f>
        <v>0</v>
      </c>
      <c r="V54" s="6"/>
      <c r="W54" s="8">
        <f>IFERROR(_xlfn.XLOOKUP(E54,[1]CRUCE!$A$2:$A$1969,[1]CRUCE!$AM$2:$AM$1969,1,0),0)</f>
        <v>0</v>
      </c>
      <c r="X54" s="9"/>
      <c r="Y54" s="9"/>
      <c r="Z54" s="9"/>
      <c r="AA54" s="9"/>
      <c r="AB54" s="9"/>
      <c r="AC54" s="6"/>
      <c r="AD54" s="9"/>
      <c r="AE54" s="7">
        <v>0</v>
      </c>
      <c r="AF54" s="10" t="s">
        <v>6</v>
      </c>
      <c r="AG54" s="7">
        <f>IFERROR(_xlfn.XLOOKUP(E54,[1]CRUCE!$A$2:$A$1969,[1]CRUCE!$AS$2:$AS$1969,1,0),0)</f>
        <v>13000</v>
      </c>
      <c r="AH54" s="9"/>
      <c r="AI54" s="5">
        <f t="shared" si="4"/>
        <v>0</v>
      </c>
      <c r="AJ54" s="11"/>
    </row>
    <row r="55" spans="1:36" x14ac:dyDescent="0.25">
      <c r="A55" s="1">
        <v>52</v>
      </c>
      <c r="B55" s="2" t="s">
        <v>2</v>
      </c>
      <c r="C55" s="2" t="s">
        <v>3</v>
      </c>
      <c r="D55" s="2">
        <v>2614387</v>
      </c>
      <c r="E55" s="2" t="str">
        <f t="shared" si="0"/>
        <v>FH2614387</v>
      </c>
      <c r="F55" s="3">
        <v>44161</v>
      </c>
      <c r="G55" s="3">
        <v>44175</v>
      </c>
      <c r="H55" s="4">
        <v>113000</v>
      </c>
      <c r="I55" s="5"/>
      <c r="J55" s="6"/>
      <c r="K55" s="7">
        <f>-IFERROR(VLOOKUP($E55,[1]Hoja7!$A$5:$D$7469,2,0),0)</f>
        <v>100000</v>
      </c>
      <c r="L55" s="7">
        <f>-IFERROR(VLOOKUP($E55,[1]Hoja7!$A$5:$D$7469,4,0),0)</f>
        <v>0</v>
      </c>
      <c r="M55" s="7">
        <f>-IFERROR(VLOOKUP($E55,[1]Hoja7!$A$5:$D$7469,3,0),0)</f>
        <v>0</v>
      </c>
      <c r="N55" s="5"/>
      <c r="O55" s="7">
        <v>0</v>
      </c>
      <c r="P55" s="7">
        <f t="shared" si="1"/>
        <v>100000</v>
      </c>
      <c r="Q55" s="6">
        <f t="shared" si="2"/>
        <v>13000</v>
      </c>
      <c r="R55" s="2" t="str">
        <f t="shared" si="3"/>
        <v>FH2614387</v>
      </c>
      <c r="S55" s="4">
        <v>113000</v>
      </c>
      <c r="T55" s="5"/>
      <c r="U55" s="7">
        <f>IFERROR(_xlfn.XLOOKUP(E55,[1]CRUCE!$A$2:$A$1969,[1]CRUCE!$AL$2:$AL$1969,1,0),0)</f>
        <v>0</v>
      </c>
      <c r="V55" s="6"/>
      <c r="W55" s="8">
        <f>IFERROR(_xlfn.XLOOKUP(E55,[1]CRUCE!$A$2:$A$1969,[1]CRUCE!$AM$2:$AM$1969,1,0),0)</f>
        <v>0</v>
      </c>
      <c r="X55" s="9"/>
      <c r="Y55" s="9"/>
      <c r="Z55" s="9"/>
      <c r="AA55" s="9"/>
      <c r="AB55" s="9"/>
      <c r="AC55" s="6"/>
      <c r="AD55" s="9"/>
      <c r="AE55" s="7">
        <v>0</v>
      </c>
      <c r="AF55" s="10" t="s">
        <v>6</v>
      </c>
      <c r="AG55" s="7">
        <f>IFERROR(_xlfn.XLOOKUP(E55,[1]CRUCE!$A$2:$A$1969,[1]CRUCE!$AS$2:$AS$1969,1,0),0)</f>
        <v>13000</v>
      </c>
      <c r="AH55" s="9"/>
      <c r="AI55" s="5">
        <f t="shared" si="4"/>
        <v>0</v>
      </c>
      <c r="AJ55" s="11"/>
    </row>
    <row r="56" spans="1:36" x14ac:dyDescent="0.25">
      <c r="A56" s="1">
        <v>53</v>
      </c>
      <c r="B56" s="2" t="s">
        <v>2</v>
      </c>
      <c r="C56" s="2" t="s">
        <v>3</v>
      </c>
      <c r="D56" s="2">
        <v>2614749</v>
      </c>
      <c r="E56" s="2" t="str">
        <f t="shared" si="0"/>
        <v>FH2614749</v>
      </c>
      <c r="F56" s="3">
        <v>44162</v>
      </c>
      <c r="G56" s="3">
        <v>44175</v>
      </c>
      <c r="H56" s="4">
        <v>113000</v>
      </c>
      <c r="I56" s="5"/>
      <c r="J56" s="6"/>
      <c r="K56" s="7">
        <f>-IFERROR(VLOOKUP($E56,[1]Hoja7!$A$5:$D$7469,2,0),0)</f>
        <v>100000</v>
      </c>
      <c r="L56" s="7">
        <f>-IFERROR(VLOOKUP($E56,[1]Hoja7!$A$5:$D$7469,4,0),0)</f>
        <v>0</v>
      </c>
      <c r="M56" s="7">
        <f>-IFERROR(VLOOKUP($E56,[1]Hoja7!$A$5:$D$7469,3,0),0)</f>
        <v>0</v>
      </c>
      <c r="N56" s="5"/>
      <c r="O56" s="7">
        <v>0</v>
      </c>
      <c r="P56" s="7">
        <f t="shared" si="1"/>
        <v>100000</v>
      </c>
      <c r="Q56" s="6">
        <f t="shared" si="2"/>
        <v>13000</v>
      </c>
      <c r="R56" s="2" t="str">
        <f t="shared" si="3"/>
        <v>FH2614749</v>
      </c>
      <c r="S56" s="4">
        <v>113000</v>
      </c>
      <c r="T56" s="5"/>
      <c r="U56" s="7">
        <f>IFERROR(_xlfn.XLOOKUP(E56,[1]CRUCE!$A$2:$A$1969,[1]CRUCE!$AL$2:$AL$1969,1,0),0)</f>
        <v>0</v>
      </c>
      <c r="V56" s="6"/>
      <c r="W56" s="8">
        <f>IFERROR(_xlfn.XLOOKUP(E56,[1]CRUCE!$A$2:$A$1969,[1]CRUCE!$AM$2:$AM$1969,1,0),0)</f>
        <v>0</v>
      </c>
      <c r="X56" s="9"/>
      <c r="Y56" s="9"/>
      <c r="Z56" s="9"/>
      <c r="AA56" s="9"/>
      <c r="AB56" s="9"/>
      <c r="AC56" s="6"/>
      <c r="AD56" s="9"/>
      <c r="AE56" s="7">
        <v>0</v>
      </c>
      <c r="AF56" s="10" t="s">
        <v>6</v>
      </c>
      <c r="AG56" s="7">
        <f>IFERROR(_xlfn.XLOOKUP(E56,[1]CRUCE!$A$2:$A$1969,[1]CRUCE!$AS$2:$AS$1969,1,0),0)</f>
        <v>13000</v>
      </c>
      <c r="AH56" s="9"/>
      <c r="AI56" s="5">
        <f t="shared" si="4"/>
        <v>0</v>
      </c>
      <c r="AJ56" s="11"/>
    </row>
    <row r="57" spans="1:36" x14ac:dyDescent="0.25">
      <c r="A57" s="1">
        <v>54</v>
      </c>
      <c r="B57" s="2" t="s">
        <v>2</v>
      </c>
      <c r="C57" s="2" t="s">
        <v>3</v>
      </c>
      <c r="D57" s="2">
        <v>2614856</v>
      </c>
      <c r="E57" s="2" t="str">
        <f t="shared" si="0"/>
        <v>FH2614856</v>
      </c>
      <c r="F57" s="3">
        <v>44162</v>
      </c>
      <c r="G57" s="3">
        <v>44175</v>
      </c>
      <c r="H57" s="4">
        <v>113000</v>
      </c>
      <c r="I57" s="5"/>
      <c r="J57" s="6"/>
      <c r="K57" s="7">
        <f>-IFERROR(VLOOKUP($E57,[1]Hoja7!$A$5:$D$7469,2,0),0)</f>
        <v>100000</v>
      </c>
      <c r="L57" s="7">
        <f>-IFERROR(VLOOKUP($E57,[1]Hoja7!$A$5:$D$7469,4,0),0)</f>
        <v>0</v>
      </c>
      <c r="M57" s="7">
        <f>-IFERROR(VLOOKUP($E57,[1]Hoja7!$A$5:$D$7469,3,0),0)</f>
        <v>0</v>
      </c>
      <c r="N57" s="5"/>
      <c r="O57" s="7">
        <v>0</v>
      </c>
      <c r="P57" s="7">
        <f t="shared" si="1"/>
        <v>100000</v>
      </c>
      <c r="Q57" s="6">
        <f t="shared" si="2"/>
        <v>13000</v>
      </c>
      <c r="R57" s="2" t="str">
        <f t="shared" si="3"/>
        <v>FH2614856</v>
      </c>
      <c r="S57" s="4">
        <v>113000</v>
      </c>
      <c r="T57" s="5"/>
      <c r="U57" s="7">
        <f>IFERROR(_xlfn.XLOOKUP(E57,[1]CRUCE!$A$2:$A$1969,[1]CRUCE!$AL$2:$AL$1969,1,0),0)</f>
        <v>0</v>
      </c>
      <c r="V57" s="6"/>
      <c r="W57" s="8">
        <f>IFERROR(_xlfn.XLOOKUP(E57,[1]CRUCE!$A$2:$A$1969,[1]CRUCE!$AM$2:$AM$1969,1,0),0)</f>
        <v>0</v>
      </c>
      <c r="X57" s="9"/>
      <c r="Y57" s="9"/>
      <c r="Z57" s="9"/>
      <c r="AA57" s="9"/>
      <c r="AB57" s="9"/>
      <c r="AC57" s="6"/>
      <c r="AD57" s="9"/>
      <c r="AE57" s="7">
        <v>0</v>
      </c>
      <c r="AF57" s="10" t="s">
        <v>6</v>
      </c>
      <c r="AG57" s="7">
        <f>IFERROR(_xlfn.XLOOKUP(E57,[1]CRUCE!$A$2:$A$1969,[1]CRUCE!$AS$2:$AS$1969,1,0),0)</f>
        <v>13000</v>
      </c>
      <c r="AH57" s="9"/>
      <c r="AI57" s="5">
        <f t="shared" si="4"/>
        <v>0</v>
      </c>
      <c r="AJ57" s="11"/>
    </row>
    <row r="58" spans="1:36" x14ac:dyDescent="0.25">
      <c r="A58" s="1">
        <v>55</v>
      </c>
      <c r="B58" s="2" t="s">
        <v>2</v>
      </c>
      <c r="C58" s="2" t="s">
        <v>3</v>
      </c>
      <c r="D58" s="2">
        <v>2615158</v>
      </c>
      <c r="E58" s="2" t="str">
        <f t="shared" si="0"/>
        <v>FH2615158</v>
      </c>
      <c r="F58" s="3">
        <v>44162</v>
      </c>
      <c r="G58" s="3">
        <v>44175</v>
      </c>
      <c r="H58" s="4">
        <v>113000</v>
      </c>
      <c r="I58" s="5"/>
      <c r="J58" s="6"/>
      <c r="K58" s="7">
        <f>-IFERROR(VLOOKUP($E58,[1]Hoja7!$A$5:$D$7469,2,0),0)</f>
        <v>100000</v>
      </c>
      <c r="L58" s="7">
        <f>-IFERROR(VLOOKUP($E58,[1]Hoja7!$A$5:$D$7469,4,0),0)</f>
        <v>0</v>
      </c>
      <c r="M58" s="7">
        <f>-IFERROR(VLOOKUP($E58,[1]Hoja7!$A$5:$D$7469,3,0),0)</f>
        <v>0</v>
      </c>
      <c r="N58" s="5"/>
      <c r="O58" s="7">
        <v>0</v>
      </c>
      <c r="P58" s="7">
        <f t="shared" si="1"/>
        <v>100000</v>
      </c>
      <c r="Q58" s="6">
        <f t="shared" si="2"/>
        <v>13000</v>
      </c>
      <c r="R58" s="2" t="str">
        <f t="shared" si="3"/>
        <v>FH2615158</v>
      </c>
      <c r="S58" s="4">
        <v>113000</v>
      </c>
      <c r="T58" s="5"/>
      <c r="U58" s="7">
        <f>IFERROR(_xlfn.XLOOKUP(E58,[1]CRUCE!$A$2:$A$1969,[1]CRUCE!$AL$2:$AL$1969,1,0),0)</f>
        <v>0</v>
      </c>
      <c r="V58" s="6"/>
      <c r="W58" s="8">
        <f>IFERROR(_xlfn.XLOOKUP(E58,[1]CRUCE!$A$2:$A$1969,[1]CRUCE!$AM$2:$AM$1969,1,0),0)</f>
        <v>0</v>
      </c>
      <c r="X58" s="9"/>
      <c r="Y58" s="9"/>
      <c r="Z58" s="9"/>
      <c r="AA58" s="9"/>
      <c r="AB58" s="9"/>
      <c r="AC58" s="6"/>
      <c r="AD58" s="9"/>
      <c r="AE58" s="7">
        <v>0</v>
      </c>
      <c r="AF58" s="10" t="s">
        <v>6</v>
      </c>
      <c r="AG58" s="7">
        <f>IFERROR(_xlfn.XLOOKUP(E58,[1]CRUCE!$A$2:$A$1969,[1]CRUCE!$AS$2:$AS$1969,1,0),0)</f>
        <v>13000</v>
      </c>
      <c r="AH58" s="9"/>
      <c r="AI58" s="5">
        <f t="shared" si="4"/>
        <v>0</v>
      </c>
      <c r="AJ58" s="11"/>
    </row>
    <row r="59" spans="1:36" x14ac:dyDescent="0.25">
      <c r="A59" s="1">
        <v>56</v>
      </c>
      <c r="B59" s="2" t="s">
        <v>2</v>
      </c>
      <c r="C59" s="2" t="s">
        <v>3</v>
      </c>
      <c r="D59" s="2">
        <v>2608710</v>
      </c>
      <c r="E59" s="2" t="str">
        <f t="shared" si="0"/>
        <v>FH2608710</v>
      </c>
      <c r="F59" s="3">
        <v>44155</v>
      </c>
      <c r="G59" s="3">
        <v>44200</v>
      </c>
      <c r="H59" s="4">
        <v>113000</v>
      </c>
      <c r="I59" s="5"/>
      <c r="J59" s="6"/>
      <c r="K59" s="7">
        <f>-IFERROR(VLOOKUP($E59,[1]Hoja7!$A$5:$D$7469,2,0),0)</f>
        <v>100000</v>
      </c>
      <c r="L59" s="7">
        <f>-IFERROR(VLOOKUP($E59,[1]Hoja7!$A$5:$D$7469,4,0),0)</f>
        <v>0</v>
      </c>
      <c r="M59" s="7">
        <f>-IFERROR(VLOOKUP($E59,[1]Hoja7!$A$5:$D$7469,3,0),0)</f>
        <v>0</v>
      </c>
      <c r="N59" s="5"/>
      <c r="O59" s="7">
        <v>0</v>
      </c>
      <c r="P59" s="7">
        <f t="shared" si="1"/>
        <v>100000</v>
      </c>
      <c r="Q59" s="6">
        <f t="shared" si="2"/>
        <v>13000</v>
      </c>
      <c r="R59" s="2" t="str">
        <f t="shared" si="3"/>
        <v>FH2608710</v>
      </c>
      <c r="S59" s="4">
        <v>113000</v>
      </c>
      <c r="T59" s="5"/>
      <c r="U59" s="7">
        <f>IFERROR(_xlfn.XLOOKUP(E59,[1]CRUCE!$A$2:$A$1969,[1]CRUCE!$AL$2:$AL$1969,1,0),0)</f>
        <v>0</v>
      </c>
      <c r="V59" s="6"/>
      <c r="W59" s="8">
        <f>IFERROR(_xlfn.XLOOKUP(E59,[1]CRUCE!$A$2:$A$1969,[1]CRUCE!$AM$2:$AM$1969,1,0),0)</f>
        <v>0</v>
      </c>
      <c r="X59" s="9"/>
      <c r="Y59" s="9"/>
      <c r="Z59" s="9"/>
      <c r="AA59" s="9"/>
      <c r="AB59" s="9"/>
      <c r="AC59" s="6"/>
      <c r="AD59" s="9"/>
      <c r="AE59" s="7">
        <v>0</v>
      </c>
      <c r="AF59" s="10" t="s">
        <v>6</v>
      </c>
      <c r="AG59" s="7">
        <f>IFERROR(_xlfn.XLOOKUP(E59,[1]CRUCE!$A$2:$A$1969,[1]CRUCE!$AS$2:$AS$1969,1,0),0)</f>
        <v>13000</v>
      </c>
      <c r="AH59" s="9"/>
      <c r="AI59" s="5">
        <f t="shared" si="4"/>
        <v>0</v>
      </c>
      <c r="AJ59" s="11"/>
    </row>
    <row r="60" spans="1:36" x14ac:dyDescent="0.25">
      <c r="A60" s="1">
        <v>57</v>
      </c>
      <c r="B60" s="2" t="s">
        <v>2</v>
      </c>
      <c r="C60" s="2" t="s">
        <v>3</v>
      </c>
      <c r="D60" s="2">
        <v>2612016</v>
      </c>
      <c r="E60" s="2" t="str">
        <f t="shared" si="0"/>
        <v>FH2612016</v>
      </c>
      <c r="F60" s="3">
        <v>44159</v>
      </c>
      <c r="G60" s="3">
        <v>44200</v>
      </c>
      <c r="H60" s="4">
        <v>113000</v>
      </c>
      <c r="I60" s="5"/>
      <c r="J60" s="6"/>
      <c r="K60" s="7">
        <f>-IFERROR(VLOOKUP($E60,[1]Hoja7!$A$5:$D$7469,2,0),0)</f>
        <v>100000</v>
      </c>
      <c r="L60" s="7">
        <f>-IFERROR(VLOOKUP($E60,[1]Hoja7!$A$5:$D$7469,4,0),0)</f>
        <v>0</v>
      </c>
      <c r="M60" s="7">
        <f>-IFERROR(VLOOKUP($E60,[1]Hoja7!$A$5:$D$7469,3,0),0)</f>
        <v>0</v>
      </c>
      <c r="N60" s="5"/>
      <c r="O60" s="7">
        <v>0</v>
      </c>
      <c r="P60" s="7">
        <f t="shared" si="1"/>
        <v>100000</v>
      </c>
      <c r="Q60" s="6">
        <f t="shared" si="2"/>
        <v>13000</v>
      </c>
      <c r="R60" s="2" t="str">
        <f t="shared" si="3"/>
        <v>FH2612016</v>
      </c>
      <c r="S60" s="4">
        <v>113000</v>
      </c>
      <c r="T60" s="5"/>
      <c r="U60" s="7">
        <f>IFERROR(_xlfn.XLOOKUP(E60,[1]CRUCE!$A$2:$A$1969,[1]CRUCE!$AL$2:$AL$1969,1,0),0)</f>
        <v>0</v>
      </c>
      <c r="V60" s="6"/>
      <c r="W60" s="8">
        <f>IFERROR(_xlfn.XLOOKUP(E60,[1]CRUCE!$A$2:$A$1969,[1]CRUCE!$AM$2:$AM$1969,1,0),0)</f>
        <v>0</v>
      </c>
      <c r="X60" s="9"/>
      <c r="Y60" s="9"/>
      <c r="Z60" s="9"/>
      <c r="AA60" s="9"/>
      <c r="AB60" s="9"/>
      <c r="AC60" s="6"/>
      <c r="AD60" s="9"/>
      <c r="AE60" s="7">
        <v>0</v>
      </c>
      <c r="AF60" s="10" t="s">
        <v>6</v>
      </c>
      <c r="AG60" s="7">
        <f>IFERROR(_xlfn.XLOOKUP(E60,[1]CRUCE!$A$2:$A$1969,[1]CRUCE!$AS$2:$AS$1969,1,0),0)</f>
        <v>13000</v>
      </c>
      <c r="AH60" s="9"/>
      <c r="AI60" s="5">
        <f t="shared" si="4"/>
        <v>0</v>
      </c>
      <c r="AJ60" s="11"/>
    </row>
    <row r="61" spans="1:36" x14ac:dyDescent="0.25">
      <c r="A61" s="1">
        <v>58</v>
      </c>
      <c r="B61" s="2" t="s">
        <v>2</v>
      </c>
      <c r="C61" s="2" t="s">
        <v>3</v>
      </c>
      <c r="D61" s="2">
        <v>2462310</v>
      </c>
      <c r="E61" s="2" t="str">
        <f t="shared" si="0"/>
        <v>FH2462310</v>
      </c>
      <c r="F61" s="3">
        <v>43949</v>
      </c>
      <c r="G61" s="3">
        <v>43955</v>
      </c>
      <c r="H61" s="4">
        <v>624128</v>
      </c>
      <c r="I61" s="5"/>
      <c r="J61" s="6"/>
      <c r="K61" s="7">
        <f>-IFERROR(VLOOKUP($E61,[1]Hoja7!$A$5:$D$7469,2,0),0)</f>
        <v>614528</v>
      </c>
      <c r="L61" s="7">
        <f>-IFERROR(VLOOKUP($E61,[1]Hoja7!$A$5:$D$7469,4,0),0)</f>
        <v>0</v>
      </c>
      <c r="M61" s="7">
        <f>-IFERROR(VLOOKUP($E61,[1]Hoja7!$A$5:$D$7469,3,0),0)</f>
        <v>0</v>
      </c>
      <c r="N61" s="5"/>
      <c r="O61" s="7">
        <v>0</v>
      </c>
      <c r="P61" s="7">
        <f t="shared" si="1"/>
        <v>614528</v>
      </c>
      <c r="Q61" s="6">
        <f t="shared" si="2"/>
        <v>9600</v>
      </c>
      <c r="R61" s="2" t="str">
        <f t="shared" si="3"/>
        <v>FH2462310</v>
      </c>
      <c r="S61" s="4">
        <v>624128</v>
      </c>
      <c r="T61" s="5"/>
      <c r="U61" s="7">
        <f>IFERROR(_xlfn.XLOOKUP(E61,[1]CRUCE!$A$2:$A$1969,[1]CRUCE!$AL$2:$AL$1969,1,0),0)</f>
        <v>0</v>
      </c>
      <c r="V61" s="6"/>
      <c r="W61" s="8">
        <f>IFERROR(_xlfn.XLOOKUP(E61,[1]CRUCE!$A$2:$A$1969,[1]CRUCE!$AM$2:$AM$1969,1,0),0)</f>
        <v>0</v>
      </c>
      <c r="X61" s="9"/>
      <c r="Y61" s="9"/>
      <c r="Z61" s="9"/>
      <c r="AA61" s="9"/>
      <c r="AB61" s="9"/>
      <c r="AC61" s="6"/>
      <c r="AD61" s="9"/>
      <c r="AE61" s="7">
        <v>0</v>
      </c>
      <c r="AF61" s="10" t="s">
        <v>6</v>
      </c>
      <c r="AG61" s="7">
        <f>IFERROR(_xlfn.XLOOKUP(E61,[1]CRUCE!$A$2:$A$1969,[1]CRUCE!$AS$2:$AS$1969,1,0),0)</f>
        <v>9600</v>
      </c>
      <c r="AH61" s="9"/>
      <c r="AI61" s="5">
        <f t="shared" si="4"/>
        <v>0</v>
      </c>
      <c r="AJ61" s="11"/>
    </row>
    <row r="62" spans="1:36" x14ac:dyDescent="0.25">
      <c r="A62" s="1">
        <v>59</v>
      </c>
      <c r="B62" s="2" t="s">
        <v>2</v>
      </c>
      <c r="C62" s="2" t="s">
        <v>3</v>
      </c>
      <c r="D62" s="2">
        <v>2526707</v>
      </c>
      <c r="E62" s="2" t="str">
        <f t="shared" si="0"/>
        <v>FH2526707</v>
      </c>
      <c r="F62" s="3">
        <v>44053</v>
      </c>
      <c r="G62" s="3">
        <v>44075</v>
      </c>
      <c r="H62" s="4">
        <v>93000</v>
      </c>
      <c r="I62" s="5"/>
      <c r="J62" s="6"/>
      <c r="K62" s="7">
        <f>-IFERROR(VLOOKUP($E62,[1]Hoja7!$A$5:$D$7469,2,0),0)</f>
        <v>83400</v>
      </c>
      <c r="L62" s="7">
        <f>-IFERROR(VLOOKUP($E62,[1]Hoja7!$A$5:$D$7469,4,0),0)</f>
        <v>0</v>
      </c>
      <c r="M62" s="7">
        <f>-IFERROR(VLOOKUP($E62,[1]Hoja7!$A$5:$D$7469,3,0),0)</f>
        <v>0</v>
      </c>
      <c r="N62" s="5"/>
      <c r="O62" s="7">
        <v>0</v>
      </c>
      <c r="P62" s="7">
        <f t="shared" si="1"/>
        <v>83400</v>
      </c>
      <c r="Q62" s="6">
        <f t="shared" si="2"/>
        <v>9600</v>
      </c>
      <c r="R62" s="2" t="str">
        <f t="shared" si="3"/>
        <v>FH2526707</v>
      </c>
      <c r="S62" s="4">
        <v>93000</v>
      </c>
      <c r="T62" s="5"/>
      <c r="U62" s="7">
        <f>IFERROR(_xlfn.XLOOKUP(E62,[1]CRUCE!$A$2:$A$1969,[1]CRUCE!$AL$2:$AL$1969,1,0),0)</f>
        <v>0</v>
      </c>
      <c r="V62" s="6"/>
      <c r="W62" s="8">
        <f>IFERROR(_xlfn.XLOOKUP(E62,[1]CRUCE!$A$2:$A$1969,[1]CRUCE!$AM$2:$AM$1969,1,0),0)</f>
        <v>0</v>
      </c>
      <c r="X62" s="9"/>
      <c r="Y62" s="9"/>
      <c r="Z62" s="9"/>
      <c r="AA62" s="9"/>
      <c r="AB62" s="9"/>
      <c r="AC62" s="6"/>
      <c r="AD62" s="9"/>
      <c r="AE62" s="7">
        <v>0</v>
      </c>
      <c r="AF62" s="10" t="s">
        <v>6</v>
      </c>
      <c r="AG62" s="7">
        <f>IFERROR(_xlfn.XLOOKUP(E62,[1]CRUCE!$A$2:$A$1969,[1]CRUCE!$AS$2:$AS$1969,1,0),0)</f>
        <v>9600</v>
      </c>
      <c r="AH62" s="9"/>
      <c r="AI62" s="5">
        <f t="shared" si="4"/>
        <v>0</v>
      </c>
      <c r="AJ62" s="11"/>
    </row>
    <row r="63" spans="1:36" x14ac:dyDescent="0.25">
      <c r="A63" s="1">
        <v>60</v>
      </c>
      <c r="B63" s="2" t="s">
        <v>2</v>
      </c>
      <c r="C63" s="2" t="s">
        <v>3</v>
      </c>
      <c r="D63" s="2">
        <v>2666822</v>
      </c>
      <c r="E63" s="2" t="str">
        <f t="shared" si="0"/>
        <v>FH2666822</v>
      </c>
      <c r="F63" s="3">
        <v>44223</v>
      </c>
      <c r="G63" s="3">
        <v>44237</v>
      </c>
      <c r="H63" s="4">
        <v>1412629</v>
      </c>
      <c r="I63" s="5"/>
      <c r="J63" s="6"/>
      <c r="K63" s="7">
        <f>-IFERROR(VLOOKUP($E63,[1]Hoja7!$A$5:$D$7469,2,0),0)</f>
        <v>1396806</v>
      </c>
      <c r="L63" s="7">
        <f>-IFERROR(VLOOKUP($E63,[1]Hoja7!$A$5:$D$7469,4,0),0)</f>
        <v>0</v>
      </c>
      <c r="M63" s="7">
        <f>-IFERROR(VLOOKUP($E63,[1]Hoja7!$A$5:$D$7469,3,0),0)</f>
        <v>0</v>
      </c>
      <c r="N63" s="5"/>
      <c r="O63" s="7">
        <v>0</v>
      </c>
      <c r="P63" s="7">
        <f t="shared" si="1"/>
        <v>1396806</v>
      </c>
      <c r="Q63" s="6">
        <f t="shared" si="2"/>
        <v>15823</v>
      </c>
      <c r="R63" s="2" t="str">
        <f t="shared" si="3"/>
        <v>FH2666822</v>
      </c>
      <c r="S63" s="4">
        <v>1412629</v>
      </c>
      <c r="T63" s="5"/>
      <c r="U63" s="7">
        <f>IFERROR(_xlfn.XLOOKUP(E63,[1]CRUCE!$A$2:$A$1969,[1]CRUCE!$AL$2:$AL$1969,1,0),0)</f>
        <v>0</v>
      </c>
      <c r="V63" s="6"/>
      <c r="W63" s="8">
        <f>IFERROR(_xlfn.XLOOKUP(E63,[1]CRUCE!$A$2:$A$1969,[1]CRUCE!$AM$2:$AM$1969,1,0),0)</f>
        <v>0</v>
      </c>
      <c r="X63" s="9"/>
      <c r="Y63" s="9"/>
      <c r="Z63" s="9"/>
      <c r="AA63" s="9"/>
      <c r="AB63" s="9"/>
      <c r="AC63" s="6"/>
      <c r="AD63" s="9"/>
      <c r="AE63" s="7">
        <v>0</v>
      </c>
      <c r="AF63" s="10" t="s">
        <v>5</v>
      </c>
      <c r="AG63" s="7">
        <f>IFERROR(_xlfn.XLOOKUP(E63,[1]CRUCE!$A$2:$A$1969,[1]CRUCE!$AS$2:$AS$1969,1,0),0)</f>
        <v>15823</v>
      </c>
      <c r="AH63" s="9"/>
      <c r="AI63" s="5">
        <f t="shared" si="4"/>
        <v>0</v>
      </c>
      <c r="AJ63" s="11"/>
    </row>
    <row r="64" spans="1:36" x14ac:dyDescent="0.25">
      <c r="A64" s="1">
        <v>61</v>
      </c>
      <c r="B64" s="2" t="s">
        <v>2</v>
      </c>
      <c r="C64" s="2" t="s">
        <v>3</v>
      </c>
      <c r="D64" s="2">
        <v>2597916</v>
      </c>
      <c r="E64" s="2" t="str">
        <f t="shared" si="0"/>
        <v>FH2597916</v>
      </c>
      <c r="F64" s="3">
        <v>44141</v>
      </c>
      <c r="G64" s="3">
        <v>44175</v>
      </c>
      <c r="H64" s="4">
        <v>2330166</v>
      </c>
      <c r="I64" s="5"/>
      <c r="J64" s="6"/>
      <c r="K64" s="7">
        <f>-IFERROR(VLOOKUP($E64,[1]Hoja7!$A$5:$D$7469,2,0),0)</f>
        <v>2312676</v>
      </c>
      <c r="L64" s="7">
        <f>-IFERROR(VLOOKUP($E64,[1]Hoja7!$A$5:$D$7469,4,0),0)</f>
        <v>0</v>
      </c>
      <c r="M64" s="7">
        <f>-IFERROR(VLOOKUP($E64,[1]Hoja7!$A$5:$D$7469,3,0),0)</f>
        <v>0</v>
      </c>
      <c r="N64" s="5"/>
      <c r="O64" s="7">
        <v>0</v>
      </c>
      <c r="P64" s="7">
        <f t="shared" si="1"/>
        <v>2312676</v>
      </c>
      <c r="Q64" s="6">
        <f t="shared" si="2"/>
        <v>17490</v>
      </c>
      <c r="R64" s="2" t="str">
        <f t="shared" si="3"/>
        <v>FH2597916</v>
      </c>
      <c r="S64" s="4">
        <v>2330166</v>
      </c>
      <c r="T64" s="5"/>
      <c r="U64" s="7">
        <f>IFERROR(_xlfn.XLOOKUP(E64,[1]CRUCE!$A$2:$A$1969,[1]CRUCE!$AL$2:$AL$1969,1,0),0)</f>
        <v>0</v>
      </c>
      <c r="V64" s="6"/>
      <c r="W64" s="8">
        <f>IFERROR(_xlfn.XLOOKUP(E64,[1]CRUCE!$A$2:$A$1969,[1]CRUCE!$AM$2:$AM$1969,1,0),0)</f>
        <v>0</v>
      </c>
      <c r="X64" s="9"/>
      <c r="Y64" s="9"/>
      <c r="Z64" s="9"/>
      <c r="AA64" s="9"/>
      <c r="AB64" s="9"/>
      <c r="AC64" s="6"/>
      <c r="AD64" s="9"/>
      <c r="AE64" s="7">
        <v>0</v>
      </c>
      <c r="AF64" s="10" t="s">
        <v>6</v>
      </c>
      <c r="AG64" s="7">
        <f>IFERROR(_xlfn.XLOOKUP(E64,[1]CRUCE!$A$2:$A$1969,[1]CRUCE!$AS$2:$AS$1969,1,0),0)</f>
        <v>17490</v>
      </c>
      <c r="AH64" s="9"/>
      <c r="AI64" s="5">
        <f t="shared" si="4"/>
        <v>0</v>
      </c>
      <c r="AJ64" s="11"/>
    </row>
    <row r="65" spans="1:36" x14ac:dyDescent="0.25">
      <c r="A65" s="1">
        <v>62</v>
      </c>
      <c r="B65" s="2" t="s">
        <v>2</v>
      </c>
      <c r="C65" s="2" t="s">
        <v>3</v>
      </c>
      <c r="D65" s="2">
        <v>2459767</v>
      </c>
      <c r="E65" s="2" t="str">
        <f t="shared" si="0"/>
        <v>FH2459767</v>
      </c>
      <c r="F65" s="3">
        <v>43941</v>
      </c>
      <c r="G65" s="3">
        <v>43955</v>
      </c>
      <c r="H65" s="4">
        <v>113000</v>
      </c>
      <c r="I65" s="5"/>
      <c r="J65" s="6"/>
      <c r="K65" s="7">
        <f>-IFERROR(VLOOKUP($E65,[1]Hoja7!$A$5:$D$7469,2,0),0)</f>
        <v>95200</v>
      </c>
      <c r="L65" s="7">
        <f>-IFERROR(VLOOKUP($E65,[1]Hoja7!$A$5:$D$7469,4,0),0)</f>
        <v>0</v>
      </c>
      <c r="M65" s="7">
        <f>-IFERROR(VLOOKUP($E65,[1]Hoja7!$A$5:$D$7469,3,0),0)</f>
        <v>0</v>
      </c>
      <c r="N65" s="5"/>
      <c r="O65" s="7">
        <v>0</v>
      </c>
      <c r="P65" s="7">
        <f t="shared" si="1"/>
        <v>95200</v>
      </c>
      <c r="Q65" s="6">
        <f t="shared" si="2"/>
        <v>17800</v>
      </c>
      <c r="R65" s="2" t="str">
        <f t="shared" si="3"/>
        <v>FH2459767</v>
      </c>
      <c r="S65" s="4">
        <v>113000</v>
      </c>
      <c r="T65" s="5"/>
      <c r="U65" s="7">
        <f>IFERROR(_xlfn.XLOOKUP(E65,[1]CRUCE!$A$2:$A$1969,[1]CRUCE!$AL$2:$AL$1969,1,0),0)</f>
        <v>0</v>
      </c>
      <c r="V65" s="6"/>
      <c r="W65" s="8">
        <f>IFERROR(_xlfn.XLOOKUP(E65,[1]CRUCE!$A$2:$A$1969,[1]CRUCE!$AM$2:$AM$1969,1,0),0)</f>
        <v>0</v>
      </c>
      <c r="X65" s="9"/>
      <c r="Y65" s="9"/>
      <c r="Z65" s="9"/>
      <c r="AA65" s="9"/>
      <c r="AB65" s="9"/>
      <c r="AC65" s="6"/>
      <c r="AD65" s="9"/>
      <c r="AE65" s="7">
        <v>0</v>
      </c>
      <c r="AF65" s="10" t="s">
        <v>6</v>
      </c>
      <c r="AG65" s="7">
        <f>IFERROR(_xlfn.XLOOKUP(E65,[1]CRUCE!$A$2:$A$1969,[1]CRUCE!$AS$2:$AS$1969,1,0),0)</f>
        <v>17800</v>
      </c>
      <c r="AH65" s="9"/>
      <c r="AI65" s="5">
        <f t="shared" si="4"/>
        <v>0</v>
      </c>
      <c r="AJ65" s="11"/>
    </row>
    <row r="66" spans="1:36" x14ac:dyDescent="0.25">
      <c r="A66" s="1">
        <v>63</v>
      </c>
      <c r="B66" s="2" t="s">
        <v>2</v>
      </c>
      <c r="C66" s="2" t="s">
        <v>3</v>
      </c>
      <c r="D66" s="2">
        <v>2462182</v>
      </c>
      <c r="E66" s="2" t="str">
        <f t="shared" si="0"/>
        <v>FH2462182</v>
      </c>
      <c r="F66" s="3">
        <v>43948</v>
      </c>
      <c r="G66" s="3">
        <v>43955</v>
      </c>
      <c r="H66" s="4">
        <v>113000</v>
      </c>
      <c r="I66" s="5"/>
      <c r="J66" s="6"/>
      <c r="K66" s="7">
        <f>-IFERROR(VLOOKUP($E66,[1]Hoja7!$A$5:$D$7469,2,0),0)</f>
        <v>95200</v>
      </c>
      <c r="L66" s="7">
        <f>-IFERROR(VLOOKUP($E66,[1]Hoja7!$A$5:$D$7469,4,0),0)</f>
        <v>0</v>
      </c>
      <c r="M66" s="7">
        <f>-IFERROR(VLOOKUP($E66,[1]Hoja7!$A$5:$D$7469,3,0),0)</f>
        <v>0</v>
      </c>
      <c r="N66" s="5"/>
      <c r="O66" s="7">
        <v>0</v>
      </c>
      <c r="P66" s="7">
        <f t="shared" si="1"/>
        <v>95200</v>
      </c>
      <c r="Q66" s="6">
        <f t="shared" si="2"/>
        <v>17800</v>
      </c>
      <c r="R66" s="2" t="str">
        <f t="shared" si="3"/>
        <v>FH2462182</v>
      </c>
      <c r="S66" s="4">
        <v>113000</v>
      </c>
      <c r="T66" s="5"/>
      <c r="U66" s="7">
        <f>IFERROR(_xlfn.XLOOKUP(E66,[1]CRUCE!$A$2:$A$1969,[1]CRUCE!$AL$2:$AL$1969,1,0),0)</f>
        <v>0</v>
      </c>
      <c r="V66" s="6"/>
      <c r="W66" s="8">
        <f>IFERROR(_xlfn.XLOOKUP(E66,[1]CRUCE!$A$2:$A$1969,[1]CRUCE!$AM$2:$AM$1969,1,0),0)</f>
        <v>0</v>
      </c>
      <c r="X66" s="9"/>
      <c r="Y66" s="9"/>
      <c r="Z66" s="9"/>
      <c r="AA66" s="9"/>
      <c r="AB66" s="9"/>
      <c r="AC66" s="6"/>
      <c r="AD66" s="9"/>
      <c r="AE66" s="7">
        <v>0</v>
      </c>
      <c r="AF66" s="10" t="s">
        <v>6</v>
      </c>
      <c r="AG66" s="7">
        <f>IFERROR(_xlfn.XLOOKUP(E66,[1]CRUCE!$A$2:$A$1969,[1]CRUCE!$AS$2:$AS$1969,1,0),0)</f>
        <v>17800</v>
      </c>
      <c r="AH66" s="9"/>
      <c r="AI66" s="5">
        <f t="shared" si="4"/>
        <v>0</v>
      </c>
      <c r="AJ66" s="11"/>
    </row>
    <row r="67" spans="1:36" x14ac:dyDescent="0.25">
      <c r="A67" s="1">
        <v>64</v>
      </c>
      <c r="B67" s="2" t="s">
        <v>2</v>
      </c>
      <c r="C67" s="2" t="s">
        <v>3</v>
      </c>
      <c r="D67" s="2">
        <v>2483227</v>
      </c>
      <c r="E67" s="2" t="str">
        <f t="shared" si="0"/>
        <v>FH2483227</v>
      </c>
      <c r="F67" s="3">
        <v>43990</v>
      </c>
      <c r="G67" s="3">
        <v>44018</v>
      </c>
      <c r="H67" s="4">
        <v>113000</v>
      </c>
      <c r="I67" s="5"/>
      <c r="J67" s="6"/>
      <c r="K67" s="7">
        <f>-IFERROR(VLOOKUP($E67,[1]Hoja7!$A$5:$D$7469,2,0),0)</f>
        <v>95200</v>
      </c>
      <c r="L67" s="7">
        <f>-IFERROR(VLOOKUP($E67,[1]Hoja7!$A$5:$D$7469,4,0),0)</f>
        <v>0</v>
      </c>
      <c r="M67" s="7">
        <f>-IFERROR(VLOOKUP($E67,[1]Hoja7!$A$5:$D$7469,3,0),0)</f>
        <v>0</v>
      </c>
      <c r="N67" s="5"/>
      <c r="O67" s="7">
        <v>0</v>
      </c>
      <c r="P67" s="7">
        <f t="shared" si="1"/>
        <v>95200</v>
      </c>
      <c r="Q67" s="6">
        <f t="shared" si="2"/>
        <v>17800</v>
      </c>
      <c r="R67" s="2" t="str">
        <f t="shared" si="3"/>
        <v>FH2483227</v>
      </c>
      <c r="S67" s="4">
        <v>113000</v>
      </c>
      <c r="T67" s="5"/>
      <c r="U67" s="7">
        <f>IFERROR(_xlfn.XLOOKUP(E67,[1]CRUCE!$A$2:$A$1969,[1]CRUCE!$AL$2:$AL$1969,1,0),0)</f>
        <v>0</v>
      </c>
      <c r="V67" s="6"/>
      <c r="W67" s="8">
        <f>IFERROR(_xlfn.XLOOKUP(E67,[1]CRUCE!$A$2:$A$1969,[1]CRUCE!$AM$2:$AM$1969,1,0),0)</f>
        <v>0</v>
      </c>
      <c r="X67" s="9"/>
      <c r="Y67" s="9"/>
      <c r="Z67" s="9"/>
      <c r="AA67" s="9"/>
      <c r="AB67" s="9"/>
      <c r="AC67" s="6"/>
      <c r="AD67" s="9"/>
      <c r="AE67" s="7">
        <v>0</v>
      </c>
      <c r="AF67" s="10" t="s">
        <v>6</v>
      </c>
      <c r="AG67" s="7">
        <f>IFERROR(_xlfn.XLOOKUP(E67,[1]CRUCE!$A$2:$A$1969,[1]CRUCE!$AS$2:$AS$1969,1,0),0)</f>
        <v>17800</v>
      </c>
      <c r="AH67" s="9"/>
      <c r="AI67" s="5">
        <f t="shared" si="4"/>
        <v>0</v>
      </c>
      <c r="AJ67" s="11"/>
    </row>
    <row r="68" spans="1:36" x14ac:dyDescent="0.25">
      <c r="A68" s="1">
        <v>65</v>
      </c>
      <c r="B68" s="2" t="s">
        <v>2</v>
      </c>
      <c r="C68" s="2" t="s">
        <v>3</v>
      </c>
      <c r="D68" s="2">
        <v>2485962</v>
      </c>
      <c r="E68" s="2" t="str">
        <f t="shared" si="0"/>
        <v>FH2485962</v>
      </c>
      <c r="F68" s="3">
        <v>43993</v>
      </c>
      <c r="G68" s="3">
        <v>44018</v>
      </c>
      <c r="H68" s="4">
        <v>113000</v>
      </c>
      <c r="I68" s="5"/>
      <c r="J68" s="6"/>
      <c r="K68" s="7">
        <f>-IFERROR(VLOOKUP($E68,[1]Hoja7!$A$5:$D$7469,2,0),0)</f>
        <v>95200</v>
      </c>
      <c r="L68" s="7">
        <f>-IFERROR(VLOOKUP($E68,[1]Hoja7!$A$5:$D$7469,4,0),0)</f>
        <v>0</v>
      </c>
      <c r="M68" s="7">
        <f>-IFERROR(VLOOKUP($E68,[1]Hoja7!$A$5:$D$7469,3,0),0)</f>
        <v>0</v>
      </c>
      <c r="N68" s="5"/>
      <c r="O68" s="7">
        <v>0</v>
      </c>
      <c r="P68" s="7">
        <f t="shared" si="1"/>
        <v>95200</v>
      </c>
      <c r="Q68" s="6">
        <f t="shared" si="2"/>
        <v>17800</v>
      </c>
      <c r="R68" s="2" t="str">
        <f t="shared" si="3"/>
        <v>FH2485962</v>
      </c>
      <c r="S68" s="4">
        <v>113000</v>
      </c>
      <c r="T68" s="5"/>
      <c r="U68" s="7">
        <f>IFERROR(_xlfn.XLOOKUP(E68,[1]CRUCE!$A$2:$A$1969,[1]CRUCE!$AL$2:$AL$1969,1,0),0)</f>
        <v>0</v>
      </c>
      <c r="V68" s="6"/>
      <c r="W68" s="8">
        <f>IFERROR(_xlfn.XLOOKUP(E68,[1]CRUCE!$A$2:$A$1969,[1]CRUCE!$AM$2:$AM$1969,1,0),0)</f>
        <v>0</v>
      </c>
      <c r="X68" s="9"/>
      <c r="Y68" s="9"/>
      <c r="Z68" s="9"/>
      <c r="AA68" s="9"/>
      <c r="AB68" s="9"/>
      <c r="AC68" s="6"/>
      <c r="AD68" s="9"/>
      <c r="AE68" s="7">
        <v>0</v>
      </c>
      <c r="AF68" s="10" t="s">
        <v>6</v>
      </c>
      <c r="AG68" s="7">
        <f>IFERROR(_xlfn.XLOOKUP(E68,[1]CRUCE!$A$2:$A$1969,[1]CRUCE!$AS$2:$AS$1969,1,0),0)</f>
        <v>17800</v>
      </c>
      <c r="AH68" s="9"/>
      <c r="AI68" s="5">
        <f t="shared" si="4"/>
        <v>0</v>
      </c>
      <c r="AJ68" s="11"/>
    </row>
    <row r="69" spans="1:36" x14ac:dyDescent="0.25">
      <c r="A69" s="1">
        <v>66</v>
      </c>
      <c r="B69" s="2" t="s">
        <v>2</v>
      </c>
      <c r="C69" s="2" t="s">
        <v>3</v>
      </c>
      <c r="D69" s="2">
        <v>2486027</v>
      </c>
      <c r="E69" s="2" t="str">
        <f t="shared" ref="E69:E132" si="5">CONCATENATE(C69,D69)</f>
        <v>FH2486027</v>
      </c>
      <c r="F69" s="3">
        <v>43993</v>
      </c>
      <c r="G69" s="3">
        <v>44018</v>
      </c>
      <c r="H69" s="4">
        <v>113000</v>
      </c>
      <c r="I69" s="5"/>
      <c r="J69" s="6"/>
      <c r="K69" s="7">
        <f>-IFERROR(VLOOKUP($E69,[1]Hoja7!$A$5:$D$7469,2,0),0)</f>
        <v>95200</v>
      </c>
      <c r="L69" s="7">
        <f>-IFERROR(VLOOKUP($E69,[1]Hoja7!$A$5:$D$7469,4,0),0)</f>
        <v>0</v>
      </c>
      <c r="M69" s="7">
        <f>-IFERROR(VLOOKUP($E69,[1]Hoja7!$A$5:$D$7469,3,0),0)</f>
        <v>0</v>
      </c>
      <c r="N69" s="5"/>
      <c r="O69" s="7">
        <v>0</v>
      </c>
      <c r="P69" s="7">
        <f t="shared" ref="P69:P132" si="6">+K69+L69+M69</f>
        <v>95200</v>
      </c>
      <c r="Q69" s="6">
        <f t="shared" ref="Q69:Q132" si="7">+H69-I69-J69-P69</f>
        <v>17800</v>
      </c>
      <c r="R69" s="2" t="str">
        <f t="shared" ref="R69:R132" si="8">E69</f>
        <v>FH2486027</v>
      </c>
      <c r="S69" s="4">
        <v>113000</v>
      </c>
      <c r="T69" s="5"/>
      <c r="U69" s="7">
        <f>IFERROR(_xlfn.XLOOKUP(E69,[1]CRUCE!$A$2:$A$1969,[1]CRUCE!$AL$2:$AL$1969,1,0),0)</f>
        <v>0</v>
      </c>
      <c r="V69" s="6"/>
      <c r="W69" s="8">
        <f>IFERROR(_xlfn.XLOOKUP(E69,[1]CRUCE!$A$2:$A$1969,[1]CRUCE!$AM$2:$AM$1969,1,0),0)</f>
        <v>0</v>
      </c>
      <c r="X69" s="9"/>
      <c r="Y69" s="9"/>
      <c r="Z69" s="9"/>
      <c r="AA69" s="9"/>
      <c r="AB69" s="9"/>
      <c r="AC69" s="6"/>
      <c r="AD69" s="9"/>
      <c r="AE69" s="7">
        <v>0</v>
      </c>
      <c r="AF69" s="10" t="s">
        <v>6</v>
      </c>
      <c r="AG69" s="7">
        <f>IFERROR(_xlfn.XLOOKUP(E69,[1]CRUCE!$A$2:$A$1969,[1]CRUCE!$AS$2:$AS$1969,1,0),0)</f>
        <v>17800</v>
      </c>
      <c r="AH69" s="9"/>
      <c r="AI69" s="5">
        <f t="shared" ref="AI69:AI132" si="9">+Q69-T69-U69-W69-AC69-AG69-AE69</f>
        <v>0</v>
      </c>
      <c r="AJ69" s="11"/>
    </row>
    <row r="70" spans="1:36" x14ac:dyDescent="0.25">
      <c r="A70" s="1">
        <v>67</v>
      </c>
      <c r="B70" s="2" t="s">
        <v>2</v>
      </c>
      <c r="C70" s="2" t="s">
        <v>3</v>
      </c>
      <c r="D70" s="2">
        <v>2488229</v>
      </c>
      <c r="E70" s="2" t="str">
        <f t="shared" si="5"/>
        <v>FH2488229</v>
      </c>
      <c r="F70" s="3">
        <v>43998</v>
      </c>
      <c r="G70" s="3">
        <v>44018</v>
      </c>
      <c r="H70" s="4">
        <v>113000</v>
      </c>
      <c r="I70" s="5"/>
      <c r="J70" s="6"/>
      <c r="K70" s="7">
        <f>-IFERROR(VLOOKUP($E70,[1]Hoja7!$A$5:$D$7469,2,0),0)</f>
        <v>95200</v>
      </c>
      <c r="L70" s="7">
        <f>-IFERROR(VLOOKUP($E70,[1]Hoja7!$A$5:$D$7469,4,0),0)</f>
        <v>0</v>
      </c>
      <c r="M70" s="7">
        <f>-IFERROR(VLOOKUP($E70,[1]Hoja7!$A$5:$D$7469,3,0),0)</f>
        <v>0</v>
      </c>
      <c r="N70" s="5"/>
      <c r="O70" s="7">
        <v>0</v>
      </c>
      <c r="P70" s="7">
        <f t="shared" si="6"/>
        <v>95200</v>
      </c>
      <c r="Q70" s="6">
        <f t="shared" si="7"/>
        <v>17800</v>
      </c>
      <c r="R70" s="2" t="str">
        <f t="shared" si="8"/>
        <v>FH2488229</v>
      </c>
      <c r="S70" s="4">
        <v>113000</v>
      </c>
      <c r="T70" s="5"/>
      <c r="U70" s="7">
        <f>IFERROR(_xlfn.XLOOKUP(E70,[1]CRUCE!$A$2:$A$1969,[1]CRUCE!$AL$2:$AL$1969,1,0),0)</f>
        <v>0</v>
      </c>
      <c r="V70" s="6"/>
      <c r="W70" s="8">
        <f>IFERROR(_xlfn.XLOOKUP(E70,[1]CRUCE!$A$2:$A$1969,[1]CRUCE!$AM$2:$AM$1969,1,0),0)</f>
        <v>0</v>
      </c>
      <c r="X70" s="9"/>
      <c r="Y70" s="9"/>
      <c r="Z70" s="9"/>
      <c r="AA70" s="9"/>
      <c r="AB70" s="9"/>
      <c r="AC70" s="6"/>
      <c r="AD70" s="9"/>
      <c r="AE70" s="7">
        <v>0</v>
      </c>
      <c r="AF70" s="10" t="s">
        <v>6</v>
      </c>
      <c r="AG70" s="7">
        <f>IFERROR(_xlfn.XLOOKUP(E70,[1]CRUCE!$A$2:$A$1969,[1]CRUCE!$AS$2:$AS$1969,1,0),0)</f>
        <v>17800</v>
      </c>
      <c r="AH70" s="9"/>
      <c r="AI70" s="5">
        <f t="shared" si="9"/>
        <v>0</v>
      </c>
      <c r="AJ70" s="11"/>
    </row>
    <row r="71" spans="1:36" x14ac:dyDescent="0.25">
      <c r="A71" s="1">
        <v>68</v>
      </c>
      <c r="B71" s="2" t="s">
        <v>2</v>
      </c>
      <c r="C71" s="2" t="s">
        <v>3</v>
      </c>
      <c r="D71" s="2">
        <v>2489579</v>
      </c>
      <c r="E71" s="2" t="str">
        <f t="shared" si="5"/>
        <v>FH2489579</v>
      </c>
      <c r="F71" s="3">
        <v>43999</v>
      </c>
      <c r="G71" s="3">
        <v>44018</v>
      </c>
      <c r="H71" s="4">
        <v>113000</v>
      </c>
      <c r="I71" s="5"/>
      <c r="J71" s="6"/>
      <c r="K71" s="7">
        <f>-IFERROR(VLOOKUP($E71,[1]Hoja7!$A$5:$D$7469,2,0),0)</f>
        <v>95200</v>
      </c>
      <c r="L71" s="7">
        <f>-IFERROR(VLOOKUP($E71,[1]Hoja7!$A$5:$D$7469,4,0),0)</f>
        <v>0</v>
      </c>
      <c r="M71" s="7">
        <f>-IFERROR(VLOOKUP($E71,[1]Hoja7!$A$5:$D$7469,3,0),0)</f>
        <v>0</v>
      </c>
      <c r="N71" s="5"/>
      <c r="O71" s="7">
        <v>0</v>
      </c>
      <c r="P71" s="7">
        <f t="shared" si="6"/>
        <v>95200</v>
      </c>
      <c r="Q71" s="6">
        <f t="shared" si="7"/>
        <v>17800</v>
      </c>
      <c r="R71" s="2" t="str">
        <f t="shared" si="8"/>
        <v>FH2489579</v>
      </c>
      <c r="S71" s="4">
        <v>113000</v>
      </c>
      <c r="T71" s="5"/>
      <c r="U71" s="7">
        <f>IFERROR(_xlfn.XLOOKUP(E71,[1]CRUCE!$A$2:$A$1969,[1]CRUCE!$AL$2:$AL$1969,1,0),0)</f>
        <v>0</v>
      </c>
      <c r="V71" s="6"/>
      <c r="W71" s="8">
        <f>IFERROR(_xlfn.XLOOKUP(E71,[1]CRUCE!$A$2:$A$1969,[1]CRUCE!$AM$2:$AM$1969,1,0),0)</f>
        <v>0</v>
      </c>
      <c r="X71" s="9"/>
      <c r="Y71" s="9"/>
      <c r="Z71" s="9"/>
      <c r="AA71" s="9"/>
      <c r="AB71" s="9"/>
      <c r="AC71" s="6"/>
      <c r="AD71" s="9"/>
      <c r="AE71" s="7">
        <v>0</v>
      </c>
      <c r="AF71" s="10" t="s">
        <v>6</v>
      </c>
      <c r="AG71" s="7">
        <f>IFERROR(_xlfn.XLOOKUP(E71,[1]CRUCE!$A$2:$A$1969,[1]CRUCE!$AS$2:$AS$1969,1,0),0)</f>
        <v>17800</v>
      </c>
      <c r="AH71" s="9"/>
      <c r="AI71" s="5">
        <f t="shared" si="9"/>
        <v>0</v>
      </c>
      <c r="AJ71" s="11"/>
    </row>
    <row r="72" spans="1:36" x14ac:dyDescent="0.25">
      <c r="A72" s="1">
        <v>69</v>
      </c>
      <c r="B72" s="2" t="s">
        <v>2</v>
      </c>
      <c r="C72" s="2" t="s">
        <v>3</v>
      </c>
      <c r="D72" s="2">
        <v>2491260</v>
      </c>
      <c r="E72" s="2" t="str">
        <f t="shared" si="5"/>
        <v>FH2491260</v>
      </c>
      <c r="F72" s="3">
        <v>44001</v>
      </c>
      <c r="G72" s="3">
        <v>44018</v>
      </c>
      <c r="H72" s="4">
        <v>113000</v>
      </c>
      <c r="I72" s="5"/>
      <c r="J72" s="6"/>
      <c r="K72" s="7">
        <f>-IFERROR(VLOOKUP($E72,[1]Hoja7!$A$5:$D$7469,2,0),0)</f>
        <v>95200</v>
      </c>
      <c r="L72" s="7">
        <f>-IFERROR(VLOOKUP($E72,[1]Hoja7!$A$5:$D$7469,4,0),0)</f>
        <v>0</v>
      </c>
      <c r="M72" s="7">
        <f>-IFERROR(VLOOKUP($E72,[1]Hoja7!$A$5:$D$7469,3,0),0)</f>
        <v>0</v>
      </c>
      <c r="N72" s="5"/>
      <c r="O72" s="7">
        <v>0</v>
      </c>
      <c r="P72" s="7">
        <f t="shared" si="6"/>
        <v>95200</v>
      </c>
      <c r="Q72" s="6">
        <f t="shared" si="7"/>
        <v>17800</v>
      </c>
      <c r="R72" s="2" t="str">
        <f t="shared" si="8"/>
        <v>FH2491260</v>
      </c>
      <c r="S72" s="4">
        <v>113000</v>
      </c>
      <c r="T72" s="5"/>
      <c r="U72" s="7">
        <f>IFERROR(_xlfn.XLOOKUP(E72,[1]CRUCE!$A$2:$A$1969,[1]CRUCE!$AL$2:$AL$1969,1,0),0)</f>
        <v>0</v>
      </c>
      <c r="V72" s="6"/>
      <c r="W72" s="8">
        <f>IFERROR(_xlfn.XLOOKUP(E72,[1]CRUCE!$A$2:$A$1969,[1]CRUCE!$AM$2:$AM$1969,1,0),0)</f>
        <v>0</v>
      </c>
      <c r="X72" s="9"/>
      <c r="Y72" s="9"/>
      <c r="Z72" s="9"/>
      <c r="AA72" s="9"/>
      <c r="AB72" s="9"/>
      <c r="AC72" s="6"/>
      <c r="AD72" s="9"/>
      <c r="AE72" s="7">
        <v>0</v>
      </c>
      <c r="AF72" s="10" t="s">
        <v>6</v>
      </c>
      <c r="AG72" s="7">
        <f>IFERROR(_xlfn.XLOOKUP(E72,[1]CRUCE!$A$2:$A$1969,[1]CRUCE!$AS$2:$AS$1969,1,0),0)</f>
        <v>17800</v>
      </c>
      <c r="AH72" s="9"/>
      <c r="AI72" s="5">
        <f t="shared" si="9"/>
        <v>0</v>
      </c>
      <c r="AJ72" s="11"/>
    </row>
    <row r="73" spans="1:36" x14ac:dyDescent="0.25">
      <c r="A73" s="1">
        <v>70</v>
      </c>
      <c r="B73" s="2" t="s">
        <v>2</v>
      </c>
      <c r="C73" s="2" t="s">
        <v>3</v>
      </c>
      <c r="D73" s="2">
        <v>2492236</v>
      </c>
      <c r="E73" s="2" t="str">
        <f t="shared" si="5"/>
        <v>FH2492236</v>
      </c>
      <c r="F73" s="3">
        <v>44005</v>
      </c>
      <c r="G73" s="3">
        <v>44018</v>
      </c>
      <c r="H73" s="4">
        <v>113000</v>
      </c>
      <c r="I73" s="5"/>
      <c r="J73" s="6"/>
      <c r="K73" s="7">
        <f>-IFERROR(VLOOKUP($E73,[1]Hoja7!$A$5:$D$7469,2,0),0)</f>
        <v>95200</v>
      </c>
      <c r="L73" s="7">
        <f>-IFERROR(VLOOKUP($E73,[1]Hoja7!$A$5:$D$7469,4,0),0)</f>
        <v>0</v>
      </c>
      <c r="M73" s="7">
        <f>-IFERROR(VLOOKUP($E73,[1]Hoja7!$A$5:$D$7469,3,0),0)</f>
        <v>0</v>
      </c>
      <c r="N73" s="5"/>
      <c r="O73" s="7">
        <v>0</v>
      </c>
      <c r="P73" s="7">
        <f t="shared" si="6"/>
        <v>95200</v>
      </c>
      <c r="Q73" s="6">
        <f t="shared" si="7"/>
        <v>17800</v>
      </c>
      <c r="R73" s="2" t="str">
        <f t="shared" si="8"/>
        <v>FH2492236</v>
      </c>
      <c r="S73" s="4">
        <v>113000</v>
      </c>
      <c r="T73" s="5"/>
      <c r="U73" s="7">
        <f>IFERROR(_xlfn.XLOOKUP(E73,[1]CRUCE!$A$2:$A$1969,[1]CRUCE!$AL$2:$AL$1969,1,0),0)</f>
        <v>0</v>
      </c>
      <c r="V73" s="6"/>
      <c r="W73" s="8">
        <f>IFERROR(_xlfn.XLOOKUP(E73,[1]CRUCE!$A$2:$A$1969,[1]CRUCE!$AM$2:$AM$1969,1,0),0)</f>
        <v>0</v>
      </c>
      <c r="X73" s="9"/>
      <c r="Y73" s="9"/>
      <c r="Z73" s="9"/>
      <c r="AA73" s="9"/>
      <c r="AB73" s="9"/>
      <c r="AC73" s="6"/>
      <c r="AD73" s="9"/>
      <c r="AE73" s="7">
        <v>0</v>
      </c>
      <c r="AF73" s="10" t="s">
        <v>6</v>
      </c>
      <c r="AG73" s="7">
        <f>IFERROR(_xlfn.XLOOKUP(E73,[1]CRUCE!$A$2:$A$1969,[1]CRUCE!$AS$2:$AS$1969,1,0),0)</f>
        <v>17800</v>
      </c>
      <c r="AH73" s="9"/>
      <c r="AI73" s="5">
        <f t="shared" si="9"/>
        <v>0</v>
      </c>
      <c r="AJ73" s="11"/>
    </row>
    <row r="74" spans="1:36" x14ac:dyDescent="0.25">
      <c r="A74" s="1">
        <v>71</v>
      </c>
      <c r="B74" s="2" t="s">
        <v>2</v>
      </c>
      <c r="C74" s="2" t="s">
        <v>3</v>
      </c>
      <c r="D74" s="2">
        <v>2492532</v>
      </c>
      <c r="E74" s="2" t="str">
        <f t="shared" si="5"/>
        <v>FH2492532</v>
      </c>
      <c r="F74" s="3">
        <v>44005</v>
      </c>
      <c r="G74" s="3">
        <v>44018</v>
      </c>
      <c r="H74" s="4">
        <v>113000</v>
      </c>
      <c r="I74" s="5"/>
      <c r="J74" s="6"/>
      <c r="K74" s="7">
        <f>-IFERROR(VLOOKUP($E74,[1]Hoja7!$A$5:$D$7469,2,0),0)</f>
        <v>95200</v>
      </c>
      <c r="L74" s="7">
        <f>-IFERROR(VLOOKUP($E74,[1]Hoja7!$A$5:$D$7469,4,0),0)</f>
        <v>0</v>
      </c>
      <c r="M74" s="7">
        <f>-IFERROR(VLOOKUP($E74,[1]Hoja7!$A$5:$D$7469,3,0),0)</f>
        <v>0</v>
      </c>
      <c r="N74" s="5"/>
      <c r="O74" s="7">
        <v>0</v>
      </c>
      <c r="P74" s="7">
        <f t="shared" si="6"/>
        <v>95200</v>
      </c>
      <c r="Q74" s="6">
        <f t="shared" si="7"/>
        <v>17800</v>
      </c>
      <c r="R74" s="2" t="str">
        <f t="shared" si="8"/>
        <v>FH2492532</v>
      </c>
      <c r="S74" s="4">
        <v>113000</v>
      </c>
      <c r="T74" s="5"/>
      <c r="U74" s="7">
        <f>IFERROR(_xlfn.XLOOKUP(E74,[1]CRUCE!$A$2:$A$1969,[1]CRUCE!$AL$2:$AL$1969,1,0),0)</f>
        <v>0</v>
      </c>
      <c r="V74" s="6"/>
      <c r="W74" s="8">
        <f>IFERROR(_xlfn.XLOOKUP(E74,[1]CRUCE!$A$2:$A$1969,[1]CRUCE!$AM$2:$AM$1969,1,0),0)</f>
        <v>0</v>
      </c>
      <c r="X74" s="9"/>
      <c r="Y74" s="9"/>
      <c r="Z74" s="9"/>
      <c r="AA74" s="9"/>
      <c r="AB74" s="9"/>
      <c r="AC74" s="6"/>
      <c r="AD74" s="9"/>
      <c r="AE74" s="7">
        <v>0</v>
      </c>
      <c r="AF74" s="10" t="s">
        <v>6</v>
      </c>
      <c r="AG74" s="7">
        <f>IFERROR(_xlfn.XLOOKUP(E74,[1]CRUCE!$A$2:$A$1969,[1]CRUCE!$AS$2:$AS$1969,1,0),0)</f>
        <v>17800</v>
      </c>
      <c r="AH74" s="9"/>
      <c r="AI74" s="5">
        <f t="shared" si="9"/>
        <v>0</v>
      </c>
      <c r="AJ74" s="11"/>
    </row>
    <row r="75" spans="1:36" x14ac:dyDescent="0.25">
      <c r="A75" s="1">
        <v>72</v>
      </c>
      <c r="B75" s="2" t="s">
        <v>2</v>
      </c>
      <c r="C75" s="2" t="s">
        <v>3</v>
      </c>
      <c r="D75" s="2">
        <v>2492625</v>
      </c>
      <c r="E75" s="2" t="str">
        <f t="shared" si="5"/>
        <v>FH2492625</v>
      </c>
      <c r="F75" s="3">
        <v>44005</v>
      </c>
      <c r="G75" s="3">
        <v>44018</v>
      </c>
      <c r="H75" s="4">
        <v>113000</v>
      </c>
      <c r="I75" s="5"/>
      <c r="J75" s="6"/>
      <c r="K75" s="7">
        <f>-IFERROR(VLOOKUP($E75,[1]Hoja7!$A$5:$D$7469,2,0),0)</f>
        <v>95200</v>
      </c>
      <c r="L75" s="7">
        <f>-IFERROR(VLOOKUP($E75,[1]Hoja7!$A$5:$D$7469,4,0),0)</f>
        <v>0</v>
      </c>
      <c r="M75" s="7">
        <f>-IFERROR(VLOOKUP($E75,[1]Hoja7!$A$5:$D$7469,3,0),0)</f>
        <v>0</v>
      </c>
      <c r="N75" s="5"/>
      <c r="O75" s="7">
        <v>0</v>
      </c>
      <c r="P75" s="7">
        <f t="shared" si="6"/>
        <v>95200</v>
      </c>
      <c r="Q75" s="6">
        <f t="shared" si="7"/>
        <v>17800</v>
      </c>
      <c r="R75" s="2" t="str">
        <f t="shared" si="8"/>
        <v>FH2492625</v>
      </c>
      <c r="S75" s="4">
        <v>113000</v>
      </c>
      <c r="T75" s="5"/>
      <c r="U75" s="7">
        <f>IFERROR(_xlfn.XLOOKUP(E75,[1]CRUCE!$A$2:$A$1969,[1]CRUCE!$AL$2:$AL$1969,1,0),0)</f>
        <v>0</v>
      </c>
      <c r="V75" s="6"/>
      <c r="W75" s="8">
        <f>IFERROR(_xlfn.XLOOKUP(E75,[1]CRUCE!$A$2:$A$1969,[1]CRUCE!$AM$2:$AM$1969,1,0),0)</f>
        <v>0</v>
      </c>
      <c r="X75" s="9"/>
      <c r="Y75" s="9"/>
      <c r="Z75" s="9"/>
      <c r="AA75" s="9"/>
      <c r="AB75" s="9"/>
      <c r="AC75" s="6"/>
      <c r="AD75" s="9"/>
      <c r="AE75" s="7">
        <v>0</v>
      </c>
      <c r="AF75" s="10" t="s">
        <v>6</v>
      </c>
      <c r="AG75" s="7">
        <f>IFERROR(_xlfn.XLOOKUP(E75,[1]CRUCE!$A$2:$A$1969,[1]CRUCE!$AS$2:$AS$1969,1,0),0)</f>
        <v>17800</v>
      </c>
      <c r="AH75" s="9"/>
      <c r="AI75" s="5">
        <f t="shared" si="9"/>
        <v>0</v>
      </c>
      <c r="AJ75" s="11"/>
    </row>
    <row r="76" spans="1:36" x14ac:dyDescent="0.25">
      <c r="A76" s="1">
        <v>73</v>
      </c>
      <c r="B76" s="2" t="s">
        <v>2</v>
      </c>
      <c r="C76" s="2" t="s">
        <v>3</v>
      </c>
      <c r="D76" s="2">
        <v>2498026</v>
      </c>
      <c r="E76" s="2" t="str">
        <f t="shared" si="5"/>
        <v>FH2498026</v>
      </c>
      <c r="F76" s="3">
        <v>44013</v>
      </c>
      <c r="G76" s="3">
        <v>44026</v>
      </c>
      <c r="H76" s="4">
        <v>113000</v>
      </c>
      <c r="I76" s="5"/>
      <c r="J76" s="6"/>
      <c r="K76" s="7">
        <f>-IFERROR(VLOOKUP($E76,[1]Hoja7!$A$5:$D$7469,2,0),0)</f>
        <v>95200</v>
      </c>
      <c r="L76" s="7">
        <f>-IFERROR(VLOOKUP($E76,[1]Hoja7!$A$5:$D$7469,4,0),0)</f>
        <v>0</v>
      </c>
      <c r="M76" s="7">
        <f>-IFERROR(VLOOKUP($E76,[1]Hoja7!$A$5:$D$7469,3,0),0)</f>
        <v>0</v>
      </c>
      <c r="N76" s="5"/>
      <c r="O76" s="7">
        <v>0</v>
      </c>
      <c r="P76" s="7">
        <f t="shared" si="6"/>
        <v>95200</v>
      </c>
      <c r="Q76" s="6">
        <f t="shared" si="7"/>
        <v>17800</v>
      </c>
      <c r="R76" s="2" t="str">
        <f t="shared" si="8"/>
        <v>FH2498026</v>
      </c>
      <c r="S76" s="4">
        <v>113000</v>
      </c>
      <c r="T76" s="5"/>
      <c r="U76" s="7">
        <f>IFERROR(_xlfn.XLOOKUP(E76,[1]CRUCE!$A$2:$A$1969,[1]CRUCE!$AL$2:$AL$1969,1,0),0)</f>
        <v>0</v>
      </c>
      <c r="V76" s="6"/>
      <c r="W76" s="8">
        <f>IFERROR(_xlfn.XLOOKUP(E76,[1]CRUCE!$A$2:$A$1969,[1]CRUCE!$AM$2:$AM$1969,1,0),0)</f>
        <v>0</v>
      </c>
      <c r="X76" s="9"/>
      <c r="Y76" s="9"/>
      <c r="Z76" s="9"/>
      <c r="AA76" s="9"/>
      <c r="AB76" s="9"/>
      <c r="AC76" s="6"/>
      <c r="AD76" s="9"/>
      <c r="AE76" s="7">
        <v>0</v>
      </c>
      <c r="AF76" s="10" t="s">
        <v>6</v>
      </c>
      <c r="AG76" s="7">
        <f>IFERROR(_xlfn.XLOOKUP(E76,[1]CRUCE!$A$2:$A$1969,[1]CRUCE!$AS$2:$AS$1969,1,0),0)</f>
        <v>17800</v>
      </c>
      <c r="AH76" s="9"/>
      <c r="AI76" s="5">
        <f t="shared" si="9"/>
        <v>0</v>
      </c>
      <c r="AJ76" s="11"/>
    </row>
    <row r="77" spans="1:36" x14ac:dyDescent="0.25">
      <c r="A77" s="1">
        <v>74</v>
      </c>
      <c r="B77" s="2" t="s">
        <v>2</v>
      </c>
      <c r="C77" s="2" t="s">
        <v>3</v>
      </c>
      <c r="D77" s="2">
        <v>2493284</v>
      </c>
      <c r="E77" s="2" t="str">
        <f t="shared" si="5"/>
        <v>FH2493284</v>
      </c>
      <c r="F77" s="3">
        <v>44006</v>
      </c>
      <c r="G77" s="3">
        <v>44026</v>
      </c>
      <c r="H77" s="4">
        <v>113000</v>
      </c>
      <c r="I77" s="5"/>
      <c r="J77" s="6"/>
      <c r="K77" s="7">
        <f>-IFERROR(VLOOKUP($E77,[1]Hoja7!$A$5:$D$7469,2,0),0)</f>
        <v>95200</v>
      </c>
      <c r="L77" s="7">
        <f>-IFERROR(VLOOKUP($E77,[1]Hoja7!$A$5:$D$7469,4,0),0)</f>
        <v>0</v>
      </c>
      <c r="M77" s="7">
        <f>-IFERROR(VLOOKUP($E77,[1]Hoja7!$A$5:$D$7469,3,0),0)</f>
        <v>0</v>
      </c>
      <c r="N77" s="5"/>
      <c r="O77" s="7">
        <v>0</v>
      </c>
      <c r="P77" s="7">
        <f t="shared" si="6"/>
        <v>95200</v>
      </c>
      <c r="Q77" s="6">
        <f t="shared" si="7"/>
        <v>17800</v>
      </c>
      <c r="R77" s="2" t="str">
        <f t="shared" si="8"/>
        <v>FH2493284</v>
      </c>
      <c r="S77" s="4">
        <v>113000</v>
      </c>
      <c r="T77" s="5"/>
      <c r="U77" s="7">
        <f>IFERROR(_xlfn.XLOOKUP(E77,[1]CRUCE!$A$2:$A$1969,[1]CRUCE!$AL$2:$AL$1969,1,0),0)</f>
        <v>0</v>
      </c>
      <c r="V77" s="6"/>
      <c r="W77" s="8">
        <f>IFERROR(_xlfn.XLOOKUP(E77,[1]CRUCE!$A$2:$A$1969,[1]CRUCE!$AM$2:$AM$1969,1,0),0)</f>
        <v>0</v>
      </c>
      <c r="X77" s="9"/>
      <c r="Y77" s="9"/>
      <c r="Z77" s="9"/>
      <c r="AA77" s="9"/>
      <c r="AB77" s="9"/>
      <c r="AC77" s="6"/>
      <c r="AD77" s="9"/>
      <c r="AE77" s="7">
        <v>0</v>
      </c>
      <c r="AF77" s="10" t="s">
        <v>6</v>
      </c>
      <c r="AG77" s="7">
        <f>IFERROR(_xlfn.XLOOKUP(E77,[1]CRUCE!$A$2:$A$1969,[1]CRUCE!$AS$2:$AS$1969,1,0),0)</f>
        <v>17800</v>
      </c>
      <c r="AH77" s="9"/>
      <c r="AI77" s="5">
        <f t="shared" si="9"/>
        <v>0</v>
      </c>
      <c r="AJ77" s="11"/>
    </row>
    <row r="78" spans="1:36" x14ac:dyDescent="0.25">
      <c r="A78" s="1">
        <v>75</v>
      </c>
      <c r="B78" s="2" t="s">
        <v>2</v>
      </c>
      <c r="C78" s="2" t="s">
        <v>3</v>
      </c>
      <c r="D78" s="2">
        <v>2494101</v>
      </c>
      <c r="E78" s="2" t="str">
        <f t="shared" si="5"/>
        <v>FH2494101</v>
      </c>
      <c r="F78" s="3">
        <v>44007</v>
      </c>
      <c r="G78" s="3">
        <v>44026</v>
      </c>
      <c r="H78" s="4">
        <v>113000</v>
      </c>
      <c r="I78" s="5"/>
      <c r="J78" s="6"/>
      <c r="K78" s="7">
        <f>-IFERROR(VLOOKUP($E78,[1]Hoja7!$A$5:$D$7469,2,0),0)</f>
        <v>95200</v>
      </c>
      <c r="L78" s="7">
        <f>-IFERROR(VLOOKUP($E78,[1]Hoja7!$A$5:$D$7469,4,0),0)</f>
        <v>0</v>
      </c>
      <c r="M78" s="7">
        <f>-IFERROR(VLOOKUP($E78,[1]Hoja7!$A$5:$D$7469,3,0),0)</f>
        <v>0</v>
      </c>
      <c r="N78" s="5"/>
      <c r="O78" s="7">
        <v>0</v>
      </c>
      <c r="P78" s="7">
        <f t="shared" si="6"/>
        <v>95200</v>
      </c>
      <c r="Q78" s="6">
        <f t="shared" si="7"/>
        <v>17800</v>
      </c>
      <c r="R78" s="2" t="str">
        <f t="shared" si="8"/>
        <v>FH2494101</v>
      </c>
      <c r="S78" s="4">
        <v>113000</v>
      </c>
      <c r="T78" s="5"/>
      <c r="U78" s="7">
        <f>IFERROR(_xlfn.XLOOKUP(E78,[1]CRUCE!$A$2:$A$1969,[1]CRUCE!$AL$2:$AL$1969,1,0),0)</f>
        <v>0</v>
      </c>
      <c r="V78" s="6"/>
      <c r="W78" s="8">
        <f>IFERROR(_xlfn.XLOOKUP(E78,[1]CRUCE!$A$2:$A$1969,[1]CRUCE!$AM$2:$AM$1969,1,0),0)</f>
        <v>0</v>
      </c>
      <c r="X78" s="9"/>
      <c r="Y78" s="9"/>
      <c r="Z78" s="9"/>
      <c r="AA78" s="9"/>
      <c r="AB78" s="9"/>
      <c r="AC78" s="6"/>
      <c r="AD78" s="9"/>
      <c r="AE78" s="7">
        <v>0</v>
      </c>
      <c r="AF78" s="10" t="s">
        <v>6</v>
      </c>
      <c r="AG78" s="7">
        <f>IFERROR(_xlfn.XLOOKUP(E78,[1]CRUCE!$A$2:$A$1969,[1]CRUCE!$AS$2:$AS$1969,1,0),0)</f>
        <v>17800</v>
      </c>
      <c r="AH78" s="9"/>
      <c r="AI78" s="5">
        <f t="shared" si="9"/>
        <v>0</v>
      </c>
      <c r="AJ78" s="11"/>
    </row>
    <row r="79" spans="1:36" x14ac:dyDescent="0.25">
      <c r="A79" s="1">
        <v>76</v>
      </c>
      <c r="B79" s="2" t="s">
        <v>2</v>
      </c>
      <c r="C79" s="2" t="s">
        <v>3</v>
      </c>
      <c r="D79" s="2">
        <v>2494363</v>
      </c>
      <c r="E79" s="2" t="str">
        <f t="shared" si="5"/>
        <v>FH2494363</v>
      </c>
      <c r="F79" s="3">
        <v>44007</v>
      </c>
      <c r="G79" s="3">
        <v>44026</v>
      </c>
      <c r="H79" s="4">
        <v>113000</v>
      </c>
      <c r="I79" s="5"/>
      <c r="J79" s="6"/>
      <c r="K79" s="7">
        <f>-IFERROR(VLOOKUP($E79,[1]Hoja7!$A$5:$D$7469,2,0),0)</f>
        <v>95200</v>
      </c>
      <c r="L79" s="7">
        <f>-IFERROR(VLOOKUP($E79,[1]Hoja7!$A$5:$D$7469,4,0),0)</f>
        <v>0</v>
      </c>
      <c r="M79" s="7">
        <f>-IFERROR(VLOOKUP($E79,[1]Hoja7!$A$5:$D$7469,3,0),0)</f>
        <v>0</v>
      </c>
      <c r="N79" s="5"/>
      <c r="O79" s="7">
        <v>0</v>
      </c>
      <c r="P79" s="7">
        <f t="shared" si="6"/>
        <v>95200</v>
      </c>
      <c r="Q79" s="6">
        <f t="shared" si="7"/>
        <v>17800</v>
      </c>
      <c r="R79" s="2" t="str">
        <f t="shared" si="8"/>
        <v>FH2494363</v>
      </c>
      <c r="S79" s="4">
        <v>113000</v>
      </c>
      <c r="T79" s="5"/>
      <c r="U79" s="7">
        <f>IFERROR(_xlfn.XLOOKUP(E79,[1]CRUCE!$A$2:$A$1969,[1]CRUCE!$AL$2:$AL$1969,1,0),0)</f>
        <v>0</v>
      </c>
      <c r="V79" s="6"/>
      <c r="W79" s="8">
        <f>IFERROR(_xlfn.XLOOKUP(E79,[1]CRUCE!$A$2:$A$1969,[1]CRUCE!$AM$2:$AM$1969,1,0),0)</f>
        <v>0</v>
      </c>
      <c r="X79" s="9"/>
      <c r="Y79" s="9"/>
      <c r="Z79" s="9"/>
      <c r="AA79" s="9"/>
      <c r="AB79" s="9"/>
      <c r="AC79" s="6"/>
      <c r="AD79" s="9"/>
      <c r="AE79" s="7">
        <v>0</v>
      </c>
      <c r="AF79" s="10" t="s">
        <v>6</v>
      </c>
      <c r="AG79" s="7">
        <f>IFERROR(_xlfn.XLOOKUP(E79,[1]CRUCE!$A$2:$A$1969,[1]CRUCE!$AS$2:$AS$1969,1,0),0)</f>
        <v>17800</v>
      </c>
      <c r="AH79" s="9"/>
      <c r="AI79" s="5">
        <f t="shared" si="9"/>
        <v>0</v>
      </c>
      <c r="AJ79" s="11"/>
    </row>
    <row r="80" spans="1:36" x14ac:dyDescent="0.25">
      <c r="A80" s="1">
        <v>77</v>
      </c>
      <c r="B80" s="2" t="s">
        <v>2</v>
      </c>
      <c r="C80" s="2" t="s">
        <v>3</v>
      </c>
      <c r="D80" s="2">
        <v>2494838</v>
      </c>
      <c r="E80" s="2" t="str">
        <f t="shared" si="5"/>
        <v>FH2494838</v>
      </c>
      <c r="F80" s="3">
        <v>44008</v>
      </c>
      <c r="G80" s="3">
        <v>44026</v>
      </c>
      <c r="H80" s="4">
        <v>113000</v>
      </c>
      <c r="I80" s="5"/>
      <c r="J80" s="6"/>
      <c r="K80" s="7">
        <f>-IFERROR(VLOOKUP($E80,[1]Hoja7!$A$5:$D$7469,2,0),0)</f>
        <v>95200</v>
      </c>
      <c r="L80" s="7">
        <f>-IFERROR(VLOOKUP($E80,[1]Hoja7!$A$5:$D$7469,4,0),0)</f>
        <v>0</v>
      </c>
      <c r="M80" s="7">
        <f>-IFERROR(VLOOKUP($E80,[1]Hoja7!$A$5:$D$7469,3,0),0)</f>
        <v>0</v>
      </c>
      <c r="N80" s="5"/>
      <c r="O80" s="7">
        <v>0</v>
      </c>
      <c r="P80" s="7">
        <f t="shared" si="6"/>
        <v>95200</v>
      </c>
      <c r="Q80" s="6">
        <f t="shared" si="7"/>
        <v>17800</v>
      </c>
      <c r="R80" s="2" t="str">
        <f t="shared" si="8"/>
        <v>FH2494838</v>
      </c>
      <c r="S80" s="4">
        <v>113000</v>
      </c>
      <c r="T80" s="5"/>
      <c r="U80" s="7">
        <f>IFERROR(_xlfn.XLOOKUP(E80,[1]CRUCE!$A$2:$A$1969,[1]CRUCE!$AL$2:$AL$1969,1,0),0)</f>
        <v>0</v>
      </c>
      <c r="V80" s="6"/>
      <c r="W80" s="8">
        <f>IFERROR(_xlfn.XLOOKUP(E80,[1]CRUCE!$A$2:$A$1969,[1]CRUCE!$AM$2:$AM$1969,1,0),0)</f>
        <v>0</v>
      </c>
      <c r="X80" s="9"/>
      <c r="Y80" s="9"/>
      <c r="Z80" s="9"/>
      <c r="AA80" s="9"/>
      <c r="AB80" s="9"/>
      <c r="AC80" s="6"/>
      <c r="AD80" s="9"/>
      <c r="AE80" s="7">
        <v>0</v>
      </c>
      <c r="AF80" s="10" t="s">
        <v>6</v>
      </c>
      <c r="AG80" s="7">
        <f>IFERROR(_xlfn.XLOOKUP(E80,[1]CRUCE!$A$2:$A$1969,[1]CRUCE!$AS$2:$AS$1969,1,0),0)</f>
        <v>17800</v>
      </c>
      <c r="AH80" s="9"/>
      <c r="AI80" s="5">
        <f t="shared" si="9"/>
        <v>0</v>
      </c>
      <c r="AJ80" s="11"/>
    </row>
    <row r="81" spans="1:36" x14ac:dyDescent="0.25">
      <c r="A81" s="1">
        <v>78</v>
      </c>
      <c r="B81" s="2" t="s">
        <v>2</v>
      </c>
      <c r="C81" s="2" t="s">
        <v>3</v>
      </c>
      <c r="D81" s="2">
        <v>2494844</v>
      </c>
      <c r="E81" s="2" t="str">
        <f t="shared" si="5"/>
        <v>FH2494844</v>
      </c>
      <c r="F81" s="3">
        <v>44008</v>
      </c>
      <c r="G81" s="3">
        <v>44026</v>
      </c>
      <c r="H81" s="4">
        <v>113000</v>
      </c>
      <c r="I81" s="5"/>
      <c r="J81" s="6"/>
      <c r="K81" s="7">
        <f>-IFERROR(VLOOKUP($E81,[1]Hoja7!$A$5:$D$7469,2,0),0)</f>
        <v>95200</v>
      </c>
      <c r="L81" s="7">
        <f>-IFERROR(VLOOKUP($E81,[1]Hoja7!$A$5:$D$7469,4,0),0)</f>
        <v>0</v>
      </c>
      <c r="M81" s="7">
        <f>-IFERROR(VLOOKUP($E81,[1]Hoja7!$A$5:$D$7469,3,0),0)</f>
        <v>0</v>
      </c>
      <c r="N81" s="5"/>
      <c r="O81" s="7">
        <v>0</v>
      </c>
      <c r="P81" s="7">
        <f t="shared" si="6"/>
        <v>95200</v>
      </c>
      <c r="Q81" s="6">
        <f t="shared" si="7"/>
        <v>17800</v>
      </c>
      <c r="R81" s="2" t="str">
        <f t="shared" si="8"/>
        <v>FH2494844</v>
      </c>
      <c r="S81" s="4">
        <v>113000</v>
      </c>
      <c r="T81" s="5"/>
      <c r="U81" s="7">
        <f>IFERROR(_xlfn.XLOOKUP(E81,[1]CRUCE!$A$2:$A$1969,[1]CRUCE!$AL$2:$AL$1969,1,0),0)</f>
        <v>0</v>
      </c>
      <c r="V81" s="6"/>
      <c r="W81" s="8">
        <f>IFERROR(_xlfn.XLOOKUP(E81,[1]CRUCE!$A$2:$A$1969,[1]CRUCE!$AM$2:$AM$1969,1,0),0)</f>
        <v>0</v>
      </c>
      <c r="X81" s="9"/>
      <c r="Y81" s="9"/>
      <c r="Z81" s="9"/>
      <c r="AA81" s="9"/>
      <c r="AB81" s="9"/>
      <c r="AC81" s="6"/>
      <c r="AD81" s="9"/>
      <c r="AE81" s="7">
        <v>0</v>
      </c>
      <c r="AF81" s="10" t="s">
        <v>6</v>
      </c>
      <c r="AG81" s="7">
        <f>IFERROR(_xlfn.XLOOKUP(E81,[1]CRUCE!$A$2:$A$1969,[1]CRUCE!$AS$2:$AS$1969,1,0),0)</f>
        <v>17800</v>
      </c>
      <c r="AH81" s="9"/>
      <c r="AI81" s="5">
        <f t="shared" si="9"/>
        <v>0</v>
      </c>
      <c r="AJ81" s="11"/>
    </row>
    <row r="82" spans="1:36" x14ac:dyDescent="0.25">
      <c r="A82" s="1">
        <v>79</v>
      </c>
      <c r="B82" s="2" t="s">
        <v>2</v>
      </c>
      <c r="C82" s="2" t="s">
        <v>3</v>
      </c>
      <c r="D82" s="2">
        <v>2498051</v>
      </c>
      <c r="E82" s="2" t="str">
        <f t="shared" si="5"/>
        <v>FH2498051</v>
      </c>
      <c r="F82" s="3">
        <v>44013</v>
      </c>
      <c r="G82" s="3">
        <v>44026</v>
      </c>
      <c r="H82" s="4">
        <v>113000</v>
      </c>
      <c r="I82" s="5"/>
      <c r="J82" s="6"/>
      <c r="K82" s="7">
        <f>-IFERROR(VLOOKUP($E82,[1]Hoja7!$A$5:$D$7469,2,0),0)</f>
        <v>95200</v>
      </c>
      <c r="L82" s="7">
        <f>-IFERROR(VLOOKUP($E82,[1]Hoja7!$A$5:$D$7469,4,0),0)</f>
        <v>0</v>
      </c>
      <c r="M82" s="7">
        <f>-IFERROR(VLOOKUP($E82,[1]Hoja7!$A$5:$D$7469,3,0),0)</f>
        <v>0</v>
      </c>
      <c r="N82" s="5"/>
      <c r="O82" s="7">
        <v>0</v>
      </c>
      <c r="P82" s="7">
        <f t="shared" si="6"/>
        <v>95200</v>
      </c>
      <c r="Q82" s="6">
        <f t="shared" si="7"/>
        <v>17800</v>
      </c>
      <c r="R82" s="2" t="str">
        <f t="shared" si="8"/>
        <v>FH2498051</v>
      </c>
      <c r="S82" s="4">
        <v>113000</v>
      </c>
      <c r="T82" s="5"/>
      <c r="U82" s="7">
        <f>IFERROR(_xlfn.XLOOKUP(E82,[1]CRUCE!$A$2:$A$1969,[1]CRUCE!$AL$2:$AL$1969,1,0),0)</f>
        <v>0</v>
      </c>
      <c r="V82" s="6"/>
      <c r="W82" s="8">
        <f>IFERROR(_xlfn.XLOOKUP(E82,[1]CRUCE!$A$2:$A$1969,[1]CRUCE!$AM$2:$AM$1969,1,0),0)</f>
        <v>0</v>
      </c>
      <c r="X82" s="9"/>
      <c r="Y82" s="9"/>
      <c r="Z82" s="9"/>
      <c r="AA82" s="9"/>
      <c r="AB82" s="9"/>
      <c r="AC82" s="6"/>
      <c r="AD82" s="9"/>
      <c r="AE82" s="7">
        <v>0</v>
      </c>
      <c r="AF82" s="10" t="s">
        <v>6</v>
      </c>
      <c r="AG82" s="7">
        <f>IFERROR(_xlfn.XLOOKUP(E82,[1]CRUCE!$A$2:$A$1969,[1]CRUCE!$AS$2:$AS$1969,1,0),0)</f>
        <v>17800</v>
      </c>
      <c r="AH82" s="9"/>
      <c r="AI82" s="5">
        <f t="shared" si="9"/>
        <v>0</v>
      </c>
      <c r="AJ82" s="11"/>
    </row>
    <row r="83" spans="1:36" x14ac:dyDescent="0.25">
      <c r="A83" s="1">
        <v>80</v>
      </c>
      <c r="B83" s="2" t="s">
        <v>2</v>
      </c>
      <c r="C83" s="2" t="s">
        <v>3</v>
      </c>
      <c r="D83" s="2">
        <v>2498592</v>
      </c>
      <c r="E83" s="2" t="str">
        <f t="shared" si="5"/>
        <v>FH2498592</v>
      </c>
      <c r="F83" s="3">
        <v>44014</v>
      </c>
      <c r="G83" s="3">
        <v>44026</v>
      </c>
      <c r="H83" s="4">
        <v>113000</v>
      </c>
      <c r="I83" s="5"/>
      <c r="J83" s="6"/>
      <c r="K83" s="7">
        <f>-IFERROR(VLOOKUP($E83,[1]Hoja7!$A$5:$D$7469,2,0),0)</f>
        <v>95200</v>
      </c>
      <c r="L83" s="7">
        <f>-IFERROR(VLOOKUP($E83,[1]Hoja7!$A$5:$D$7469,4,0),0)</f>
        <v>0</v>
      </c>
      <c r="M83" s="7">
        <f>-IFERROR(VLOOKUP($E83,[1]Hoja7!$A$5:$D$7469,3,0),0)</f>
        <v>0</v>
      </c>
      <c r="N83" s="5"/>
      <c r="O83" s="7">
        <v>0</v>
      </c>
      <c r="P83" s="7">
        <f t="shared" si="6"/>
        <v>95200</v>
      </c>
      <c r="Q83" s="6">
        <f t="shared" si="7"/>
        <v>17800</v>
      </c>
      <c r="R83" s="2" t="str">
        <f t="shared" si="8"/>
        <v>FH2498592</v>
      </c>
      <c r="S83" s="4">
        <v>113000</v>
      </c>
      <c r="T83" s="5"/>
      <c r="U83" s="7">
        <f>IFERROR(_xlfn.XLOOKUP(E83,[1]CRUCE!$A$2:$A$1969,[1]CRUCE!$AL$2:$AL$1969,1,0),0)</f>
        <v>0</v>
      </c>
      <c r="V83" s="6"/>
      <c r="W83" s="8">
        <f>IFERROR(_xlfn.XLOOKUP(E83,[1]CRUCE!$A$2:$A$1969,[1]CRUCE!$AM$2:$AM$1969,1,0),0)</f>
        <v>0</v>
      </c>
      <c r="X83" s="9"/>
      <c r="Y83" s="9"/>
      <c r="Z83" s="9"/>
      <c r="AA83" s="9"/>
      <c r="AB83" s="9"/>
      <c r="AC83" s="6"/>
      <c r="AD83" s="9"/>
      <c r="AE83" s="7">
        <v>0</v>
      </c>
      <c r="AF83" s="10" t="s">
        <v>6</v>
      </c>
      <c r="AG83" s="7">
        <f>IFERROR(_xlfn.XLOOKUP(E83,[1]CRUCE!$A$2:$A$1969,[1]CRUCE!$AS$2:$AS$1969,1,0),0)</f>
        <v>17800</v>
      </c>
      <c r="AH83" s="9"/>
      <c r="AI83" s="5">
        <f t="shared" si="9"/>
        <v>0</v>
      </c>
      <c r="AJ83" s="11"/>
    </row>
    <row r="84" spans="1:36" x14ac:dyDescent="0.25">
      <c r="A84" s="1">
        <v>81</v>
      </c>
      <c r="B84" s="2" t="s">
        <v>2</v>
      </c>
      <c r="C84" s="2" t="s">
        <v>3</v>
      </c>
      <c r="D84" s="2">
        <v>2499522</v>
      </c>
      <c r="E84" s="2" t="str">
        <f t="shared" si="5"/>
        <v>FH2499522</v>
      </c>
      <c r="F84" s="3">
        <v>44015</v>
      </c>
      <c r="G84" s="3">
        <v>44026</v>
      </c>
      <c r="H84" s="4">
        <v>113000</v>
      </c>
      <c r="I84" s="5"/>
      <c r="J84" s="6"/>
      <c r="K84" s="7">
        <f>-IFERROR(VLOOKUP($E84,[1]Hoja7!$A$5:$D$7469,2,0),0)</f>
        <v>95200</v>
      </c>
      <c r="L84" s="7">
        <f>-IFERROR(VLOOKUP($E84,[1]Hoja7!$A$5:$D$7469,4,0),0)</f>
        <v>0</v>
      </c>
      <c r="M84" s="7">
        <f>-IFERROR(VLOOKUP($E84,[1]Hoja7!$A$5:$D$7469,3,0),0)</f>
        <v>0</v>
      </c>
      <c r="N84" s="5"/>
      <c r="O84" s="7">
        <v>0</v>
      </c>
      <c r="P84" s="7">
        <f t="shared" si="6"/>
        <v>95200</v>
      </c>
      <c r="Q84" s="6">
        <f t="shared" si="7"/>
        <v>17800</v>
      </c>
      <c r="R84" s="2" t="str">
        <f t="shared" si="8"/>
        <v>FH2499522</v>
      </c>
      <c r="S84" s="4">
        <v>113000</v>
      </c>
      <c r="T84" s="5"/>
      <c r="U84" s="7">
        <f>IFERROR(_xlfn.XLOOKUP(E84,[1]CRUCE!$A$2:$A$1969,[1]CRUCE!$AL$2:$AL$1969,1,0),0)</f>
        <v>0</v>
      </c>
      <c r="V84" s="6"/>
      <c r="W84" s="8">
        <f>IFERROR(_xlfn.XLOOKUP(E84,[1]CRUCE!$A$2:$A$1969,[1]CRUCE!$AM$2:$AM$1969,1,0),0)</f>
        <v>0</v>
      </c>
      <c r="X84" s="9"/>
      <c r="Y84" s="9"/>
      <c r="Z84" s="9"/>
      <c r="AA84" s="9"/>
      <c r="AB84" s="9"/>
      <c r="AC84" s="6"/>
      <c r="AD84" s="9"/>
      <c r="AE84" s="7">
        <v>0</v>
      </c>
      <c r="AF84" s="10" t="s">
        <v>6</v>
      </c>
      <c r="AG84" s="7">
        <f>IFERROR(_xlfn.XLOOKUP(E84,[1]CRUCE!$A$2:$A$1969,[1]CRUCE!$AS$2:$AS$1969,1,0),0)</f>
        <v>17800</v>
      </c>
      <c r="AH84" s="9"/>
      <c r="AI84" s="5">
        <f t="shared" si="9"/>
        <v>0</v>
      </c>
      <c r="AJ84" s="11"/>
    </row>
    <row r="85" spans="1:36" x14ac:dyDescent="0.25">
      <c r="A85" s="1">
        <v>82</v>
      </c>
      <c r="B85" s="2" t="s">
        <v>2</v>
      </c>
      <c r="C85" s="2" t="s">
        <v>3</v>
      </c>
      <c r="D85" s="2">
        <v>2499576</v>
      </c>
      <c r="E85" s="2" t="str">
        <f t="shared" si="5"/>
        <v>FH2499576</v>
      </c>
      <c r="F85" s="3">
        <v>44015</v>
      </c>
      <c r="G85" s="3">
        <v>44026</v>
      </c>
      <c r="H85" s="4">
        <v>113000</v>
      </c>
      <c r="I85" s="5"/>
      <c r="J85" s="6"/>
      <c r="K85" s="7">
        <f>-IFERROR(VLOOKUP($E85,[1]Hoja7!$A$5:$D$7469,2,0),0)</f>
        <v>95200</v>
      </c>
      <c r="L85" s="7">
        <f>-IFERROR(VLOOKUP($E85,[1]Hoja7!$A$5:$D$7469,4,0),0)</f>
        <v>0</v>
      </c>
      <c r="M85" s="7">
        <f>-IFERROR(VLOOKUP($E85,[1]Hoja7!$A$5:$D$7469,3,0),0)</f>
        <v>0</v>
      </c>
      <c r="N85" s="5"/>
      <c r="O85" s="7">
        <v>0</v>
      </c>
      <c r="P85" s="7">
        <f t="shared" si="6"/>
        <v>95200</v>
      </c>
      <c r="Q85" s="6">
        <f t="shared" si="7"/>
        <v>17800</v>
      </c>
      <c r="R85" s="2" t="str">
        <f t="shared" si="8"/>
        <v>FH2499576</v>
      </c>
      <c r="S85" s="4">
        <v>113000</v>
      </c>
      <c r="T85" s="5"/>
      <c r="U85" s="7">
        <f>IFERROR(_xlfn.XLOOKUP(E85,[1]CRUCE!$A$2:$A$1969,[1]CRUCE!$AL$2:$AL$1969,1,0),0)</f>
        <v>0</v>
      </c>
      <c r="V85" s="6"/>
      <c r="W85" s="8">
        <f>IFERROR(_xlfn.XLOOKUP(E85,[1]CRUCE!$A$2:$A$1969,[1]CRUCE!$AM$2:$AM$1969,1,0),0)</f>
        <v>0</v>
      </c>
      <c r="X85" s="9"/>
      <c r="Y85" s="9"/>
      <c r="Z85" s="9"/>
      <c r="AA85" s="9"/>
      <c r="AB85" s="9"/>
      <c r="AC85" s="6"/>
      <c r="AD85" s="9"/>
      <c r="AE85" s="7">
        <v>0</v>
      </c>
      <c r="AF85" s="10" t="s">
        <v>6</v>
      </c>
      <c r="AG85" s="7">
        <f>IFERROR(_xlfn.XLOOKUP(E85,[1]CRUCE!$A$2:$A$1969,[1]CRUCE!$AS$2:$AS$1969,1,0),0)</f>
        <v>17800</v>
      </c>
      <c r="AH85" s="9"/>
      <c r="AI85" s="5">
        <f t="shared" si="9"/>
        <v>0</v>
      </c>
      <c r="AJ85" s="11"/>
    </row>
    <row r="86" spans="1:36" x14ac:dyDescent="0.25">
      <c r="A86" s="1">
        <v>83</v>
      </c>
      <c r="B86" s="2" t="s">
        <v>2</v>
      </c>
      <c r="C86" s="2" t="s">
        <v>3</v>
      </c>
      <c r="D86" s="2">
        <v>2501164</v>
      </c>
      <c r="E86" s="2" t="str">
        <f t="shared" si="5"/>
        <v>FH2501164</v>
      </c>
      <c r="F86" s="3">
        <v>44018</v>
      </c>
      <c r="G86" s="3">
        <v>44026</v>
      </c>
      <c r="H86" s="4">
        <v>113000</v>
      </c>
      <c r="I86" s="5"/>
      <c r="J86" s="6"/>
      <c r="K86" s="7">
        <f>-IFERROR(VLOOKUP($E86,[1]Hoja7!$A$5:$D$7469,2,0),0)</f>
        <v>95200</v>
      </c>
      <c r="L86" s="7">
        <f>-IFERROR(VLOOKUP($E86,[1]Hoja7!$A$5:$D$7469,4,0),0)</f>
        <v>0</v>
      </c>
      <c r="M86" s="7">
        <f>-IFERROR(VLOOKUP($E86,[1]Hoja7!$A$5:$D$7469,3,0),0)</f>
        <v>0</v>
      </c>
      <c r="N86" s="5"/>
      <c r="O86" s="7">
        <v>0</v>
      </c>
      <c r="P86" s="7">
        <f t="shared" si="6"/>
        <v>95200</v>
      </c>
      <c r="Q86" s="6">
        <f t="shared" si="7"/>
        <v>17800</v>
      </c>
      <c r="R86" s="2" t="str">
        <f t="shared" si="8"/>
        <v>FH2501164</v>
      </c>
      <c r="S86" s="4">
        <v>113000</v>
      </c>
      <c r="T86" s="5"/>
      <c r="U86" s="7">
        <f>IFERROR(_xlfn.XLOOKUP(E86,[1]CRUCE!$A$2:$A$1969,[1]CRUCE!$AL$2:$AL$1969,1,0),0)</f>
        <v>0</v>
      </c>
      <c r="V86" s="6"/>
      <c r="W86" s="8">
        <f>IFERROR(_xlfn.XLOOKUP(E86,[1]CRUCE!$A$2:$A$1969,[1]CRUCE!$AM$2:$AM$1969,1,0),0)</f>
        <v>0</v>
      </c>
      <c r="X86" s="9"/>
      <c r="Y86" s="9"/>
      <c r="Z86" s="9"/>
      <c r="AA86" s="9"/>
      <c r="AB86" s="9"/>
      <c r="AC86" s="6"/>
      <c r="AD86" s="9"/>
      <c r="AE86" s="7">
        <v>0</v>
      </c>
      <c r="AF86" s="10" t="s">
        <v>6</v>
      </c>
      <c r="AG86" s="7">
        <f>IFERROR(_xlfn.XLOOKUP(E86,[1]CRUCE!$A$2:$A$1969,[1]CRUCE!$AS$2:$AS$1969,1,0),0)</f>
        <v>17800</v>
      </c>
      <c r="AH86" s="9"/>
      <c r="AI86" s="5">
        <f t="shared" si="9"/>
        <v>0</v>
      </c>
      <c r="AJ86" s="11"/>
    </row>
    <row r="87" spans="1:36" x14ac:dyDescent="0.25">
      <c r="A87" s="1">
        <v>84</v>
      </c>
      <c r="B87" s="2" t="s">
        <v>2</v>
      </c>
      <c r="C87" s="2" t="s">
        <v>3</v>
      </c>
      <c r="D87" s="2">
        <v>2504268</v>
      </c>
      <c r="E87" s="2" t="str">
        <f t="shared" si="5"/>
        <v>FH2504268</v>
      </c>
      <c r="F87" s="3">
        <v>44021</v>
      </c>
      <c r="G87" s="3">
        <v>44026</v>
      </c>
      <c r="H87" s="4">
        <v>113000</v>
      </c>
      <c r="I87" s="5"/>
      <c r="J87" s="6"/>
      <c r="K87" s="7">
        <f>-IFERROR(VLOOKUP($E87,[1]Hoja7!$A$5:$D$7469,2,0),0)</f>
        <v>95200</v>
      </c>
      <c r="L87" s="7">
        <f>-IFERROR(VLOOKUP($E87,[1]Hoja7!$A$5:$D$7469,4,0),0)</f>
        <v>0</v>
      </c>
      <c r="M87" s="7">
        <f>-IFERROR(VLOOKUP($E87,[1]Hoja7!$A$5:$D$7469,3,0),0)</f>
        <v>0</v>
      </c>
      <c r="N87" s="5"/>
      <c r="O87" s="7">
        <v>0</v>
      </c>
      <c r="P87" s="7">
        <f t="shared" si="6"/>
        <v>95200</v>
      </c>
      <c r="Q87" s="6">
        <f t="shared" si="7"/>
        <v>17800</v>
      </c>
      <c r="R87" s="2" t="str">
        <f t="shared" si="8"/>
        <v>FH2504268</v>
      </c>
      <c r="S87" s="4">
        <v>113000</v>
      </c>
      <c r="T87" s="5"/>
      <c r="U87" s="7">
        <f>IFERROR(_xlfn.XLOOKUP(E87,[1]CRUCE!$A$2:$A$1969,[1]CRUCE!$AL$2:$AL$1969,1,0),0)</f>
        <v>0</v>
      </c>
      <c r="V87" s="6"/>
      <c r="W87" s="8">
        <f>IFERROR(_xlfn.XLOOKUP(E87,[1]CRUCE!$A$2:$A$1969,[1]CRUCE!$AM$2:$AM$1969,1,0),0)</f>
        <v>0</v>
      </c>
      <c r="X87" s="9"/>
      <c r="Y87" s="9"/>
      <c r="Z87" s="9"/>
      <c r="AA87" s="9"/>
      <c r="AB87" s="9"/>
      <c r="AC87" s="6"/>
      <c r="AD87" s="9"/>
      <c r="AE87" s="7">
        <v>0</v>
      </c>
      <c r="AF87" s="10" t="s">
        <v>6</v>
      </c>
      <c r="AG87" s="7">
        <f>IFERROR(_xlfn.XLOOKUP(E87,[1]CRUCE!$A$2:$A$1969,[1]CRUCE!$AS$2:$AS$1969,1,0),0)</f>
        <v>17800</v>
      </c>
      <c r="AH87" s="9"/>
      <c r="AI87" s="5">
        <f t="shared" si="9"/>
        <v>0</v>
      </c>
      <c r="AJ87" s="11"/>
    </row>
    <row r="88" spans="1:36" x14ac:dyDescent="0.25">
      <c r="A88" s="1">
        <v>85</v>
      </c>
      <c r="B88" s="2" t="s">
        <v>2</v>
      </c>
      <c r="C88" s="2" t="s">
        <v>7</v>
      </c>
      <c r="D88" s="2">
        <v>547378</v>
      </c>
      <c r="E88" s="2" t="str">
        <f t="shared" si="5"/>
        <v>RF547378</v>
      </c>
      <c r="F88" s="3">
        <v>44015</v>
      </c>
      <c r="G88" s="3">
        <v>44026</v>
      </c>
      <c r="H88" s="4">
        <v>113000</v>
      </c>
      <c r="I88" s="5"/>
      <c r="J88" s="6"/>
      <c r="K88" s="7">
        <f>-IFERROR(VLOOKUP($E88,[1]Hoja7!$A$5:$D$7469,2,0),0)</f>
        <v>95200</v>
      </c>
      <c r="L88" s="7">
        <f>-IFERROR(VLOOKUP($E88,[1]Hoja7!$A$5:$D$7469,4,0),0)</f>
        <v>0</v>
      </c>
      <c r="M88" s="7">
        <f>-IFERROR(VLOOKUP($E88,[1]Hoja7!$A$5:$D$7469,3,0),0)</f>
        <v>0</v>
      </c>
      <c r="N88" s="5"/>
      <c r="O88" s="7">
        <v>0</v>
      </c>
      <c r="P88" s="7">
        <f t="shared" si="6"/>
        <v>95200</v>
      </c>
      <c r="Q88" s="6">
        <f t="shared" si="7"/>
        <v>17800</v>
      </c>
      <c r="R88" s="2" t="str">
        <f t="shared" si="8"/>
        <v>RF547378</v>
      </c>
      <c r="S88" s="4">
        <v>113000</v>
      </c>
      <c r="T88" s="5"/>
      <c r="U88" s="7">
        <f>IFERROR(_xlfn.XLOOKUP(E88,[1]CRUCE!$A$2:$A$1969,[1]CRUCE!$AL$2:$AL$1969,1,0),0)</f>
        <v>0</v>
      </c>
      <c r="V88" s="6"/>
      <c r="W88" s="8">
        <f>IFERROR(_xlfn.XLOOKUP(E88,[1]CRUCE!$A$2:$A$1969,[1]CRUCE!$AM$2:$AM$1969,1,0),0)</f>
        <v>0</v>
      </c>
      <c r="X88" s="9"/>
      <c r="Y88" s="9"/>
      <c r="Z88" s="9"/>
      <c r="AA88" s="9"/>
      <c r="AB88" s="9"/>
      <c r="AC88" s="6"/>
      <c r="AD88" s="9"/>
      <c r="AE88" s="7">
        <v>0</v>
      </c>
      <c r="AF88" s="10" t="s">
        <v>6</v>
      </c>
      <c r="AG88" s="7">
        <f>IFERROR(_xlfn.XLOOKUP(E88,[1]CRUCE!$A$2:$A$1969,[1]CRUCE!$AS$2:$AS$1969,1,0),0)</f>
        <v>17800</v>
      </c>
      <c r="AH88" s="9"/>
      <c r="AI88" s="5">
        <f t="shared" si="9"/>
        <v>0</v>
      </c>
      <c r="AJ88" s="11"/>
    </row>
    <row r="89" spans="1:36" x14ac:dyDescent="0.25">
      <c r="A89" s="1">
        <v>86</v>
      </c>
      <c r="B89" s="2" t="s">
        <v>2</v>
      </c>
      <c r="C89" s="2" t="s">
        <v>7</v>
      </c>
      <c r="D89" s="2">
        <v>547387</v>
      </c>
      <c r="E89" s="2" t="str">
        <f t="shared" si="5"/>
        <v>RF547387</v>
      </c>
      <c r="F89" s="3">
        <v>44015</v>
      </c>
      <c r="G89" s="3">
        <v>44026</v>
      </c>
      <c r="H89" s="4">
        <v>113000</v>
      </c>
      <c r="I89" s="5"/>
      <c r="J89" s="6"/>
      <c r="K89" s="7">
        <f>-IFERROR(VLOOKUP($E89,[1]Hoja7!$A$5:$D$7469,2,0),0)</f>
        <v>95200</v>
      </c>
      <c r="L89" s="7">
        <f>-IFERROR(VLOOKUP($E89,[1]Hoja7!$A$5:$D$7469,4,0),0)</f>
        <v>0</v>
      </c>
      <c r="M89" s="7">
        <f>-IFERROR(VLOOKUP($E89,[1]Hoja7!$A$5:$D$7469,3,0),0)</f>
        <v>0</v>
      </c>
      <c r="N89" s="5"/>
      <c r="O89" s="7">
        <v>0</v>
      </c>
      <c r="P89" s="7">
        <f t="shared" si="6"/>
        <v>95200</v>
      </c>
      <c r="Q89" s="6">
        <f t="shared" si="7"/>
        <v>17800</v>
      </c>
      <c r="R89" s="2" t="str">
        <f t="shared" si="8"/>
        <v>RF547387</v>
      </c>
      <c r="S89" s="4">
        <v>113000</v>
      </c>
      <c r="T89" s="5"/>
      <c r="U89" s="7">
        <f>IFERROR(_xlfn.XLOOKUP(E89,[1]CRUCE!$A$2:$A$1969,[1]CRUCE!$AL$2:$AL$1969,1,0),0)</f>
        <v>0</v>
      </c>
      <c r="V89" s="6"/>
      <c r="W89" s="8">
        <f>IFERROR(_xlfn.XLOOKUP(E89,[1]CRUCE!$A$2:$A$1969,[1]CRUCE!$AM$2:$AM$1969,1,0),0)</f>
        <v>0</v>
      </c>
      <c r="X89" s="9"/>
      <c r="Y89" s="9"/>
      <c r="Z89" s="9"/>
      <c r="AA89" s="9"/>
      <c r="AB89" s="9"/>
      <c r="AC89" s="6"/>
      <c r="AD89" s="9"/>
      <c r="AE89" s="7">
        <v>0</v>
      </c>
      <c r="AF89" s="10" t="s">
        <v>6</v>
      </c>
      <c r="AG89" s="7">
        <f>IFERROR(_xlfn.XLOOKUP(E89,[1]CRUCE!$A$2:$A$1969,[1]CRUCE!$AS$2:$AS$1969,1,0),0)</f>
        <v>17800</v>
      </c>
      <c r="AH89" s="9"/>
      <c r="AI89" s="5">
        <f t="shared" si="9"/>
        <v>0</v>
      </c>
      <c r="AJ89" s="11"/>
    </row>
    <row r="90" spans="1:36" x14ac:dyDescent="0.25">
      <c r="A90" s="1">
        <v>87</v>
      </c>
      <c r="B90" s="2" t="s">
        <v>2</v>
      </c>
      <c r="C90" s="2" t="s">
        <v>3</v>
      </c>
      <c r="D90" s="2">
        <v>2528089</v>
      </c>
      <c r="E90" s="2" t="str">
        <f t="shared" si="5"/>
        <v>FH2528089</v>
      </c>
      <c r="F90" s="3">
        <v>44054</v>
      </c>
      <c r="G90" s="3">
        <v>44075</v>
      </c>
      <c r="H90" s="4">
        <v>113000</v>
      </c>
      <c r="I90" s="5"/>
      <c r="J90" s="6"/>
      <c r="K90" s="7">
        <f>-IFERROR(VLOOKUP($E90,[1]Hoja7!$A$5:$D$7469,2,0),0)</f>
        <v>95200</v>
      </c>
      <c r="L90" s="7">
        <f>-IFERROR(VLOOKUP($E90,[1]Hoja7!$A$5:$D$7469,4,0),0)</f>
        <v>0</v>
      </c>
      <c r="M90" s="7">
        <f>-IFERROR(VLOOKUP($E90,[1]Hoja7!$A$5:$D$7469,3,0),0)</f>
        <v>0</v>
      </c>
      <c r="N90" s="5"/>
      <c r="O90" s="7">
        <v>0</v>
      </c>
      <c r="P90" s="7">
        <f t="shared" si="6"/>
        <v>95200</v>
      </c>
      <c r="Q90" s="6">
        <f t="shared" si="7"/>
        <v>17800</v>
      </c>
      <c r="R90" s="2" t="str">
        <f t="shared" si="8"/>
        <v>FH2528089</v>
      </c>
      <c r="S90" s="4">
        <v>113000</v>
      </c>
      <c r="T90" s="5"/>
      <c r="U90" s="7">
        <f>IFERROR(_xlfn.XLOOKUP(E90,[1]CRUCE!$A$2:$A$1969,[1]CRUCE!$AL$2:$AL$1969,1,0),0)</f>
        <v>0</v>
      </c>
      <c r="V90" s="6"/>
      <c r="W90" s="8">
        <f>IFERROR(_xlfn.XLOOKUP(E90,[1]CRUCE!$A$2:$A$1969,[1]CRUCE!$AM$2:$AM$1969,1,0),0)</f>
        <v>0</v>
      </c>
      <c r="X90" s="9"/>
      <c r="Y90" s="9"/>
      <c r="Z90" s="9"/>
      <c r="AA90" s="9"/>
      <c r="AB90" s="9"/>
      <c r="AC90" s="6"/>
      <c r="AD90" s="9"/>
      <c r="AE90" s="7">
        <v>0</v>
      </c>
      <c r="AF90" s="10" t="s">
        <v>6</v>
      </c>
      <c r="AG90" s="7">
        <f>IFERROR(_xlfn.XLOOKUP(E90,[1]CRUCE!$A$2:$A$1969,[1]CRUCE!$AS$2:$AS$1969,1,0),0)</f>
        <v>17800</v>
      </c>
      <c r="AH90" s="9"/>
      <c r="AI90" s="5">
        <f t="shared" si="9"/>
        <v>0</v>
      </c>
      <c r="AJ90" s="11"/>
    </row>
    <row r="91" spans="1:36" x14ac:dyDescent="0.25">
      <c r="A91" s="1">
        <v>88</v>
      </c>
      <c r="B91" s="2" t="s">
        <v>2</v>
      </c>
      <c r="C91" s="2" t="s">
        <v>3</v>
      </c>
      <c r="D91" s="2">
        <v>2533123</v>
      </c>
      <c r="E91" s="2" t="str">
        <f t="shared" si="5"/>
        <v>FH2533123</v>
      </c>
      <c r="F91" s="3">
        <v>44062</v>
      </c>
      <c r="G91" s="3">
        <v>44075</v>
      </c>
      <c r="H91" s="4">
        <v>113000</v>
      </c>
      <c r="I91" s="5"/>
      <c r="J91" s="6"/>
      <c r="K91" s="7">
        <f>-IFERROR(VLOOKUP($E91,[1]Hoja7!$A$5:$D$7469,2,0),0)</f>
        <v>95200</v>
      </c>
      <c r="L91" s="7">
        <f>-IFERROR(VLOOKUP($E91,[1]Hoja7!$A$5:$D$7469,4,0),0)</f>
        <v>0</v>
      </c>
      <c r="M91" s="7">
        <f>-IFERROR(VLOOKUP($E91,[1]Hoja7!$A$5:$D$7469,3,0),0)</f>
        <v>0</v>
      </c>
      <c r="N91" s="5"/>
      <c r="O91" s="7">
        <v>0</v>
      </c>
      <c r="P91" s="7">
        <f t="shared" si="6"/>
        <v>95200</v>
      </c>
      <c r="Q91" s="6">
        <f t="shared" si="7"/>
        <v>17800</v>
      </c>
      <c r="R91" s="2" t="str">
        <f t="shared" si="8"/>
        <v>FH2533123</v>
      </c>
      <c r="S91" s="4">
        <v>113000</v>
      </c>
      <c r="T91" s="5"/>
      <c r="U91" s="7">
        <f>IFERROR(_xlfn.XLOOKUP(E91,[1]CRUCE!$A$2:$A$1969,[1]CRUCE!$AL$2:$AL$1969,1,0),0)</f>
        <v>0</v>
      </c>
      <c r="V91" s="6"/>
      <c r="W91" s="8">
        <f>IFERROR(_xlfn.XLOOKUP(E91,[1]CRUCE!$A$2:$A$1969,[1]CRUCE!$AM$2:$AM$1969,1,0),0)</f>
        <v>0</v>
      </c>
      <c r="X91" s="9"/>
      <c r="Y91" s="9"/>
      <c r="Z91" s="9"/>
      <c r="AA91" s="9"/>
      <c r="AB91" s="9"/>
      <c r="AC91" s="6"/>
      <c r="AD91" s="9"/>
      <c r="AE91" s="7">
        <v>0</v>
      </c>
      <c r="AF91" s="10" t="s">
        <v>6</v>
      </c>
      <c r="AG91" s="7">
        <f>IFERROR(_xlfn.XLOOKUP(E91,[1]CRUCE!$A$2:$A$1969,[1]CRUCE!$AS$2:$AS$1969,1,0),0)</f>
        <v>17800</v>
      </c>
      <c r="AH91" s="9"/>
      <c r="AI91" s="5">
        <f t="shared" si="9"/>
        <v>0</v>
      </c>
      <c r="AJ91" s="11"/>
    </row>
    <row r="92" spans="1:36" x14ac:dyDescent="0.25">
      <c r="A92" s="1">
        <v>89</v>
      </c>
      <c r="B92" s="2" t="s">
        <v>2</v>
      </c>
      <c r="C92" s="2" t="s">
        <v>3</v>
      </c>
      <c r="D92" s="2">
        <v>2533538</v>
      </c>
      <c r="E92" s="2" t="str">
        <f t="shared" si="5"/>
        <v>FH2533538</v>
      </c>
      <c r="F92" s="3">
        <v>44062</v>
      </c>
      <c r="G92" s="3">
        <v>44075</v>
      </c>
      <c r="H92" s="4">
        <v>113000</v>
      </c>
      <c r="I92" s="5"/>
      <c r="J92" s="6"/>
      <c r="K92" s="7">
        <f>-IFERROR(VLOOKUP($E92,[1]Hoja7!$A$5:$D$7469,2,0),0)</f>
        <v>95200</v>
      </c>
      <c r="L92" s="7">
        <f>-IFERROR(VLOOKUP($E92,[1]Hoja7!$A$5:$D$7469,4,0),0)</f>
        <v>0</v>
      </c>
      <c r="M92" s="7">
        <f>-IFERROR(VLOOKUP($E92,[1]Hoja7!$A$5:$D$7469,3,0),0)</f>
        <v>0</v>
      </c>
      <c r="N92" s="5"/>
      <c r="O92" s="7">
        <v>0</v>
      </c>
      <c r="P92" s="7">
        <f t="shared" si="6"/>
        <v>95200</v>
      </c>
      <c r="Q92" s="6">
        <f t="shared" si="7"/>
        <v>17800</v>
      </c>
      <c r="R92" s="2" t="str">
        <f t="shared" si="8"/>
        <v>FH2533538</v>
      </c>
      <c r="S92" s="4">
        <v>113000</v>
      </c>
      <c r="T92" s="5"/>
      <c r="U92" s="7">
        <f>IFERROR(_xlfn.XLOOKUP(E92,[1]CRUCE!$A$2:$A$1969,[1]CRUCE!$AL$2:$AL$1969,1,0),0)</f>
        <v>0</v>
      </c>
      <c r="V92" s="6"/>
      <c r="W92" s="8">
        <f>IFERROR(_xlfn.XLOOKUP(E92,[1]CRUCE!$A$2:$A$1969,[1]CRUCE!$AM$2:$AM$1969,1,0),0)</f>
        <v>0</v>
      </c>
      <c r="X92" s="9"/>
      <c r="Y92" s="9"/>
      <c r="Z92" s="9"/>
      <c r="AA92" s="9"/>
      <c r="AB92" s="9"/>
      <c r="AC92" s="6"/>
      <c r="AD92" s="9"/>
      <c r="AE92" s="7">
        <v>0</v>
      </c>
      <c r="AF92" s="10" t="s">
        <v>6</v>
      </c>
      <c r="AG92" s="7">
        <f>IFERROR(_xlfn.XLOOKUP(E92,[1]CRUCE!$A$2:$A$1969,[1]CRUCE!$AS$2:$AS$1969,1,0),0)</f>
        <v>17800</v>
      </c>
      <c r="AH92" s="9"/>
      <c r="AI92" s="5">
        <f t="shared" si="9"/>
        <v>0</v>
      </c>
      <c r="AJ92" s="11"/>
    </row>
    <row r="93" spans="1:36" x14ac:dyDescent="0.25">
      <c r="A93" s="1">
        <v>90</v>
      </c>
      <c r="B93" s="2" t="s">
        <v>2</v>
      </c>
      <c r="C93" s="2" t="s">
        <v>3</v>
      </c>
      <c r="D93" s="2">
        <v>2534000</v>
      </c>
      <c r="E93" s="2" t="str">
        <f t="shared" si="5"/>
        <v>FH2534000</v>
      </c>
      <c r="F93" s="3">
        <v>44063</v>
      </c>
      <c r="G93" s="3">
        <v>44075</v>
      </c>
      <c r="H93" s="4">
        <v>113000</v>
      </c>
      <c r="I93" s="5"/>
      <c r="J93" s="6"/>
      <c r="K93" s="7">
        <f>-IFERROR(VLOOKUP($E93,[1]Hoja7!$A$5:$D$7469,2,0),0)</f>
        <v>95200</v>
      </c>
      <c r="L93" s="7">
        <f>-IFERROR(VLOOKUP($E93,[1]Hoja7!$A$5:$D$7469,4,0),0)</f>
        <v>0</v>
      </c>
      <c r="M93" s="7">
        <f>-IFERROR(VLOOKUP($E93,[1]Hoja7!$A$5:$D$7469,3,0),0)</f>
        <v>0</v>
      </c>
      <c r="N93" s="5"/>
      <c r="O93" s="7">
        <v>0</v>
      </c>
      <c r="P93" s="7">
        <f t="shared" si="6"/>
        <v>95200</v>
      </c>
      <c r="Q93" s="6">
        <f t="shared" si="7"/>
        <v>17800</v>
      </c>
      <c r="R93" s="2" t="str">
        <f t="shared" si="8"/>
        <v>FH2534000</v>
      </c>
      <c r="S93" s="4">
        <v>113000</v>
      </c>
      <c r="T93" s="5"/>
      <c r="U93" s="7">
        <f>IFERROR(_xlfn.XLOOKUP(E93,[1]CRUCE!$A$2:$A$1969,[1]CRUCE!$AL$2:$AL$1969,1,0),0)</f>
        <v>0</v>
      </c>
      <c r="V93" s="6"/>
      <c r="W93" s="8">
        <f>IFERROR(_xlfn.XLOOKUP(E93,[1]CRUCE!$A$2:$A$1969,[1]CRUCE!$AM$2:$AM$1969,1,0),0)</f>
        <v>0</v>
      </c>
      <c r="X93" s="9"/>
      <c r="Y93" s="9"/>
      <c r="Z93" s="9"/>
      <c r="AA93" s="9"/>
      <c r="AB93" s="9"/>
      <c r="AC93" s="6"/>
      <c r="AD93" s="9"/>
      <c r="AE93" s="7">
        <v>0</v>
      </c>
      <c r="AF93" s="10" t="s">
        <v>6</v>
      </c>
      <c r="AG93" s="7">
        <f>IFERROR(_xlfn.XLOOKUP(E93,[1]CRUCE!$A$2:$A$1969,[1]CRUCE!$AS$2:$AS$1969,1,0),0)</f>
        <v>17800</v>
      </c>
      <c r="AH93" s="9"/>
      <c r="AI93" s="5">
        <f t="shared" si="9"/>
        <v>0</v>
      </c>
      <c r="AJ93" s="11"/>
    </row>
    <row r="94" spans="1:36" x14ac:dyDescent="0.25">
      <c r="A94" s="1">
        <v>91</v>
      </c>
      <c r="B94" s="2" t="s">
        <v>2</v>
      </c>
      <c r="C94" s="2" t="s">
        <v>3</v>
      </c>
      <c r="D94" s="2">
        <v>2534861</v>
      </c>
      <c r="E94" s="2" t="str">
        <f t="shared" si="5"/>
        <v>FH2534861</v>
      </c>
      <c r="F94" s="3">
        <v>44064</v>
      </c>
      <c r="G94" s="3">
        <v>44075</v>
      </c>
      <c r="H94" s="4">
        <v>113000</v>
      </c>
      <c r="I94" s="5"/>
      <c r="J94" s="6"/>
      <c r="K94" s="7">
        <f>-IFERROR(VLOOKUP($E94,[1]Hoja7!$A$5:$D$7469,2,0),0)</f>
        <v>95200</v>
      </c>
      <c r="L94" s="7">
        <f>-IFERROR(VLOOKUP($E94,[1]Hoja7!$A$5:$D$7469,4,0),0)</f>
        <v>0</v>
      </c>
      <c r="M94" s="7">
        <f>-IFERROR(VLOOKUP($E94,[1]Hoja7!$A$5:$D$7469,3,0),0)</f>
        <v>0</v>
      </c>
      <c r="N94" s="5"/>
      <c r="O94" s="7">
        <v>0</v>
      </c>
      <c r="P94" s="7">
        <f t="shared" si="6"/>
        <v>95200</v>
      </c>
      <c r="Q94" s="6">
        <f t="shared" si="7"/>
        <v>17800</v>
      </c>
      <c r="R94" s="2" t="str">
        <f t="shared" si="8"/>
        <v>FH2534861</v>
      </c>
      <c r="S94" s="4">
        <v>113000</v>
      </c>
      <c r="T94" s="5"/>
      <c r="U94" s="7">
        <f>IFERROR(_xlfn.XLOOKUP(E94,[1]CRUCE!$A$2:$A$1969,[1]CRUCE!$AL$2:$AL$1969,1,0),0)</f>
        <v>0</v>
      </c>
      <c r="V94" s="6"/>
      <c r="W94" s="8">
        <f>IFERROR(_xlfn.XLOOKUP(E94,[1]CRUCE!$A$2:$A$1969,[1]CRUCE!$AM$2:$AM$1969,1,0),0)</f>
        <v>0</v>
      </c>
      <c r="X94" s="9"/>
      <c r="Y94" s="9"/>
      <c r="Z94" s="9"/>
      <c r="AA94" s="9"/>
      <c r="AB94" s="9"/>
      <c r="AC94" s="6"/>
      <c r="AD94" s="9"/>
      <c r="AE94" s="7">
        <v>0</v>
      </c>
      <c r="AF94" s="10" t="s">
        <v>6</v>
      </c>
      <c r="AG94" s="7">
        <f>IFERROR(_xlfn.XLOOKUP(E94,[1]CRUCE!$A$2:$A$1969,[1]CRUCE!$AS$2:$AS$1969,1,0),0)</f>
        <v>17800</v>
      </c>
      <c r="AH94" s="9"/>
      <c r="AI94" s="5">
        <f t="shared" si="9"/>
        <v>0</v>
      </c>
      <c r="AJ94" s="11"/>
    </row>
    <row r="95" spans="1:36" x14ac:dyDescent="0.25">
      <c r="A95" s="1">
        <v>92</v>
      </c>
      <c r="B95" s="2" t="s">
        <v>2</v>
      </c>
      <c r="C95" s="2" t="s">
        <v>7</v>
      </c>
      <c r="D95" s="2">
        <v>548183</v>
      </c>
      <c r="E95" s="2" t="str">
        <f t="shared" si="5"/>
        <v>RF548183</v>
      </c>
      <c r="F95" s="3">
        <v>44061</v>
      </c>
      <c r="G95" s="3">
        <v>44075</v>
      </c>
      <c r="H95" s="4">
        <v>113000</v>
      </c>
      <c r="I95" s="5"/>
      <c r="J95" s="6"/>
      <c r="K95" s="7">
        <f>-IFERROR(VLOOKUP($E95,[1]Hoja7!$A$5:$D$7469,2,0),0)</f>
        <v>95200</v>
      </c>
      <c r="L95" s="7">
        <f>-IFERROR(VLOOKUP($E95,[1]Hoja7!$A$5:$D$7469,4,0),0)</f>
        <v>0</v>
      </c>
      <c r="M95" s="7">
        <f>-IFERROR(VLOOKUP($E95,[1]Hoja7!$A$5:$D$7469,3,0),0)</f>
        <v>0</v>
      </c>
      <c r="N95" s="5"/>
      <c r="O95" s="7">
        <v>0</v>
      </c>
      <c r="P95" s="7">
        <f t="shared" si="6"/>
        <v>95200</v>
      </c>
      <c r="Q95" s="6">
        <f t="shared" si="7"/>
        <v>17800</v>
      </c>
      <c r="R95" s="2" t="str">
        <f t="shared" si="8"/>
        <v>RF548183</v>
      </c>
      <c r="S95" s="4">
        <v>113000</v>
      </c>
      <c r="T95" s="5"/>
      <c r="U95" s="7">
        <f>IFERROR(_xlfn.XLOOKUP(E95,[1]CRUCE!$A$2:$A$1969,[1]CRUCE!$AL$2:$AL$1969,1,0),0)</f>
        <v>0</v>
      </c>
      <c r="V95" s="6"/>
      <c r="W95" s="8">
        <f>IFERROR(_xlfn.XLOOKUP(E95,[1]CRUCE!$A$2:$A$1969,[1]CRUCE!$AM$2:$AM$1969,1,0),0)</f>
        <v>0</v>
      </c>
      <c r="X95" s="9"/>
      <c r="Y95" s="9"/>
      <c r="Z95" s="9"/>
      <c r="AA95" s="9"/>
      <c r="AB95" s="9"/>
      <c r="AC95" s="6"/>
      <c r="AD95" s="9"/>
      <c r="AE95" s="7">
        <v>0</v>
      </c>
      <c r="AF95" s="10" t="s">
        <v>6</v>
      </c>
      <c r="AG95" s="7">
        <f>IFERROR(_xlfn.XLOOKUP(E95,[1]CRUCE!$A$2:$A$1969,[1]CRUCE!$AS$2:$AS$1969,1,0),0)</f>
        <v>17800</v>
      </c>
      <c r="AH95" s="9"/>
      <c r="AI95" s="5">
        <f t="shared" si="9"/>
        <v>0</v>
      </c>
      <c r="AJ95" s="11"/>
    </row>
    <row r="96" spans="1:36" x14ac:dyDescent="0.25">
      <c r="A96" s="1">
        <v>93</v>
      </c>
      <c r="B96" s="2" t="s">
        <v>2</v>
      </c>
      <c r="C96" s="2" t="s">
        <v>3</v>
      </c>
      <c r="D96" s="2">
        <v>2577512</v>
      </c>
      <c r="E96" s="2" t="str">
        <f t="shared" si="5"/>
        <v>FH2577512</v>
      </c>
      <c r="F96" s="3">
        <v>44118</v>
      </c>
      <c r="G96" s="3">
        <v>44144</v>
      </c>
      <c r="H96" s="4">
        <v>113000</v>
      </c>
      <c r="I96" s="5"/>
      <c r="J96" s="6"/>
      <c r="K96" s="7">
        <f>-IFERROR(VLOOKUP($E96,[1]Hoja7!$A$5:$D$7469,2,0),0)</f>
        <v>95200</v>
      </c>
      <c r="L96" s="7">
        <f>-IFERROR(VLOOKUP($E96,[1]Hoja7!$A$5:$D$7469,4,0),0)</f>
        <v>0</v>
      </c>
      <c r="M96" s="7">
        <f>-IFERROR(VLOOKUP($E96,[1]Hoja7!$A$5:$D$7469,3,0),0)</f>
        <v>0</v>
      </c>
      <c r="N96" s="5"/>
      <c r="O96" s="7">
        <v>0</v>
      </c>
      <c r="P96" s="7">
        <f t="shared" si="6"/>
        <v>95200</v>
      </c>
      <c r="Q96" s="6">
        <f t="shared" si="7"/>
        <v>17800</v>
      </c>
      <c r="R96" s="2" t="str">
        <f t="shared" si="8"/>
        <v>FH2577512</v>
      </c>
      <c r="S96" s="4">
        <v>113000</v>
      </c>
      <c r="T96" s="5"/>
      <c r="U96" s="7">
        <f>IFERROR(_xlfn.XLOOKUP(E96,[1]CRUCE!$A$2:$A$1969,[1]CRUCE!$AL$2:$AL$1969,1,0),0)</f>
        <v>0</v>
      </c>
      <c r="V96" s="6"/>
      <c r="W96" s="8">
        <f>IFERROR(_xlfn.XLOOKUP(E96,[1]CRUCE!$A$2:$A$1969,[1]CRUCE!$AM$2:$AM$1969,1,0),0)</f>
        <v>0</v>
      </c>
      <c r="X96" s="9"/>
      <c r="Y96" s="9"/>
      <c r="Z96" s="9"/>
      <c r="AA96" s="9"/>
      <c r="AB96" s="9"/>
      <c r="AC96" s="6"/>
      <c r="AD96" s="9"/>
      <c r="AE96" s="7">
        <v>0</v>
      </c>
      <c r="AF96" s="10" t="s">
        <v>6</v>
      </c>
      <c r="AG96" s="7">
        <f>IFERROR(_xlfn.XLOOKUP(E96,[1]CRUCE!$A$2:$A$1969,[1]CRUCE!$AS$2:$AS$1969,1,0),0)</f>
        <v>17800</v>
      </c>
      <c r="AH96" s="9"/>
      <c r="AI96" s="5">
        <f t="shared" si="9"/>
        <v>0</v>
      </c>
      <c r="AJ96" s="11"/>
    </row>
    <row r="97" spans="1:36" x14ac:dyDescent="0.25">
      <c r="A97" s="1">
        <v>94</v>
      </c>
      <c r="B97" s="2" t="s">
        <v>2</v>
      </c>
      <c r="C97" s="2" t="s">
        <v>3</v>
      </c>
      <c r="D97" s="2">
        <v>2576171</v>
      </c>
      <c r="E97" s="2" t="str">
        <f t="shared" si="5"/>
        <v>FH2576171</v>
      </c>
      <c r="F97" s="3">
        <v>44117</v>
      </c>
      <c r="G97" s="3">
        <v>44144</v>
      </c>
      <c r="H97" s="4">
        <v>113000</v>
      </c>
      <c r="I97" s="5"/>
      <c r="J97" s="6"/>
      <c r="K97" s="7">
        <f>-IFERROR(VLOOKUP($E97,[1]Hoja7!$A$5:$D$7469,2,0),0)</f>
        <v>95200</v>
      </c>
      <c r="L97" s="7">
        <f>-IFERROR(VLOOKUP($E97,[1]Hoja7!$A$5:$D$7469,4,0),0)</f>
        <v>0</v>
      </c>
      <c r="M97" s="7">
        <f>-IFERROR(VLOOKUP($E97,[1]Hoja7!$A$5:$D$7469,3,0),0)</f>
        <v>0</v>
      </c>
      <c r="N97" s="5"/>
      <c r="O97" s="7">
        <v>0</v>
      </c>
      <c r="P97" s="7">
        <f t="shared" si="6"/>
        <v>95200</v>
      </c>
      <c r="Q97" s="6">
        <f t="shared" si="7"/>
        <v>17800</v>
      </c>
      <c r="R97" s="2" t="str">
        <f t="shared" si="8"/>
        <v>FH2576171</v>
      </c>
      <c r="S97" s="4">
        <v>113000</v>
      </c>
      <c r="T97" s="5"/>
      <c r="U97" s="7">
        <f>IFERROR(_xlfn.XLOOKUP(E97,[1]CRUCE!$A$2:$A$1969,[1]CRUCE!$AL$2:$AL$1969,1,0),0)</f>
        <v>0</v>
      </c>
      <c r="V97" s="6"/>
      <c r="W97" s="8">
        <f>IFERROR(_xlfn.XLOOKUP(E97,[1]CRUCE!$A$2:$A$1969,[1]CRUCE!$AM$2:$AM$1969,1,0),0)</f>
        <v>0</v>
      </c>
      <c r="X97" s="9"/>
      <c r="Y97" s="9"/>
      <c r="Z97" s="9"/>
      <c r="AA97" s="9"/>
      <c r="AB97" s="9"/>
      <c r="AC97" s="6"/>
      <c r="AD97" s="9"/>
      <c r="AE97" s="7">
        <v>0</v>
      </c>
      <c r="AF97" s="10" t="s">
        <v>6</v>
      </c>
      <c r="AG97" s="7">
        <f>IFERROR(_xlfn.XLOOKUP(E97,[1]CRUCE!$A$2:$A$1969,[1]CRUCE!$AS$2:$AS$1969,1,0),0)</f>
        <v>17800</v>
      </c>
      <c r="AH97" s="9"/>
      <c r="AI97" s="5">
        <f t="shared" si="9"/>
        <v>0</v>
      </c>
      <c r="AJ97" s="11"/>
    </row>
    <row r="98" spans="1:36" x14ac:dyDescent="0.25">
      <c r="A98" s="1">
        <v>95</v>
      </c>
      <c r="B98" s="2" t="s">
        <v>2</v>
      </c>
      <c r="C98" s="2" t="s">
        <v>3</v>
      </c>
      <c r="D98" s="2">
        <v>2576213</v>
      </c>
      <c r="E98" s="2" t="str">
        <f t="shared" si="5"/>
        <v>FH2576213</v>
      </c>
      <c r="F98" s="3">
        <v>44117</v>
      </c>
      <c r="G98" s="3">
        <v>44144</v>
      </c>
      <c r="H98" s="4">
        <v>113000</v>
      </c>
      <c r="I98" s="5"/>
      <c r="J98" s="6"/>
      <c r="K98" s="7">
        <f>-IFERROR(VLOOKUP($E98,[1]Hoja7!$A$5:$D$7469,2,0),0)</f>
        <v>95200</v>
      </c>
      <c r="L98" s="7">
        <f>-IFERROR(VLOOKUP($E98,[1]Hoja7!$A$5:$D$7469,4,0),0)</f>
        <v>0</v>
      </c>
      <c r="M98" s="7">
        <f>-IFERROR(VLOOKUP($E98,[1]Hoja7!$A$5:$D$7469,3,0),0)</f>
        <v>0</v>
      </c>
      <c r="N98" s="5"/>
      <c r="O98" s="7">
        <v>0</v>
      </c>
      <c r="P98" s="7">
        <f t="shared" si="6"/>
        <v>95200</v>
      </c>
      <c r="Q98" s="6">
        <f t="shared" si="7"/>
        <v>17800</v>
      </c>
      <c r="R98" s="2" t="str">
        <f t="shared" si="8"/>
        <v>FH2576213</v>
      </c>
      <c r="S98" s="4">
        <v>113000</v>
      </c>
      <c r="T98" s="5"/>
      <c r="U98" s="7">
        <f>IFERROR(_xlfn.XLOOKUP(E98,[1]CRUCE!$A$2:$A$1969,[1]CRUCE!$AL$2:$AL$1969,1,0),0)</f>
        <v>0</v>
      </c>
      <c r="V98" s="6"/>
      <c r="W98" s="8">
        <f>IFERROR(_xlfn.XLOOKUP(E98,[1]CRUCE!$A$2:$A$1969,[1]CRUCE!$AM$2:$AM$1969,1,0),0)</f>
        <v>0</v>
      </c>
      <c r="X98" s="9"/>
      <c r="Y98" s="9"/>
      <c r="Z98" s="9"/>
      <c r="AA98" s="9"/>
      <c r="AB98" s="9"/>
      <c r="AC98" s="6"/>
      <c r="AD98" s="9"/>
      <c r="AE98" s="7">
        <v>0</v>
      </c>
      <c r="AF98" s="10" t="s">
        <v>6</v>
      </c>
      <c r="AG98" s="7">
        <f>IFERROR(_xlfn.XLOOKUP(E98,[1]CRUCE!$A$2:$A$1969,[1]CRUCE!$AS$2:$AS$1969,1,0),0)</f>
        <v>17800</v>
      </c>
      <c r="AH98" s="9"/>
      <c r="AI98" s="5">
        <f t="shared" si="9"/>
        <v>0</v>
      </c>
      <c r="AJ98" s="11"/>
    </row>
    <row r="99" spans="1:36" x14ac:dyDescent="0.25">
      <c r="A99" s="1">
        <v>96</v>
      </c>
      <c r="B99" s="2" t="s">
        <v>2</v>
      </c>
      <c r="C99" s="2" t="s">
        <v>3</v>
      </c>
      <c r="D99" s="2">
        <v>2576890</v>
      </c>
      <c r="E99" s="2" t="str">
        <f t="shared" si="5"/>
        <v>FH2576890</v>
      </c>
      <c r="F99" s="3">
        <v>44118</v>
      </c>
      <c r="G99" s="3">
        <v>44144</v>
      </c>
      <c r="H99" s="4">
        <v>113000</v>
      </c>
      <c r="I99" s="5"/>
      <c r="J99" s="6"/>
      <c r="K99" s="7">
        <f>-IFERROR(VLOOKUP($E99,[1]Hoja7!$A$5:$D$7469,2,0),0)</f>
        <v>95200</v>
      </c>
      <c r="L99" s="7">
        <f>-IFERROR(VLOOKUP($E99,[1]Hoja7!$A$5:$D$7469,4,0),0)</f>
        <v>0</v>
      </c>
      <c r="M99" s="7">
        <f>-IFERROR(VLOOKUP($E99,[1]Hoja7!$A$5:$D$7469,3,0),0)</f>
        <v>0</v>
      </c>
      <c r="N99" s="5"/>
      <c r="O99" s="7">
        <v>0</v>
      </c>
      <c r="P99" s="7">
        <f t="shared" si="6"/>
        <v>95200</v>
      </c>
      <c r="Q99" s="6">
        <f t="shared" si="7"/>
        <v>17800</v>
      </c>
      <c r="R99" s="2" t="str">
        <f t="shared" si="8"/>
        <v>FH2576890</v>
      </c>
      <c r="S99" s="4">
        <v>113000</v>
      </c>
      <c r="T99" s="5"/>
      <c r="U99" s="7">
        <f>IFERROR(_xlfn.XLOOKUP(E99,[1]CRUCE!$A$2:$A$1969,[1]CRUCE!$AL$2:$AL$1969,1,0),0)</f>
        <v>0</v>
      </c>
      <c r="V99" s="6"/>
      <c r="W99" s="8">
        <f>IFERROR(_xlfn.XLOOKUP(E99,[1]CRUCE!$A$2:$A$1969,[1]CRUCE!$AM$2:$AM$1969,1,0),0)</f>
        <v>0</v>
      </c>
      <c r="X99" s="9"/>
      <c r="Y99" s="9"/>
      <c r="Z99" s="9"/>
      <c r="AA99" s="9"/>
      <c r="AB99" s="9"/>
      <c r="AC99" s="6"/>
      <c r="AD99" s="9"/>
      <c r="AE99" s="7">
        <v>0</v>
      </c>
      <c r="AF99" s="10" t="s">
        <v>6</v>
      </c>
      <c r="AG99" s="7">
        <f>IFERROR(_xlfn.XLOOKUP(E99,[1]CRUCE!$A$2:$A$1969,[1]CRUCE!$AS$2:$AS$1969,1,0),0)</f>
        <v>17800</v>
      </c>
      <c r="AH99" s="9"/>
      <c r="AI99" s="5">
        <f t="shared" si="9"/>
        <v>0</v>
      </c>
      <c r="AJ99" s="11"/>
    </row>
    <row r="100" spans="1:36" x14ac:dyDescent="0.25">
      <c r="A100" s="1">
        <v>97</v>
      </c>
      <c r="B100" s="2" t="s">
        <v>2</v>
      </c>
      <c r="C100" s="2" t="s">
        <v>3</v>
      </c>
      <c r="D100" s="2">
        <v>2576976</v>
      </c>
      <c r="E100" s="2" t="str">
        <f t="shared" si="5"/>
        <v>FH2576976</v>
      </c>
      <c r="F100" s="3">
        <v>44118</v>
      </c>
      <c r="G100" s="3">
        <v>44144</v>
      </c>
      <c r="H100" s="4">
        <v>113000</v>
      </c>
      <c r="I100" s="5"/>
      <c r="J100" s="6"/>
      <c r="K100" s="7">
        <f>-IFERROR(VLOOKUP($E100,[1]Hoja7!$A$5:$D$7469,2,0),0)</f>
        <v>95200</v>
      </c>
      <c r="L100" s="7">
        <f>-IFERROR(VLOOKUP($E100,[1]Hoja7!$A$5:$D$7469,4,0),0)</f>
        <v>0</v>
      </c>
      <c r="M100" s="7">
        <f>-IFERROR(VLOOKUP($E100,[1]Hoja7!$A$5:$D$7469,3,0),0)</f>
        <v>0</v>
      </c>
      <c r="N100" s="5"/>
      <c r="O100" s="7">
        <v>0</v>
      </c>
      <c r="P100" s="7">
        <f t="shared" si="6"/>
        <v>95200</v>
      </c>
      <c r="Q100" s="6">
        <f t="shared" si="7"/>
        <v>17800</v>
      </c>
      <c r="R100" s="2" t="str">
        <f t="shared" si="8"/>
        <v>FH2576976</v>
      </c>
      <c r="S100" s="4">
        <v>113000</v>
      </c>
      <c r="T100" s="5"/>
      <c r="U100" s="7">
        <f>IFERROR(_xlfn.XLOOKUP(E100,[1]CRUCE!$A$2:$A$1969,[1]CRUCE!$AL$2:$AL$1969,1,0),0)</f>
        <v>0</v>
      </c>
      <c r="V100" s="6"/>
      <c r="W100" s="8">
        <f>IFERROR(_xlfn.XLOOKUP(E100,[1]CRUCE!$A$2:$A$1969,[1]CRUCE!$AM$2:$AM$1969,1,0),0)</f>
        <v>0</v>
      </c>
      <c r="X100" s="9"/>
      <c r="Y100" s="9"/>
      <c r="Z100" s="9"/>
      <c r="AA100" s="9"/>
      <c r="AB100" s="9"/>
      <c r="AC100" s="6"/>
      <c r="AD100" s="9"/>
      <c r="AE100" s="7">
        <v>0</v>
      </c>
      <c r="AF100" s="10" t="s">
        <v>6</v>
      </c>
      <c r="AG100" s="7">
        <f>IFERROR(_xlfn.XLOOKUP(E100,[1]CRUCE!$A$2:$A$1969,[1]CRUCE!$AS$2:$AS$1969,1,0),0)</f>
        <v>17800</v>
      </c>
      <c r="AH100" s="9"/>
      <c r="AI100" s="5">
        <f t="shared" si="9"/>
        <v>0</v>
      </c>
      <c r="AJ100" s="11"/>
    </row>
    <row r="101" spans="1:36" x14ac:dyDescent="0.25">
      <c r="A101" s="1">
        <v>98</v>
      </c>
      <c r="B101" s="2" t="s">
        <v>2</v>
      </c>
      <c r="C101" s="2" t="s">
        <v>3</v>
      </c>
      <c r="D101" s="2">
        <v>2577295</v>
      </c>
      <c r="E101" s="2" t="str">
        <f t="shared" si="5"/>
        <v>FH2577295</v>
      </c>
      <c r="F101" s="3">
        <v>44118</v>
      </c>
      <c r="G101" s="3">
        <v>44144</v>
      </c>
      <c r="H101" s="4">
        <v>113000</v>
      </c>
      <c r="I101" s="5"/>
      <c r="J101" s="6"/>
      <c r="K101" s="7">
        <f>-IFERROR(VLOOKUP($E101,[1]Hoja7!$A$5:$D$7469,2,0),0)</f>
        <v>95200</v>
      </c>
      <c r="L101" s="7">
        <f>-IFERROR(VLOOKUP($E101,[1]Hoja7!$A$5:$D$7469,4,0),0)</f>
        <v>0</v>
      </c>
      <c r="M101" s="7">
        <f>-IFERROR(VLOOKUP($E101,[1]Hoja7!$A$5:$D$7469,3,0),0)</f>
        <v>0</v>
      </c>
      <c r="N101" s="5"/>
      <c r="O101" s="7">
        <v>0</v>
      </c>
      <c r="P101" s="7">
        <f t="shared" si="6"/>
        <v>95200</v>
      </c>
      <c r="Q101" s="6">
        <f t="shared" si="7"/>
        <v>17800</v>
      </c>
      <c r="R101" s="2" t="str">
        <f t="shared" si="8"/>
        <v>FH2577295</v>
      </c>
      <c r="S101" s="4">
        <v>113000</v>
      </c>
      <c r="T101" s="5"/>
      <c r="U101" s="7">
        <f>IFERROR(_xlfn.XLOOKUP(E101,[1]CRUCE!$A$2:$A$1969,[1]CRUCE!$AL$2:$AL$1969,1,0),0)</f>
        <v>0</v>
      </c>
      <c r="V101" s="6"/>
      <c r="W101" s="8">
        <f>IFERROR(_xlfn.XLOOKUP(E101,[1]CRUCE!$A$2:$A$1969,[1]CRUCE!$AM$2:$AM$1969,1,0),0)</f>
        <v>0</v>
      </c>
      <c r="X101" s="9"/>
      <c r="Y101" s="9"/>
      <c r="Z101" s="9"/>
      <c r="AA101" s="9"/>
      <c r="AB101" s="9"/>
      <c r="AC101" s="6"/>
      <c r="AD101" s="9"/>
      <c r="AE101" s="7">
        <v>0</v>
      </c>
      <c r="AF101" s="10" t="s">
        <v>6</v>
      </c>
      <c r="AG101" s="7">
        <f>IFERROR(_xlfn.XLOOKUP(E101,[1]CRUCE!$A$2:$A$1969,[1]CRUCE!$AS$2:$AS$1969,1,0),0)</f>
        <v>17800</v>
      </c>
      <c r="AH101" s="9"/>
      <c r="AI101" s="5">
        <f t="shared" si="9"/>
        <v>0</v>
      </c>
      <c r="AJ101" s="11"/>
    </row>
    <row r="102" spans="1:36" x14ac:dyDescent="0.25">
      <c r="A102" s="1">
        <v>99</v>
      </c>
      <c r="B102" s="2" t="s">
        <v>2</v>
      </c>
      <c r="C102" s="2" t="s">
        <v>3</v>
      </c>
      <c r="D102" s="2">
        <v>2577701</v>
      </c>
      <c r="E102" s="2" t="str">
        <f t="shared" si="5"/>
        <v>FH2577701</v>
      </c>
      <c r="F102" s="3">
        <v>44118</v>
      </c>
      <c r="G102" s="3">
        <v>44144</v>
      </c>
      <c r="H102" s="4">
        <v>113000</v>
      </c>
      <c r="I102" s="5"/>
      <c r="J102" s="6"/>
      <c r="K102" s="7">
        <f>-IFERROR(VLOOKUP($E102,[1]Hoja7!$A$5:$D$7469,2,0),0)</f>
        <v>95200</v>
      </c>
      <c r="L102" s="7">
        <f>-IFERROR(VLOOKUP($E102,[1]Hoja7!$A$5:$D$7469,4,0),0)</f>
        <v>0</v>
      </c>
      <c r="M102" s="7">
        <f>-IFERROR(VLOOKUP($E102,[1]Hoja7!$A$5:$D$7469,3,0),0)</f>
        <v>0</v>
      </c>
      <c r="N102" s="5"/>
      <c r="O102" s="7">
        <v>0</v>
      </c>
      <c r="P102" s="7">
        <f t="shared" si="6"/>
        <v>95200</v>
      </c>
      <c r="Q102" s="6">
        <f t="shared" si="7"/>
        <v>17800</v>
      </c>
      <c r="R102" s="2" t="str">
        <f t="shared" si="8"/>
        <v>FH2577701</v>
      </c>
      <c r="S102" s="4">
        <v>113000</v>
      </c>
      <c r="T102" s="5"/>
      <c r="U102" s="7">
        <f>IFERROR(_xlfn.XLOOKUP(E102,[1]CRUCE!$A$2:$A$1969,[1]CRUCE!$AL$2:$AL$1969,1,0),0)</f>
        <v>0</v>
      </c>
      <c r="V102" s="6"/>
      <c r="W102" s="8">
        <f>IFERROR(_xlfn.XLOOKUP(E102,[1]CRUCE!$A$2:$A$1969,[1]CRUCE!$AM$2:$AM$1969,1,0),0)</f>
        <v>0</v>
      </c>
      <c r="X102" s="9"/>
      <c r="Y102" s="9"/>
      <c r="Z102" s="9"/>
      <c r="AA102" s="9"/>
      <c r="AB102" s="9"/>
      <c r="AC102" s="6"/>
      <c r="AD102" s="9"/>
      <c r="AE102" s="7">
        <v>0</v>
      </c>
      <c r="AF102" s="10" t="s">
        <v>6</v>
      </c>
      <c r="AG102" s="7">
        <f>IFERROR(_xlfn.XLOOKUP(E102,[1]CRUCE!$A$2:$A$1969,[1]CRUCE!$AS$2:$AS$1969,1,0),0)</f>
        <v>17800</v>
      </c>
      <c r="AH102" s="9"/>
      <c r="AI102" s="5">
        <f t="shared" si="9"/>
        <v>0</v>
      </c>
      <c r="AJ102" s="11"/>
    </row>
    <row r="103" spans="1:36" x14ac:dyDescent="0.25">
      <c r="A103" s="1">
        <v>100</v>
      </c>
      <c r="B103" s="2" t="s">
        <v>2</v>
      </c>
      <c r="C103" s="2" t="s">
        <v>3</v>
      </c>
      <c r="D103" s="2">
        <v>2577820</v>
      </c>
      <c r="E103" s="2" t="str">
        <f t="shared" si="5"/>
        <v>FH2577820</v>
      </c>
      <c r="F103" s="3">
        <v>44118</v>
      </c>
      <c r="G103" s="3">
        <v>44144</v>
      </c>
      <c r="H103" s="4">
        <v>113000</v>
      </c>
      <c r="I103" s="5"/>
      <c r="J103" s="6"/>
      <c r="K103" s="7">
        <f>-IFERROR(VLOOKUP($E103,[1]Hoja7!$A$5:$D$7469,2,0),0)</f>
        <v>95200</v>
      </c>
      <c r="L103" s="7">
        <f>-IFERROR(VLOOKUP($E103,[1]Hoja7!$A$5:$D$7469,4,0),0)</f>
        <v>0</v>
      </c>
      <c r="M103" s="7">
        <f>-IFERROR(VLOOKUP($E103,[1]Hoja7!$A$5:$D$7469,3,0),0)</f>
        <v>0</v>
      </c>
      <c r="N103" s="5"/>
      <c r="O103" s="7">
        <v>0</v>
      </c>
      <c r="P103" s="7">
        <f t="shared" si="6"/>
        <v>95200</v>
      </c>
      <c r="Q103" s="6">
        <f t="shared" si="7"/>
        <v>17800</v>
      </c>
      <c r="R103" s="2" t="str">
        <f t="shared" si="8"/>
        <v>FH2577820</v>
      </c>
      <c r="S103" s="4">
        <v>113000</v>
      </c>
      <c r="T103" s="5"/>
      <c r="U103" s="7">
        <f>IFERROR(_xlfn.XLOOKUP(E103,[1]CRUCE!$A$2:$A$1969,[1]CRUCE!$AL$2:$AL$1969,1,0),0)</f>
        <v>0</v>
      </c>
      <c r="V103" s="6"/>
      <c r="W103" s="8">
        <f>IFERROR(_xlfn.XLOOKUP(E103,[1]CRUCE!$A$2:$A$1969,[1]CRUCE!$AM$2:$AM$1969,1,0),0)</f>
        <v>0</v>
      </c>
      <c r="X103" s="9"/>
      <c r="Y103" s="9"/>
      <c r="Z103" s="9"/>
      <c r="AA103" s="9"/>
      <c r="AB103" s="9"/>
      <c r="AC103" s="6"/>
      <c r="AD103" s="9"/>
      <c r="AE103" s="7">
        <v>0</v>
      </c>
      <c r="AF103" s="10" t="s">
        <v>6</v>
      </c>
      <c r="AG103" s="7">
        <f>IFERROR(_xlfn.XLOOKUP(E103,[1]CRUCE!$A$2:$A$1969,[1]CRUCE!$AS$2:$AS$1969,1,0),0)</f>
        <v>17800</v>
      </c>
      <c r="AH103" s="9"/>
      <c r="AI103" s="5">
        <f t="shared" si="9"/>
        <v>0</v>
      </c>
      <c r="AJ103" s="11"/>
    </row>
    <row r="104" spans="1:36" x14ac:dyDescent="0.25">
      <c r="A104" s="1">
        <v>101</v>
      </c>
      <c r="B104" s="2" t="s">
        <v>2</v>
      </c>
      <c r="C104" s="2" t="s">
        <v>3</v>
      </c>
      <c r="D104" s="2">
        <v>2578862</v>
      </c>
      <c r="E104" s="2" t="str">
        <f t="shared" si="5"/>
        <v>FH2578862</v>
      </c>
      <c r="F104" s="3">
        <v>44119</v>
      </c>
      <c r="G104" s="3">
        <v>44144</v>
      </c>
      <c r="H104" s="4">
        <v>113000</v>
      </c>
      <c r="I104" s="5"/>
      <c r="J104" s="6"/>
      <c r="K104" s="7">
        <f>-IFERROR(VLOOKUP($E104,[1]Hoja7!$A$5:$D$7469,2,0),0)</f>
        <v>95200</v>
      </c>
      <c r="L104" s="7">
        <f>-IFERROR(VLOOKUP($E104,[1]Hoja7!$A$5:$D$7469,4,0),0)</f>
        <v>0</v>
      </c>
      <c r="M104" s="7">
        <f>-IFERROR(VLOOKUP($E104,[1]Hoja7!$A$5:$D$7469,3,0),0)</f>
        <v>0</v>
      </c>
      <c r="N104" s="5"/>
      <c r="O104" s="7">
        <v>0</v>
      </c>
      <c r="P104" s="7">
        <f t="shared" si="6"/>
        <v>95200</v>
      </c>
      <c r="Q104" s="6">
        <f t="shared" si="7"/>
        <v>17800</v>
      </c>
      <c r="R104" s="2" t="str">
        <f t="shared" si="8"/>
        <v>FH2578862</v>
      </c>
      <c r="S104" s="4">
        <v>113000</v>
      </c>
      <c r="T104" s="5"/>
      <c r="U104" s="7">
        <f>IFERROR(_xlfn.XLOOKUP(E104,[1]CRUCE!$A$2:$A$1969,[1]CRUCE!$AL$2:$AL$1969,1,0),0)</f>
        <v>0</v>
      </c>
      <c r="V104" s="6"/>
      <c r="W104" s="8">
        <f>IFERROR(_xlfn.XLOOKUP(E104,[1]CRUCE!$A$2:$A$1969,[1]CRUCE!$AM$2:$AM$1969,1,0),0)</f>
        <v>0</v>
      </c>
      <c r="X104" s="9"/>
      <c r="Y104" s="9"/>
      <c r="Z104" s="9"/>
      <c r="AA104" s="9"/>
      <c r="AB104" s="9"/>
      <c r="AC104" s="6"/>
      <c r="AD104" s="9"/>
      <c r="AE104" s="7">
        <v>0</v>
      </c>
      <c r="AF104" s="10" t="s">
        <v>6</v>
      </c>
      <c r="AG104" s="7">
        <f>IFERROR(_xlfn.XLOOKUP(E104,[1]CRUCE!$A$2:$A$1969,[1]CRUCE!$AS$2:$AS$1969,1,0),0)</f>
        <v>17800</v>
      </c>
      <c r="AH104" s="9"/>
      <c r="AI104" s="5">
        <f t="shared" si="9"/>
        <v>0</v>
      </c>
      <c r="AJ104" s="11"/>
    </row>
    <row r="105" spans="1:36" x14ac:dyDescent="0.25">
      <c r="A105" s="1">
        <v>102</v>
      </c>
      <c r="B105" s="2" t="s">
        <v>2</v>
      </c>
      <c r="C105" s="2" t="s">
        <v>3</v>
      </c>
      <c r="D105" s="2">
        <v>2579096</v>
      </c>
      <c r="E105" s="2" t="str">
        <f t="shared" si="5"/>
        <v>FH2579096</v>
      </c>
      <c r="F105" s="3">
        <v>44119</v>
      </c>
      <c r="G105" s="3">
        <v>44144</v>
      </c>
      <c r="H105" s="4">
        <v>113000</v>
      </c>
      <c r="I105" s="5"/>
      <c r="J105" s="6"/>
      <c r="K105" s="7">
        <f>-IFERROR(VLOOKUP($E105,[1]Hoja7!$A$5:$D$7469,2,0),0)</f>
        <v>95200</v>
      </c>
      <c r="L105" s="7">
        <f>-IFERROR(VLOOKUP($E105,[1]Hoja7!$A$5:$D$7469,4,0),0)</f>
        <v>0</v>
      </c>
      <c r="M105" s="7">
        <f>-IFERROR(VLOOKUP($E105,[1]Hoja7!$A$5:$D$7469,3,0),0)</f>
        <v>0</v>
      </c>
      <c r="N105" s="5"/>
      <c r="O105" s="7">
        <v>0</v>
      </c>
      <c r="P105" s="7">
        <f t="shared" si="6"/>
        <v>95200</v>
      </c>
      <c r="Q105" s="6">
        <f t="shared" si="7"/>
        <v>17800</v>
      </c>
      <c r="R105" s="2" t="str">
        <f t="shared" si="8"/>
        <v>FH2579096</v>
      </c>
      <c r="S105" s="4">
        <v>113000</v>
      </c>
      <c r="T105" s="5"/>
      <c r="U105" s="7">
        <f>IFERROR(_xlfn.XLOOKUP(E105,[1]CRUCE!$A$2:$A$1969,[1]CRUCE!$AL$2:$AL$1969,1,0),0)</f>
        <v>0</v>
      </c>
      <c r="V105" s="6"/>
      <c r="W105" s="8">
        <f>IFERROR(_xlfn.XLOOKUP(E105,[1]CRUCE!$A$2:$A$1969,[1]CRUCE!$AM$2:$AM$1969,1,0),0)</f>
        <v>0</v>
      </c>
      <c r="X105" s="9"/>
      <c r="Y105" s="9"/>
      <c r="Z105" s="9"/>
      <c r="AA105" s="9"/>
      <c r="AB105" s="9"/>
      <c r="AC105" s="6"/>
      <c r="AD105" s="9"/>
      <c r="AE105" s="7">
        <v>0</v>
      </c>
      <c r="AF105" s="10" t="s">
        <v>6</v>
      </c>
      <c r="AG105" s="7">
        <f>IFERROR(_xlfn.XLOOKUP(E105,[1]CRUCE!$A$2:$A$1969,[1]CRUCE!$AS$2:$AS$1969,1,0),0)</f>
        <v>17800</v>
      </c>
      <c r="AH105" s="9"/>
      <c r="AI105" s="5">
        <f t="shared" si="9"/>
        <v>0</v>
      </c>
      <c r="AJ105" s="11"/>
    </row>
    <row r="106" spans="1:36" x14ac:dyDescent="0.25">
      <c r="A106" s="1">
        <v>103</v>
      </c>
      <c r="B106" s="2" t="s">
        <v>2</v>
      </c>
      <c r="C106" s="2" t="s">
        <v>3</v>
      </c>
      <c r="D106" s="2">
        <v>2580061</v>
      </c>
      <c r="E106" s="2" t="str">
        <f t="shared" si="5"/>
        <v>FH2580061</v>
      </c>
      <c r="F106" s="3">
        <v>44120</v>
      </c>
      <c r="G106" s="3">
        <v>44144</v>
      </c>
      <c r="H106" s="4">
        <v>113000</v>
      </c>
      <c r="I106" s="5"/>
      <c r="J106" s="6"/>
      <c r="K106" s="7">
        <f>-IFERROR(VLOOKUP($E106,[1]Hoja7!$A$5:$D$7469,2,0),0)</f>
        <v>95200</v>
      </c>
      <c r="L106" s="7">
        <f>-IFERROR(VLOOKUP($E106,[1]Hoja7!$A$5:$D$7469,4,0),0)</f>
        <v>0</v>
      </c>
      <c r="M106" s="7">
        <f>-IFERROR(VLOOKUP($E106,[1]Hoja7!$A$5:$D$7469,3,0),0)</f>
        <v>0</v>
      </c>
      <c r="N106" s="5"/>
      <c r="O106" s="7">
        <v>0</v>
      </c>
      <c r="P106" s="7">
        <f t="shared" si="6"/>
        <v>95200</v>
      </c>
      <c r="Q106" s="6">
        <f t="shared" si="7"/>
        <v>17800</v>
      </c>
      <c r="R106" s="2" t="str">
        <f t="shared" si="8"/>
        <v>FH2580061</v>
      </c>
      <c r="S106" s="4">
        <v>113000</v>
      </c>
      <c r="T106" s="5"/>
      <c r="U106" s="7">
        <f>IFERROR(_xlfn.XLOOKUP(E106,[1]CRUCE!$A$2:$A$1969,[1]CRUCE!$AL$2:$AL$1969,1,0),0)</f>
        <v>0</v>
      </c>
      <c r="V106" s="6"/>
      <c r="W106" s="8">
        <f>IFERROR(_xlfn.XLOOKUP(E106,[1]CRUCE!$A$2:$A$1969,[1]CRUCE!$AM$2:$AM$1969,1,0),0)</f>
        <v>0</v>
      </c>
      <c r="X106" s="9"/>
      <c r="Y106" s="9"/>
      <c r="Z106" s="9"/>
      <c r="AA106" s="9"/>
      <c r="AB106" s="9"/>
      <c r="AC106" s="6"/>
      <c r="AD106" s="9"/>
      <c r="AE106" s="7">
        <v>0</v>
      </c>
      <c r="AF106" s="10" t="s">
        <v>6</v>
      </c>
      <c r="AG106" s="7">
        <f>IFERROR(_xlfn.XLOOKUP(E106,[1]CRUCE!$A$2:$A$1969,[1]CRUCE!$AS$2:$AS$1969,1,0),0)</f>
        <v>17800</v>
      </c>
      <c r="AH106" s="9"/>
      <c r="AI106" s="5">
        <f t="shared" si="9"/>
        <v>0</v>
      </c>
      <c r="AJ106" s="11"/>
    </row>
    <row r="107" spans="1:36" x14ac:dyDescent="0.25">
      <c r="A107" s="1">
        <v>104</v>
      </c>
      <c r="B107" s="2" t="s">
        <v>2</v>
      </c>
      <c r="C107" s="2" t="s">
        <v>3</v>
      </c>
      <c r="D107" s="2">
        <v>2581476</v>
      </c>
      <c r="E107" s="2" t="str">
        <f t="shared" si="5"/>
        <v>FH2581476</v>
      </c>
      <c r="F107" s="3">
        <v>44123</v>
      </c>
      <c r="G107" s="3">
        <v>44144</v>
      </c>
      <c r="H107" s="4">
        <v>113000</v>
      </c>
      <c r="I107" s="5"/>
      <c r="J107" s="6"/>
      <c r="K107" s="7">
        <f>-IFERROR(VLOOKUP($E107,[1]Hoja7!$A$5:$D$7469,2,0),0)</f>
        <v>95200</v>
      </c>
      <c r="L107" s="7">
        <f>-IFERROR(VLOOKUP($E107,[1]Hoja7!$A$5:$D$7469,4,0),0)</f>
        <v>0</v>
      </c>
      <c r="M107" s="7">
        <f>-IFERROR(VLOOKUP($E107,[1]Hoja7!$A$5:$D$7469,3,0),0)</f>
        <v>0</v>
      </c>
      <c r="N107" s="5"/>
      <c r="O107" s="7">
        <v>0</v>
      </c>
      <c r="P107" s="7">
        <f t="shared" si="6"/>
        <v>95200</v>
      </c>
      <c r="Q107" s="6">
        <f t="shared" si="7"/>
        <v>17800</v>
      </c>
      <c r="R107" s="2" t="str">
        <f t="shared" si="8"/>
        <v>FH2581476</v>
      </c>
      <c r="S107" s="4">
        <v>113000</v>
      </c>
      <c r="T107" s="5"/>
      <c r="U107" s="7">
        <f>IFERROR(_xlfn.XLOOKUP(E107,[1]CRUCE!$A$2:$A$1969,[1]CRUCE!$AL$2:$AL$1969,1,0),0)</f>
        <v>0</v>
      </c>
      <c r="V107" s="6"/>
      <c r="W107" s="8">
        <f>IFERROR(_xlfn.XLOOKUP(E107,[1]CRUCE!$A$2:$A$1969,[1]CRUCE!$AM$2:$AM$1969,1,0),0)</f>
        <v>0</v>
      </c>
      <c r="X107" s="9"/>
      <c r="Y107" s="9"/>
      <c r="Z107" s="9"/>
      <c r="AA107" s="9"/>
      <c r="AB107" s="9"/>
      <c r="AC107" s="6"/>
      <c r="AD107" s="9"/>
      <c r="AE107" s="7">
        <v>0</v>
      </c>
      <c r="AF107" s="10" t="s">
        <v>6</v>
      </c>
      <c r="AG107" s="7">
        <f>IFERROR(_xlfn.XLOOKUP(E107,[1]CRUCE!$A$2:$A$1969,[1]CRUCE!$AS$2:$AS$1969,1,0),0)</f>
        <v>17800</v>
      </c>
      <c r="AH107" s="9"/>
      <c r="AI107" s="5">
        <f t="shared" si="9"/>
        <v>0</v>
      </c>
      <c r="AJ107" s="11"/>
    </row>
    <row r="108" spans="1:36" x14ac:dyDescent="0.25">
      <c r="A108" s="1">
        <v>105</v>
      </c>
      <c r="B108" s="2" t="s">
        <v>2</v>
      </c>
      <c r="C108" s="2" t="s">
        <v>3</v>
      </c>
      <c r="D108" s="2">
        <v>2581581</v>
      </c>
      <c r="E108" s="2" t="str">
        <f t="shared" si="5"/>
        <v>FH2581581</v>
      </c>
      <c r="F108" s="3">
        <v>44123</v>
      </c>
      <c r="G108" s="3">
        <v>44144</v>
      </c>
      <c r="H108" s="4">
        <v>113000</v>
      </c>
      <c r="I108" s="5"/>
      <c r="J108" s="6"/>
      <c r="K108" s="7">
        <f>-IFERROR(VLOOKUP($E108,[1]Hoja7!$A$5:$D$7469,2,0),0)</f>
        <v>95200</v>
      </c>
      <c r="L108" s="7">
        <f>-IFERROR(VLOOKUP($E108,[1]Hoja7!$A$5:$D$7469,4,0),0)</f>
        <v>0</v>
      </c>
      <c r="M108" s="7">
        <f>-IFERROR(VLOOKUP($E108,[1]Hoja7!$A$5:$D$7469,3,0),0)</f>
        <v>0</v>
      </c>
      <c r="N108" s="5"/>
      <c r="O108" s="7">
        <v>0</v>
      </c>
      <c r="P108" s="7">
        <f t="shared" si="6"/>
        <v>95200</v>
      </c>
      <c r="Q108" s="6">
        <f t="shared" si="7"/>
        <v>17800</v>
      </c>
      <c r="R108" s="2" t="str">
        <f t="shared" si="8"/>
        <v>FH2581581</v>
      </c>
      <c r="S108" s="4">
        <v>113000</v>
      </c>
      <c r="T108" s="5"/>
      <c r="U108" s="7">
        <f>IFERROR(_xlfn.XLOOKUP(E108,[1]CRUCE!$A$2:$A$1969,[1]CRUCE!$AL$2:$AL$1969,1,0),0)</f>
        <v>0</v>
      </c>
      <c r="V108" s="6"/>
      <c r="W108" s="8">
        <f>IFERROR(_xlfn.XLOOKUP(E108,[1]CRUCE!$A$2:$A$1969,[1]CRUCE!$AM$2:$AM$1969,1,0),0)</f>
        <v>0</v>
      </c>
      <c r="X108" s="9"/>
      <c r="Y108" s="9"/>
      <c r="Z108" s="9"/>
      <c r="AA108" s="9"/>
      <c r="AB108" s="9"/>
      <c r="AC108" s="6"/>
      <c r="AD108" s="9"/>
      <c r="AE108" s="7">
        <v>0</v>
      </c>
      <c r="AF108" s="10" t="s">
        <v>6</v>
      </c>
      <c r="AG108" s="7">
        <f>IFERROR(_xlfn.XLOOKUP(E108,[1]CRUCE!$A$2:$A$1969,[1]CRUCE!$AS$2:$AS$1969,1,0),0)</f>
        <v>17800</v>
      </c>
      <c r="AH108" s="9"/>
      <c r="AI108" s="5">
        <f t="shared" si="9"/>
        <v>0</v>
      </c>
      <c r="AJ108" s="11"/>
    </row>
    <row r="109" spans="1:36" x14ac:dyDescent="0.25">
      <c r="A109" s="1">
        <v>106</v>
      </c>
      <c r="B109" s="2" t="s">
        <v>2</v>
      </c>
      <c r="C109" s="2" t="s">
        <v>3</v>
      </c>
      <c r="D109" s="2">
        <v>2581703</v>
      </c>
      <c r="E109" s="2" t="str">
        <f t="shared" si="5"/>
        <v>FH2581703</v>
      </c>
      <c r="F109" s="3">
        <v>44123</v>
      </c>
      <c r="G109" s="3">
        <v>44144</v>
      </c>
      <c r="H109" s="4">
        <v>113000</v>
      </c>
      <c r="I109" s="5"/>
      <c r="J109" s="6"/>
      <c r="K109" s="7">
        <f>-IFERROR(VLOOKUP($E109,[1]Hoja7!$A$5:$D$7469,2,0),0)</f>
        <v>95200</v>
      </c>
      <c r="L109" s="7">
        <f>-IFERROR(VLOOKUP($E109,[1]Hoja7!$A$5:$D$7469,4,0),0)</f>
        <v>0</v>
      </c>
      <c r="M109" s="7">
        <f>-IFERROR(VLOOKUP($E109,[1]Hoja7!$A$5:$D$7469,3,0),0)</f>
        <v>0</v>
      </c>
      <c r="N109" s="5"/>
      <c r="O109" s="7">
        <v>0</v>
      </c>
      <c r="P109" s="7">
        <f t="shared" si="6"/>
        <v>95200</v>
      </c>
      <c r="Q109" s="6">
        <f t="shared" si="7"/>
        <v>17800</v>
      </c>
      <c r="R109" s="2" t="str">
        <f t="shared" si="8"/>
        <v>FH2581703</v>
      </c>
      <c r="S109" s="4">
        <v>113000</v>
      </c>
      <c r="T109" s="5"/>
      <c r="U109" s="7">
        <f>IFERROR(_xlfn.XLOOKUP(E109,[1]CRUCE!$A$2:$A$1969,[1]CRUCE!$AL$2:$AL$1969,1,0),0)</f>
        <v>0</v>
      </c>
      <c r="V109" s="6"/>
      <c r="W109" s="8">
        <f>IFERROR(_xlfn.XLOOKUP(E109,[1]CRUCE!$A$2:$A$1969,[1]CRUCE!$AM$2:$AM$1969,1,0),0)</f>
        <v>0</v>
      </c>
      <c r="X109" s="9"/>
      <c r="Y109" s="9"/>
      <c r="Z109" s="9"/>
      <c r="AA109" s="9"/>
      <c r="AB109" s="9"/>
      <c r="AC109" s="6"/>
      <c r="AD109" s="9"/>
      <c r="AE109" s="7">
        <v>0</v>
      </c>
      <c r="AF109" s="10" t="s">
        <v>6</v>
      </c>
      <c r="AG109" s="7">
        <f>IFERROR(_xlfn.XLOOKUP(E109,[1]CRUCE!$A$2:$A$1969,[1]CRUCE!$AS$2:$AS$1969,1,0),0)</f>
        <v>17800</v>
      </c>
      <c r="AH109" s="9"/>
      <c r="AI109" s="5">
        <f t="shared" si="9"/>
        <v>0</v>
      </c>
      <c r="AJ109" s="11"/>
    </row>
    <row r="110" spans="1:36" x14ac:dyDescent="0.25">
      <c r="A110" s="1">
        <v>107</v>
      </c>
      <c r="B110" s="2" t="s">
        <v>2</v>
      </c>
      <c r="C110" s="2" t="s">
        <v>3</v>
      </c>
      <c r="D110" s="2">
        <v>2581705</v>
      </c>
      <c r="E110" s="2" t="str">
        <f t="shared" si="5"/>
        <v>FH2581705</v>
      </c>
      <c r="F110" s="3">
        <v>44123</v>
      </c>
      <c r="G110" s="3">
        <v>44144</v>
      </c>
      <c r="H110" s="4">
        <v>113000</v>
      </c>
      <c r="I110" s="5"/>
      <c r="J110" s="6"/>
      <c r="K110" s="7">
        <f>-IFERROR(VLOOKUP($E110,[1]Hoja7!$A$5:$D$7469,2,0),0)</f>
        <v>95200</v>
      </c>
      <c r="L110" s="7">
        <f>-IFERROR(VLOOKUP($E110,[1]Hoja7!$A$5:$D$7469,4,0),0)</f>
        <v>0</v>
      </c>
      <c r="M110" s="7">
        <f>-IFERROR(VLOOKUP($E110,[1]Hoja7!$A$5:$D$7469,3,0),0)</f>
        <v>0</v>
      </c>
      <c r="N110" s="5"/>
      <c r="O110" s="7">
        <v>0</v>
      </c>
      <c r="P110" s="7">
        <f t="shared" si="6"/>
        <v>95200</v>
      </c>
      <c r="Q110" s="6">
        <f t="shared" si="7"/>
        <v>17800</v>
      </c>
      <c r="R110" s="2" t="str">
        <f t="shared" si="8"/>
        <v>FH2581705</v>
      </c>
      <c r="S110" s="4">
        <v>113000</v>
      </c>
      <c r="T110" s="5"/>
      <c r="U110" s="7">
        <f>IFERROR(_xlfn.XLOOKUP(E110,[1]CRUCE!$A$2:$A$1969,[1]CRUCE!$AL$2:$AL$1969,1,0),0)</f>
        <v>0</v>
      </c>
      <c r="V110" s="6"/>
      <c r="W110" s="8">
        <f>IFERROR(_xlfn.XLOOKUP(E110,[1]CRUCE!$A$2:$A$1969,[1]CRUCE!$AM$2:$AM$1969,1,0),0)</f>
        <v>0</v>
      </c>
      <c r="X110" s="9"/>
      <c r="Y110" s="9"/>
      <c r="Z110" s="9"/>
      <c r="AA110" s="9"/>
      <c r="AB110" s="9"/>
      <c r="AC110" s="6"/>
      <c r="AD110" s="9"/>
      <c r="AE110" s="7">
        <v>0</v>
      </c>
      <c r="AF110" s="10" t="s">
        <v>6</v>
      </c>
      <c r="AG110" s="7">
        <f>IFERROR(_xlfn.XLOOKUP(E110,[1]CRUCE!$A$2:$A$1969,[1]CRUCE!$AS$2:$AS$1969,1,0),0)</f>
        <v>17800</v>
      </c>
      <c r="AH110" s="9"/>
      <c r="AI110" s="5">
        <f t="shared" si="9"/>
        <v>0</v>
      </c>
      <c r="AJ110" s="11"/>
    </row>
    <row r="111" spans="1:36" x14ac:dyDescent="0.25">
      <c r="A111" s="1">
        <v>108</v>
      </c>
      <c r="B111" s="2" t="s">
        <v>2</v>
      </c>
      <c r="C111" s="2" t="s">
        <v>3</v>
      </c>
      <c r="D111" s="2">
        <v>2581817</v>
      </c>
      <c r="E111" s="2" t="str">
        <f t="shared" si="5"/>
        <v>FH2581817</v>
      </c>
      <c r="F111" s="3">
        <v>44123</v>
      </c>
      <c r="G111" s="3">
        <v>44144</v>
      </c>
      <c r="H111" s="4">
        <v>113000</v>
      </c>
      <c r="I111" s="5"/>
      <c r="J111" s="6"/>
      <c r="K111" s="7">
        <f>-IFERROR(VLOOKUP($E111,[1]Hoja7!$A$5:$D$7469,2,0),0)</f>
        <v>95200</v>
      </c>
      <c r="L111" s="7">
        <f>-IFERROR(VLOOKUP($E111,[1]Hoja7!$A$5:$D$7469,4,0),0)</f>
        <v>0</v>
      </c>
      <c r="M111" s="7">
        <f>-IFERROR(VLOOKUP($E111,[1]Hoja7!$A$5:$D$7469,3,0),0)</f>
        <v>0</v>
      </c>
      <c r="N111" s="5"/>
      <c r="O111" s="7">
        <v>0</v>
      </c>
      <c r="P111" s="7">
        <f t="shared" si="6"/>
        <v>95200</v>
      </c>
      <c r="Q111" s="6">
        <f t="shared" si="7"/>
        <v>17800</v>
      </c>
      <c r="R111" s="2" t="str">
        <f t="shared" si="8"/>
        <v>FH2581817</v>
      </c>
      <c r="S111" s="4">
        <v>113000</v>
      </c>
      <c r="T111" s="5"/>
      <c r="U111" s="7">
        <f>IFERROR(_xlfn.XLOOKUP(E111,[1]CRUCE!$A$2:$A$1969,[1]CRUCE!$AL$2:$AL$1969,1,0),0)</f>
        <v>0</v>
      </c>
      <c r="V111" s="6"/>
      <c r="W111" s="8">
        <f>IFERROR(_xlfn.XLOOKUP(E111,[1]CRUCE!$A$2:$A$1969,[1]CRUCE!$AM$2:$AM$1969,1,0),0)</f>
        <v>0</v>
      </c>
      <c r="X111" s="9"/>
      <c r="Y111" s="9"/>
      <c r="Z111" s="9"/>
      <c r="AA111" s="9"/>
      <c r="AB111" s="9"/>
      <c r="AC111" s="6"/>
      <c r="AD111" s="9"/>
      <c r="AE111" s="7">
        <v>0</v>
      </c>
      <c r="AF111" s="10" t="s">
        <v>6</v>
      </c>
      <c r="AG111" s="7">
        <f>IFERROR(_xlfn.XLOOKUP(E111,[1]CRUCE!$A$2:$A$1969,[1]CRUCE!$AS$2:$AS$1969,1,0),0)</f>
        <v>17800</v>
      </c>
      <c r="AH111" s="9"/>
      <c r="AI111" s="5">
        <f t="shared" si="9"/>
        <v>0</v>
      </c>
      <c r="AJ111" s="11"/>
    </row>
    <row r="112" spans="1:36" x14ac:dyDescent="0.25">
      <c r="A112" s="1">
        <v>109</v>
      </c>
      <c r="B112" s="2" t="s">
        <v>2</v>
      </c>
      <c r="C112" s="2" t="s">
        <v>3</v>
      </c>
      <c r="D112" s="2">
        <v>2581958</v>
      </c>
      <c r="E112" s="2" t="str">
        <f t="shared" si="5"/>
        <v>FH2581958</v>
      </c>
      <c r="F112" s="3">
        <v>44123</v>
      </c>
      <c r="G112" s="3">
        <v>44144</v>
      </c>
      <c r="H112" s="4">
        <v>113000</v>
      </c>
      <c r="I112" s="5"/>
      <c r="J112" s="6"/>
      <c r="K112" s="7">
        <f>-IFERROR(VLOOKUP($E112,[1]Hoja7!$A$5:$D$7469,2,0),0)</f>
        <v>95200</v>
      </c>
      <c r="L112" s="7">
        <f>-IFERROR(VLOOKUP($E112,[1]Hoja7!$A$5:$D$7469,4,0),0)</f>
        <v>0</v>
      </c>
      <c r="M112" s="7">
        <f>-IFERROR(VLOOKUP($E112,[1]Hoja7!$A$5:$D$7469,3,0),0)</f>
        <v>0</v>
      </c>
      <c r="N112" s="5"/>
      <c r="O112" s="7">
        <v>0</v>
      </c>
      <c r="P112" s="7">
        <f t="shared" si="6"/>
        <v>95200</v>
      </c>
      <c r="Q112" s="6">
        <f t="shared" si="7"/>
        <v>17800</v>
      </c>
      <c r="R112" s="2" t="str">
        <f t="shared" si="8"/>
        <v>FH2581958</v>
      </c>
      <c r="S112" s="4">
        <v>113000</v>
      </c>
      <c r="T112" s="5"/>
      <c r="U112" s="7">
        <f>IFERROR(_xlfn.XLOOKUP(E112,[1]CRUCE!$A$2:$A$1969,[1]CRUCE!$AL$2:$AL$1969,1,0),0)</f>
        <v>0</v>
      </c>
      <c r="V112" s="6"/>
      <c r="W112" s="8">
        <f>IFERROR(_xlfn.XLOOKUP(E112,[1]CRUCE!$A$2:$A$1969,[1]CRUCE!$AM$2:$AM$1969,1,0),0)</f>
        <v>0</v>
      </c>
      <c r="X112" s="9"/>
      <c r="Y112" s="9"/>
      <c r="Z112" s="9"/>
      <c r="AA112" s="9"/>
      <c r="AB112" s="9"/>
      <c r="AC112" s="6"/>
      <c r="AD112" s="9"/>
      <c r="AE112" s="7">
        <v>0</v>
      </c>
      <c r="AF112" s="10" t="s">
        <v>6</v>
      </c>
      <c r="AG112" s="7">
        <f>IFERROR(_xlfn.XLOOKUP(E112,[1]CRUCE!$A$2:$A$1969,[1]CRUCE!$AS$2:$AS$1969,1,0),0)</f>
        <v>17800</v>
      </c>
      <c r="AH112" s="9"/>
      <c r="AI112" s="5">
        <f t="shared" si="9"/>
        <v>0</v>
      </c>
      <c r="AJ112" s="11"/>
    </row>
    <row r="113" spans="1:36" x14ac:dyDescent="0.25">
      <c r="A113" s="1">
        <v>110</v>
      </c>
      <c r="B113" s="2" t="s">
        <v>2</v>
      </c>
      <c r="C113" s="2" t="s">
        <v>3</v>
      </c>
      <c r="D113" s="2">
        <v>2582674</v>
      </c>
      <c r="E113" s="2" t="str">
        <f t="shared" si="5"/>
        <v>FH2582674</v>
      </c>
      <c r="F113" s="3">
        <v>44124</v>
      </c>
      <c r="G113" s="3">
        <v>44144</v>
      </c>
      <c r="H113" s="4">
        <v>113000</v>
      </c>
      <c r="I113" s="5"/>
      <c r="J113" s="6"/>
      <c r="K113" s="7">
        <f>-IFERROR(VLOOKUP($E113,[1]Hoja7!$A$5:$D$7469,2,0),0)</f>
        <v>95200</v>
      </c>
      <c r="L113" s="7">
        <f>-IFERROR(VLOOKUP($E113,[1]Hoja7!$A$5:$D$7469,4,0),0)</f>
        <v>0</v>
      </c>
      <c r="M113" s="7">
        <f>-IFERROR(VLOOKUP($E113,[1]Hoja7!$A$5:$D$7469,3,0),0)</f>
        <v>0</v>
      </c>
      <c r="N113" s="5"/>
      <c r="O113" s="7">
        <v>0</v>
      </c>
      <c r="P113" s="7">
        <f t="shared" si="6"/>
        <v>95200</v>
      </c>
      <c r="Q113" s="6">
        <f t="shared" si="7"/>
        <v>17800</v>
      </c>
      <c r="R113" s="2" t="str">
        <f t="shared" si="8"/>
        <v>FH2582674</v>
      </c>
      <c r="S113" s="4">
        <v>113000</v>
      </c>
      <c r="T113" s="5"/>
      <c r="U113" s="7">
        <f>IFERROR(_xlfn.XLOOKUP(E113,[1]CRUCE!$A$2:$A$1969,[1]CRUCE!$AL$2:$AL$1969,1,0),0)</f>
        <v>0</v>
      </c>
      <c r="V113" s="6"/>
      <c r="W113" s="8">
        <f>IFERROR(_xlfn.XLOOKUP(E113,[1]CRUCE!$A$2:$A$1969,[1]CRUCE!$AM$2:$AM$1969,1,0),0)</f>
        <v>0</v>
      </c>
      <c r="X113" s="9"/>
      <c r="Y113" s="9"/>
      <c r="Z113" s="9"/>
      <c r="AA113" s="9"/>
      <c r="AB113" s="9"/>
      <c r="AC113" s="6"/>
      <c r="AD113" s="9"/>
      <c r="AE113" s="7">
        <v>0</v>
      </c>
      <c r="AF113" s="10" t="s">
        <v>6</v>
      </c>
      <c r="AG113" s="7">
        <f>IFERROR(_xlfn.XLOOKUP(E113,[1]CRUCE!$A$2:$A$1969,[1]CRUCE!$AS$2:$AS$1969,1,0),0)</f>
        <v>17800</v>
      </c>
      <c r="AH113" s="9"/>
      <c r="AI113" s="5">
        <f t="shared" si="9"/>
        <v>0</v>
      </c>
      <c r="AJ113" s="11"/>
    </row>
    <row r="114" spans="1:36" x14ac:dyDescent="0.25">
      <c r="A114" s="1">
        <v>111</v>
      </c>
      <c r="B114" s="2" t="s">
        <v>2</v>
      </c>
      <c r="C114" s="2" t="s">
        <v>3</v>
      </c>
      <c r="D114" s="2">
        <v>2583875</v>
      </c>
      <c r="E114" s="2" t="str">
        <f t="shared" si="5"/>
        <v>FH2583875</v>
      </c>
      <c r="F114" s="3">
        <v>44125</v>
      </c>
      <c r="G114" s="3">
        <v>44144</v>
      </c>
      <c r="H114" s="4">
        <v>113000</v>
      </c>
      <c r="I114" s="5"/>
      <c r="J114" s="6"/>
      <c r="K114" s="7">
        <f>-IFERROR(VLOOKUP($E114,[1]Hoja7!$A$5:$D$7469,2,0),0)</f>
        <v>95200</v>
      </c>
      <c r="L114" s="7">
        <f>-IFERROR(VLOOKUP($E114,[1]Hoja7!$A$5:$D$7469,4,0),0)</f>
        <v>0</v>
      </c>
      <c r="M114" s="7">
        <f>-IFERROR(VLOOKUP($E114,[1]Hoja7!$A$5:$D$7469,3,0),0)</f>
        <v>0</v>
      </c>
      <c r="N114" s="5"/>
      <c r="O114" s="7">
        <v>0</v>
      </c>
      <c r="P114" s="7">
        <f t="shared" si="6"/>
        <v>95200</v>
      </c>
      <c r="Q114" s="6">
        <f t="shared" si="7"/>
        <v>17800</v>
      </c>
      <c r="R114" s="2" t="str">
        <f t="shared" si="8"/>
        <v>FH2583875</v>
      </c>
      <c r="S114" s="4">
        <v>113000</v>
      </c>
      <c r="T114" s="5"/>
      <c r="U114" s="7">
        <f>IFERROR(_xlfn.XLOOKUP(E114,[1]CRUCE!$A$2:$A$1969,[1]CRUCE!$AL$2:$AL$1969,1,0),0)</f>
        <v>0</v>
      </c>
      <c r="V114" s="6"/>
      <c r="W114" s="8">
        <f>IFERROR(_xlfn.XLOOKUP(E114,[1]CRUCE!$A$2:$A$1969,[1]CRUCE!$AM$2:$AM$1969,1,0),0)</f>
        <v>0</v>
      </c>
      <c r="X114" s="9"/>
      <c r="Y114" s="9"/>
      <c r="Z114" s="9"/>
      <c r="AA114" s="9"/>
      <c r="AB114" s="9"/>
      <c r="AC114" s="6"/>
      <c r="AD114" s="9"/>
      <c r="AE114" s="7">
        <v>0</v>
      </c>
      <c r="AF114" s="10" t="s">
        <v>6</v>
      </c>
      <c r="AG114" s="7">
        <f>IFERROR(_xlfn.XLOOKUP(E114,[1]CRUCE!$A$2:$A$1969,[1]CRUCE!$AS$2:$AS$1969,1,0),0)</f>
        <v>17800</v>
      </c>
      <c r="AH114" s="9"/>
      <c r="AI114" s="5">
        <f t="shared" si="9"/>
        <v>0</v>
      </c>
      <c r="AJ114" s="11"/>
    </row>
    <row r="115" spans="1:36" x14ac:dyDescent="0.25">
      <c r="A115" s="1">
        <v>112</v>
      </c>
      <c r="B115" s="2" t="s">
        <v>2</v>
      </c>
      <c r="C115" s="2" t="s">
        <v>3</v>
      </c>
      <c r="D115" s="2">
        <v>2584576</v>
      </c>
      <c r="E115" s="2" t="str">
        <f t="shared" si="5"/>
        <v>FH2584576</v>
      </c>
      <c r="F115" s="3">
        <v>44126</v>
      </c>
      <c r="G115" s="3">
        <v>44144</v>
      </c>
      <c r="H115" s="4">
        <v>113000</v>
      </c>
      <c r="I115" s="5"/>
      <c r="J115" s="6"/>
      <c r="K115" s="7">
        <f>-IFERROR(VLOOKUP($E115,[1]Hoja7!$A$5:$D$7469,2,0),0)</f>
        <v>95200</v>
      </c>
      <c r="L115" s="7">
        <f>-IFERROR(VLOOKUP($E115,[1]Hoja7!$A$5:$D$7469,4,0),0)</f>
        <v>0</v>
      </c>
      <c r="M115" s="7">
        <f>-IFERROR(VLOOKUP($E115,[1]Hoja7!$A$5:$D$7469,3,0),0)</f>
        <v>0</v>
      </c>
      <c r="N115" s="5"/>
      <c r="O115" s="7">
        <v>0</v>
      </c>
      <c r="P115" s="7">
        <f t="shared" si="6"/>
        <v>95200</v>
      </c>
      <c r="Q115" s="6">
        <f t="shared" si="7"/>
        <v>17800</v>
      </c>
      <c r="R115" s="2" t="str">
        <f t="shared" si="8"/>
        <v>FH2584576</v>
      </c>
      <c r="S115" s="4">
        <v>113000</v>
      </c>
      <c r="T115" s="5"/>
      <c r="U115" s="7">
        <f>IFERROR(_xlfn.XLOOKUP(E115,[1]CRUCE!$A$2:$A$1969,[1]CRUCE!$AL$2:$AL$1969,1,0),0)</f>
        <v>0</v>
      </c>
      <c r="V115" s="6"/>
      <c r="W115" s="8">
        <f>IFERROR(_xlfn.XLOOKUP(E115,[1]CRUCE!$A$2:$A$1969,[1]CRUCE!$AM$2:$AM$1969,1,0),0)</f>
        <v>0</v>
      </c>
      <c r="X115" s="9"/>
      <c r="Y115" s="9"/>
      <c r="Z115" s="9"/>
      <c r="AA115" s="9"/>
      <c r="AB115" s="9"/>
      <c r="AC115" s="6"/>
      <c r="AD115" s="9"/>
      <c r="AE115" s="7">
        <v>0</v>
      </c>
      <c r="AF115" s="10" t="s">
        <v>6</v>
      </c>
      <c r="AG115" s="7">
        <f>IFERROR(_xlfn.XLOOKUP(E115,[1]CRUCE!$A$2:$A$1969,[1]CRUCE!$AS$2:$AS$1969,1,0),0)</f>
        <v>17800</v>
      </c>
      <c r="AH115" s="9"/>
      <c r="AI115" s="5">
        <f t="shared" si="9"/>
        <v>0</v>
      </c>
      <c r="AJ115" s="11"/>
    </row>
    <row r="116" spans="1:36" x14ac:dyDescent="0.25">
      <c r="A116" s="1">
        <v>113</v>
      </c>
      <c r="B116" s="2" t="s">
        <v>2</v>
      </c>
      <c r="C116" s="2" t="s">
        <v>3</v>
      </c>
      <c r="D116" s="2">
        <v>2584788</v>
      </c>
      <c r="E116" s="2" t="str">
        <f t="shared" si="5"/>
        <v>FH2584788</v>
      </c>
      <c r="F116" s="3">
        <v>44126</v>
      </c>
      <c r="G116" s="3">
        <v>44144</v>
      </c>
      <c r="H116" s="4">
        <v>113000</v>
      </c>
      <c r="I116" s="5"/>
      <c r="J116" s="6"/>
      <c r="K116" s="7">
        <f>-IFERROR(VLOOKUP($E116,[1]Hoja7!$A$5:$D$7469,2,0),0)</f>
        <v>95200</v>
      </c>
      <c r="L116" s="7">
        <f>-IFERROR(VLOOKUP($E116,[1]Hoja7!$A$5:$D$7469,4,0),0)</f>
        <v>0</v>
      </c>
      <c r="M116" s="7">
        <f>-IFERROR(VLOOKUP($E116,[1]Hoja7!$A$5:$D$7469,3,0),0)</f>
        <v>0</v>
      </c>
      <c r="N116" s="5"/>
      <c r="O116" s="7">
        <v>0</v>
      </c>
      <c r="P116" s="7">
        <f t="shared" si="6"/>
        <v>95200</v>
      </c>
      <c r="Q116" s="6">
        <f t="shared" si="7"/>
        <v>17800</v>
      </c>
      <c r="R116" s="2" t="str">
        <f t="shared" si="8"/>
        <v>FH2584788</v>
      </c>
      <c r="S116" s="4">
        <v>113000</v>
      </c>
      <c r="T116" s="5"/>
      <c r="U116" s="7">
        <f>IFERROR(_xlfn.XLOOKUP(E116,[1]CRUCE!$A$2:$A$1969,[1]CRUCE!$AL$2:$AL$1969,1,0),0)</f>
        <v>0</v>
      </c>
      <c r="V116" s="6"/>
      <c r="W116" s="8">
        <f>IFERROR(_xlfn.XLOOKUP(E116,[1]CRUCE!$A$2:$A$1969,[1]CRUCE!$AM$2:$AM$1969,1,0),0)</f>
        <v>0</v>
      </c>
      <c r="X116" s="9"/>
      <c r="Y116" s="9"/>
      <c r="Z116" s="9"/>
      <c r="AA116" s="9"/>
      <c r="AB116" s="9"/>
      <c r="AC116" s="6"/>
      <c r="AD116" s="9"/>
      <c r="AE116" s="7">
        <v>0</v>
      </c>
      <c r="AF116" s="10" t="s">
        <v>6</v>
      </c>
      <c r="AG116" s="7">
        <f>IFERROR(_xlfn.XLOOKUP(E116,[1]CRUCE!$A$2:$A$1969,[1]CRUCE!$AS$2:$AS$1969,1,0),0)</f>
        <v>17800</v>
      </c>
      <c r="AH116" s="9"/>
      <c r="AI116" s="5">
        <f t="shared" si="9"/>
        <v>0</v>
      </c>
      <c r="AJ116" s="11"/>
    </row>
    <row r="117" spans="1:36" x14ac:dyDescent="0.25">
      <c r="A117" s="1">
        <v>114</v>
      </c>
      <c r="B117" s="2" t="s">
        <v>2</v>
      </c>
      <c r="C117" s="2" t="s">
        <v>3</v>
      </c>
      <c r="D117" s="2">
        <v>2585903</v>
      </c>
      <c r="E117" s="2" t="str">
        <f t="shared" si="5"/>
        <v>FH2585903</v>
      </c>
      <c r="F117" s="3">
        <v>44127</v>
      </c>
      <c r="G117" s="3">
        <v>44144</v>
      </c>
      <c r="H117" s="4">
        <v>113000</v>
      </c>
      <c r="I117" s="5"/>
      <c r="J117" s="6"/>
      <c r="K117" s="7">
        <f>-IFERROR(VLOOKUP($E117,[1]Hoja7!$A$5:$D$7469,2,0),0)</f>
        <v>95200</v>
      </c>
      <c r="L117" s="7">
        <f>-IFERROR(VLOOKUP($E117,[1]Hoja7!$A$5:$D$7469,4,0),0)</f>
        <v>0</v>
      </c>
      <c r="M117" s="7">
        <f>-IFERROR(VLOOKUP($E117,[1]Hoja7!$A$5:$D$7469,3,0),0)</f>
        <v>0</v>
      </c>
      <c r="N117" s="5"/>
      <c r="O117" s="7">
        <v>0</v>
      </c>
      <c r="P117" s="7">
        <f t="shared" si="6"/>
        <v>95200</v>
      </c>
      <c r="Q117" s="6">
        <f t="shared" si="7"/>
        <v>17800</v>
      </c>
      <c r="R117" s="2" t="str">
        <f t="shared" si="8"/>
        <v>FH2585903</v>
      </c>
      <c r="S117" s="4">
        <v>113000</v>
      </c>
      <c r="T117" s="5"/>
      <c r="U117" s="7">
        <f>IFERROR(_xlfn.XLOOKUP(E117,[1]CRUCE!$A$2:$A$1969,[1]CRUCE!$AL$2:$AL$1969,1,0),0)</f>
        <v>0</v>
      </c>
      <c r="V117" s="6"/>
      <c r="W117" s="8">
        <f>IFERROR(_xlfn.XLOOKUP(E117,[1]CRUCE!$A$2:$A$1969,[1]CRUCE!$AM$2:$AM$1969,1,0),0)</f>
        <v>0</v>
      </c>
      <c r="X117" s="9"/>
      <c r="Y117" s="9"/>
      <c r="Z117" s="9"/>
      <c r="AA117" s="9"/>
      <c r="AB117" s="9"/>
      <c r="AC117" s="6"/>
      <c r="AD117" s="9"/>
      <c r="AE117" s="7">
        <v>0</v>
      </c>
      <c r="AF117" s="10" t="s">
        <v>6</v>
      </c>
      <c r="AG117" s="7">
        <f>IFERROR(_xlfn.XLOOKUP(E117,[1]CRUCE!$A$2:$A$1969,[1]CRUCE!$AS$2:$AS$1969,1,0),0)</f>
        <v>17800</v>
      </c>
      <c r="AH117" s="9"/>
      <c r="AI117" s="5">
        <f t="shared" si="9"/>
        <v>0</v>
      </c>
      <c r="AJ117" s="11"/>
    </row>
    <row r="118" spans="1:36" x14ac:dyDescent="0.25">
      <c r="A118" s="1">
        <v>115</v>
      </c>
      <c r="B118" s="2" t="s">
        <v>2</v>
      </c>
      <c r="C118" s="2" t="s">
        <v>3</v>
      </c>
      <c r="D118" s="2">
        <v>2586068</v>
      </c>
      <c r="E118" s="2" t="str">
        <f t="shared" si="5"/>
        <v>FH2586068</v>
      </c>
      <c r="F118" s="3">
        <v>44127</v>
      </c>
      <c r="G118" s="3">
        <v>44144</v>
      </c>
      <c r="H118" s="4">
        <v>113000</v>
      </c>
      <c r="I118" s="5"/>
      <c r="J118" s="6"/>
      <c r="K118" s="7">
        <f>-IFERROR(VLOOKUP($E118,[1]Hoja7!$A$5:$D$7469,2,0),0)</f>
        <v>95200</v>
      </c>
      <c r="L118" s="7">
        <f>-IFERROR(VLOOKUP($E118,[1]Hoja7!$A$5:$D$7469,4,0),0)</f>
        <v>0</v>
      </c>
      <c r="M118" s="7">
        <f>-IFERROR(VLOOKUP($E118,[1]Hoja7!$A$5:$D$7469,3,0),0)</f>
        <v>0</v>
      </c>
      <c r="N118" s="5"/>
      <c r="O118" s="7">
        <v>0</v>
      </c>
      <c r="P118" s="7">
        <f t="shared" si="6"/>
        <v>95200</v>
      </c>
      <c r="Q118" s="6">
        <f t="shared" si="7"/>
        <v>17800</v>
      </c>
      <c r="R118" s="2" t="str">
        <f t="shared" si="8"/>
        <v>FH2586068</v>
      </c>
      <c r="S118" s="4">
        <v>113000</v>
      </c>
      <c r="T118" s="5"/>
      <c r="U118" s="7">
        <f>IFERROR(_xlfn.XLOOKUP(E118,[1]CRUCE!$A$2:$A$1969,[1]CRUCE!$AL$2:$AL$1969,1,0),0)</f>
        <v>0</v>
      </c>
      <c r="V118" s="6"/>
      <c r="W118" s="8">
        <f>IFERROR(_xlfn.XLOOKUP(E118,[1]CRUCE!$A$2:$A$1969,[1]CRUCE!$AM$2:$AM$1969,1,0),0)</f>
        <v>0</v>
      </c>
      <c r="X118" s="9"/>
      <c r="Y118" s="9"/>
      <c r="Z118" s="9"/>
      <c r="AA118" s="9"/>
      <c r="AB118" s="9"/>
      <c r="AC118" s="6"/>
      <c r="AD118" s="9"/>
      <c r="AE118" s="7">
        <v>0</v>
      </c>
      <c r="AF118" s="10" t="s">
        <v>6</v>
      </c>
      <c r="AG118" s="7">
        <f>IFERROR(_xlfn.XLOOKUP(E118,[1]CRUCE!$A$2:$A$1969,[1]CRUCE!$AS$2:$AS$1969,1,0),0)</f>
        <v>17800</v>
      </c>
      <c r="AH118" s="9"/>
      <c r="AI118" s="5">
        <f t="shared" si="9"/>
        <v>0</v>
      </c>
      <c r="AJ118" s="11"/>
    </row>
    <row r="119" spans="1:36" x14ac:dyDescent="0.25">
      <c r="A119" s="1">
        <v>116</v>
      </c>
      <c r="B119" s="2" t="s">
        <v>2</v>
      </c>
      <c r="C119" s="2" t="s">
        <v>7</v>
      </c>
      <c r="D119" s="2">
        <v>549216</v>
      </c>
      <c r="E119" s="2" t="str">
        <f t="shared" si="5"/>
        <v>RF549216</v>
      </c>
      <c r="F119" s="3">
        <v>44124</v>
      </c>
      <c r="G119" s="3">
        <v>44144</v>
      </c>
      <c r="H119" s="4">
        <v>113000</v>
      </c>
      <c r="I119" s="5"/>
      <c r="J119" s="6"/>
      <c r="K119" s="7">
        <f>-IFERROR(VLOOKUP($E119,[1]Hoja7!$A$5:$D$7469,2,0),0)</f>
        <v>95200</v>
      </c>
      <c r="L119" s="7">
        <f>-IFERROR(VLOOKUP($E119,[1]Hoja7!$A$5:$D$7469,4,0),0)</f>
        <v>0</v>
      </c>
      <c r="M119" s="7">
        <f>-IFERROR(VLOOKUP($E119,[1]Hoja7!$A$5:$D$7469,3,0),0)</f>
        <v>0</v>
      </c>
      <c r="N119" s="5"/>
      <c r="O119" s="7">
        <v>0</v>
      </c>
      <c r="P119" s="7">
        <f t="shared" si="6"/>
        <v>95200</v>
      </c>
      <c r="Q119" s="6">
        <f t="shared" si="7"/>
        <v>17800</v>
      </c>
      <c r="R119" s="2" t="str">
        <f t="shared" si="8"/>
        <v>RF549216</v>
      </c>
      <c r="S119" s="4">
        <v>113000</v>
      </c>
      <c r="T119" s="5"/>
      <c r="U119" s="7">
        <f>IFERROR(_xlfn.XLOOKUP(E119,[1]CRUCE!$A$2:$A$1969,[1]CRUCE!$AL$2:$AL$1969,1,0),0)</f>
        <v>0</v>
      </c>
      <c r="V119" s="6"/>
      <c r="W119" s="8">
        <f>IFERROR(_xlfn.XLOOKUP(E119,[1]CRUCE!$A$2:$A$1969,[1]CRUCE!$AM$2:$AM$1969,1,0),0)</f>
        <v>0</v>
      </c>
      <c r="X119" s="9"/>
      <c r="Y119" s="9"/>
      <c r="Z119" s="9"/>
      <c r="AA119" s="9"/>
      <c r="AB119" s="9"/>
      <c r="AC119" s="6"/>
      <c r="AD119" s="9"/>
      <c r="AE119" s="7">
        <v>0</v>
      </c>
      <c r="AF119" s="10" t="s">
        <v>6</v>
      </c>
      <c r="AG119" s="7">
        <f>IFERROR(_xlfn.XLOOKUP(E119,[1]CRUCE!$A$2:$A$1969,[1]CRUCE!$AS$2:$AS$1969,1,0),0)</f>
        <v>17800</v>
      </c>
      <c r="AH119" s="9"/>
      <c r="AI119" s="5">
        <f t="shared" si="9"/>
        <v>0</v>
      </c>
      <c r="AJ119" s="11"/>
    </row>
    <row r="120" spans="1:36" x14ac:dyDescent="0.25">
      <c r="A120" s="1">
        <v>117</v>
      </c>
      <c r="B120" s="2" t="s">
        <v>2</v>
      </c>
      <c r="C120" s="2" t="s">
        <v>3</v>
      </c>
      <c r="D120" s="2">
        <v>2577001</v>
      </c>
      <c r="E120" s="2" t="str">
        <f t="shared" si="5"/>
        <v>FH2577001</v>
      </c>
      <c r="F120" s="3">
        <v>44118</v>
      </c>
      <c r="G120" s="3">
        <v>44147</v>
      </c>
      <c r="H120" s="4">
        <v>113000</v>
      </c>
      <c r="I120" s="5"/>
      <c r="J120" s="6"/>
      <c r="K120" s="7">
        <f>-IFERROR(VLOOKUP($E120,[1]Hoja7!$A$5:$D$7469,2,0),0)</f>
        <v>95200</v>
      </c>
      <c r="L120" s="7">
        <f>-IFERROR(VLOOKUP($E120,[1]Hoja7!$A$5:$D$7469,4,0),0)</f>
        <v>0</v>
      </c>
      <c r="M120" s="7">
        <f>-IFERROR(VLOOKUP($E120,[1]Hoja7!$A$5:$D$7469,3,0),0)</f>
        <v>0</v>
      </c>
      <c r="N120" s="5"/>
      <c r="O120" s="7">
        <v>0</v>
      </c>
      <c r="P120" s="7">
        <f t="shared" si="6"/>
        <v>95200</v>
      </c>
      <c r="Q120" s="6">
        <f t="shared" si="7"/>
        <v>17800</v>
      </c>
      <c r="R120" s="2" t="str">
        <f t="shared" si="8"/>
        <v>FH2577001</v>
      </c>
      <c r="S120" s="4">
        <v>113000</v>
      </c>
      <c r="T120" s="5"/>
      <c r="U120" s="7">
        <f>IFERROR(_xlfn.XLOOKUP(E120,[1]CRUCE!$A$2:$A$1969,[1]CRUCE!$AL$2:$AL$1969,1,0),0)</f>
        <v>0</v>
      </c>
      <c r="V120" s="6"/>
      <c r="W120" s="8">
        <f>IFERROR(_xlfn.XLOOKUP(E120,[1]CRUCE!$A$2:$A$1969,[1]CRUCE!$AM$2:$AM$1969,1,0),0)</f>
        <v>0</v>
      </c>
      <c r="X120" s="9"/>
      <c r="Y120" s="9"/>
      <c r="Z120" s="9"/>
      <c r="AA120" s="9"/>
      <c r="AB120" s="9"/>
      <c r="AC120" s="6"/>
      <c r="AD120" s="9"/>
      <c r="AE120" s="7">
        <v>0</v>
      </c>
      <c r="AF120" s="10" t="s">
        <v>6</v>
      </c>
      <c r="AG120" s="7">
        <f>IFERROR(_xlfn.XLOOKUP(E120,[1]CRUCE!$A$2:$A$1969,[1]CRUCE!$AS$2:$AS$1969,1,0),0)</f>
        <v>17800</v>
      </c>
      <c r="AH120" s="9"/>
      <c r="AI120" s="5">
        <f t="shared" si="9"/>
        <v>0</v>
      </c>
      <c r="AJ120" s="11"/>
    </row>
    <row r="121" spans="1:36" x14ac:dyDescent="0.25">
      <c r="A121" s="1">
        <v>118</v>
      </c>
      <c r="B121" s="2" t="s">
        <v>2</v>
      </c>
      <c r="C121" s="2" t="s">
        <v>3</v>
      </c>
      <c r="D121" s="2">
        <v>2587550</v>
      </c>
      <c r="E121" s="2" t="str">
        <f t="shared" si="5"/>
        <v>FH2587550</v>
      </c>
      <c r="F121" s="3">
        <v>44130</v>
      </c>
      <c r="G121" s="3">
        <v>44147</v>
      </c>
      <c r="H121" s="4">
        <v>113000</v>
      </c>
      <c r="I121" s="5"/>
      <c r="J121" s="6"/>
      <c r="K121" s="7">
        <f>-IFERROR(VLOOKUP($E121,[1]Hoja7!$A$5:$D$7469,2,0),0)</f>
        <v>95200</v>
      </c>
      <c r="L121" s="7">
        <f>-IFERROR(VLOOKUP($E121,[1]Hoja7!$A$5:$D$7469,4,0),0)</f>
        <v>0</v>
      </c>
      <c r="M121" s="7">
        <f>-IFERROR(VLOOKUP($E121,[1]Hoja7!$A$5:$D$7469,3,0),0)</f>
        <v>0</v>
      </c>
      <c r="N121" s="5"/>
      <c r="O121" s="7">
        <v>0</v>
      </c>
      <c r="P121" s="7">
        <f t="shared" si="6"/>
        <v>95200</v>
      </c>
      <c r="Q121" s="6">
        <f t="shared" si="7"/>
        <v>17800</v>
      </c>
      <c r="R121" s="2" t="str">
        <f t="shared" si="8"/>
        <v>FH2587550</v>
      </c>
      <c r="S121" s="4">
        <v>113000</v>
      </c>
      <c r="T121" s="5"/>
      <c r="U121" s="7">
        <f>IFERROR(_xlfn.XLOOKUP(E121,[1]CRUCE!$A$2:$A$1969,[1]CRUCE!$AL$2:$AL$1969,1,0),0)</f>
        <v>0</v>
      </c>
      <c r="V121" s="6"/>
      <c r="W121" s="8">
        <f>IFERROR(_xlfn.XLOOKUP(E121,[1]CRUCE!$A$2:$A$1969,[1]CRUCE!$AM$2:$AM$1969,1,0),0)</f>
        <v>0</v>
      </c>
      <c r="X121" s="9"/>
      <c r="Y121" s="9"/>
      <c r="Z121" s="9"/>
      <c r="AA121" s="9"/>
      <c r="AB121" s="9"/>
      <c r="AC121" s="6"/>
      <c r="AD121" s="9"/>
      <c r="AE121" s="7">
        <v>0</v>
      </c>
      <c r="AF121" s="10" t="s">
        <v>6</v>
      </c>
      <c r="AG121" s="7">
        <f>IFERROR(_xlfn.XLOOKUP(E121,[1]CRUCE!$A$2:$A$1969,[1]CRUCE!$AS$2:$AS$1969,1,0),0)</f>
        <v>17800</v>
      </c>
      <c r="AH121" s="9"/>
      <c r="AI121" s="5">
        <f t="shared" si="9"/>
        <v>0</v>
      </c>
      <c r="AJ121" s="11"/>
    </row>
    <row r="122" spans="1:36" x14ac:dyDescent="0.25">
      <c r="A122" s="1">
        <v>119</v>
      </c>
      <c r="B122" s="2" t="s">
        <v>2</v>
      </c>
      <c r="C122" s="2" t="s">
        <v>3</v>
      </c>
      <c r="D122" s="2">
        <v>2587727</v>
      </c>
      <c r="E122" s="2" t="str">
        <f t="shared" si="5"/>
        <v>FH2587727</v>
      </c>
      <c r="F122" s="3">
        <v>44130</v>
      </c>
      <c r="G122" s="3">
        <v>44147</v>
      </c>
      <c r="H122" s="4">
        <v>113000</v>
      </c>
      <c r="I122" s="5"/>
      <c r="J122" s="6"/>
      <c r="K122" s="7">
        <f>-IFERROR(VLOOKUP($E122,[1]Hoja7!$A$5:$D$7469,2,0),0)</f>
        <v>95200</v>
      </c>
      <c r="L122" s="7">
        <f>-IFERROR(VLOOKUP($E122,[1]Hoja7!$A$5:$D$7469,4,0),0)</f>
        <v>0</v>
      </c>
      <c r="M122" s="7">
        <f>-IFERROR(VLOOKUP($E122,[1]Hoja7!$A$5:$D$7469,3,0),0)</f>
        <v>0</v>
      </c>
      <c r="N122" s="5"/>
      <c r="O122" s="7">
        <v>0</v>
      </c>
      <c r="P122" s="7">
        <f t="shared" si="6"/>
        <v>95200</v>
      </c>
      <c r="Q122" s="6">
        <f t="shared" si="7"/>
        <v>17800</v>
      </c>
      <c r="R122" s="2" t="str">
        <f t="shared" si="8"/>
        <v>FH2587727</v>
      </c>
      <c r="S122" s="4">
        <v>113000</v>
      </c>
      <c r="T122" s="5"/>
      <c r="U122" s="7">
        <f>IFERROR(_xlfn.XLOOKUP(E122,[1]CRUCE!$A$2:$A$1969,[1]CRUCE!$AL$2:$AL$1969,1,0),0)</f>
        <v>0</v>
      </c>
      <c r="V122" s="6"/>
      <c r="W122" s="8">
        <f>IFERROR(_xlfn.XLOOKUP(E122,[1]CRUCE!$A$2:$A$1969,[1]CRUCE!$AM$2:$AM$1969,1,0),0)</f>
        <v>0</v>
      </c>
      <c r="X122" s="9"/>
      <c r="Y122" s="9"/>
      <c r="Z122" s="9"/>
      <c r="AA122" s="9"/>
      <c r="AB122" s="9"/>
      <c r="AC122" s="6"/>
      <c r="AD122" s="9"/>
      <c r="AE122" s="7">
        <v>0</v>
      </c>
      <c r="AF122" s="10" t="s">
        <v>6</v>
      </c>
      <c r="AG122" s="7">
        <f>IFERROR(_xlfn.XLOOKUP(E122,[1]CRUCE!$A$2:$A$1969,[1]CRUCE!$AS$2:$AS$1969,1,0),0)</f>
        <v>17800</v>
      </c>
      <c r="AH122" s="9"/>
      <c r="AI122" s="5">
        <f t="shared" si="9"/>
        <v>0</v>
      </c>
      <c r="AJ122" s="11"/>
    </row>
    <row r="123" spans="1:36" x14ac:dyDescent="0.25">
      <c r="A123" s="1">
        <v>120</v>
      </c>
      <c r="B123" s="2" t="s">
        <v>2</v>
      </c>
      <c r="C123" s="2" t="s">
        <v>3</v>
      </c>
      <c r="D123" s="2">
        <v>2587862</v>
      </c>
      <c r="E123" s="2" t="str">
        <f t="shared" si="5"/>
        <v>FH2587862</v>
      </c>
      <c r="F123" s="3">
        <v>44130</v>
      </c>
      <c r="G123" s="3">
        <v>44147</v>
      </c>
      <c r="H123" s="4">
        <v>113000</v>
      </c>
      <c r="I123" s="5"/>
      <c r="J123" s="6"/>
      <c r="K123" s="7">
        <f>-IFERROR(VLOOKUP($E123,[1]Hoja7!$A$5:$D$7469,2,0),0)</f>
        <v>95200</v>
      </c>
      <c r="L123" s="7">
        <f>-IFERROR(VLOOKUP($E123,[1]Hoja7!$A$5:$D$7469,4,0),0)</f>
        <v>0</v>
      </c>
      <c r="M123" s="7">
        <f>-IFERROR(VLOOKUP($E123,[1]Hoja7!$A$5:$D$7469,3,0),0)</f>
        <v>0</v>
      </c>
      <c r="N123" s="5"/>
      <c r="O123" s="7">
        <v>0</v>
      </c>
      <c r="P123" s="7">
        <f t="shared" si="6"/>
        <v>95200</v>
      </c>
      <c r="Q123" s="6">
        <f t="shared" si="7"/>
        <v>17800</v>
      </c>
      <c r="R123" s="2" t="str">
        <f t="shared" si="8"/>
        <v>FH2587862</v>
      </c>
      <c r="S123" s="4">
        <v>113000</v>
      </c>
      <c r="T123" s="5"/>
      <c r="U123" s="7">
        <f>IFERROR(_xlfn.XLOOKUP(E123,[1]CRUCE!$A$2:$A$1969,[1]CRUCE!$AL$2:$AL$1969,1,0),0)</f>
        <v>0</v>
      </c>
      <c r="V123" s="6"/>
      <c r="W123" s="8">
        <f>IFERROR(_xlfn.XLOOKUP(E123,[1]CRUCE!$A$2:$A$1969,[1]CRUCE!$AM$2:$AM$1969,1,0),0)</f>
        <v>0</v>
      </c>
      <c r="X123" s="9"/>
      <c r="Y123" s="9"/>
      <c r="Z123" s="9"/>
      <c r="AA123" s="9"/>
      <c r="AB123" s="9"/>
      <c r="AC123" s="6"/>
      <c r="AD123" s="9"/>
      <c r="AE123" s="7">
        <v>0</v>
      </c>
      <c r="AF123" s="10" t="s">
        <v>6</v>
      </c>
      <c r="AG123" s="7">
        <f>IFERROR(_xlfn.XLOOKUP(E123,[1]CRUCE!$A$2:$A$1969,[1]CRUCE!$AS$2:$AS$1969,1,0),0)</f>
        <v>17800</v>
      </c>
      <c r="AH123" s="9"/>
      <c r="AI123" s="5">
        <f t="shared" si="9"/>
        <v>0</v>
      </c>
      <c r="AJ123" s="11"/>
    </row>
    <row r="124" spans="1:36" x14ac:dyDescent="0.25">
      <c r="A124" s="1">
        <v>121</v>
      </c>
      <c r="B124" s="2" t="s">
        <v>2</v>
      </c>
      <c r="C124" s="2" t="s">
        <v>3</v>
      </c>
      <c r="D124" s="2">
        <v>2588289</v>
      </c>
      <c r="E124" s="2" t="str">
        <f t="shared" si="5"/>
        <v>FH2588289</v>
      </c>
      <c r="F124" s="3">
        <v>44130</v>
      </c>
      <c r="G124" s="3">
        <v>44147</v>
      </c>
      <c r="H124" s="4">
        <v>113000</v>
      </c>
      <c r="I124" s="5"/>
      <c r="J124" s="6"/>
      <c r="K124" s="7">
        <f>-IFERROR(VLOOKUP($E124,[1]Hoja7!$A$5:$D$7469,2,0),0)</f>
        <v>95200</v>
      </c>
      <c r="L124" s="7">
        <f>-IFERROR(VLOOKUP($E124,[1]Hoja7!$A$5:$D$7469,4,0),0)</f>
        <v>0</v>
      </c>
      <c r="M124" s="7">
        <f>-IFERROR(VLOOKUP($E124,[1]Hoja7!$A$5:$D$7469,3,0),0)</f>
        <v>0</v>
      </c>
      <c r="N124" s="5"/>
      <c r="O124" s="7">
        <v>0</v>
      </c>
      <c r="P124" s="7">
        <f t="shared" si="6"/>
        <v>95200</v>
      </c>
      <c r="Q124" s="6">
        <f t="shared" si="7"/>
        <v>17800</v>
      </c>
      <c r="R124" s="2" t="str">
        <f t="shared" si="8"/>
        <v>FH2588289</v>
      </c>
      <c r="S124" s="4">
        <v>113000</v>
      </c>
      <c r="T124" s="5"/>
      <c r="U124" s="7">
        <f>IFERROR(_xlfn.XLOOKUP(E124,[1]CRUCE!$A$2:$A$1969,[1]CRUCE!$AL$2:$AL$1969,1,0),0)</f>
        <v>0</v>
      </c>
      <c r="V124" s="6"/>
      <c r="W124" s="8">
        <f>IFERROR(_xlfn.XLOOKUP(E124,[1]CRUCE!$A$2:$A$1969,[1]CRUCE!$AM$2:$AM$1969,1,0),0)</f>
        <v>0</v>
      </c>
      <c r="X124" s="9"/>
      <c r="Y124" s="9"/>
      <c r="Z124" s="9"/>
      <c r="AA124" s="9"/>
      <c r="AB124" s="9"/>
      <c r="AC124" s="6"/>
      <c r="AD124" s="9"/>
      <c r="AE124" s="7">
        <v>0</v>
      </c>
      <c r="AF124" s="10" t="s">
        <v>6</v>
      </c>
      <c r="AG124" s="7">
        <f>IFERROR(_xlfn.XLOOKUP(E124,[1]CRUCE!$A$2:$A$1969,[1]CRUCE!$AS$2:$AS$1969,1,0),0)</f>
        <v>17800</v>
      </c>
      <c r="AH124" s="9"/>
      <c r="AI124" s="5">
        <f t="shared" si="9"/>
        <v>0</v>
      </c>
      <c r="AJ124" s="11"/>
    </row>
    <row r="125" spans="1:36" x14ac:dyDescent="0.25">
      <c r="A125" s="1">
        <v>122</v>
      </c>
      <c r="B125" s="2" t="s">
        <v>2</v>
      </c>
      <c r="C125" s="2" t="s">
        <v>3</v>
      </c>
      <c r="D125" s="2">
        <v>2589039</v>
      </c>
      <c r="E125" s="2" t="str">
        <f t="shared" si="5"/>
        <v>FH2589039</v>
      </c>
      <c r="F125" s="3">
        <v>44131</v>
      </c>
      <c r="G125" s="3">
        <v>44147</v>
      </c>
      <c r="H125" s="4">
        <v>113000</v>
      </c>
      <c r="I125" s="5"/>
      <c r="J125" s="6"/>
      <c r="K125" s="7">
        <f>-IFERROR(VLOOKUP($E125,[1]Hoja7!$A$5:$D$7469,2,0),0)</f>
        <v>95200</v>
      </c>
      <c r="L125" s="7">
        <f>-IFERROR(VLOOKUP($E125,[1]Hoja7!$A$5:$D$7469,4,0),0)</f>
        <v>0</v>
      </c>
      <c r="M125" s="7">
        <f>-IFERROR(VLOOKUP($E125,[1]Hoja7!$A$5:$D$7469,3,0),0)</f>
        <v>0</v>
      </c>
      <c r="N125" s="5"/>
      <c r="O125" s="7">
        <v>0</v>
      </c>
      <c r="P125" s="7">
        <f t="shared" si="6"/>
        <v>95200</v>
      </c>
      <c r="Q125" s="6">
        <f t="shared" si="7"/>
        <v>17800</v>
      </c>
      <c r="R125" s="2" t="str">
        <f t="shared" si="8"/>
        <v>FH2589039</v>
      </c>
      <c r="S125" s="4">
        <v>113000</v>
      </c>
      <c r="T125" s="5"/>
      <c r="U125" s="7">
        <f>IFERROR(_xlfn.XLOOKUP(E125,[1]CRUCE!$A$2:$A$1969,[1]CRUCE!$AL$2:$AL$1969,1,0),0)</f>
        <v>0</v>
      </c>
      <c r="V125" s="6"/>
      <c r="W125" s="8">
        <f>IFERROR(_xlfn.XLOOKUP(E125,[1]CRUCE!$A$2:$A$1969,[1]CRUCE!$AM$2:$AM$1969,1,0),0)</f>
        <v>0</v>
      </c>
      <c r="X125" s="9"/>
      <c r="Y125" s="9"/>
      <c r="Z125" s="9"/>
      <c r="AA125" s="9"/>
      <c r="AB125" s="9"/>
      <c r="AC125" s="6"/>
      <c r="AD125" s="9"/>
      <c r="AE125" s="7">
        <v>0</v>
      </c>
      <c r="AF125" s="10" t="s">
        <v>6</v>
      </c>
      <c r="AG125" s="7">
        <f>IFERROR(_xlfn.XLOOKUP(E125,[1]CRUCE!$A$2:$A$1969,[1]CRUCE!$AS$2:$AS$1969,1,0),0)</f>
        <v>17800</v>
      </c>
      <c r="AH125" s="9"/>
      <c r="AI125" s="5">
        <f t="shared" si="9"/>
        <v>0</v>
      </c>
      <c r="AJ125" s="11"/>
    </row>
    <row r="126" spans="1:36" x14ac:dyDescent="0.25">
      <c r="A126" s="1">
        <v>123</v>
      </c>
      <c r="B126" s="2" t="s">
        <v>2</v>
      </c>
      <c r="C126" s="2" t="s">
        <v>3</v>
      </c>
      <c r="D126" s="2">
        <v>2591566</v>
      </c>
      <c r="E126" s="2" t="str">
        <f t="shared" si="5"/>
        <v>FH2591566</v>
      </c>
      <c r="F126" s="3">
        <v>44133</v>
      </c>
      <c r="G126" s="3">
        <v>44147</v>
      </c>
      <c r="H126" s="4">
        <v>113000</v>
      </c>
      <c r="I126" s="5"/>
      <c r="J126" s="6"/>
      <c r="K126" s="7">
        <f>-IFERROR(VLOOKUP($E126,[1]Hoja7!$A$5:$D$7469,2,0),0)</f>
        <v>95200</v>
      </c>
      <c r="L126" s="7">
        <f>-IFERROR(VLOOKUP($E126,[1]Hoja7!$A$5:$D$7469,4,0),0)</f>
        <v>0</v>
      </c>
      <c r="M126" s="7">
        <f>-IFERROR(VLOOKUP($E126,[1]Hoja7!$A$5:$D$7469,3,0),0)</f>
        <v>0</v>
      </c>
      <c r="N126" s="5"/>
      <c r="O126" s="7">
        <v>0</v>
      </c>
      <c r="P126" s="7">
        <f t="shared" si="6"/>
        <v>95200</v>
      </c>
      <c r="Q126" s="6">
        <f t="shared" si="7"/>
        <v>17800</v>
      </c>
      <c r="R126" s="2" t="str">
        <f t="shared" si="8"/>
        <v>FH2591566</v>
      </c>
      <c r="S126" s="4">
        <v>113000</v>
      </c>
      <c r="T126" s="5"/>
      <c r="U126" s="7">
        <f>IFERROR(_xlfn.XLOOKUP(E126,[1]CRUCE!$A$2:$A$1969,[1]CRUCE!$AL$2:$AL$1969,1,0),0)</f>
        <v>0</v>
      </c>
      <c r="V126" s="6"/>
      <c r="W126" s="8">
        <f>IFERROR(_xlfn.XLOOKUP(E126,[1]CRUCE!$A$2:$A$1969,[1]CRUCE!$AM$2:$AM$1969,1,0),0)</f>
        <v>0</v>
      </c>
      <c r="X126" s="9"/>
      <c r="Y126" s="9"/>
      <c r="Z126" s="9"/>
      <c r="AA126" s="9"/>
      <c r="AB126" s="9"/>
      <c r="AC126" s="6"/>
      <c r="AD126" s="9"/>
      <c r="AE126" s="7">
        <v>0</v>
      </c>
      <c r="AF126" s="10" t="s">
        <v>6</v>
      </c>
      <c r="AG126" s="7">
        <f>IFERROR(_xlfn.XLOOKUP(E126,[1]CRUCE!$A$2:$A$1969,[1]CRUCE!$AS$2:$AS$1969,1,0),0)</f>
        <v>17800</v>
      </c>
      <c r="AH126" s="9"/>
      <c r="AI126" s="5">
        <f t="shared" si="9"/>
        <v>0</v>
      </c>
      <c r="AJ126" s="11"/>
    </row>
    <row r="127" spans="1:36" x14ac:dyDescent="0.25">
      <c r="A127" s="1">
        <v>124</v>
      </c>
      <c r="B127" s="2" t="s">
        <v>2</v>
      </c>
      <c r="C127" s="2" t="s">
        <v>3</v>
      </c>
      <c r="D127" s="2">
        <v>2592540</v>
      </c>
      <c r="E127" s="2" t="str">
        <f t="shared" si="5"/>
        <v>FH2592540</v>
      </c>
      <c r="F127" s="3">
        <v>44134</v>
      </c>
      <c r="G127" s="3">
        <v>44147</v>
      </c>
      <c r="H127" s="4">
        <v>113000</v>
      </c>
      <c r="I127" s="5"/>
      <c r="J127" s="6"/>
      <c r="K127" s="7">
        <f>-IFERROR(VLOOKUP($E127,[1]Hoja7!$A$5:$D$7469,2,0),0)</f>
        <v>95200</v>
      </c>
      <c r="L127" s="7">
        <f>-IFERROR(VLOOKUP($E127,[1]Hoja7!$A$5:$D$7469,4,0),0)</f>
        <v>0</v>
      </c>
      <c r="M127" s="7">
        <f>-IFERROR(VLOOKUP($E127,[1]Hoja7!$A$5:$D$7469,3,0),0)</f>
        <v>0</v>
      </c>
      <c r="N127" s="5"/>
      <c r="O127" s="7">
        <v>0</v>
      </c>
      <c r="P127" s="7">
        <f t="shared" si="6"/>
        <v>95200</v>
      </c>
      <c r="Q127" s="6">
        <f t="shared" si="7"/>
        <v>17800</v>
      </c>
      <c r="R127" s="2" t="str">
        <f t="shared" si="8"/>
        <v>FH2592540</v>
      </c>
      <c r="S127" s="4">
        <v>113000</v>
      </c>
      <c r="T127" s="5"/>
      <c r="U127" s="7">
        <f>IFERROR(_xlfn.XLOOKUP(E127,[1]CRUCE!$A$2:$A$1969,[1]CRUCE!$AL$2:$AL$1969,1,0),0)</f>
        <v>0</v>
      </c>
      <c r="V127" s="6"/>
      <c r="W127" s="8">
        <f>IFERROR(_xlfn.XLOOKUP(E127,[1]CRUCE!$A$2:$A$1969,[1]CRUCE!$AM$2:$AM$1969,1,0),0)</f>
        <v>0</v>
      </c>
      <c r="X127" s="9"/>
      <c r="Y127" s="9"/>
      <c r="Z127" s="9"/>
      <c r="AA127" s="9"/>
      <c r="AB127" s="9"/>
      <c r="AC127" s="6"/>
      <c r="AD127" s="9"/>
      <c r="AE127" s="7">
        <v>0</v>
      </c>
      <c r="AF127" s="10" t="s">
        <v>6</v>
      </c>
      <c r="AG127" s="7">
        <f>IFERROR(_xlfn.XLOOKUP(E127,[1]CRUCE!$A$2:$A$1969,[1]CRUCE!$AS$2:$AS$1969,1,0),0)</f>
        <v>17800</v>
      </c>
      <c r="AH127" s="9"/>
      <c r="AI127" s="5">
        <f t="shared" si="9"/>
        <v>0</v>
      </c>
      <c r="AJ127" s="11"/>
    </row>
    <row r="128" spans="1:36" x14ac:dyDescent="0.25">
      <c r="A128" s="1">
        <v>125</v>
      </c>
      <c r="B128" s="2" t="s">
        <v>2</v>
      </c>
      <c r="C128" s="2" t="s">
        <v>3</v>
      </c>
      <c r="D128" s="2">
        <v>2594026</v>
      </c>
      <c r="E128" s="2" t="str">
        <f t="shared" si="5"/>
        <v>FH2594026</v>
      </c>
      <c r="F128" s="3">
        <v>44138</v>
      </c>
      <c r="G128" s="3">
        <v>44147</v>
      </c>
      <c r="H128" s="4">
        <v>113000</v>
      </c>
      <c r="I128" s="5"/>
      <c r="J128" s="6"/>
      <c r="K128" s="7">
        <f>-IFERROR(VLOOKUP($E128,[1]Hoja7!$A$5:$D$7469,2,0),0)</f>
        <v>95200</v>
      </c>
      <c r="L128" s="7">
        <f>-IFERROR(VLOOKUP($E128,[1]Hoja7!$A$5:$D$7469,4,0),0)</f>
        <v>0</v>
      </c>
      <c r="M128" s="7">
        <f>-IFERROR(VLOOKUP($E128,[1]Hoja7!$A$5:$D$7469,3,0),0)</f>
        <v>0</v>
      </c>
      <c r="N128" s="5"/>
      <c r="O128" s="7">
        <v>0</v>
      </c>
      <c r="P128" s="7">
        <f t="shared" si="6"/>
        <v>95200</v>
      </c>
      <c r="Q128" s="6">
        <f t="shared" si="7"/>
        <v>17800</v>
      </c>
      <c r="R128" s="2" t="str">
        <f t="shared" si="8"/>
        <v>FH2594026</v>
      </c>
      <c r="S128" s="4">
        <v>113000</v>
      </c>
      <c r="T128" s="5"/>
      <c r="U128" s="7">
        <f>IFERROR(_xlfn.XLOOKUP(E128,[1]CRUCE!$A$2:$A$1969,[1]CRUCE!$AL$2:$AL$1969,1,0),0)</f>
        <v>0</v>
      </c>
      <c r="V128" s="6"/>
      <c r="W128" s="8">
        <f>IFERROR(_xlfn.XLOOKUP(E128,[1]CRUCE!$A$2:$A$1969,[1]CRUCE!$AM$2:$AM$1969,1,0),0)</f>
        <v>0</v>
      </c>
      <c r="X128" s="9"/>
      <c r="Y128" s="9"/>
      <c r="Z128" s="9"/>
      <c r="AA128" s="9"/>
      <c r="AB128" s="9"/>
      <c r="AC128" s="6"/>
      <c r="AD128" s="9"/>
      <c r="AE128" s="7">
        <v>0</v>
      </c>
      <c r="AF128" s="10" t="s">
        <v>6</v>
      </c>
      <c r="AG128" s="7">
        <f>IFERROR(_xlfn.XLOOKUP(E128,[1]CRUCE!$A$2:$A$1969,[1]CRUCE!$AS$2:$AS$1969,1,0),0)</f>
        <v>17800</v>
      </c>
      <c r="AH128" s="9"/>
      <c r="AI128" s="5">
        <f t="shared" si="9"/>
        <v>0</v>
      </c>
      <c r="AJ128" s="11"/>
    </row>
    <row r="129" spans="1:36" x14ac:dyDescent="0.25">
      <c r="A129" s="1">
        <v>126</v>
      </c>
      <c r="B129" s="2" t="s">
        <v>2</v>
      </c>
      <c r="C129" s="2" t="s">
        <v>3</v>
      </c>
      <c r="D129" s="2">
        <v>2594279</v>
      </c>
      <c r="E129" s="2" t="str">
        <f t="shared" si="5"/>
        <v>FH2594279</v>
      </c>
      <c r="F129" s="3">
        <v>44138</v>
      </c>
      <c r="G129" s="3">
        <v>44147</v>
      </c>
      <c r="H129" s="4">
        <v>113000</v>
      </c>
      <c r="I129" s="5"/>
      <c r="J129" s="6"/>
      <c r="K129" s="7">
        <f>-IFERROR(VLOOKUP($E129,[1]Hoja7!$A$5:$D$7469,2,0),0)</f>
        <v>95200</v>
      </c>
      <c r="L129" s="7">
        <f>-IFERROR(VLOOKUP($E129,[1]Hoja7!$A$5:$D$7469,4,0),0)</f>
        <v>0</v>
      </c>
      <c r="M129" s="7">
        <f>-IFERROR(VLOOKUP($E129,[1]Hoja7!$A$5:$D$7469,3,0),0)</f>
        <v>0</v>
      </c>
      <c r="N129" s="5"/>
      <c r="O129" s="7">
        <v>0</v>
      </c>
      <c r="P129" s="7">
        <f t="shared" si="6"/>
        <v>95200</v>
      </c>
      <c r="Q129" s="6">
        <f t="shared" si="7"/>
        <v>17800</v>
      </c>
      <c r="R129" s="2" t="str">
        <f t="shared" si="8"/>
        <v>FH2594279</v>
      </c>
      <c r="S129" s="4">
        <v>113000</v>
      </c>
      <c r="T129" s="5"/>
      <c r="U129" s="7">
        <f>IFERROR(_xlfn.XLOOKUP(E129,[1]CRUCE!$A$2:$A$1969,[1]CRUCE!$AL$2:$AL$1969,1,0),0)</f>
        <v>0</v>
      </c>
      <c r="V129" s="6"/>
      <c r="W129" s="8">
        <f>IFERROR(_xlfn.XLOOKUP(E129,[1]CRUCE!$A$2:$A$1969,[1]CRUCE!$AM$2:$AM$1969,1,0),0)</f>
        <v>0</v>
      </c>
      <c r="X129" s="9"/>
      <c r="Y129" s="9"/>
      <c r="Z129" s="9"/>
      <c r="AA129" s="9"/>
      <c r="AB129" s="9"/>
      <c r="AC129" s="6"/>
      <c r="AD129" s="9"/>
      <c r="AE129" s="7">
        <v>0</v>
      </c>
      <c r="AF129" s="10" t="s">
        <v>6</v>
      </c>
      <c r="AG129" s="7">
        <f>IFERROR(_xlfn.XLOOKUP(E129,[1]CRUCE!$A$2:$A$1969,[1]CRUCE!$AS$2:$AS$1969,1,0),0)</f>
        <v>17800</v>
      </c>
      <c r="AH129" s="9"/>
      <c r="AI129" s="5">
        <f t="shared" si="9"/>
        <v>0</v>
      </c>
      <c r="AJ129" s="11"/>
    </row>
    <row r="130" spans="1:36" x14ac:dyDescent="0.25">
      <c r="A130" s="1">
        <v>127</v>
      </c>
      <c r="B130" s="2" t="s">
        <v>2</v>
      </c>
      <c r="C130" s="2" t="s">
        <v>3</v>
      </c>
      <c r="D130" s="2">
        <v>2594285</v>
      </c>
      <c r="E130" s="2" t="str">
        <f t="shared" si="5"/>
        <v>FH2594285</v>
      </c>
      <c r="F130" s="3">
        <v>44138</v>
      </c>
      <c r="G130" s="3">
        <v>44147</v>
      </c>
      <c r="H130" s="4">
        <v>113000</v>
      </c>
      <c r="I130" s="5"/>
      <c r="J130" s="6"/>
      <c r="K130" s="7">
        <f>-IFERROR(VLOOKUP($E130,[1]Hoja7!$A$5:$D$7469,2,0),0)</f>
        <v>95200</v>
      </c>
      <c r="L130" s="7">
        <f>-IFERROR(VLOOKUP($E130,[1]Hoja7!$A$5:$D$7469,4,0),0)</f>
        <v>0</v>
      </c>
      <c r="M130" s="7">
        <f>-IFERROR(VLOOKUP($E130,[1]Hoja7!$A$5:$D$7469,3,0),0)</f>
        <v>0</v>
      </c>
      <c r="N130" s="5"/>
      <c r="O130" s="7">
        <v>0</v>
      </c>
      <c r="P130" s="7">
        <f t="shared" si="6"/>
        <v>95200</v>
      </c>
      <c r="Q130" s="6">
        <f t="shared" si="7"/>
        <v>17800</v>
      </c>
      <c r="R130" s="2" t="str">
        <f t="shared" si="8"/>
        <v>FH2594285</v>
      </c>
      <c r="S130" s="4">
        <v>113000</v>
      </c>
      <c r="T130" s="5"/>
      <c r="U130" s="7">
        <f>IFERROR(_xlfn.XLOOKUP(E130,[1]CRUCE!$A$2:$A$1969,[1]CRUCE!$AL$2:$AL$1969,1,0),0)</f>
        <v>0</v>
      </c>
      <c r="V130" s="6"/>
      <c r="W130" s="8">
        <f>IFERROR(_xlfn.XLOOKUP(E130,[1]CRUCE!$A$2:$A$1969,[1]CRUCE!$AM$2:$AM$1969,1,0),0)</f>
        <v>0</v>
      </c>
      <c r="X130" s="9"/>
      <c r="Y130" s="9"/>
      <c r="Z130" s="9"/>
      <c r="AA130" s="9"/>
      <c r="AB130" s="9"/>
      <c r="AC130" s="6"/>
      <c r="AD130" s="9"/>
      <c r="AE130" s="7">
        <v>0</v>
      </c>
      <c r="AF130" s="10" t="s">
        <v>6</v>
      </c>
      <c r="AG130" s="7">
        <f>IFERROR(_xlfn.XLOOKUP(E130,[1]CRUCE!$A$2:$A$1969,[1]CRUCE!$AS$2:$AS$1969,1,0),0)</f>
        <v>17800</v>
      </c>
      <c r="AH130" s="9"/>
      <c r="AI130" s="5">
        <f t="shared" si="9"/>
        <v>0</v>
      </c>
      <c r="AJ130" s="11"/>
    </row>
    <row r="131" spans="1:36" x14ac:dyDescent="0.25">
      <c r="A131" s="1">
        <v>128</v>
      </c>
      <c r="B131" s="2" t="s">
        <v>2</v>
      </c>
      <c r="C131" s="2" t="s">
        <v>3</v>
      </c>
      <c r="D131" s="2">
        <v>2594796</v>
      </c>
      <c r="E131" s="2" t="str">
        <f t="shared" si="5"/>
        <v>FH2594796</v>
      </c>
      <c r="F131" s="3">
        <v>44139</v>
      </c>
      <c r="G131" s="3">
        <v>44147</v>
      </c>
      <c r="H131" s="4">
        <v>113000</v>
      </c>
      <c r="I131" s="5"/>
      <c r="J131" s="6"/>
      <c r="K131" s="7">
        <f>-IFERROR(VLOOKUP($E131,[1]Hoja7!$A$5:$D$7469,2,0),0)</f>
        <v>95200</v>
      </c>
      <c r="L131" s="7">
        <f>-IFERROR(VLOOKUP($E131,[1]Hoja7!$A$5:$D$7469,4,0),0)</f>
        <v>0</v>
      </c>
      <c r="M131" s="7">
        <f>-IFERROR(VLOOKUP($E131,[1]Hoja7!$A$5:$D$7469,3,0),0)</f>
        <v>0</v>
      </c>
      <c r="N131" s="5"/>
      <c r="O131" s="7">
        <v>0</v>
      </c>
      <c r="P131" s="7">
        <f t="shared" si="6"/>
        <v>95200</v>
      </c>
      <c r="Q131" s="6">
        <f t="shared" si="7"/>
        <v>17800</v>
      </c>
      <c r="R131" s="2" t="str">
        <f t="shared" si="8"/>
        <v>FH2594796</v>
      </c>
      <c r="S131" s="4">
        <v>113000</v>
      </c>
      <c r="T131" s="5"/>
      <c r="U131" s="7">
        <f>IFERROR(_xlfn.XLOOKUP(E131,[1]CRUCE!$A$2:$A$1969,[1]CRUCE!$AL$2:$AL$1969,1,0),0)</f>
        <v>0</v>
      </c>
      <c r="V131" s="6"/>
      <c r="W131" s="8">
        <f>IFERROR(_xlfn.XLOOKUP(E131,[1]CRUCE!$A$2:$A$1969,[1]CRUCE!$AM$2:$AM$1969,1,0),0)</f>
        <v>0</v>
      </c>
      <c r="X131" s="9"/>
      <c r="Y131" s="9"/>
      <c r="Z131" s="9"/>
      <c r="AA131" s="9"/>
      <c r="AB131" s="9"/>
      <c r="AC131" s="6"/>
      <c r="AD131" s="9"/>
      <c r="AE131" s="7">
        <v>0</v>
      </c>
      <c r="AF131" s="10" t="s">
        <v>6</v>
      </c>
      <c r="AG131" s="7">
        <f>IFERROR(_xlfn.XLOOKUP(E131,[1]CRUCE!$A$2:$A$1969,[1]CRUCE!$AS$2:$AS$1969,1,0),0)</f>
        <v>17800</v>
      </c>
      <c r="AH131" s="9"/>
      <c r="AI131" s="5">
        <f t="shared" si="9"/>
        <v>0</v>
      </c>
      <c r="AJ131" s="11"/>
    </row>
    <row r="132" spans="1:36" x14ac:dyDescent="0.25">
      <c r="A132" s="1">
        <v>129</v>
      </c>
      <c r="B132" s="2" t="s">
        <v>2</v>
      </c>
      <c r="C132" s="2" t="s">
        <v>3</v>
      </c>
      <c r="D132" s="2">
        <v>2594801</v>
      </c>
      <c r="E132" s="2" t="str">
        <f t="shared" si="5"/>
        <v>FH2594801</v>
      </c>
      <c r="F132" s="3">
        <v>44139</v>
      </c>
      <c r="G132" s="3">
        <v>44147</v>
      </c>
      <c r="H132" s="4">
        <v>113000</v>
      </c>
      <c r="I132" s="5"/>
      <c r="J132" s="6"/>
      <c r="K132" s="7">
        <f>-IFERROR(VLOOKUP($E132,[1]Hoja7!$A$5:$D$7469,2,0),0)</f>
        <v>95200</v>
      </c>
      <c r="L132" s="7">
        <f>-IFERROR(VLOOKUP($E132,[1]Hoja7!$A$5:$D$7469,4,0),0)</f>
        <v>0</v>
      </c>
      <c r="M132" s="7">
        <f>-IFERROR(VLOOKUP($E132,[1]Hoja7!$A$5:$D$7469,3,0),0)</f>
        <v>0</v>
      </c>
      <c r="N132" s="5"/>
      <c r="O132" s="7">
        <v>0</v>
      </c>
      <c r="P132" s="7">
        <f t="shared" si="6"/>
        <v>95200</v>
      </c>
      <c r="Q132" s="6">
        <f t="shared" si="7"/>
        <v>17800</v>
      </c>
      <c r="R132" s="2" t="str">
        <f t="shared" si="8"/>
        <v>FH2594801</v>
      </c>
      <c r="S132" s="4">
        <v>113000</v>
      </c>
      <c r="T132" s="5"/>
      <c r="U132" s="7">
        <f>IFERROR(_xlfn.XLOOKUP(E132,[1]CRUCE!$A$2:$A$1969,[1]CRUCE!$AL$2:$AL$1969,1,0),0)</f>
        <v>0</v>
      </c>
      <c r="V132" s="6"/>
      <c r="W132" s="8">
        <f>IFERROR(_xlfn.XLOOKUP(E132,[1]CRUCE!$A$2:$A$1969,[1]CRUCE!$AM$2:$AM$1969,1,0),0)</f>
        <v>0</v>
      </c>
      <c r="X132" s="9"/>
      <c r="Y132" s="9"/>
      <c r="Z132" s="9"/>
      <c r="AA132" s="9"/>
      <c r="AB132" s="9"/>
      <c r="AC132" s="6"/>
      <c r="AD132" s="9"/>
      <c r="AE132" s="7">
        <v>0</v>
      </c>
      <c r="AF132" s="10" t="s">
        <v>6</v>
      </c>
      <c r="AG132" s="7">
        <f>IFERROR(_xlfn.XLOOKUP(E132,[1]CRUCE!$A$2:$A$1969,[1]CRUCE!$AS$2:$AS$1969,1,0),0)</f>
        <v>17800</v>
      </c>
      <c r="AH132" s="9"/>
      <c r="AI132" s="5">
        <f t="shared" si="9"/>
        <v>0</v>
      </c>
      <c r="AJ132" s="11"/>
    </row>
    <row r="133" spans="1:36" x14ac:dyDescent="0.25">
      <c r="A133" s="1">
        <v>130</v>
      </c>
      <c r="B133" s="2" t="s">
        <v>2</v>
      </c>
      <c r="C133" s="2" t="s">
        <v>3</v>
      </c>
      <c r="D133" s="2">
        <v>2583490</v>
      </c>
      <c r="E133" s="2" t="str">
        <f t="shared" ref="E133:E196" si="10">CONCATENATE(C133,D133)</f>
        <v>FH2583490</v>
      </c>
      <c r="F133" s="3">
        <v>44125</v>
      </c>
      <c r="G133" s="3">
        <v>44153</v>
      </c>
      <c r="H133" s="4">
        <v>113000</v>
      </c>
      <c r="I133" s="5"/>
      <c r="J133" s="6"/>
      <c r="K133" s="7">
        <f>-IFERROR(VLOOKUP($E133,[1]Hoja7!$A$5:$D$7469,2,0),0)</f>
        <v>95200</v>
      </c>
      <c r="L133" s="7">
        <f>-IFERROR(VLOOKUP($E133,[1]Hoja7!$A$5:$D$7469,4,0),0)</f>
        <v>0</v>
      </c>
      <c r="M133" s="7">
        <f>-IFERROR(VLOOKUP($E133,[1]Hoja7!$A$5:$D$7469,3,0),0)</f>
        <v>0</v>
      </c>
      <c r="N133" s="5"/>
      <c r="O133" s="7">
        <v>0</v>
      </c>
      <c r="P133" s="7">
        <f t="shared" ref="P133:P196" si="11">+K133+L133+M133</f>
        <v>95200</v>
      </c>
      <c r="Q133" s="6">
        <f t="shared" ref="Q133:Q196" si="12">+H133-I133-J133-P133</f>
        <v>17800</v>
      </c>
      <c r="R133" s="2" t="str">
        <f t="shared" ref="R133:R196" si="13">E133</f>
        <v>FH2583490</v>
      </c>
      <c r="S133" s="4">
        <v>113000</v>
      </c>
      <c r="T133" s="5"/>
      <c r="U133" s="7">
        <f>IFERROR(_xlfn.XLOOKUP(E133,[1]CRUCE!$A$2:$A$1969,[1]CRUCE!$AL$2:$AL$1969,1,0),0)</f>
        <v>0</v>
      </c>
      <c r="V133" s="6"/>
      <c r="W133" s="8">
        <f>IFERROR(_xlfn.XLOOKUP(E133,[1]CRUCE!$A$2:$A$1969,[1]CRUCE!$AM$2:$AM$1969,1,0),0)</f>
        <v>0</v>
      </c>
      <c r="X133" s="9"/>
      <c r="Y133" s="9"/>
      <c r="Z133" s="9"/>
      <c r="AA133" s="9"/>
      <c r="AB133" s="9"/>
      <c r="AC133" s="6"/>
      <c r="AD133" s="9"/>
      <c r="AE133" s="7">
        <v>0</v>
      </c>
      <c r="AF133" s="10" t="s">
        <v>6</v>
      </c>
      <c r="AG133" s="7">
        <f>IFERROR(_xlfn.XLOOKUP(E133,[1]CRUCE!$A$2:$A$1969,[1]CRUCE!$AS$2:$AS$1969,1,0),0)</f>
        <v>17800</v>
      </c>
      <c r="AH133" s="9"/>
      <c r="AI133" s="5">
        <f t="shared" ref="AI133:AI196" si="14">+Q133-T133-U133-W133-AC133-AG133-AE133</f>
        <v>0</v>
      </c>
      <c r="AJ133" s="11"/>
    </row>
    <row r="134" spans="1:36" x14ac:dyDescent="0.25">
      <c r="A134" s="1">
        <v>131</v>
      </c>
      <c r="B134" s="2" t="s">
        <v>2</v>
      </c>
      <c r="C134" s="2" t="s">
        <v>3</v>
      </c>
      <c r="D134" s="2">
        <v>2587929</v>
      </c>
      <c r="E134" s="2" t="str">
        <f t="shared" si="10"/>
        <v>FH2587929</v>
      </c>
      <c r="F134" s="3">
        <v>44130</v>
      </c>
      <c r="G134" s="3">
        <v>44153</v>
      </c>
      <c r="H134" s="4">
        <v>113000</v>
      </c>
      <c r="I134" s="5"/>
      <c r="J134" s="6"/>
      <c r="K134" s="7">
        <f>-IFERROR(VLOOKUP($E134,[1]Hoja7!$A$5:$D$7469,2,0),0)</f>
        <v>95200</v>
      </c>
      <c r="L134" s="7">
        <f>-IFERROR(VLOOKUP($E134,[1]Hoja7!$A$5:$D$7469,4,0),0)</f>
        <v>0</v>
      </c>
      <c r="M134" s="7">
        <f>-IFERROR(VLOOKUP($E134,[1]Hoja7!$A$5:$D$7469,3,0),0)</f>
        <v>0</v>
      </c>
      <c r="N134" s="5"/>
      <c r="O134" s="7">
        <v>0</v>
      </c>
      <c r="P134" s="7">
        <f t="shared" si="11"/>
        <v>95200</v>
      </c>
      <c r="Q134" s="6">
        <f t="shared" si="12"/>
        <v>17800</v>
      </c>
      <c r="R134" s="2" t="str">
        <f t="shared" si="13"/>
        <v>FH2587929</v>
      </c>
      <c r="S134" s="4">
        <v>113000</v>
      </c>
      <c r="T134" s="5"/>
      <c r="U134" s="7">
        <f>IFERROR(_xlfn.XLOOKUP(E134,[1]CRUCE!$A$2:$A$1969,[1]CRUCE!$AL$2:$AL$1969,1,0),0)</f>
        <v>0</v>
      </c>
      <c r="V134" s="6"/>
      <c r="W134" s="8">
        <f>IFERROR(_xlfn.XLOOKUP(E134,[1]CRUCE!$A$2:$A$1969,[1]CRUCE!$AM$2:$AM$1969,1,0),0)</f>
        <v>0</v>
      </c>
      <c r="X134" s="9"/>
      <c r="Y134" s="9"/>
      <c r="Z134" s="9"/>
      <c r="AA134" s="9"/>
      <c r="AB134" s="9"/>
      <c r="AC134" s="6"/>
      <c r="AD134" s="9"/>
      <c r="AE134" s="7">
        <v>0</v>
      </c>
      <c r="AF134" s="10" t="s">
        <v>6</v>
      </c>
      <c r="AG134" s="7">
        <f>IFERROR(_xlfn.XLOOKUP(E134,[1]CRUCE!$A$2:$A$1969,[1]CRUCE!$AS$2:$AS$1969,1,0),0)</f>
        <v>17800</v>
      </c>
      <c r="AH134" s="9"/>
      <c r="AI134" s="5">
        <f t="shared" si="14"/>
        <v>0</v>
      </c>
      <c r="AJ134" s="11"/>
    </row>
    <row r="135" spans="1:36" x14ac:dyDescent="0.25">
      <c r="A135" s="1">
        <v>132</v>
      </c>
      <c r="B135" s="2" t="s">
        <v>2</v>
      </c>
      <c r="C135" s="2" t="s">
        <v>3</v>
      </c>
      <c r="D135" s="2">
        <v>2596664</v>
      </c>
      <c r="E135" s="2" t="str">
        <f t="shared" si="10"/>
        <v>FH2596664</v>
      </c>
      <c r="F135" s="3">
        <v>44140</v>
      </c>
      <c r="G135" s="3">
        <v>44153</v>
      </c>
      <c r="H135" s="4">
        <v>113000</v>
      </c>
      <c r="I135" s="5"/>
      <c r="J135" s="6"/>
      <c r="K135" s="7">
        <f>-IFERROR(VLOOKUP($E135,[1]Hoja7!$A$5:$D$7469,2,0),0)</f>
        <v>95200</v>
      </c>
      <c r="L135" s="7">
        <f>-IFERROR(VLOOKUP($E135,[1]Hoja7!$A$5:$D$7469,4,0),0)</f>
        <v>0</v>
      </c>
      <c r="M135" s="7">
        <f>-IFERROR(VLOOKUP($E135,[1]Hoja7!$A$5:$D$7469,3,0),0)</f>
        <v>0</v>
      </c>
      <c r="N135" s="5"/>
      <c r="O135" s="7">
        <v>0</v>
      </c>
      <c r="P135" s="7">
        <f t="shared" si="11"/>
        <v>95200</v>
      </c>
      <c r="Q135" s="6">
        <f t="shared" si="12"/>
        <v>17800</v>
      </c>
      <c r="R135" s="2" t="str">
        <f t="shared" si="13"/>
        <v>FH2596664</v>
      </c>
      <c r="S135" s="4">
        <v>113000</v>
      </c>
      <c r="T135" s="5"/>
      <c r="U135" s="7">
        <f>IFERROR(_xlfn.XLOOKUP(E135,[1]CRUCE!$A$2:$A$1969,[1]CRUCE!$AL$2:$AL$1969,1,0),0)</f>
        <v>0</v>
      </c>
      <c r="V135" s="6"/>
      <c r="W135" s="8">
        <f>IFERROR(_xlfn.XLOOKUP(E135,[1]CRUCE!$A$2:$A$1969,[1]CRUCE!$AM$2:$AM$1969,1,0),0)</f>
        <v>0</v>
      </c>
      <c r="X135" s="9"/>
      <c r="Y135" s="9"/>
      <c r="Z135" s="9"/>
      <c r="AA135" s="9"/>
      <c r="AB135" s="9"/>
      <c r="AC135" s="6"/>
      <c r="AD135" s="9"/>
      <c r="AE135" s="7">
        <v>0</v>
      </c>
      <c r="AF135" s="10" t="s">
        <v>6</v>
      </c>
      <c r="AG135" s="7">
        <f>IFERROR(_xlfn.XLOOKUP(E135,[1]CRUCE!$A$2:$A$1969,[1]CRUCE!$AS$2:$AS$1969,1,0),0)</f>
        <v>17800</v>
      </c>
      <c r="AH135" s="9"/>
      <c r="AI135" s="5">
        <f t="shared" si="14"/>
        <v>0</v>
      </c>
      <c r="AJ135" s="11"/>
    </row>
    <row r="136" spans="1:36" x14ac:dyDescent="0.25">
      <c r="A136" s="1">
        <v>133</v>
      </c>
      <c r="B136" s="2" t="s">
        <v>2</v>
      </c>
      <c r="C136" s="2" t="s">
        <v>3</v>
      </c>
      <c r="D136" s="2">
        <v>2596745</v>
      </c>
      <c r="E136" s="2" t="str">
        <f t="shared" si="10"/>
        <v>FH2596745</v>
      </c>
      <c r="F136" s="3">
        <v>44140</v>
      </c>
      <c r="G136" s="3">
        <v>44153</v>
      </c>
      <c r="H136" s="4">
        <v>113000</v>
      </c>
      <c r="I136" s="5"/>
      <c r="J136" s="6"/>
      <c r="K136" s="7">
        <f>-IFERROR(VLOOKUP($E136,[1]Hoja7!$A$5:$D$7469,2,0),0)</f>
        <v>95200</v>
      </c>
      <c r="L136" s="7">
        <f>-IFERROR(VLOOKUP($E136,[1]Hoja7!$A$5:$D$7469,4,0),0)</f>
        <v>0</v>
      </c>
      <c r="M136" s="7">
        <f>-IFERROR(VLOOKUP($E136,[1]Hoja7!$A$5:$D$7469,3,0),0)</f>
        <v>0</v>
      </c>
      <c r="N136" s="5"/>
      <c r="O136" s="7">
        <v>0</v>
      </c>
      <c r="P136" s="7">
        <f t="shared" si="11"/>
        <v>95200</v>
      </c>
      <c r="Q136" s="6">
        <f t="shared" si="12"/>
        <v>17800</v>
      </c>
      <c r="R136" s="2" t="str">
        <f t="shared" si="13"/>
        <v>FH2596745</v>
      </c>
      <c r="S136" s="4">
        <v>113000</v>
      </c>
      <c r="T136" s="5"/>
      <c r="U136" s="7">
        <f>IFERROR(_xlfn.XLOOKUP(E136,[1]CRUCE!$A$2:$A$1969,[1]CRUCE!$AL$2:$AL$1969,1,0),0)</f>
        <v>0</v>
      </c>
      <c r="V136" s="6"/>
      <c r="W136" s="8">
        <f>IFERROR(_xlfn.XLOOKUP(E136,[1]CRUCE!$A$2:$A$1969,[1]CRUCE!$AM$2:$AM$1969,1,0),0)</f>
        <v>0</v>
      </c>
      <c r="X136" s="9"/>
      <c r="Y136" s="9"/>
      <c r="Z136" s="9"/>
      <c r="AA136" s="9"/>
      <c r="AB136" s="9"/>
      <c r="AC136" s="6"/>
      <c r="AD136" s="9"/>
      <c r="AE136" s="7">
        <v>0</v>
      </c>
      <c r="AF136" s="10" t="s">
        <v>6</v>
      </c>
      <c r="AG136" s="7">
        <f>IFERROR(_xlfn.XLOOKUP(E136,[1]CRUCE!$A$2:$A$1969,[1]CRUCE!$AS$2:$AS$1969,1,0),0)</f>
        <v>17800</v>
      </c>
      <c r="AH136" s="9"/>
      <c r="AI136" s="5">
        <f t="shared" si="14"/>
        <v>0</v>
      </c>
      <c r="AJ136" s="11"/>
    </row>
    <row r="137" spans="1:36" x14ac:dyDescent="0.25">
      <c r="A137" s="1">
        <v>134</v>
      </c>
      <c r="B137" s="2" t="s">
        <v>2</v>
      </c>
      <c r="C137" s="2" t="s">
        <v>3</v>
      </c>
      <c r="D137" s="2">
        <v>2590941</v>
      </c>
      <c r="E137" s="2" t="str">
        <f t="shared" si="10"/>
        <v>FH2590941</v>
      </c>
      <c r="F137" s="3">
        <v>44133</v>
      </c>
      <c r="G137" s="3">
        <v>44155</v>
      </c>
      <c r="H137" s="4">
        <v>113000</v>
      </c>
      <c r="I137" s="5"/>
      <c r="J137" s="6"/>
      <c r="K137" s="7">
        <f>-IFERROR(VLOOKUP($E137,[1]Hoja7!$A$5:$D$7469,2,0),0)</f>
        <v>95200</v>
      </c>
      <c r="L137" s="7">
        <f>-IFERROR(VLOOKUP($E137,[1]Hoja7!$A$5:$D$7469,4,0),0)</f>
        <v>0</v>
      </c>
      <c r="M137" s="7">
        <f>-IFERROR(VLOOKUP($E137,[1]Hoja7!$A$5:$D$7469,3,0),0)</f>
        <v>0</v>
      </c>
      <c r="N137" s="5"/>
      <c r="O137" s="7">
        <v>0</v>
      </c>
      <c r="P137" s="7">
        <f t="shared" si="11"/>
        <v>95200</v>
      </c>
      <c r="Q137" s="6">
        <f t="shared" si="12"/>
        <v>17800</v>
      </c>
      <c r="R137" s="2" t="str">
        <f t="shared" si="13"/>
        <v>FH2590941</v>
      </c>
      <c r="S137" s="4">
        <v>113000</v>
      </c>
      <c r="T137" s="5"/>
      <c r="U137" s="7">
        <f>IFERROR(_xlfn.XLOOKUP(E137,[1]CRUCE!$A$2:$A$1969,[1]CRUCE!$AL$2:$AL$1969,1,0),0)</f>
        <v>0</v>
      </c>
      <c r="V137" s="6"/>
      <c r="W137" s="8">
        <f>IFERROR(_xlfn.XLOOKUP(E137,[1]CRUCE!$A$2:$A$1969,[1]CRUCE!$AM$2:$AM$1969,1,0),0)</f>
        <v>0</v>
      </c>
      <c r="X137" s="9"/>
      <c r="Y137" s="9"/>
      <c r="Z137" s="9"/>
      <c r="AA137" s="9"/>
      <c r="AB137" s="9"/>
      <c r="AC137" s="6"/>
      <c r="AD137" s="9"/>
      <c r="AE137" s="7">
        <v>0</v>
      </c>
      <c r="AF137" s="10" t="s">
        <v>6</v>
      </c>
      <c r="AG137" s="7">
        <f>IFERROR(_xlfn.XLOOKUP(E137,[1]CRUCE!$A$2:$A$1969,[1]CRUCE!$AS$2:$AS$1969,1,0),0)</f>
        <v>17800</v>
      </c>
      <c r="AH137" s="9"/>
      <c r="AI137" s="5">
        <f t="shared" si="14"/>
        <v>0</v>
      </c>
      <c r="AJ137" s="11"/>
    </row>
    <row r="138" spans="1:36" x14ac:dyDescent="0.25">
      <c r="A138" s="1">
        <v>135</v>
      </c>
      <c r="B138" s="2" t="s">
        <v>2</v>
      </c>
      <c r="C138" s="2" t="s">
        <v>3</v>
      </c>
      <c r="D138" s="2">
        <v>2599473</v>
      </c>
      <c r="E138" s="2" t="str">
        <f t="shared" si="10"/>
        <v>FH2599473</v>
      </c>
      <c r="F138" s="3">
        <v>44144</v>
      </c>
      <c r="G138" s="3">
        <v>44155</v>
      </c>
      <c r="H138" s="4">
        <v>113000</v>
      </c>
      <c r="I138" s="5"/>
      <c r="J138" s="6"/>
      <c r="K138" s="7">
        <f>-IFERROR(VLOOKUP($E138,[1]Hoja7!$A$5:$D$7469,2,0),0)</f>
        <v>95200</v>
      </c>
      <c r="L138" s="7">
        <f>-IFERROR(VLOOKUP($E138,[1]Hoja7!$A$5:$D$7469,4,0),0)</f>
        <v>0</v>
      </c>
      <c r="M138" s="7">
        <f>-IFERROR(VLOOKUP($E138,[1]Hoja7!$A$5:$D$7469,3,0),0)</f>
        <v>0</v>
      </c>
      <c r="N138" s="5"/>
      <c r="O138" s="7">
        <v>0</v>
      </c>
      <c r="P138" s="7">
        <f t="shared" si="11"/>
        <v>95200</v>
      </c>
      <c r="Q138" s="6">
        <f t="shared" si="12"/>
        <v>17800</v>
      </c>
      <c r="R138" s="2" t="str">
        <f t="shared" si="13"/>
        <v>FH2599473</v>
      </c>
      <c r="S138" s="4">
        <v>113000</v>
      </c>
      <c r="T138" s="5"/>
      <c r="U138" s="7">
        <f>IFERROR(_xlfn.XLOOKUP(E138,[1]CRUCE!$A$2:$A$1969,[1]CRUCE!$AL$2:$AL$1969,1,0),0)</f>
        <v>0</v>
      </c>
      <c r="V138" s="6"/>
      <c r="W138" s="8">
        <f>IFERROR(_xlfn.XLOOKUP(E138,[1]CRUCE!$A$2:$A$1969,[1]CRUCE!$AM$2:$AM$1969,1,0),0)</f>
        <v>0</v>
      </c>
      <c r="X138" s="9"/>
      <c r="Y138" s="9"/>
      <c r="Z138" s="9"/>
      <c r="AA138" s="9"/>
      <c r="AB138" s="9"/>
      <c r="AC138" s="6"/>
      <c r="AD138" s="9"/>
      <c r="AE138" s="7">
        <v>0</v>
      </c>
      <c r="AF138" s="10" t="s">
        <v>6</v>
      </c>
      <c r="AG138" s="7">
        <f>IFERROR(_xlfn.XLOOKUP(E138,[1]CRUCE!$A$2:$A$1969,[1]CRUCE!$AS$2:$AS$1969,1,0),0)</f>
        <v>17800</v>
      </c>
      <c r="AH138" s="9"/>
      <c r="AI138" s="5">
        <f t="shared" si="14"/>
        <v>0</v>
      </c>
      <c r="AJ138" s="11"/>
    </row>
    <row r="139" spans="1:36" x14ac:dyDescent="0.25">
      <c r="A139" s="1">
        <v>136</v>
      </c>
      <c r="B139" s="2" t="s">
        <v>2</v>
      </c>
      <c r="C139" s="2" t="s">
        <v>3</v>
      </c>
      <c r="D139" s="2">
        <v>2601290</v>
      </c>
      <c r="E139" s="2" t="str">
        <f t="shared" si="10"/>
        <v>FH2601290</v>
      </c>
      <c r="F139" s="3">
        <v>44146</v>
      </c>
      <c r="G139" s="3">
        <v>44155</v>
      </c>
      <c r="H139" s="4">
        <v>113000</v>
      </c>
      <c r="I139" s="5"/>
      <c r="J139" s="6"/>
      <c r="K139" s="7">
        <f>-IFERROR(VLOOKUP($E139,[1]Hoja7!$A$5:$D$7469,2,0),0)</f>
        <v>95200</v>
      </c>
      <c r="L139" s="7">
        <f>-IFERROR(VLOOKUP($E139,[1]Hoja7!$A$5:$D$7469,4,0),0)</f>
        <v>0</v>
      </c>
      <c r="M139" s="7">
        <f>-IFERROR(VLOOKUP($E139,[1]Hoja7!$A$5:$D$7469,3,0),0)</f>
        <v>0</v>
      </c>
      <c r="N139" s="5"/>
      <c r="O139" s="7">
        <v>0</v>
      </c>
      <c r="P139" s="7">
        <f t="shared" si="11"/>
        <v>95200</v>
      </c>
      <c r="Q139" s="6">
        <f t="shared" si="12"/>
        <v>17800</v>
      </c>
      <c r="R139" s="2" t="str">
        <f t="shared" si="13"/>
        <v>FH2601290</v>
      </c>
      <c r="S139" s="4">
        <v>113000</v>
      </c>
      <c r="T139" s="5"/>
      <c r="U139" s="7">
        <f>IFERROR(_xlfn.XLOOKUP(E139,[1]CRUCE!$A$2:$A$1969,[1]CRUCE!$AL$2:$AL$1969,1,0),0)</f>
        <v>0</v>
      </c>
      <c r="V139" s="6"/>
      <c r="W139" s="8">
        <f>IFERROR(_xlfn.XLOOKUP(E139,[1]CRUCE!$A$2:$A$1969,[1]CRUCE!$AM$2:$AM$1969,1,0),0)</f>
        <v>0</v>
      </c>
      <c r="X139" s="9"/>
      <c r="Y139" s="9"/>
      <c r="Z139" s="9"/>
      <c r="AA139" s="9"/>
      <c r="AB139" s="9"/>
      <c r="AC139" s="6"/>
      <c r="AD139" s="9"/>
      <c r="AE139" s="7">
        <v>0</v>
      </c>
      <c r="AF139" s="10" t="s">
        <v>6</v>
      </c>
      <c r="AG139" s="7">
        <f>IFERROR(_xlfn.XLOOKUP(E139,[1]CRUCE!$A$2:$A$1969,[1]CRUCE!$AS$2:$AS$1969,1,0),0)</f>
        <v>17800</v>
      </c>
      <c r="AH139" s="9"/>
      <c r="AI139" s="5">
        <f t="shared" si="14"/>
        <v>0</v>
      </c>
      <c r="AJ139" s="11"/>
    </row>
    <row r="140" spans="1:36" x14ac:dyDescent="0.25">
      <c r="A140" s="1">
        <v>137</v>
      </c>
      <c r="B140" s="2" t="s">
        <v>2</v>
      </c>
      <c r="C140" s="2" t="s">
        <v>3</v>
      </c>
      <c r="D140" s="2">
        <v>2602570</v>
      </c>
      <c r="E140" s="2" t="str">
        <f t="shared" si="10"/>
        <v>FH2602570</v>
      </c>
      <c r="F140" s="3">
        <v>44147</v>
      </c>
      <c r="G140" s="3">
        <v>44155</v>
      </c>
      <c r="H140" s="4">
        <v>113000</v>
      </c>
      <c r="I140" s="5"/>
      <c r="J140" s="6"/>
      <c r="K140" s="7">
        <f>-IFERROR(VLOOKUP($E140,[1]Hoja7!$A$5:$D$7469,2,0),0)</f>
        <v>95200</v>
      </c>
      <c r="L140" s="7">
        <f>-IFERROR(VLOOKUP($E140,[1]Hoja7!$A$5:$D$7469,4,0),0)</f>
        <v>0</v>
      </c>
      <c r="M140" s="7">
        <f>-IFERROR(VLOOKUP($E140,[1]Hoja7!$A$5:$D$7469,3,0),0)</f>
        <v>0</v>
      </c>
      <c r="N140" s="5"/>
      <c r="O140" s="7">
        <v>0</v>
      </c>
      <c r="P140" s="7">
        <f t="shared" si="11"/>
        <v>95200</v>
      </c>
      <c r="Q140" s="6">
        <f t="shared" si="12"/>
        <v>17800</v>
      </c>
      <c r="R140" s="2" t="str">
        <f t="shared" si="13"/>
        <v>FH2602570</v>
      </c>
      <c r="S140" s="4">
        <v>113000</v>
      </c>
      <c r="T140" s="5"/>
      <c r="U140" s="7">
        <f>IFERROR(_xlfn.XLOOKUP(E140,[1]CRUCE!$A$2:$A$1969,[1]CRUCE!$AL$2:$AL$1969,1,0),0)</f>
        <v>0</v>
      </c>
      <c r="V140" s="6"/>
      <c r="W140" s="8">
        <f>IFERROR(_xlfn.XLOOKUP(E140,[1]CRUCE!$A$2:$A$1969,[1]CRUCE!$AM$2:$AM$1969,1,0),0)</f>
        <v>0</v>
      </c>
      <c r="X140" s="9"/>
      <c r="Y140" s="9"/>
      <c r="Z140" s="9"/>
      <c r="AA140" s="9"/>
      <c r="AB140" s="9"/>
      <c r="AC140" s="6"/>
      <c r="AD140" s="9"/>
      <c r="AE140" s="7">
        <v>0</v>
      </c>
      <c r="AF140" s="10" t="s">
        <v>6</v>
      </c>
      <c r="AG140" s="7">
        <f>IFERROR(_xlfn.XLOOKUP(E140,[1]CRUCE!$A$2:$A$1969,[1]CRUCE!$AS$2:$AS$1969,1,0),0)</f>
        <v>17800</v>
      </c>
      <c r="AH140" s="9"/>
      <c r="AI140" s="5">
        <f t="shared" si="14"/>
        <v>0</v>
      </c>
      <c r="AJ140" s="11"/>
    </row>
    <row r="141" spans="1:36" x14ac:dyDescent="0.25">
      <c r="A141" s="1">
        <v>138</v>
      </c>
      <c r="B141" s="2" t="s">
        <v>2</v>
      </c>
      <c r="C141" s="2" t="s">
        <v>3</v>
      </c>
      <c r="D141" s="2">
        <v>2597687</v>
      </c>
      <c r="E141" s="2" t="str">
        <f t="shared" si="10"/>
        <v>FH2597687</v>
      </c>
      <c r="F141" s="3">
        <v>44141</v>
      </c>
      <c r="G141" s="3">
        <v>44201</v>
      </c>
      <c r="H141" s="4">
        <v>113000</v>
      </c>
      <c r="I141" s="5"/>
      <c r="J141" s="6"/>
      <c r="K141" s="7">
        <f>-IFERROR(VLOOKUP($E141,[1]Hoja7!$A$5:$D$7469,2,0),0)</f>
        <v>95200</v>
      </c>
      <c r="L141" s="7">
        <f>-IFERROR(VLOOKUP($E141,[1]Hoja7!$A$5:$D$7469,4,0),0)</f>
        <v>0</v>
      </c>
      <c r="M141" s="7">
        <f>-IFERROR(VLOOKUP($E141,[1]Hoja7!$A$5:$D$7469,3,0),0)</f>
        <v>0</v>
      </c>
      <c r="N141" s="5"/>
      <c r="O141" s="7">
        <v>0</v>
      </c>
      <c r="P141" s="7">
        <f t="shared" si="11"/>
        <v>95200</v>
      </c>
      <c r="Q141" s="6">
        <f t="shared" si="12"/>
        <v>17800</v>
      </c>
      <c r="R141" s="2" t="str">
        <f t="shared" si="13"/>
        <v>FH2597687</v>
      </c>
      <c r="S141" s="4">
        <v>113000</v>
      </c>
      <c r="T141" s="5"/>
      <c r="U141" s="7">
        <f>IFERROR(_xlfn.XLOOKUP(E141,[1]CRUCE!$A$2:$A$1969,[1]CRUCE!$AL$2:$AL$1969,1,0),0)</f>
        <v>0</v>
      </c>
      <c r="V141" s="6"/>
      <c r="W141" s="8">
        <f>IFERROR(_xlfn.XLOOKUP(E141,[1]CRUCE!$A$2:$A$1969,[1]CRUCE!$AM$2:$AM$1969,1,0),0)</f>
        <v>0</v>
      </c>
      <c r="X141" s="9"/>
      <c r="Y141" s="9"/>
      <c r="Z141" s="9"/>
      <c r="AA141" s="9"/>
      <c r="AB141" s="9"/>
      <c r="AC141" s="6"/>
      <c r="AD141" s="9"/>
      <c r="AE141" s="7">
        <v>0</v>
      </c>
      <c r="AF141" s="10" t="s">
        <v>6</v>
      </c>
      <c r="AG141" s="7">
        <f>IFERROR(_xlfn.XLOOKUP(E141,[1]CRUCE!$A$2:$A$1969,[1]CRUCE!$AS$2:$AS$1969,1,0),0)</f>
        <v>17800</v>
      </c>
      <c r="AH141" s="9"/>
      <c r="AI141" s="5">
        <f t="shared" si="14"/>
        <v>0</v>
      </c>
      <c r="AJ141" s="11"/>
    </row>
    <row r="142" spans="1:36" x14ac:dyDescent="0.25">
      <c r="A142" s="1">
        <v>139</v>
      </c>
      <c r="B142" s="2" t="s">
        <v>2</v>
      </c>
      <c r="C142" s="2" t="s">
        <v>3</v>
      </c>
      <c r="D142" s="2">
        <v>2598833</v>
      </c>
      <c r="E142" s="2" t="str">
        <f t="shared" si="10"/>
        <v>FH2598833</v>
      </c>
      <c r="F142" s="3">
        <v>44144</v>
      </c>
      <c r="G142" s="3">
        <v>44201</v>
      </c>
      <c r="H142" s="4">
        <v>113000</v>
      </c>
      <c r="I142" s="5"/>
      <c r="J142" s="6"/>
      <c r="K142" s="7">
        <f>-IFERROR(VLOOKUP($E142,[1]Hoja7!$A$5:$D$7469,2,0),0)</f>
        <v>95200</v>
      </c>
      <c r="L142" s="7">
        <f>-IFERROR(VLOOKUP($E142,[1]Hoja7!$A$5:$D$7469,4,0),0)</f>
        <v>0</v>
      </c>
      <c r="M142" s="7">
        <f>-IFERROR(VLOOKUP($E142,[1]Hoja7!$A$5:$D$7469,3,0),0)</f>
        <v>0</v>
      </c>
      <c r="N142" s="5"/>
      <c r="O142" s="7">
        <v>0</v>
      </c>
      <c r="P142" s="7">
        <f t="shared" si="11"/>
        <v>95200</v>
      </c>
      <c r="Q142" s="6">
        <f t="shared" si="12"/>
        <v>17800</v>
      </c>
      <c r="R142" s="2" t="str">
        <f t="shared" si="13"/>
        <v>FH2598833</v>
      </c>
      <c r="S142" s="4">
        <v>113000</v>
      </c>
      <c r="T142" s="5"/>
      <c r="U142" s="7">
        <f>IFERROR(_xlfn.XLOOKUP(E142,[1]CRUCE!$A$2:$A$1969,[1]CRUCE!$AL$2:$AL$1969,1,0),0)</f>
        <v>0</v>
      </c>
      <c r="V142" s="6"/>
      <c r="W142" s="8">
        <f>IFERROR(_xlfn.XLOOKUP(E142,[1]CRUCE!$A$2:$A$1969,[1]CRUCE!$AM$2:$AM$1969,1,0),0)</f>
        <v>0</v>
      </c>
      <c r="X142" s="9"/>
      <c r="Y142" s="9"/>
      <c r="Z142" s="9"/>
      <c r="AA142" s="9"/>
      <c r="AB142" s="9"/>
      <c r="AC142" s="6"/>
      <c r="AD142" s="9"/>
      <c r="AE142" s="7">
        <v>0</v>
      </c>
      <c r="AF142" s="10" t="s">
        <v>6</v>
      </c>
      <c r="AG142" s="7">
        <f>IFERROR(_xlfn.XLOOKUP(E142,[1]CRUCE!$A$2:$A$1969,[1]CRUCE!$AS$2:$AS$1969,1,0),0)</f>
        <v>17800</v>
      </c>
      <c r="AH142" s="9"/>
      <c r="AI142" s="5">
        <f t="shared" si="14"/>
        <v>0</v>
      </c>
      <c r="AJ142" s="11"/>
    </row>
    <row r="143" spans="1:36" x14ac:dyDescent="0.25">
      <c r="A143" s="1">
        <v>140</v>
      </c>
      <c r="B143" s="2" t="s">
        <v>2</v>
      </c>
      <c r="C143" s="2" t="s">
        <v>3</v>
      </c>
      <c r="D143" s="2">
        <v>2605615</v>
      </c>
      <c r="E143" s="2" t="str">
        <f t="shared" si="10"/>
        <v>FH2605615</v>
      </c>
      <c r="F143" s="3">
        <v>44152</v>
      </c>
      <c r="G143" s="3">
        <v>44201</v>
      </c>
      <c r="H143" s="4">
        <v>113000</v>
      </c>
      <c r="I143" s="5"/>
      <c r="J143" s="6"/>
      <c r="K143" s="7">
        <f>-IFERROR(VLOOKUP($E143,[1]Hoja7!$A$5:$D$7469,2,0),0)</f>
        <v>95200</v>
      </c>
      <c r="L143" s="7">
        <f>-IFERROR(VLOOKUP($E143,[1]Hoja7!$A$5:$D$7469,4,0),0)</f>
        <v>0</v>
      </c>
      <c r="M143" s="7">
        <f>-IFERROR(VLOOKUP($E143,[1]Hoja7!$A$5:$D$7469,3,0),0)</f>
        <v>0</v>
      </c>
      <c r="N143" s="5"/>
      <c r="O143" s="7">
        <v>0</v>
      </c>
      <c r="P143" s="7">
        <f t="shared" si="11"/>
        <v>95200</v>
      </c>
      <c r="Q143" s="6">
        <f t="shared" si="12"/>
        <v>17800</v>
      </c>
      <c r="R143" s="2" t="str">
        <f t="shared" si="13"/>
        <v>FH2605615</v>
      </c>
      <c r="S143" s="4">
        <v>113000</v>
      </c>
      <c r="T143" s="5"/>
      <c r="U143" s="7">
        <f>IFERROR(_xlfn.XLOOKUP(E143,[1]CRUCE!$A$2:$A$1969,[1]CRUCE!$AL$2:$AL$1969,1,0),0)</f>
        <v>0</v>
      </c>
      <c r="V143" s="6"/>
      <c r="W143" s="8">
        <f>IFERROR(_xlfn.XLOOKUP(E143,[1]CRUCE!$A$2:$A$1969,[1]CRUCE!$AM$2:$AM$1969,1,0),0)</f>
        <v>0</v>
      </c>
      <c r="X143" s="9"/>
      <c r="Y143" s="9"/>
      <c r="Z143" s="9"/>
      <c r="AA143" s="9"/>
      <c r="AB143" s="9"/>
      <c r="AC143" s="6"/>
      <c r="AD143" s="9"/>
      <c r="AE143" s="7">
        <v>0</v>
      </c>
      <c r="AF143" s="10" t="s">
        <v>6</v>
      </c>
      <c r="AG143" s="7">
        <f>IFERROR(_xlfn.XLOOKUP(E143,[1]CRUCE!$A$2:$A$1969,[1]CRUCE!$AS$2:$AS$1969,1,0),0)</f>
        <v>17800</v>
      </c>
      <c r="AH143" s="9"/>
      <c r="AI143" s="5">
        <f t="shared" si="14"/>
        <v>0</v>
      </c>
      <c r="AJ143" s="11"/>
    </row>
    <row r="144" spans="1:36" x14ac:dyDescent="0.25">
      <c r="A144" s="1">
        <v>141</v>
      </c>
      <c r="B144" s="2" t="s">
        <v>2</v>
      </c>
      <c r="C144" s="2" t="s">
        <v>3</v>
      </c>
      <c r="D144" s="2">
        <v>2608490</v>
      </c>
      <c r="E144" s="2" t="str">
        <f t="shared" si="10"/>
        <v>FH2608490</v>
      </c>
      <c r="F144" s="3">
        <v>44155</v>
      </c>
      <c r="G144" s="3">
        <v>44201</v>
      </c>
      <c r="H144" s="4">
        <v>113000</v>
      </c>
      <c r="I144" s="5"/>
      <c r="J144" s="6"/>
      <c r="K144" s="7">
        <f>-IFERROR(VLOOKUP($E144,[1]Hoja7!$A$5:$D$7469,2,0),0)</f>
        <v>95200</v>
      </c>
      <c r="L144" s="7">
        <f>-IFERROR(VLOOKUP($E144,[1]Hoja7!$A$5:$D$7469,4,0),0)</f>
        <v>0</v>
      </c>
      <c r="M144" s="7">
        <f>-IFERROR(VLOOKUP($E144,[1]Hoja7!$A$5:$D$7469,3,0),0)</f>
        <v>0</v>
      </c>
      <c r="N144" s="5"/>
      <c r="O144" s="7">
        <v>0</v>
      </c>
      <c r="P144" s="7">
        <f t="shared" si="11"/>
        <v>95200</v>
      </c>
      <c r="Q144" s="6">
        <f t="shared" si="12"/>
        <v>17800</v>
      </c>
      <c r="R144" s="2" t="str">
        <f t="shared" si="13"/>
        <v>FH2608490</v>
      </c>
      <c r="S144" s="4">
        <v>113000</v>
      </c>
      <c r="T144" s="5"/>
      <c r="U144" s="7">
        <f>IFERROR(_xlfn.XLOOKUP(E144,[1]CRUCE!$A$2:$A$1969,[1]CRUCE!$AL$2:$AL$1969,1,0),0)</f>
        <v>0</v>
      </c>
      <c r="V144" s="6"/>
      <c r="W144" s="8">
        <f>IFERROR(_xlfn.XLOOKUP(E144,[1]CRUCE!$A$2:$A$1969,[1]CRUCE!$AM$2:$AM$1969,1,0),0)</f>
        <v>0</v>
      </c>
      <c r="X144" s="9"/>
      <c r="Y144" s="9"/>
      <c r="Z144" s="9"/>
      <c r="AA144" s="9"/>
      <c r="AB144" s="9"/>
      <c r="AC144" s="6"/>
      <c r="AD144" s="9"/>
      <c r="AE144" s="7">
        <v>0</v>
      </c>
      <c r="AF144" s="10" t="s">
        <v>6</v>
      </c>
      <c r="AG144" s="7">
        <f>IFERROR(_xlfn.XLOOKUP(E144,[1]CRUCE!$A$2:$A$1969,[1]CRUCE!$AS$2:$AS$1969,1,0),0)</f>
        <v>17800</v>
      </c>
      <c r="AH144" s="9"/>
      <c r="AI144" s="5">
        <f t="shared" si="14"/>
        <v>0</v>
      </c>
      <c r="AJ144" s="11"/>
    </row>
    <row r="145" spans="1:36" x14ac:dyDescent="0.25">
      <c r="A145" s="1">
        <v>142</v>
      </c>
      <c r="B145" s="2" t="s">
        <v>2</v>
      </c>
      <c r="C145" s="2" t="s">
        <v>3</v>
      </c>
      <c r="D145" s="2">
        <v>2609031</v>
      </c>
      <c r="E145" s="2" t="str">
        <f t="shared" si="10"/>
        <v>FH2609031</v>
      </c>
      <c r="F145" s="3">
        <v>44155</v>
      </c>
      <c r="G145" s="3">
        <v>44201</v>
      </c>
      <c r="H145" s="4">
        <v>113000</v>
      </c>
      <c r="I145" s="5"/>
      <c r="J145" s="6"/>
      <c r="K145" s="7">
        <f>-IFERROR(VLOOKUP($E145,[1]Hoja7!$A$5:$D$7469,2,0),0)</f>
        <v>95200</v>
      </c>
      <c r="L145" s="7">
        <f>-IFERROR(VLOOKUP($E145,[1]Hoja7!$A$5:$D$7469,4,0),0)</f>
        <v>0</v>
      </c>
      <c r="M145" s="7">
        <f>-IFERROR(VLOOKUP($E145,[1]Hoja7!$A$5:$D$7469,3,0),0)</f>
        <v>0</v>
      </c>
      <c r="N145" s="5"/>
      <c r="O145" s="7">
        <v>0</v>
      </c>
      <c r="P145" s="7">
        <f t="shared" si="11"/>
        <v>95200</v>
      </c>
      <c r="Q145" s="6">
        <f t="shared" si="12"/>
        <v>17800</v>
      </c>
      <c r="R145" s="2" t="str">
        <f t="shared" si="13"/>
        <v>FH2609031</v>
      </c>
      <c r="S145" s="4">
        <v>113000</v>
      </c>
      <c r="T145" s="5"/>
      <c r="U145" s="7">
        <f>IFERROR(_xlfn.XLOOKUP(E145,[1]CRUCE!$A$2:$A$1969,[1]CRUCE!$AL$2:$AL$1969,1,0),0)</f>
        <v>0</v>
      </c>
      <c r="V145" s="6"/>
      <c r="W145" s="8">
        <f>IFERROR(_xlfn.XLOOKUP(E145,[1]CRUCE!$A$2:$A$1969,[1]CRUCE!$AM$2:$AM$1969,1,0),0)</f>
        <v>0</v>
      </c>
      <c r="X145" s="9"/>
      <c r="Y145" s="9"/>
      <c r="Z145" s="9"/>
      <c r="AA145" s="9"/>
      <c r="AB145" s="9"/>
      <c r="AC145" s="6"/>
      <c r="AD145" s="9"/>
      <c r="AE145" s="7">
        <v>0</v>
      </c>
      <c r="AF145" s="10" t="s">
        <v>6</v>
      </c>
      <c r="AG145" s="7">
        <f>IFERROR(_xlfn.XLOOKUP(E145,[1]CRUCE!$A$2:$A$1969,[1]CRUCE!$AS$2:$AS$1969,1,0),0)</f>
        <v>17800</v>
      </c>
      <c r="AH145" s="9"/>
      <c r="AI145" s="5">
        <f t="shared" si="14"/>
        <v>0</v>
      </c>
      <c r="AJ145" s="11"/>
    </row>
    <row r="146" spans="1:36" x14ac:dyDescent="0.25">
      <c r="A146" s="1">
        <v>143</v>
      </c>
      <c r="B146" s="2" t="s">
        <v>2</v>
      </c>
      <c r="C146" s="2" t="s">
        <v>3</v>
      </c>
      <c r="D146" s="2">
        <v>2610413</v>
      </c>
      <c r="E146" s="2" t="str">
        <f t="shared" si="10"/>
        <v>FH2610413</v>
      </c>
      <c r="F146" s="3">
        <v>44158</v>
      </c>
      <c r="G146" s="3">
        <v>44201</v>
      </c>
      <c r="H146" s="4">
        <v>113000</v>
      </c>
      <c r="I146" s="5"/>
      <c r="J146" s="6"/>
      <c r="K146" s="7">
        <f>-IFERROR(VLOOKUP($E146,[1]Hoja7!$A$5:$D$7469,2,0),0)</f>
        <v>95200</v>
      </c>
      <c r="L146" s="7">
        <f>-IFERROR(VLOOKUP($E146,[1]Hoja7!$A$5:$D$7469,4,0),0)</f>
        <v>0</v>
      </c>
      <c r="M146" s="7">
        <f>-IFERROR(VLOOKUP($E146,[1]Hoja7!$A$5:$D$7469,3,0),0)</f>
        <v>0</v>
      </c>
      <c r="N146" s="5"/>
      <c r="O146" s="7">
        <v>0</v>
      </c>
      <c r="P146" s="7">
        <f t="shared" si="11"/>
        <v>95200</v>
      </c>
      <c r="Q146" s="6">
        <f t="shared" si="12"/>
        <v>17800</v>
      </c>
      <c r="R146" s="2" t="str">
        <f t="shared" si="13"/>
        <v>FH2610413</v>
      </c>
      <c r="S146" s="4">
        <v>113000</v>
      </c>
      <c r="T146" s="5"/>
      <c r="U146" s="7">
        <f>IFERROR(_xlfn.XLOOKUP(E146,[1]CRUCE!$A$2:$A$1969,[1]CRUCE!$AL$2:$AL$1969,1,0),0)</f>
        <v>0</v>
      </c>
      <c r="V146" s="6"/>
      <c r="W146" s="8">
        <f>IFERROR(_xlfn.XLOOKUP(E146,[1]CRUCE!$A$2:$A$1969,[1]CRUCE!$AM$2:$AM$1969,1,0),0)</f>
        <v>0</v>
      </c>
      <c r="X146" s="9"/>
      <c r="Y146" s="9"/>
      <c r="Z146" s="9"/>
      <c r="AA146" s="9"/>
      <c r="AB146" s="9"/>
      <c r="AC146" s="6"/>
      <c r="AD146" s="9"/>
      <c r="AE146" s="7">
        <v>0</v>
      </c>
      <c r="AF146" s="10" t="s">
        <v>6</v>
      </c>
      <c r="AG146" s="7">
        <f>IFERROR(_xlfn.XLOOKUP(E146,[1]CRUCE!$A$2:$A$1969,[1]CRUCE!$AS$2:$AS$1969,1,0),0)</f>
        <v>17800</v>
      </c>
      <c r="AH146" s="9"/>
      <c r="AI146" s="5">
        <f t="shared" si="14"/>
        <v>0</v>
      </c>
      <c r="AJ146" s="11"/>
    </row>
    <row r="147" spans="1:36" x14ac:dyDescent="0.25">
      <c r="A147" s="1">
        <v>144</v>
      </c>
      <c r="B147" s="2" t="s">
        <v>2</v>
      </c>
      <c r="C147" s="2" t="s">
        <v>3</v>
      </c>
      <c r="D147" s="2">
        <v>2613224</v>
      </c>
      <c r="E147" s="2" t="str">
        <f t="shared" si="10"/>
        <v>FH2613224</v>
      </c>
      <c r="F147" s="3">
        <v>44160</v>
      </c>
      <c r="G147" s="3">
        <v>44201</v>
      </c>
      <c r="H147" s="4">
        <v>113000</v>
      </c>
      <c r="I147" s="5"/>
      <c r="J147" s="6"/>
      <c r="K147" s="7">
        <f>-IFERROR(VLOOKUP($E147,[1]Hoja7!$A$5:$D$7469,2,0),0)</f>
        <v>95200</v>
      </c>
      <c r="L147" s="7">
        <f>-IFERROR(VLOOKUP($E147,[1]Hoja7!$A$5:$D$7469,4,0),0)</f>
        <v>0</v>
      </c>
      <c r="M147" s="7">
        <f>-IFERROR(VLOOKUP($E147,[1]Hoja7!$A$5:$D$7469,3,0),0)</f>
        <v>0</v>
      </c>
      <c r="N147" s="5"/>
      <c r="O147" s="7">
        <v>0</v>
      </c>
      <c r="P147" s="7">
        <f t="shared" si="11"/>
        <v>95200</v>
      </c>
      <c r="Q147" s="6">
        <f t="shared" si="12"/>
        <v>17800</v>
      </c>
      <c r="R147" s="2" t="str">
        <f t="shared" si="13"/>
        <v>FH2613224</v>
      </c>
      <c r="S147" s="4">
        <v>113000</v>
      </c>
      <c r="T147" s="5"/>
      <c r="U147" s="7">
        <f>IFERROR(_xlfn.XLOOKUP(E147,[1]CRUCE!$A$2:$A$1969,[1]CRUCE!$AL$2:$AL$1969,1,0),0)</f>
        <v>0</v>
      </c>
      <c r="V147" s="6"/>
      <c r="W147" s="8">
        <f>IFERROR(_xlfn.XLOOKUP(E147,[1]CRUCE!$A$2:$A$1969,[1]CRUCE!$AM$2:$AM$1969,1,0),0)</f>
        <v>0</v>
      </c>
      <c r="X147" s="9"/>
      <c r="Y147" s="9"/>
      <c r="Z147" s="9"/>
      <c r="AA147" s="9"/>
      <c r="AB147" s="9"/>
      <c r="AC147" s="6"/>
      <c r="AD147" s="9"/>
      <c r="AE147" s="7">
        <v>0</v>
      </c>
      <c r="AF147" s="10" t="s">
        <v>6</v>
      </c>
      <c r="AG147" s="7">
        <f>IFERROR(_xlfn.XLOOKUP(E147,[1]CRUCE!$A$2:$A$1969,[1]CRUCE!$AS$2:$AS$1969,1,0),0)</f>
        <v>17800</v>
      </c>
      <c r="AH147" s="9"/>
      <c r="AI147" s="5">
        <f t="shared" si="14"/>
        <v>0</v>
      </c>
      <c r="AJ147" s="11"/>
    </row>
    <row r="148" spans="1:36" x14ac:dyDescent="0.25">
      <c r="A148" s="1">
        <v>145</v>
      </c>
      <c r="B148" s="2" t="s">
        <v>2</v>
      </c>
      <c r="C148" s="2" t="s">
        <v>3</v>
      </c>
      <c r="D148" s="2">
        <v>2616530</v>
      </c>
      <c r="E148" s="2" t="str">
        <f t="shared" si="10"/>
        <v>FH2616530</v>
      </c>
      <c r="F148" s="3">
        <v>44165</v>
      </c>
      <c r="G148" s="3">
        <v>44201</v>
      </c>
      <c r="H148" s="4">
        <v>113000</v>
      </c>
      <c r="I148" s="5"/>
      <c r="J148" s="6"/>
      <c r="K148" s="7">
        <f>-IFERROR(VLOOKUP($E148,[1]Hoja7!$A$5:$D$7469,2,0),0)</f>
        <v>95200</v>
      </c>
      <c r="L148" s="7">
        <f>-IFERROR(VLOOKUP($E148,[1]Hoja7!$A$5:$D$7469,4,0),0)</f>
        <v>0</v>
      </c>
      <c r="M148" s="7">
        <f>-IFERROR(VLOOKUP($E148,[1]Hoja7!$A$5:$D$7469,3,0),0)</f>
        <v>0</v>
      </c>
      <c r="N148" s="5"/>
      <c r="O148" s="7">
        <v>0</v>
      </c>
      <c r="P148" s="7">
        <f t="shared" si="11"/>
        <v>95200</v>
      </c>
      <c r="Q148" s="6">
        <f t="shared" si="12"/>
        <v>17800</v>
      </c>
      <c r="R148" s="2" t="str">
        <f t="shared" si="13"/>
        <v>FH2616530</v>
      </c>
      <c r="S148" s="4">
        <v>113000</v>
      </c>
      <c r="T148" s="5"/>
      <c r="U148" s="7">
        <f>IFERROR(_xlfn.XLOOKUP(E148,[1]CRUCE!$A$2:$A$1969,[1]CRUCE!$AL$2:$AL$1969,1,0),0)</f>
        <v>0</v>
      </c>
      <c r="V148" s="6"/>
      <c r="W148" s="8">
        <f>IFERROR(_xlfn.XLOOKUP(E148,[1]CRUCE!$A$2:$A$1969,[1]CRUCE!$AM$2:$AM$1969,1,0),0)</f>
        <v>0</v>
      </c>
      <c r="X148" s="9"/>
      <c r="Y148" s="9"/>
      <c r="Z148" s="9"/>
      <c r="AA148" s="9"/>
      <c r="AB148" s="9"/>
      <c r="AC148" s="6"/>
      <c r="AD148" s="9"/>
      <c r="AE148" s="7">
        <v>0</v>
      </c>
      <c r="AF148" s="10" t="s">
        <v>6</v>
      </c>
      <c r="AG148" s="7">
        <f>IFERROR(_xlfn.XLOOKUP(E148,[1]CRUCE!$A$2:$A$1969,[1]CRUCE!$AS$2:$AS$1969,1,0),0)</f>
        <v>17800</v>
      </c>
      <c r="AH148" s="9"/>
      <c r="AI148" s="5">
        <f t="shared" si="14"/>
        <v>0</v>
      </c>
      <c r="AJ148" s="11"/>
    </row>
    <row r="149" spans="1:36" x14ac:dyDescent="0.25">
      <c r="A149" s="1">
        <v>146</v>
      </c>
      <c r="B149" s="2" t="s">
        <v>2</v>
      </c>
      <c r="C149" s="2" t="s">
        <v>3</v>
      </c>
      <c r="D149" s="2">
        <v>2617028</v>
      </c>
      <c r="E149" s="2" t="str">
        <f t="shared" si="10"/>
        <v>FH2617028</v>
      </c>
      <c r="F149" s="3">
        <v>44165</v>
      </c>
      <c r="G149" s="3">
        <v>44201</v>
      </c>
      <c r="H149" s="4">
        <v>113000</v>
      </c>
      <c r="I149" s="5"/>
      <c r="J149" s="6"/>
      <c r="K149" s="7">
        <f>-IFERROR(VLOOKUP($E149,[1]Hoja7!$A$5:$D$7469,2,0),0)</f>
        <v>95200</v>
      </c>
      <c r="L149" s="7">
        <f>-IFERROR(VLOOKUP($E149,[1]Hoja7!$A$5:$D$7469,4,0),0)</f>
        <v>0</v>
      </c>
      <c r="M149" s="7">
        <f>-IFERROR(VLOOKUP($E149,[1]Hoja7!$A$5:$D$7469,3,0),0)</f>
        <v>0</v>
      </c>
      <c r="N149" s="5"/>
      <c r="O149" s="7">
        <v>0</v>
      </c>
      <c r="P149" s="7">
        <f t="shared" si="11"/>
        <v>95200</v>
      </c>
      <c r="Q149" s="6">
        <f t="shared" si="12"/>
        <v>17800</v>
      </c>
      <c r="R149" s="2" t="str">
        <f t="shared" si="13"/>
        <v>FH2617028</v>
      </c>
      <c r="S149" s="4">
        <v>113000</v>
      </c>
      <c r="T149" s="5"/>
      <c r="U149" s="7">
        <f>IFERROR(_xlfn.XLOOKUP(E149,[1]CRUCE!$A$2:$A$1969,[1]CRUCE!$AL$2:$AL$1969,1,0),0)</f>
        <v>0</v>
      </c>
      <c r="V149" s="6"/>
      <c r="W149" s="8">
        <f>IFERROR(_xlfn.XLOOKUP(E149,[1]CRUCE!$A$2:$A$1969,[1]CRUCE!$AM$2:$AM$1969,1,0),0)</f>
        <v>0</v>
      </c>
      <c r="X149" s="9"/>
      <c r="Y149" s="9"/>
      <c r="Z149" s="9"/>
      <c r="AA149" s="9"/>
      <c r="AB149" s="9"/>
      <c r="AC149" s="6"/>
      <c r="AD149" s="9"/>
      <c r="AE149" s="7">
        <v>0</v>
      </c>
      <c r="AF149" s="10" t="s">
        <v>6</v>
      </c>
      <c r="AG149" s="7">
        <f>IFERROR(_xlfn.XLOOKUP(E149,[1]CRUCE!$A$2:$A$1969,[1]CRUCE!$AS$2:$AS$1969,1,0),0)</f>
        <v>17800</v>
      </c>
      <c r="AH149" s="9"/>
      <c r="AI149" s="5">
        <f t="shared" si="14"/>
        <v>0</v>
      </c>
      <c r="AJ149" s="11"/>
    </row>
    <row r="150" spans="1:36" x14ac:dyDescent="0.25">
      <c r="A150" s="1">
        <v>147</v>
      </c>
      <c r="B150" s="2" t="s">
        <v>2</v>
      </c>
      <c r="C150" s="2" t="s">
        <v>3</v>
      </c>
      <c r="D150" s="2">
        <v>2618099</v>
      </c>
      <c r="E150" s="2" t="str">
        <f t="shared" si="10"/>
        <v>FH2618099</v>
      </c>
      <c r="F150" s="3">
        <v>44166</v>
      </c>
      <c r="G150" s="3">
        <v>44201</v>
      </c>
      <c r="H150" s="4">
        <v>113000</v>
      </c>
      <c r="I150" s="5"/>
      <c r="J150" s="6"/>
      <c r="K150" s="7">
        <f>-IFERROR(VLOOKUP($E150,[1]Hoja7!$A$5:$D$7469,2,0),0)</f>
        <v>95200</v>
      </c>
      <c r="L150" s="7">
        <f>-IFERROR(VLOOKUP($E150,[1]Hoja7!$A$5:$D$7469,4,0),0)</f>
        <v>0</v>
      </c>
      <c r="M150" s="7">
        <f>-IFERROR(VLOOKUP($E150,[1]Hoja7!$A$5:$D$7469,3,0),0)</f>
        <v>0</v>
      </c>
      <c r="N150" s="5"/>
      <c r="O150" s="7">
        <v>0</v>
      </c>
      <c r="P150" s="7">
        <f t="shared" si="11"/>
        <v>95200</v>
      </c>
      <c r="Q150" s="6">
        <f t="shared" si="12"/>
        <v>17800</v>
      </c>
      <c r="R150" s="2" t="str">
        <f t="shared" si="13"/>
        <v>FH2618099</v>
      </c>
      <c r="S150" s="4">
        <v>113000</v>
      </c>
      <c r="T150" s="5"/>
      <c r="U150" s="7">
        <f>IFERROR(_xlfn.XLOOKUP(E150,[1]CRUCE!$A$2:$A$1969,[1]CRUCE!$AL$2:$AL$1969,1,0),0)</f>
        <v>0</v>
      </c>
      <c r="V150" s="6"/>
      <c r="W150" s="8">
        <f>IFERROR(_xlfn.XLOOKUP(E150,[1]CRUCE!$A$2:$A$1969,[1]CRUCE!$AM$2:$AM$1969,1,0),0)</f>
        <v>0</v>
      </c>
      <c r="X150" s="9"/>
      <c r="Y150" s="9"/>
      <c r="Z150" s="9"/>
      <c r="AA150" s="9"/>
      <c r="AB150" s="9"/>
      <c r="AC150" s="6"/>
      <c r="AD150" s="9"/>
      <c r="AE150" s="7">
        <v>0</v>
      </c>
      <c r="AF150" s="10" t="s">
        <v>6</v>
      </c>
      <c r="AG150" s="7">
        <f>IFERROR(_xlfn.XLOOKUP(E150,[1]CRUCE!$A$2:$A$1969,[1]CRUCE!$AS$2:$AS$1969,1,0),0)</f>
        <v>17800</v>
      </c>
      <c r="AH150" s="9"/>
      <c r="AI150" s="5">
        <f t="shared" si="14"/>
        <v>0</v>
      </c>
      <c r="AJ150" s="11"/>
    </row>
    <row r="151" spans="1:36" x14ac:dyDescent="0.25">
      <c r="A151" s="1">
        <v>148</v>
      </c>
      <c r="B151" s="2" t="s">
        <v>2</v>
      </c>
      <c r="C151" s="2" t="s">
        <v>3</v>
      </c>
      <c r="D151" s="2">
        <v>2618673</v>
      </c>
      <c r="E151" s="2" t="str">
        <f t="shared" si="10"/>
        <v>FH2618673</v>
      </c>
      <c r="F151" s="3">
        <v>44167</v>
      </c>
      <c r="G151" s="3">
        <v>44201</v>
      </c>
      <c r="H151" s="4">
        <v>113000</v>
      </c>
      <c r="I151" s="5"/>
      <c r="J151" s="6"/>
      <c r="K151" s="7">
        <f>-IFERROR(VLOOKUP($E151,[1]Hoja7!$A$5:$D$7469,2,0),0)</f>
        <v>95200</v>
      </c>
      <c r="L151" s="7">
        <f>-IFERROR(VLOOKUP($E151,[1]Hoja7!$A$5:$D$7469,4,0),0)</f>
        <v>0</v>
      </c>
      <c r="M151" s="7">
        <f>-IFERROR(VLOOKUP($E151,[1]Hoja7!$A$5:$D$7469,3,0),0)</f>
        <v>0</v>
      </c>
      <c r="N151" s="5"/>
      <c r="O151" s="7">
        <v>0</v>
      </c>
      <c r="P151" s="7">
        <f t="shared" si="11"/>
        <v>95200</v>
      </c>
      <c r="Q151" s="6">
        <f t="shared" si="12"/>
        <v>17800</v>
      </c>
      <c r="R151" s="2" t="str">
        <f t="shared" si="13"/>
        <v>FH2618673</v>
      </c>
      <c r="S151" s="4">
        <v>113000</v>
      </c>
      <c r="T151" s="5"/>
      <c r="U151" s="7">
        <f>IFERROR(_xlfn.XLOOKUP(E151,[1]CRUCE!$A$2:$A$1969,[1]CRUCE!$AL$2:$AL$1969,1,0),0)</f>
        <v>0</v>
      </c>
      <c r="V151" s="6"/>
      <c r="W151" s="8">
        <f>IFERROR(_xlfn.XLOOKUP(E151,[1]CRUCE!$A$2:$A$1969,[1]CRUCE!$AM$2:$AM$1969,1,0),0)</f>
        <v>0</v>
      </c>
      <c r="X151" s="9"/>
      <c r="Y151" s="9"/>
      <c r="Z151" s="9"/>
      <c r="AA151" s="9"/>
      <c r="AB151" s="9"/>
      <c r="AC151" s="6"/>
      <c r="AD151" s="9"/>
      <c r="AE151" s="7">
        <v>0</v>
      </c>
      <c r="AF151" s="10" t="s">
        <v>6</v>
      </c>
      <c r="AG151" s="7">
        <f>IFERROR(_xlfn.XLOOKUP(E151,[1]CRUCE!$A$2:$A$1969,[1]CRUCE!$AS$2:$AS$1969,1,0),0)</f>
        <v>17800</v>
      </c>
      <c r="AH151" s="9"/>
      <c r="AI151" s="5">
        <f t="shared" si="14"/>
        <v>0</v>
      </c>
      <c r="AJ151" s="11"/>
    </row>
    <row r="152" spans="1:36" x14ac:dyDescent="0.25">
      <c r="A152" s="1">
        <v>149</v>
      </c>
      <c r="B152" s="2" t="s">
        <v>2</v>
      </c>
      <c r="C152" s="2" t="s">
        <v>3</v>
      </c>
      <c r="D152" s="2">
        <v>2619265</v>
      </c>
      <c r="E152" s="2" t="str">
        <f t="shared" si="10"/>
        <v>FH2619265</v>
      </c>
      <c r="F152" s="3">
        <v>44167</v>
      </c>
      <c r="G152" s="3">
        <v>44201</v>
      </c>
      <c r="H152" s="4">
        <v>113000</v>
      </c>
      <c r="I152" s="5"/>
      <c r="J152" s="6"/>
      <c r="K152" s="7">
        <f>-IFERROR(VLOOKUP($E152,[1]Hoja7!$A$5:$D$7469,2,0),0)</f>
        <v>95200</v>
      </c>
      <c r="L152" s="7">
        <f>-IFERROR(VLOOKUP($E152,[1]Hoja7!$A$5:$D$7469,4,0),0)</f>
        <v>0</v>
      </c>
      <c r="M152" s="7">
        <f>-IFERROR(VLOOKUP($E152,[1]Hoja7!$A$5:$D$7469,3,0),0)</f>
        <v>0</v>
      </c>
      <c r="N152" s="5"/>
      <c r="O152" s="7">
        <v>0</v>
      </c>
      <c r="P152" s="7">
        <f t="shared" si="11"/>
        <v>95200</v>
      </c>
      <c r="Q152" s="6">
        <f t="shared" si="12"/>
        <v>17800</v>
      </c>
      <c r="R152" s="2" t="str">
        <f t="shared" si="13"/>
        <v>FH2619265</v>
      </c>
      <c r="S152" s="4">
        <v>113000</v>
      </c>
      <c r="T152" s="5"/>
      <c r="U152" s="7">
        <f>IFERROR(_xlfn.XLOOKUP(E152,[1]CRUCE!$A$2:$A$1969,[1]CRUCE!$AL$2:$AL$1969,1,0),0)</f>
        <v>0</v>
      </c>
      <c r="V152" s="6"/>
      <c r="W152" s="8">
        <f>IFERROR(_xlfn.XLOOKUP(E152,[1]CRUCE!$A$2:$A$1969,[1]CRUCE!$AM$2:$AM$1969,1,0),0)</f>
        <v>0</v>
      </c>
      <c r="X152" s="9"/>
      <c r="Y152" s="9"/>
      <c r="Z152" s="9"/>
      <c r="AA152" s="9"/>
      <c r="AB152" s="9"/>
      <c r="AC152" s="6"/>
      <c r="AD152" s="9"/>
      <c r="AE152" s="7">
        <v>0</v>
      </c>
      <c r="AF152" s="10" t="s">
        <v>6</v>
      </c>
      <c r="AG152" s="7">
        <f>IFERROR(_xlfn.XLOOKUP(E152,[1]CRUCE!$A$2:$A$1969,[1]CRUCE!$AS$2:$AS$1969,1,0),0)</f>
        <v>17800</v>
      </c>
      <c r="AH152" s="9"/>
      <c r="AI152" s="5">
        <f t="shared" si="14"/>
        <v>0</v>
      </c>
      <c r="AJ152" s="11"/>
    </row>
    <row r="153" spans="1:36" x14ac:dyDescent="0.25">
      <c r="A153" s="1">
        <v>150</v>
      </c>
      <c r="B153" s="2" t="s">
        <v>2</v>
      </c>
      <c r="C153" s="2" t="s">
        <v>3</v>
      </c>
      <c r="D153" s="2">
        <v>2619455</v>
      </c>
      <c r="E153" s="2" t="str">
        <f t="shared" si="10"/>
        <v>FH2619455</v>
      </c>
      <c r="F153" s="3">
        <v>44167</v>
      </c>
      <c r="G153" s="3">
        <v>44201</v>
      </c>
      <c r="H153" s="4">
        <v>113000</v>
      </c>
      <c r="I153" s="5"/>
      <c r="J153" s="6"/>
      <c r="K153" s="7">
        <f>-IFERROR(VLOOKUP($E153,[1]Hoja7!$A$5:$D$7469,2,0),0)</f>
        <v>95200</v>
      </c>
      <c r="L153" s="7">
        <f>-IFERROR(VLOOKUP($E153,[1]Hoja7!$A$5:$D$7469,4,0),0)</f>
        <v>0</v>
      </c>
      <c r="M153" s="7">
        <f>-IFERROR(VLOOKUP($E153,[1]Hoja7!$A$5:$D$7469,3,0),0)</f>
        <v>0</v>
      </c>
      <c r="N153" s="5"/>
      <c r="O153" s="7">
        <v>0</v>
      </c>
      <c r="P153" s="7">
        <f t="shared" si="11"/>
        <v>95200</v>
      </c>
      <c r="Q153" s="6">
        <f t="shared" si="12"/>
        <v>17800</v>
      </c>
      <c r="R153" s="2" t="str">
        <f t="shared" si="13"/>
        <v>FH2619455</v>
      </c>
      <c r="S153" s="4">
        <v>113000</v>
      </c>
      <c r="T153" s="5"/>
      <c r="U153" s="7">
        <f>IFERROR(_xlfn.XLOOKUP(E153,[1]CRUCE!$A$2:$A$1969,[1]CRUCE!$AL$2:$AL$1969,1,0),0)</f>
        <v>0</v>
      </c>
      <c r="V153" s="6"/>
      <c r="W153" s="8">
        <f>IFERROR(_xlfn.XLOOKUP(E153,[1]CRUCE!$A$2:$A$1969,[1]CRUCE!$AM$2:$AM$1969,1,0),0)</f>
        <v>0</v>
      </c>
      <c r="X153" s="9"/>
      <c r="Y153" s="9"/>
      <c r="Z153" s="9"/>
      <c r="AA153" s="9"/>
      <c r="AB153" s="9"/>
      <c r="AC153" s="6"/>
      <c r="AD153" s="9"/>
      <c r="AE153" s="7">
        <v>0</v>
      </c>
      <c r="AF153" s="10" t="s">
        <v>6</v>
      </c>
      <c r="AG153" s="7">
        <f>IFERROR(_xlfn.XLOOKUP(E153,[1]CRUCE!$A$2:$A$1969,[1]CRUCE!$AS$2:$AS$1969,1,0),0)</f>
        <v>17800</v>
      </c>
      <c r="AH153" s="9"/>
      <c r="AI153" s="5">
        <f t="shared" si="14"/>
        <v>0</v>
      </c>
      <c r="AJ153" s="11"/>
    </row>
    <row r="154" spans="1:36" x14ac:dyDescent="0.25">
      <c r="A154" s="1">
        <v>151</v>
      </c>
      <c r="B154" s="2" t="s">
        <v>2</v>
      </c>
      <c r="C154" s="2" t="s">
        <v>3</v>
      </c>
      <c r="D154" s="2">
        <v>2620461</v>
      </c>
      <c r="E154" s="2" t="str">
        <f t="shared" si="10"/>
        <v>FH2620461</v>
      </c>
      <c r="F154" s="3">
        <v>44168</v>
      </c>
      <c r="G154" s="3">
        <v>44201</v>
      </c>
      <c r="H154" s="4">
        <v>113000</v>
      </c>
      <c r="I154" s="5"/>
      <c r="J154" s="6"/>
      <c r="K154" s="7">
        <f>-IFERROR(VLOOKUP($E154,[1]Hoja7!$A$5:$D$7469,2,0),0)</f>
        <v>0</v>
      </c>
      <c r="L154" s="7">
        <f>-IFERROR(VLOOKUP($E154,[1]Hoja7!$A$5:$D$7469,4,0),0)</f>
        <v>95200</v>
      </c>
      <c r="M154" s="7">
        <f>-IFERROR(VLOOKUP($E154,[1]Hoja7!$A$5:$D$7469,3,0),0)</f>
        <v>0</v>
      </c>
      <c r="N154" s="5"/>
      <c r="O154" s="7">
        <v>0</v>
      </c>
      <c r="P154" s="7">
        <f t="shared" si="11"/>
        <v>95200</v>
      </c>
      <c r="Q154" s="6">
        <f t="shared" si="12"/>
        <v>17800</v>
      </c>
      <c r="R154" s="2" t="str">
        <f t="shared" si="13"/>
        <v>FH2620461</v>
      </c>
      <c r="S154" s="4">
        <v>113000</v>
      </c>
      <c r="T154" s="5"/>
      <c r="U154" s="7">
        <f>IFERROR(_xlfn.XLOOKUP(E154,[1]CRUCE!$A$2:$A$1969,[1]CRUCE!$AL$2:$AL$1969,1,0),0)</f>
        <v>0</v>
      </c>
      <c r="V154" s="6"/>
      <c r="W154" s="8">
        <f>IFERROR(_xlfn.XLOOKUP(E154,[1]CRUCE!$A$2:$A$1969,[1]CRUCE!$AM$2:$AM$1969,1,0),0)</f>
        <v>0</v>
      </c>
      <c r="X154" s="9"/>
      <c r="Y154" s="9"/>
      <c r="Z154" s="9"/>
      <c r="AA154" s="9"/>
      <c r="AB154" s="9"/>
      <c r="AC154" s="6"/>
      <c r="AD154" s="9"/>
      <c r="AE154" s="7">
        <v>0</v>
      </c>
      <c r="AF154" s="10" t="s">
        <v>6</v>
      </c>
      <c r="AG154" s="7">
        <f>IFERROR(_xlfn.XLOOKUP(E154,[1]CRUCE!$A$2:$A$1969,[1]CRUCE!$AS$2:$AS$1969,1,0),0)</f>
        <v>17800</v>
      </c>
      <c r="AH154" s="9"/>
      <c r="AI154" s="5">
        <f t="shared" si="14"/>
        <v>0</v>
      </c>
      <c r="AJ154" s="11"/>
    </row>
    <row r="155" spans="1:36" x14ac:dyDescent="0.25">
      <c r="A155" s="1">
        <v>152</v>
      </c>
      <c r="B155" s="2" t="s">
        <v>2</v>
      </c>
      <c r="C155" s="2" t="s">
        <v>3</v>
      </c>
      <c r="D155" s="2">
        <v>2620780</v>
      </c>
      <c r="E155" s="2" t="str">
        <f t="shared" si="10"/>
        <v>FH2620780</v>
      </c>
      <c r="F155" s="3">
        <v>44168</v>
      </c>
      <c r="G155" s="3">
        <v>44201</v>
      </c>
      <c r="H155" s="4">
        <v>113000</v>
      </c>
      <c r="I155" s="5"/>
      <c r="J155" s="6"/>
      <c r="K155" s="7">
        <f>-IFERROR(VLOOKUP($E155,[1]Hoja7!$A$5:$D$7469,2,0),0)</f>
        <v>95200</v>
      </c>
      <c r="L155" s="7">
        <f>-IFERROR(VLOOKUP($E155,[1]Hoja7!$A$5:$D$7469,4,0),0)</f>
        <v>0</v>
      </c>
      <c r="M155" s="7">
        <f>-IFERROR(VLOOKUP($E155,[1]Hoja7!$A$5:$D$7469,3,0),0)</f>
        <v>0</v>
      </c>
      <c r="N155" s="5"/>
      <c r="O155" s="7">
        <v>0</v>
      </c>
      <c r="P155" s="7">
        <f t="shared" si="11"/>
        <v>95200</v>
      </c>
      <c r="Q155" s="6">
        <f t="shared" si="12"/>
        <v>17800</v>
      </c>
      <c r="R155" s="2" t="str">
        <f t="shared" si="13"/>
        <v>FH2620780</v>
      </c>
      <c r="S155" s="4">
        <v>113000</v>
      </c>
      <c r="T155" s="5"/>
      <c r="U155" s="7">
        <f>IFERROR(_xlfn.XLOOKUP(E155,[1]CRUCE!$A$2:$A$1969,[1]CRUCE!$AL$2:$AL$1969,1,0),0)</f>
        <v>0</v>
      </c>
      <c r="V155" s="6"/>
      <c r="W155" s="8">
        <f>IFERROR(_xlfn.XLOOKUP(E155,[1]CRUCE!$A$2:$A$1969,[1]CRUCE!$AM$2:$AM$1969,1,0),0)</f>
        <v>0</v>
      </c>
      <c r="X155" s="9"/>
      <c r="Y155" s="9"/>
      <c r="Z155" s="9"/>
      <c r="AA155" s="9"/>
      <c r="AB155" s="9"/>
      <c r="AC155" s="6"/>
      <c r="AD155" s="9"/>
      <c r="AE155" s="7">
        <v>0</v>
      </c>
      <c r="AF155" s="10" t="s">
        <v>6</v>
      </c>
      <c r="AG155" s="7">
        <f>IFERROR(_xlfn.XLOOKUP(E155,[1]CRUCE!$A$2:$A$1969,[1]CRUCE!$AS$2:$AS$1969,1,0),0)</f>
        <v>17800</v>
      </c>
      <c r="AH155" s="9"/>
      <c r="AI155" s="5">
        <f t="shared" si="14"/>
        <v>0</v>
      </c>
      <c r="AJ155" s="11"/>
    </row>
    <row r="156" spans="1:36" x14ac:dyDescent="0.25">
      <c r="A156" s="1">
        <v>153</v>
      </c>
      <c r="B156" s="2" t="s">
        <v>2</v>
      </c>
      <c r="C156" s="2" t="s">
        <v>3</v>
      </c>
      <c r="D156" s="2">
        <v>2621078</v>
      </c>
      <c r="E156" s="2" t="str">
        <f t="shared" si="10"/>
        <v>FH2621078</v>
      </c>
      <c r="F156" s="3">
        <v>44169</v>
      </c>
      <c r="G156" s="3">
        <v>44201</v>
      </c>
      <c r="H156" s="4">
        <v>113000</v>
      </c>
      <c r="I156" s="5"/>
      <c r="J156" s="6"/>
      <c r="K156" s="7">
        <f>-IFERROR(VLOOKUP($E156,[1]Hoja7!$A$5:$D$7469,2,0),0)</f>
        <v>95200</v>
      </c>
      <c r="L156" s="7">
        <f>-IFERROR(VLOOKUP($E156,[1]Hoja7!$A$5:$D$7469,4,0),0)</f>
        <v>0</v>
      </c>
      <c r="M156" s="7">
        <f>-IFERROR(VLOOKUP($E156,[1]Hoja7!$A$5:$D$7469,3,0),0)</f>
        <v>0</v>
      </c>
      <c r="N156" s="5"/>
      <c r="O156" s="7">
        <v>0</v>
      </c>
      <c r="P156" s="7">
        <f t="shared" si="11"/>
        <v>95200</v>
      </c>
      <c r="Q156" s="6">
        <f t="shared" si="12"/>
        <v>17800</v>
      </c>
      <c r="R156" s="2" t="str">
        <f t="shared" si="13"/>
        <v>FH2621078</v>
      </c>
      <c r="S156" s="4">
        <v>113000</v>
      </c>
      <c r="T156" s="5"/>
      <c r="U156" s="7">
        <f>IFERROR(_xlfn.XLOOKUP(E156,[1]CRUCE!$A$2:$A$1969,[1]CRUCE!$AL$2:$AL$1969,1,0),0)</f>
        <v>0</v>
      </c>
      <c r="V156" s="6"/>
      <c r="W156" s="8">
        <f>IFERROR(_xlfn.XLOOKUP(E156,[1]CRUCE!$A$2:$A$1969,[1]CRUCE!$AM$2:$AM$1969,1,0),0)</f>
        <v>0</v>
      </c>
      <c r="X156" s="9"/>
      <c r="Y156" s="9"/>
      <c r="Z156" s="9"/>
      <c r="AA156" s="9"/>
      <c r="AB156" s="9"/>
      <c r="AC156" s="6"/>
      <c r="AD156" s="9"/>
      <c r="AE156" s="7">
        <v>0</v>
      </c>
      <c r="AF156" s="10" t="s">
        <v>6</v>
      </c>
      <c r="AG156" s="7">
        <f>IFERROR(_xlfn.XLOOKUP(E156,[1]CRUCE!$A$2:$A$1969,[1]CRUCE!$AS$2:$AS$1969,1,0),0)</f>
        <v>17800</v>
      </c>
      <c r="AH156" s="9"/>
      <c r="AI156" s="5">
        <f t="shared" si="14"/>
        <v>0</v>
      </c>
      <c r="AJ156" s="11"/>
    </row>
    <row r="157" spans="1:36" x14ac:dyDescent="0.25">
      <c r="A157" s="1">
        <v>154</v>
      </c>
      <c r="B157" s="2" t="s">
        <v>2</v>
      </c>
      <c r="C157" s="2" t="s">
        <v>3</v>
      </c>
      <c r="D157" s="2">
        <v>2621131</v>
      </c>
      <c r="E157" s="2" t="str">
        <f t="shared" si="10"/>
        <v>FH2621131</v>
      </c>
      <c r="F157" s="3">
        <v>44169</v>
      </c>
      <c r="G157" s="3">
        <v>44201</v>
      </c>
      <c r="H157" s="4">
        <v>113000</v>
      </c>
      <c r="I157" s="5"/>
      <c r="J157" s="6"/>
      <c r="K157" s="7">
        <f>-IFERROR(VLOOKUP($E157,[1]Hoja7!$A$5:$D$7469,2,0),0)</f>
        <v>95200</v>
      </c>
      <c r="L157" s="7">
        <f>-IFERROR(VLOOKUP($E157,[1]Hoja7!$A$5:$D$7469,4,0),0)</f>
        <v>0</v>
      </c>
      <c r="M157" s="7">
        <f>-IFERROR(VLOOKUP($E157,[1]Hoja7!$A$5:$D$7469,3,0),0)</f>
        <v>0</v>
      </c>
      <c r="N157" s="5"/>
      <c r="O157" s="7">
        <v>0</v>
      </c>
      <c r="P157" s="7">
        <f t="shared" si="11"/>
        <v>95200</v>
      </c>
      <c r="Q157" s="6">
        <f t="shared" si="12"/>
        <v>17800</v>
      </c>
      <c r="R157" s="2" t="str">
        <f t="shared" si="13"/>
        <v>FH2621131</v>
      </c>
      <c r="S157" s="4">
        <v>113000</v>
      </c>
      <c r="T157" s="5"/>
      <c r="U157" s="7">
        <f>IFERROR(_xlfn.XLOOKUP(E157,[1]CRUCE!$A$2:$A$1969,[1]CRUCE!$AL$2:$AL$1969,1,0),0)</f>
        <v>0</v>
      </c>
      <c r="V157" s="6"/>
      <c r="W157" s="8">
        <f>IFERROR(_xlfn.XLOOKUP(E157,[1]CRUCE!$A$2:$A$1969,[1]CRUCE!$AM$2:$AM$1969,1,0),0)</f>
        <v>0</v>
      </c>
      <c r="X157" s="9"/>
      <c r="Y157" s="9"/>
      <c r="Z157" s="9"/>
      <c r="AA157" s="9"/>
      <c r="AB157" s="9"/>
      <c r="AC157" s="6"/>
      <c r="AD157" s="9"/>
      <c r="AE157" s="7">
        <v>0</v>
      </c>
      <c r="AF157" s="10" t="s">
        <v>6</v>
      </c>
      <c r="AG157" s="7">
        <f>IFERROR(_xlfn.XLOOKUP(E157,[1]CRUCE!$A$2:$A$1969,[1]CRUCE!$AS$2:$AS$1969,1,0),0)</f>
        <v>17800</v>
      </c>
      <c r="AH157" s="9"/>
      <c r="AI157" s="5">
        <f t="shared" si="14"/>
        <v>0</v>
      </c>
      <c r="AJ157" s="11"/>
    </row>
    <row r="158" spans="1:36" x14ac:dyDescent="0.25">
      <c r="A158" s="1">
        <v>155</v>
      </c>
      <c r="B158" s="2" t="s">
        <v>2</v>
      </c>
      <c r="C158" s="2" t="s">
        <v>3</v>
      </c>
      <c r="D158" s="2">
        <v>2621166</v>
      </c>
      <c r="E158" s="2" t="str">
        <f t="shared" si="10"/>
        <v>FH2621166</v>
      </c>
      <c r="F158" s="3">
        <v>44169</v>
      </c>
      <c r="G158" s="3">
        <v>44201</v>
      </c>
      <c r="H158" s="4">
        <v>113000</v>
      </c>
      <c r="I158" s="5"/>
      <c r="J158" s="6"/>
      <c r="K158" s="7">
        <f>-IFERROR(VLOOKUP($E158,[1]Hoja7!$A$5:$D$7469,2,0),0)</f>
        <v>95200</v>
      </c>
      <c r="L158" s="7">
        <f>-IFERROR(VLOOKUP($E158,[1]Hoja7!$A$5:$D$7469,4,0),0)</f>
        <v>0</v>
      </c>
      <c r="M158" s="7">
        <f>-IFERROR(VLOOKUP($E158,[1]Hoja7!$A$5:$D$7469,3,0),0)</f>
        <v>0</v>
      </c>
      <c r="N158" s="5"/>
      <c r="O158" s="7">
        <v>0</v>
      </c>
      <c r="P158" s="7">
        <f t="shared" si="11"/>
        <v>95200</v>
      </c>
      <c r="Q158" s="6">
        <f t="shared" si="12"/>
        <v>17800</v>
      </c>
      <c r="R158" s="2" t="str">
        <f t="shared" si="13"/>
        <v>FH2621166</v>
      </c>
      <c r="S158" s="4">
        <v>113000</v>
      </c>
      <c r="T158" s="5"/>
      <c r="U158" s="7">
        <f>IFERROR(_xlfn.XLOOKUP(E158,[1]CRUCE!$A$2:$A$1969,[1]CRUCE!$AL$2:$AL$1969,1,0),0)</f>
        <v>0</v>
      </c>
      <c r="V158" s="6"/>
      <c r="W158" s="8">
        <f>IFERROR(_xlfn.XLOOKUP(E158,[1]CRUCE!$A$2:$A$1969,[1]CRUCE!$AM$2:$AM$1969,1,0),0)</f>
        <v>0</v>
      </c>
      <c r="X158" s="9"/>
      <c r="Y158" s="9"/>
      <c r="Z158" s="9"/>
      <c r="AA158" s="9"/>
      <c r="AB158" s="9"/>
      <c r="AC158" s="6"/>
      <c r="AD158" s="9"/>
      <c r="AE158" s="7">
        <v>0</v>
      </c>
      <c r="AF158" s="10" t="s">
        <v>6</v>
      </c>
      <c r="AG158" s="7">
        <f>IFERROR(_xlfn.XLOOKUP(E158,[1]CRUCE!$A$2:$A$1969,[1]CRUCE!$AS$2:$AS$1969,1,0),0)</f>
        <v>17800</v>
      </c>
      <c r="AH158" s="9"/>
      <c r="AI158" s="5">
        <f t="shared" si="14"/>
        <v>0</v>
      </c>
      <c r="AJ158" s="11"/>
    </row>
    <row r="159" spans="1:36" x14ac:dyDescent="0.25">
      <c r="A159" s="1">
        <v>156</v>
      </c>
      <c r="B159" s="2" t="s">
        <v>2</v>
      </c>
      <c r="C159" s="2" t="s">
        <v>3</v>
      </c>
      <c r="D159" s="2">
        <v>2624578</v>
      </c>
      <c r="E159" s="2" t="str">
        <f t="shared" si="10"/>
        <v>FH2624578</v>
      </c>
      <c r="F159" s="3">
        <v>44174</v>
      </c>
      <c r="G159" s="3">
        <v>44201</v>
      </c>
      <c r="H159" s="4">
        <v>113000</v>
      </c>
      <c r="I159" s="5"/>
      <c r="J159" s="6"/>
      <c r="K159" s="7">
        <f>-IFERROR(VLOOKUP($E159,[1]Hoja7!$A$5:$D$7469,2,0),0)</f>
        <v>95200</v>
      </c>
      <c r="L159" s="7">
        <f>-IFERROR(VLOOKUP($E159,[1]Hoja7!$A$5:$D$7469,4,0),0)</f>
        <v>0</v>
      </c>
      <c r="M159" s="7">
        <f>-IFERROR(VLOOKUP($E159,[1]Hoja7!$A$5:$D$7469,3,0),0)</f>
        <v>0</v>
      </c>
      <c r="N159" s="5"/>
      <c r="O159" s="7">
        <v>0</v>
      </c>
      <c r="P159" s="7">
        <f t="shared" si="11"/>
        <v>95200</v>
      </c>
      <c r="Q159" s="6">
        <f t="shared" si="12"/>
        <v>17800</v>
      </c>
      <c r="R159" s="2" t="str">
        <f t="shared" si="13"/>
        <v>FH2624578</v>
      </c>
      <c r="S159" s="4">
        <v>113000</v>
      </c>
      <c r="T159" s="5"/>
      <c r="U159" s="7">
        <f>IFERROR(_xlfn.XLOOKUP(E159,[1]CRUCE!$A$2:$A$1969,[1]CRUCE!$AL$2:$AL$1969,1,0),0)</f>
        <v>0</v>
      </c>
      <c r="V159" s="6"/>
      <c r="W159" s="8">
        <f>IFERROR(_xlfn.XLOOKUP(E159,[1]CRUCE!$A$2:$A$1969,[1]CRUCE!$AM$2:$AM$1969,1,0),0)</f>
        <v>0</v>
      </c>
      <c r="X159" s="9"/>
      <c r="Y159" s="9"/>
      <c r="Z159" s="9"/>
      <c r="AA159" s="9"/>
      <c r="AB159" s="9"/>
      <c r="AC159" s="6"/>
      <c r="AD159" s="9"/>
      <c r="AE159" s="7">
        <v>0</v>
      </c>
      <c r="AF159" s="10" t="s">
        <v>6</v>
      </c>
      <c r="AG159" s="7">
        <f>IFERROR(_xlfn.XLOOKUP(E159,[1]CRUCE!$A$2:$A$1969,[1]CRUCE!$AS$2:$AS$1969,1,0),0)</f>
        <v>17800</v>
      </c>
      <c r="AH159" s="9"/>
      <c r="AI159" s="5">
        <f t="shared" si="14"/>
        <v>0</v>
      </c>
      <c r="AJ159" s="11"/>
    </row>
    <row r="160" spans="1:36" x14ac:dyDescent="0.25">
      <c r="A160" s="1">
        <v>157</v>
      </c>
      <c r="B160" s="2" t="s">
        <v>2</v>
      </c>
      <c r="C160" s="2" t="s">
        <v>3</v>
      </c>
      <c r="D160" s="2">
        <v>2626404</v>
      </c>
      <c r="E160" s="2" t="str">
        <f t="shared" si="10"/>
        <v>FH2626404</v>
      </c>
      <c r="F160" s="3">
        <v>44176</v>
      </c>
      <c r="G160" s="3">
        <v>44201</v>
      </c>
      <c r="H160" s="4">
        <v>113000</v>
      </c>
      <c r="I160" s="5"/>
      <c r="J160" s="6"/>
      <c r="K160" s="7">
        <f>-IFERROR(VLOOKUP($E160,[1]Hoja7!$A$5:$D$7469,2,0),0)</f>
        <v>95200</v>
      </c>
      <c r="L160" s="7">
        <f>-IFERROR(VLOOKUP($E160,[1]Hoja7!$A$5:$D$7469,4,0),0)</f>
        <v>0</v>
      </c>
      <c r="M160" s="7">
        <f>-IFERROR(VLOOKUP($E160,[1]Hoja7!$A$5:$D$7469,3,0),0)</f>
        <v>0</v>
      </c>
      <c r="N160" s="5"/>
      <c r="O160" s="7">
        <v>0</v>
      </c>
      <c r="P160" s="7">
        <f t="shared" si="11"/>
        <v>95200</v>
      </c>
      <c r="Q160" s="6">
        <f t="shared" si="12"/>
        <v>17800</v>
      </c>
      <c r="R160" s="2" t="str">
        <f t="shared" si="13"/>
        <v>FH2626404</v>
      </c>
      <c r="S160" s="4">
        <v>113000</v>
      </c>
      <c r="T160" s="5"/>
      <c r="U160" s="7">
        <f>IFERROR(_xlfn.XLOOKUP(E160,[1]CRUCE!$A$2:$A$1969,[1]CRUCE!$AL$2:$AL$1969,1,0),0)</f>
        <v>0</v>
      </c>
      <c r="V160" s="6"/>
      <c r="W160" s="8">
        <f>IFERROR(_xlfn.XLOOKUP(E160,[1]CRUCE!$A$2:$A$1969,[1]CRUCE!$AM$2:$AM$1969,1,0),0)</f>
        <v>0</v>
      </c>
      <c r="X160" s="9"/>
      <c r="Y160" s="9"/>
      <c r="Z160" s="9"/>
      <c r="AA160" s="9"/>
      <c r="AB160" s="9"/>
      <c r="AC160" s="6"/>
      <c r="AD160" s="9"/>
      <c r="AE160" s="7">
        <v>0</v>
      </c>
      <c r="AF160" s="10" t="s">
        <v>6</v>
      </c>
      <c r="AG160" s="7">
        <f>IFERROR(_xlfn.XLOOKUP(E160,[1]CRUCE!$A$2:$A$1969,[1]CRUCE!$AS$2:$AS$1969,1,0),0)</f>
        <v>17800</v>
      </c>
      <c r="AH160" s="9"/>
      <c r="AI160" s="5">
        <f t="shared" si="14"/>
        <v>0</v>
      </c>
      <c r="AJ160" s="11"/>
    </row>
    <row r="161" spans="1:36" x14ac:dyDescent="0.25">
      <c r="A161" s="1">
        <v>158</v>
      </c>
      <c r="B161" s="2" t="s">
        <v>2</v>
      </c>
      <c r="C161" s="2" t="s">
        <v>3</v>
      </c>
      <c r="D161" s="2">
        <v>2626527</v>
      </c>
      <c r="E161" s="2" t="str">
        <f t="shared" si="10"/>
        <v>FH2626527</v>
      </c>
      <c r="F161" s="3">
        <v>44176</v>
      </c>
      <c r="G161" s="3">
        <v>44201</v>
      </c>
      <c r="H161" s="4">
        <v>113000</v>
      </c>
      <c r="I161" s="5"/>
      <c r="J161" s="6"/>
      <c r="K161" s="7">
        <f>-IFERROR(VLOOKUP($E161,[1]Hoja7!$A$5:$D$7469,2,0),0)</f>
        <v>95200</v>
      </c>
      <c r="L161" s="7">
        <f>-IFERROR(VLOOKUP($E161,[1]Hoja7!$A$5:$D$7469,4,0),0)</f>
        <v>0</v>
      </c>
      <c r="M161" s="7">
        <f>-IFERROR(VLOOKUP($E161,[1]Hoja7!$A$5:$D$7469,3,0),0)</f>
        <v>0</v>
      </c>
      <c r="N161" s="5"/>
      <c r="O161" s="7">
        <v>0</v>
      </c>
      <c r="P161" s="7">
        <f t="shared" si="11"/>
        <v>95200</v>
      </c>
      <c r="Q161" s="6">
        <f t="shared" si="12"/>
        <v>17800</v>
      </c>
      <c r="R161" s="2" t="str">
        <f t="shared" si="13"/>
        <v>FH2626527</v>
      </c>
      <c r="S161" s="4">
        <v>113000</v>
      </c>
      <c r="T161" s="5"/>
      <c r="U161" s="7">
        <f>IFERROR(_xlfn.XLOOKUP(E161,[1]CRUCE!$A$2:$A$1969,[1]CRUCE!$AL$2:$AL$1969,1,0),0)</f>
        <v>0</v>
      </c>
      <c r="V161" s="6"/>
      <c r="W161" s="8">
        <f>IFERROR(_xlfn.XLOOKUP(E161,[1]CRUCE!$A$2:$A$1969,[1]CRUCE!$AM$2:$AM$1969,1,0),0)</f>
        <v>0</v>
      </c>
      <c r="X161" s="9"/>
      <c r="Y161" s="9"/>
      <c r="Z161" s="9"/>
      <c r="AA161" s="9"/>
      <c r="AB161" s="9"/>
      <c r="AC161" s="6"/>
      <c r="AD161" s="9"/>
      <c r="AE161" s="7">
        <v>0</v>
      </c>
      <c r="AF161" s="10" t="s">
        <v>6</v>
      </c>
      <c r="AG161" s="7">
        <f>IFERROR(_xlfn.XLOOKUP(E161,[1]CRUCE!$A$2:$A$1969,[1]CRUCE!$AS$2:$AS$1969,1,0),0)</f>
        <v>17800</v>
      </c>
      <c r="AH161" s="9"/>
      <c r="AI161" s="5">
        <f t="shared" si="14"/>
        <v>0</v>
      </c>
      <c r="AJ161" s="11"/>
    </row>
    <row r="162" spans="1:36" x14ac:dyDescent="0.25">
      <c r="A162" s="1">
        <v>159</v>
      </c>
      <c r="B162" s="2" t="s">
        <v>2</v>
      </c>
      <c r="C162" s="2" t="s">
        <v>3</v>
      </c>
      <c r="D162" s="2">
        <v>2626873</v>
      </c>
      <c r="E162" s="2" t="str">
        <f t="shared" si="10"/>
        <v>FH2626873</v>
      </c>
      <c r="F162" s="3">
        <v>44176</v>
      </c>
      <c r="G162" s="3">
        <v>44201</v>
      </c>
      <c r="H162" s="4">
        <v>113000</v>
      </c>
      <c r="I162" s="5"/>
      <c r="J162" s="6"/>
      <c r="K162" s="7">
        <f>-IFERROR(VLOOKUP($E162,[1]Hoja7!$A$5:$D$7469,2,0),0)</f>
        <v>95200</v>
      </c>
      <c r="L162" s="7">
        <f>-IFERROR(VLOOKUP($E162,[1]Hoja7!$A$5:$D$7469,4,0),0)</f>
        <v>0</v>
      </c>
      <c r="M162" s="7">
        <f>-IFERROR(VLOOKUP($E162,[1]Hoja7!$A$5:$D$7469,3,0),0)</f>
        <v>0</v>
      </c>
      <c r="N162" s="5"/>
      <c r="O162" s="7">
        <v>0</v>
      </c>
      <c r="P162" s="7">
        <f t="shared" si="11"/>
        <v>95200</v>
      </c>
      <c r="Q162" s="6">
        <f t="shared" si="12"/>
        <v>17800</v>
      </c>
      <c r="R162" s="2" t="str">
        <f t="shared" si="13"/>
        <v>FH2626873</v>
      </c>
      <c r="S162" s="4">
        <v>113000</v>
      </c>
      <c r="T162" s="5"/>
      <c r="U162" s="7">
        <f>IFERROR(_xlfn.XLOOKUP(E162,[1]CRUCE!$A$2:$A$1969,[1]CRUCE!$AL$2:$AL$1969,1,0),0)</f>
        <v>0</v>
      </c>
      <c r="V162" s="6"/>
      <c r="W162" s="8">
        <f>IFERROR(_xlfn.XLOOKUP(E162,[1]CRUCE!$A$2:$A$1969,[1]CRUCE!$AM$2:$AM$1969,1,0),0)</f>
        <v>0</v>
      </c>
      <c r="X162" s="9"/>
      <c r="Y162" s="9"/>
      <c r="Z162" s="9"/>
      <c r="AA162" s="9"/>
      <c r="AB162" s="9"/>
      <c r="AC162" s="6"/>
      <c r="AD162" s="9"/>
      <c r="AE162" s="7">
        <v>0</v>
      </c>
      <c r="AF162" s="10" t="s">
        <v>6</v>
      </c>
      <c r="AG162" s="7">
        <f>IFERROR(_xlfn.XLOOKUP(E162,[1]CRUCE!$A$2:$A$1969,[1]CRUCE!$AS$2:$AS$1969,1,0),0)</f>
        <v>17800</v>
      </c>
      <c r="AH162" s="9"/>
      <c r="AI162" s="5">
        <f t="shared" si="14"/>
        <v>0</v>
      </c>
      <c r="AJ162" s="11"/>
    </row>
    <row r="163" spans="1:36" x14ac:dyDescent="0.25">
      <c r="A163" s="1">
        <v>160</v>
      </c>
      <c r="B163" s="2" t="s">
        <v>2</v>
      </c>
      <c r="C163" s="2" t="s">
        <v>7</v>
      </c>
      <c r="D163" s="2">
        <v>549934</v>
      </c>
      <c r="E163" s="2" t="str">
        <f t="shared" si="10"/>
        <v>RF549934</v>
      </c>
      <c r="F163" s="3">
        <v>44167</v>
      </c>
      <c r="G163" s="3">
        <v>44201</v>
      </c>
      <c r="H163" s="4">
        <v>113000</v>
      </c>
      <c r="I163" s="5"/>
      <c r="J163" s="6"/>
      <c r="K163" s="7">
        <f>-IFERROR(VLOOKUP($E163,[1]Hoja7!$A$5:$D$7469,2,0),0)</f>
        <v>95200</v>
      </c>
      <c r="L163" s="7">
        <f>-IFERROR(VLOOKUP($E163,[1]Hoja7!$A$5:$D$7469,4,0),0)</f>
        <v>0</v>
      </c>
      <c r="M163" s="7">
        <f>-IFERROR(VLOOKUP($E163,[1]Hoja7!$A$5:$D$7469,3,0),0)</f>
        <v>0</v>
      </c>
      <c r="N163" s="5"/>
      <c r="O163" s="7">
        <v>0</v>
      </c>
      <c r="P163" s="7">
        <f t="shared" si="11"/>
        <v>95200</v>
      </c>
      <c r="Q163" s="6">
        <f t="shared" si="12"/>
        <v>17800</v>
      </c>
      <c r="R163" s="2" t="str">
        <f t="shared" si="13"/>
        <v>RF549934</v>
      </c>
      <c r="S163" s="4">
        <v>113000</v>
      </c>
      <c r="T163" s="5"/>
      <c r="U163" s="7">
        <f>IFERROR(_xlfn.XLOOKUP(E163,[1]CRUCE!$A$2:$A$1969,[1]CRUCE!$AL$2:$AL$1969,1,0),0)</f>
        <v>0</v>
      </c>
      <c r="V163" s="6"/>
      <c r="W163" s="8">
        <f>IFERROR(_xlfn.XLOOKUP(E163,[1]CRUCE!$A$2:$A$1969,[1]CRUCE!$AM$2:$AM$1969,1,0),0)</f>
        <v>0</v>
      </c>
      <c r="X163" s="9"/>
      <c r="Y163" s="9"/>
      <c r="Z163" s="9"/>
      <c r="AA163" s="9"/>
      <c r="AB163" s="9"/>
      <c r="AC163" s="6"/>
      <c r="AD163" s="9"/>
      <c r="AE163" s="7">
        <v>0</v>
      </c>
      <c r="AF163" s="10" t="s">
        <v>6</v>
      </c>
      <c r="AG163" s="7">
        <f>IFERROR(_xlfn.XLOOKUP(E163,[1]CRUCE!$A$2:$A$1969,[1]CRUCE!$AS$2:$AS$1969,1,0),0)</f>
        <v>17800</v>
      </c>
      <c r="AH163" s="9"/>
      <c r="AI163" s="5">
        <f t="shared" si="14"/>
        <v>0</v>
      </c>
      <c r="AJ163" s="11"/>
    </row>
    <row r="164" spans="1:36" x14ac:dyDescent="0.25">
      <c r="A164" s="1">
        <v>161</v>
      </c>
      <c r="B164" s="2" t="s">
        <v>2</v>
      </c>
      <c r="C164" s="2" t="s">
        <v>7</v>
      </c>
      <c r="D164" s="2">
        <v>550003</v>
      </c>
      <c r="E164" s="2" t="str">
        <f t="shared" si="10"/>
        <v>RF550003</v>
      </c>
      <c r="F164" s="3">
        <v>44172</v>
      </c>
      <c r="G164" s="3">
        <v>44201</v>
      </c>
      <c r="H164" s="4">
        <v>113000</v>
      </c>
      <c r="I164" s="5"/>
      <c r="J164" s="6"/>
      <c r="K164" s="7">
        <f>-IFERROR(VLOOKUP($E164,[1]Hoja7!$A$5:$D$7469,2,0),0)</f>
        <v>95200</v>
      </c>
      <c r="L164" s="7">
        <f>-IFERROR(VLOOKUP($E164,[1]Hoja7!$A$5:$D$7469,4,0),0)</f>
        <v>0</v>
      </c>
      <c r="M164" s="7">
        <f>-IFERROR(VLOOKUP($E164,[1]Hoja7!$A$5:$D$7469,3,0),0)</f>
        <v>0</v>
      </c>
      <c r="N164" s="5"/>
      <c r="O164" s="7">
        <v>0</v>
      </c>
      <c r="P164" s="7">
        <f t="shared" si="11"/>
        <v>95200</v>
      </c>
      <c r="Q164" s="6">
        <f t="shared" si="12"/>
        <v>17800</v>
      </c>
      <c r="R164" s="2" t="str">
        <f t="shared" si="13"/>
        <v>RF550003</v>
      </c>
      <c r="S164" s="4">
        <v>113000</v>
      </c>
      <c r="T164" s="5"/>
      <c r="U164" s="7">
        <f>IFERROR(_xlfn.XLOOKUP(E164,[1]CRUCE!$A$2:$A$1969,[1]CRUCE!$AL$2:$AL$1969,1,0),0)</f>
        <v>0</v>
      </c>
      <c r="V164" s="6"/>
      <c r="W164" s="8">
        <f>IFERROR(_xlfn.XLOOKUP(E164,[1]CRUCE!$A$2:$A$1969,[1]CRUCE!$AM$2:$AM$1969,1,0),0)</f>
        <v>0</v>
      </c>
      <c r="X164" s="9"/>
      <c r="Y164" s="9"/>
      <c r="Z164" s="9"/>
      <c r="AA164" s="9"/>
      <c r="AB164" s="9"/>
      <c r="AC164" s="6"/>
      <c r="AD164" s="9"/>
      <c r="AE164" s="7">
        <v>0</v>
      </c>
      <c r="AF164" s="10" t="s">
        <v>6</v>
      </c>
      <c r="AG164" s="7">
        <f>IFERROR(_xlfn.XLOOKUP(E164,[1]CRUCE!$A$2:$A$1969,[1]CRUCE!$AS$2:$AS$1969,1,0),0)</f>
        <v>17800</v>
      </c>
      <c r="AH164" s="9"/>
      <c r="AI164" s="5">
        <f t="shared" si="14"/>
        <v>0</v>
      </c>
      <c r="AJ164" s="11"/>
    </row>
    <row r="165" spans="1:36" x14ac:dyDescent="0.25">
      <c r="A165" s="1">
        <v>162</v>
      </c>
      <c r="B165" s="2" t="s">
        <v>2</v>
      </c>
      <c r="C165" s="2" t="s">
        <v>3</v>
      </c>
      <c r="D165" s="2">
        <v>2626726</v>
      </c>
      <c r="E165" s="2" t="str">
        <f t="shared" si="10"/>
        <v>FH2626726</v>
      </c>
      <c r="F165" s="3">
        <v>44176</v>
      </c>
      <c r="G165" s="3">
        <v>44210</v>
      </c>
      <c r="H165" s="4">
        <v>113000</v>
      </c>
      <c r="I165" s="5"/>
      <c r="J165" s="6"/>
      <c r="K165" s="7">
        <f>-IFERROR(VLOOKUP($E165,[1]Hoja7!$A$5:$D$7469,2,0),0)</f>
        <v>95200</v>
      </c>
      <c r="L165" s="7">
        <f>-IFERROR(VLOOKUP($E165,[1]Hoja7!$A$5:$D$7469,4,0),0)</f>
        <v>0</v>
      </c>
      <c r="M165" s="7">
        <f>-IFERROR(VLOOKUP($E165,[1]Hoja7!$A$5:$D$7469,3,0),0)</f>
        <v>0</v>
      </c>
      <c r="N165" s="5"/>
      <c r="O165" s="7">
        <v>0</v>
      </c>
      <c r="P165" s="7">
        <f t="shared" si="11"/>
        <v>95200</v>
      </c>
      <c r="Q165" s="6">
        <f t="shared" si="12"/>
        <v>17800</v>
      </c>
      <c r="R165" s="2" t="str">
        <f t="shared" si="13"/>
        <v>FH2626726</v>
      </c>
      <c r="S165" s="4">
        <v>113000</v>
      </c>
      <c r="T165" s="5"/>
      <c r="U165" s="7">
        <f>IFERROR(_xlfn.XLOOKUP(E165,[1]CRUCE!$A$2:$A$1969,[1]CRUCE!$AL$2:$AL$1969,1,0),0)</f>
        <v>0</v>
      </c>
      <c r="V165" s="6"/>
      <c r="W165" s="8">
        <f>IFERROR(_xlfn.XLOOKUP(E165,[1]CRUCE!$A$2:$A$1969,[1]CRUCE!$AM$2:$AM$1969,1,0),0)</f>
        <v>0</v>
      </c>
      <c r="X165" s="9"/>
      <c r="Y165" s="9"/>
      <c r="Z165" s="9"/>
      <c r="AA165" s="9"/>
      <c r="AB165" s="9"/>
      <c r="AC165" s="6"/>
      <c r="AD165" s="9"/>
      <c r="AE165" s="7">
        <v>0</v>
      </c>
      <c r="AF165" s="10" t="s">
        <v>6</v>
      </c>
      <c r="AG165" s="7">
        <f>IFERROR(_xlfn.XLOOKUP(E165,[1]CRUCE!$A$2:$A$1969,[1]CRUCE!$AS$2:$AS$1969,1,0),0)</f>
        <v>17800</v>
      </c>
      <c r="AH165" s="9"/>
      <c r="AI165" s="5">
        <f t="shared" si="14"/>
        <v>0</v>
      </c>
      <c r="AJ165" s="11"/>
    </row>
    <row r="166" spans="1:36" x14ac:dyDescent="0.25">
      <c r="A166" s="1">
        <v>163</v>
      </c>
      <c r="B166" s="2" t="s">
        <v>2</v>
      </c>
      <c r="C166" s="2" t="s">
        <v>3</v>
      </c>
      <c r="D166" s="2">
        <v>2626989</v>
      </c>
      <c r="E166" s="2" t="str">
        <f t="shared" si="10"/>
        <v>FH2626989</v>
      </c>
      <c r="F166" s="3">
        <v>44176</v>
      </c>
      <c r="G166" s="3">
        <v>44210</v>
      </c>
      <c r="H166" s="4">
        <v>113000</v>
      </c>
      <c r="I166" s="5"/>
      <c r="J166" s="6"/>
      <c r="K166" s="7">
        <f>-IFERROR(VLOOKUP($E166,[1]Hoja7!$A$5:$D$7469,2,0),0)</f>
        <v>95200</v>
      </c>
      <c r="L166" s="7">
        <f>-IFERROR(VLOOKUP($E166,[1]Hoja7!$A$5:$D$7469,4,0),0)</f>
        <v>0</v>
      </c>
      <c r="M166" s="7">
        <f>-IFERROR(VLOOKUP($E166,[1]Hoja7!$A$5:$D$7469,3,0),0)</f>
        <v>0</v>
      </c>
      <c r="N166" s="5"/>
      <c r="O166" s="7">
        <v>0</v>
      </c>
      <c r="P166" s="7">
        <f t="shared" si="11"/>
        <v>95200</v>
      </c>
      <c r="Q166" s="6">
        <f t="shared" si="12"/>
        <v>17800</v>
      </c>
      <c r="R166" s="2" t="str">
        <f t="shared" si="13"/>
        <v>FH2626989</v>
      </c>
      <c r="S166" s="4">
        <v>113000</v>
      </c>
      <c r="T166" s="5"/>
      <c r="U166" s="7">
        <f>IFERROR(_xlfn.XLOOKUP(E166,[1]CRUCE!$A$2:$A$1969,[1]CRUCE!$AL$2:$AL$1969,1,0),0)</f>
        <v>0</v>
      </c>
      <c r="V166" s="6"/>
      <c r="W166" s="8">
        <f>IFERROR(_xlfn.XLOOKUP(E166,[1]CRUCE!$A$2:$A$1969,[1]CRUCE!$AM$2:$AM$1969,1,0),0)</f>
        <v>0</v>
      </c>
      <c r="X166" s="9"/>
      <c r="Y166" s="9"/>
      <c r="Z166" s="9"/>
      <c r="AA166" s="9"/>
      <c r="AB166" s="9"/>
      <c r="AC166" s="6"/>
      <c r="AD166" s="9"/>
      <c r="AE166" s="7">
        <v>0</v>
      </c>
      <c r="AF166" s="10" t="s">
        <v>6</v>
      </c>
      <c r="AG166" s="7">
        <f>IFERROR(_xlfn.XLOOKUP(E166,[1]CRUCE!$A$2:$A$1969,[1]CRUCE!$AS$2:$AS$1969,1,0),0)</f>
        <v>17800</v>
      </c>
      <c r="AH166" s="9"/>
      <c r="AI166" s="5">
        <f t="shared" si="14"/>
        <v>0</v>
      </c>
      <c r="AJ166" s="11"/>
    </row>
    <row r="167" spans="1:36" x14ac:dyDescent="0.25">
      <c r="A167" s="1">
        <v>164</v>
      </c>
      <c r="B167" s="2" t="s">
        <v>2</v>
      </c>
      <c r="C167" s="2" t="s">
        <v>3</v>
      </c>
      <c r="D167" s="2">
        <v>2628240</v>
      </c>
      <c r="E167" s="2" t="str">
        <f t="shared" si="10"/>
        <v>FH2628240</v>
      </c>
      <c r="F167" s="3">
        <v>44179</v>
      </c>
      <c r="G167" s="3">
        <v>44210</v>
      </c>
      <c r="H167" s="4">
        <v>113000</v>
      </c>
      <c r="I167" s="5"/>
      <c r="J167" s="6"/>
      <c r="K167" s="7">
        <f>-IFERROR(VLOOKUP($E167,[1]Hoja7!$A$5:$D$7469,2,0),0)</f>
        <v>95200</v>
      </c>
      <c r="L167" s="7">
        <f>-IFERROR(VLOOKUP($E167,[1]Hoja7!$A$5:$D$7469,4,0),0)</f>
        <v>0</v>
      </c>
      <c r="M167" s="7">
        <f>-IFERROR(VLOOKUP($E167,[1]Hoja7!$A$5:$D$7469,3,0),0)</f>
        <v>0</v>
      </c>
      <c r="N167" s="5"/>
      <c r="O167" s="7">
        <v>0</v>
      </c>
      <c r="P167" s="7">
        <f t="shared" si="11"/>
        <v>95200</v>
      </c>
      <c r="Q167" s="6">
        <f t="shared" si="12"/>
        <v>17800</v>
      </c>
      <c r="R167" s="2" t="str">
        <f t="shared" si="13"/>
        <v>FH2628240</v>
      </c>
      <c r="S167" s="4">
        <v>113000</v>
      </c>
      <c r="T167" s="5"/>
      <c r="U167" s="7">
        <f>IFERROR(_xlfn.XLOOKUP(E167,[1]CRUCE!$A$2:$A$1969,[1]CRUCE!$AL$2:$AL$1969,1,0),0)</f>
        <v>0</v>
      </c>
      <c r="V167" s="6"/>
      <c r="W167" s="8">
        <f>IFERROR(_xlfn.XLOOKUP(E167,[1]CRUCE!$A$2:$A$1969,[1]CRUCE!$AM$2:$AM$1969,1,0),0)</f>
        <v>0</v>
      </c>
      <c r="X167" s="9"/>
      <c r="Y167" s="9"/>
      <c r="Z167" s="9"/>
      <c r="AA167" s="9"/>
      <c r="AB167" s="9"/>
      <c r="AC167" s="6"/>
      <c r="AD167" s="9"/>
      <c r="AE167" s="7">
        <v>0</v>
      </c>
      <c r="AF167" s="10" t="s">
        <v>6</v>
      </c>
      <c r="AG167" s="7">
        <f>IFERROR(_xlfn.XLOOKUP(E167,[1]CRUCE!$A$2:$A$1969,[1]CRUCE!$AS$2:$AS$1969,1,0),0)</f>
        <v>17800</v>
      </c>
      <c r="AH167" s="9"/>
      <c r="AI167" s="5">
        <f t="shared" si="14"/>
        <v>0</v>
      </c>
      <c r="AJ167" s="11"/>
    </row>
    <row r="168" spans="1:36" x14ac:dyDescent="0.25">
      <c r="A168" s="1">
        <v>165</v>
      </c>
      <c r="B168" s="2" t="s">
        <v>2</v>
      </c>
      <c r="C168" s="2" t="s">
        <v>3</v>
      </c>
      <c r="D168" s="2">
        <v>2628347</v>
      </c>
      <c r="E168" s="2" t="str">
        <f t="shared" si="10"/>
        <v>FH2628347</v>
      </c>
      <c r="F168" s="3">
        <v>44179</v>
      </c>
      <c r="G168" s="3">
        <v>44210</v>
      </c>
      <c r="H168" s="4">
        <v>113000</v>
      </c>
      <c r="I168" s="5"/>
      <c r="J168" s="6"/>
      <c r="K168" s="7">
        <f>-IFERROR(VLOOKUP($E168,[1]Hoja7!$A$5:$D$7469,2,0),0)</f>
        <v>95200</v>
      </c>
      <c r="L168" s="7">
        <f>-IFERROR(VLOOKUP($E168,[1]Hoja7!$A$5:$D$7469,4,0),0)</f>
        <v>0</v>
      </c>
      <c r="M168" s="7">
        <f>-IFERROR(VLOOKUP($E168,[1]Hoja7!$A$5:$D$7469,3,0),0)</f>
        <v>0</v>
      </c>
      <c r="N168" s="5"/>
      <c r="O168" s="7">
        <v>0</v>
      </c>
      <c r="P168" s="7">
        <f t="shared" si="11"/>
        <v>95200</v>
      </c>
      <c r="Q168" s="6">
        <f t="shared" si="12"/>
        <v>17800</v>
      </c>
      <c r="R168" s="2" t="str">
        <f t="shared" si="13"/>
        <v>FH2628347</v>
      </c>
      <c r="S168" s="4">
        <v>113000</v>
      </c>
      <c r="T168" s="5"/>
      <c r="U168" s="7">
        <f>IFERROR(_xlfn.XLOOKUP(E168,[1]CRUCE!$A$2:$A$1969,[1]CRUCE!$AL$2:$AL$1969,1,0),0)</f>
        <v>0</v>
      </c>
      <c r="V168" s="6"/>
      <c r="W168" s="8">
        <f>IFERROR(_xlfn.XLOOKUP(E168,[1]CRUCE!$A$2:$A$1969,[1]CRUCE!$AM$2:$AM$1969,1,0),0)</f>
        <v>0</v>
      </c>
      <c r="X168" s="9"/>
      <c r="Y168" s="9"/>
      <c r="Z168" s="9"/>
      <c r="AA168" s="9"/>
      <c r="AB168" s="9"/>
      <c r="AC168" s="6"/>
      <c r="AD168" s="9"/>
      <c r="AE168" s="7">
        <v>0</v>
      </c>
      <c r="AF168" s="10" t="s">
        <v>6</v>
      </c>
      <c r="AG168" s="7">
        <f>IFERROR(_xlfn.XLOOKUP(E168,[1]CRUCE!$A$2:$A$1969,[1]CRUCE!$AS$2:$AS$1969,1,0),0)</f>
        <v>17800</v>
      </c>
      <c r="AH168" s="9"/>
      <c r="AI168" s="5">
        <f t="shared" si="14"/>
        <v>0</v>
      </c>
      <c r="AJ168" s="11"/>
    </row>
    <row r="169" spans="1:36" x14ac:dyDescent="0.25">
      <c r="A169" s="1">
        <v>166</v>
      </c>
      <c r="B169" s="2" t="s">
        <v>2</v>
      </c>
      <c r="C169" s="2" t="s">
        <v>3</v>
      </c>
      <c r="D169" s="2">
        <v>2628368</v>
      </c>
      <c r="E169" s="2" t="str">
        <f t="shared" si="10"/>
        <v>FH2628368</v>
      </c>
      <c r="F169" s="3">
        <v>44179</v>
      </c>
      <c r="G169" s="3">
        <v>44210</v>
      </c>
      <c r="H169" s="4">
        <v>113000</v>
      </c>
      <c r="I169" s="5"/>
      <c r="J169" s="6"/>
      <c r="K169" s="7">
        <f>-IFERROR(VLOOKUP($E169,[1]Hoja7!$A$5:$D$7469,2,0),0)</f>
        <v>95200</v>
      </c>
      <c r="L169" s="7">
        <f>-IFERROR(VLOOKUP($E169,[1]Hoja7!$A$5:$D$7469,4,0),0)</f>
        <v>0</v>
      </c>
      <c r="M169" s="7">
        <f>-IFERROR(VLOOKUP($E169,[1]Hoja7!$A$5:$D$7469,3,0),0)</f>
        <v>0</v>
      </c>
      <c r="N169" s="5"/>
      <c r="O169" s="7">
        <v>0</v>
      </c>
      <c r="P169" s="7">
        <f t="shared" si="11"/>
        <v>95200</v>
      </c>
      <c r="Q169" s="6">
        <f t="shared" si="12"/>
        <v>17800</v>
      </c>
      <c r="R169" s="2" t="str">
        <f t="shared" si="13"/>
        <v>FH2628368</v>
      </c>
      <c r="S169" s="4">
        <v>113000</v>
      </c>
      <c r="T169" s="5"/>
      <c r="U169" s="7">
        <f>IFERROR(_xlfn.XLOOKUP(E169,[1]CRUCE!$A$2:$A$1969,[1]CRUCE!$AL$2:$AL$1969,1,0),0)</f>
        <v>0</v>
      </c>
      <c r="V169" s="6"/>
      <c r="W169" s="8">
        <f>IFERROR(_xlfn.XLOOKUP(E169,[1]CRUCE!$A$2:$A$1969,[1]CRUCE!$AM$2:$AM$1969,1,0),0)</f>
        <v>0</v>
      </c>
      <c r="X169" s="9"/>
      <c r="Y169" s="9"/>
      <c r="Z169" s="9"/>
      <c r="AA169" s="9"/>
      <c r="AB169" s="9"/>
      <c r="AC169" s="6"/>
      <c r="AD169" s="9"/>
      <c r="AE169" s="7">
        <v>0</v>
      </c>
      <c r="AF169" s="10" t="s">
        <v>6</v>
      </c>
      <c r="AG169" s="7">
        <f>IFERROR(_xlfn.XLOOKUP(E169,[1]CRUCE!$A$2:$A$1969,[1]CRUCE!$AS$2:$AS$1969,1,0),0)</f>
        <v>17800</v>
      </c>
      <c r="AH169" s="9"/>
      <c r="AI169" s="5">
        <f t="shared" si="14"/>
        <v>0</v>
      </c>
      <c r="AJ169" s="11"/>
    </row>
    <row r="170" spans="1:36" x14ac:dyDescent="0.25">
      <c r="A170" s="1">
        <v>167</v>
      </c>
      <c r="B170" s="2" t="s">
        <v>2</v>
      </c>
      <c r="C170" s="2" t="s">
        <v>3</v>
      </c>
      <c r="D170" s="2">
        <v>2628558</v>
      </c>
      <c r="E170" s="2" t="str">
        <f t="shared" si="10"/>
        <v>FH2628558</v>
      </c>
      <c r="F170" s="3">
        <v>44179</v>
      </c>
      <c r="G170" s="3">
        <v>44210</v>
      </c>
      <c r="H170" s="4">
        <v>113000</v>
      </c>
      <c r="I170" s="5"/>
      <c r="J170" s="6"/>
      <c r="K170" s="7">
        <f>-IFERROR(VLOOKUP($E170,[1]Hoja7!$A$5:$D$7469,2,0),0)</f>
        <v>95200</v>
      </c>
      <c r="L170" s="7">
        <f>-IFERROR(VLOOKUP($E170,[1]Hoja7!$A$5:$D$7469,4,0),0)</f>
        <v>0</v>
      </c>
      <c r="M170" s="7">
        <f>-IFERROR(VLOOKUP($E170,[1]Hoja7!$A$5:$D$7469,3,0),0)</f>
        <v>0</v>
      </c>
      <c r="N170" s="5"/>
      <c r="O170" s="7">
        <v>0</v>
      </c>
      <c r="P170" s="7">
        <f t="shared" si="11"/>
        <v>95200</v>
      </c>
      <c r="Q170" s="6">
        <f t="shared" si="12"/>
        <v>17800</v>
      </c>
      <c r="R170" s="2" t="str">
        <f t="shared" si="13"/>
        <v>FH2628558</v>
      </c>
      <c r="S170" s="4">
        <v>113000</v>
      </c>
      <c r="T170" s="5"/>
      <c r="U170" s="7">
        <f>IFERROR(_xlfn.XLOOKUP(E170,[1]CRUCE!$A$2:$A$1969,[1]CRUCE!$AL$2:$AL$1969,1,0),0)</f>
        <v>0</v>
      </c>
      <c r="V170" s="6"/>
      <c r="W170" s="8">
        <f>IFERROR(_xlfn.XLOOKUP(E170,[1]CRUCE!$A$2:$A$1969,[1]CRUCE!$AM$2:$AM$1969,1,0),0)</f>
        <v>0</v>
      </c>
      <c r="X170" s="9"/>
      <c r="Y170" s="9"/>
      <c r="Z170" s="9"/>
      <c r="AA170" s="9"/>
      <c r="AB170" s="9"/>
      <c r="AC170" s="6"/>
      <c r="AD170" s="9"/>
      <c r="AE170" s="7">
        <v>0</v>
      </c>
      <c r="AF170" s="10" t="s">
        <v>6</v>
      </c>
      <c r="AG170" s="7">
        <f>IFERROR(_xlfn.XLOOKUP(E170,[1]CRUCE!$A$2:$A$1969,[1]CRUCE!$AS$2:$AS$1969,1,0),0)</f>
        <v>17800</v>
      </c>
      <c r="AH170" s="9"/>
      <c r="AI170" s="5">
        <f t="shared" si="14"/>
        <v>0</v>
      </c>
      <c r="AJ170" s="11"/>
    </row>
    <row r="171" spans="1:36" x14ac:dyDescent="0.25">
      <c r="A171" s="1">
        <v>168</v>
      </c>
      <c r="B171" s="2" t="s">
        <v>2</v>
      </c>
      <c r="C171" s="2" t="s">
        <v>3</v>
      </c>
      <c r="D171" s="2">
        <v>2628592</v>
      </c>
      <c r="E171" s="2" t="str">
        <f t="shared" si="10"/>
        <v>FH2628592</v>
      </c>
      <c r="F171" s="3">
        <v>44179</v>
      </c>
      <c r="G171" s="3">
        <v>44210</v>
      </c>
      <c r="H171" s="4">
        <v>113000</v>
      </c>
      <c r="I171" s="5"/>
      <c r="J171" s="6"/>
      <c r="K171" s="7">
        <f>-IFERROR(VLOOKUP($E171,[1]Hoja7!$A$5:$D$7469,2,0),0)</f>
        <v>95200</v>
      </c>
      <c r="L171" s="7">
        <f>-IFERROR(VLOOKUP($E171,[1]Hoja7!$A$5:$D$7469,4,0),0)</f>
        <v>0</v>
      </c>
      <c r="M171" s="7">
        <f>-IFERROR(VLOOKUP($E171,[1]Hoja7!$A$5:$D$7469,3,0),0)</f>
        <v>0</v>
      </c>
      <c r="N171" s="5"/>
      <c r="O171" s="7">
        <v>0</v>
      </c>
      <c r="P171" s="7">
        <f t="shared" si="11"/>
        <v>95200</v>
      </c>
      <c r="Q171" s="6">
        <f t="shared" si="12"/>
        <v>17800</v>
      </c>
      <c r="R171" s="2" t="str">
        <f t="shared" si="13"/>
        <v>FH2628592</v>
      </c>
      <c r="S171" s="4">
        <v>113000</v>
      </c>
      <c r="T171" s="5"/>
      <c r="U171" s="7">
        <f>IFERROR(_xlfn.XLOOKUP(E171,[1]CRUCE!$A$2:$A$1969,[1]CRUCE!$AL$2:$AL$1969,1,0),0)</f>
        <v>0</v>
      </c>
      <c r="V171" s="6"/>
      <c r="W171" s="8">
        <f>IFERROR(_xlfn.XLOOKUP(E171,[1]CRUCE!$A$2:$A$1969,[1]CRUCE!$AM$2:$AM$1969,1,0),0)</f>
        <v>0</v>
      </c>
      <c r="X171" s="9"/>
      <c r="Y171" s="9"/>
      <c r="Z171" s="9"/>
      <c r="AA171" s="9"/>
      <c r="AB171" s="9"/>
      <c r="AC171" s="6"/>
      <c r="AD171" s="9"/>
      <c r="AE171" s="7">
        <v>0</v>
      </c>
      <c r="AF171" s="10" t="s">
        <v>6</v>
      </c>
      <c r="AG171" s="7">
        <f>IFERROR(_xlfn.XLOOKUP(E171,[1]CRUCE!$A$2:$A$1969,[1]CRUCE!$AS$2:$AS$1969,1,0),0)</f>
        <v>17800</v>
      </c>
      <c r="AH171" s="9"/>
      <c r="AI171" s="5">
        <f t="shared" si="14"/>
        <v>0</v>
      </c>
      <c r="AJ171" s="11"/>
    </row>
    <row r="172" spans="1:36" x14ac:dyDescent="0.25">
      <c r="A172" s="1">
        <v>169</v>
      </c>
      <c r="B172" s="2" t="s">
        <v>2</v>
      </c>
      <c r="C172" s="2" t="s">
        <v>3</v>
      </c>
      <c r="D172" s="2">
        <v>2628946</v>
      </c>
      <c r="E172" s="2" t="str">
        <f t="shared" si="10"/>
        <v>FH2628946</v>
      </c>
      <c r="F172" s="3">
        <v>44179</v>
      </c>
      <c r="G172" s="3">
        <v>44210</v>
      </c>
      <c r="H172" s="4">
        <v>113000</v>
      </c>
      <c r="I172" s="5"/>
      <c r="J172" s="6"/>
      <c r="K172" s="7">
        <f>-IFERROR(VLOOKUP($E172,[1]Hoja7!$A$5:$D$7469,2,0),0)</f>
        <v>95200</v>
      </c>
      <c r="L172" s="7">
        <f>-IFERROR(VLOOKUP($E172,[1]Hoja7!$A$5:$D$7469,4,0),0)</f>
        <v>0</v>
      </c>
      <c r="M172" s="7">
        <f>-IFERROR(VLOOKUP($E172,[1]Hoja7!$A$5:$D$7469,3,0),0)</f>
        <v>0</v>
      </c>
      <c r="N172" s="5"/>
      <c r="O172" s="7">
        <v>0</v>
      </c>
      <c r="P172" s="7">
        <f t="shared" si="11"/>
        <v>95200</v>
      </c>
      <c r="Q172" s="6">
        <f t="shared" si="12"/>
        <v>17800</v>
      </c>
      <c r="R172" s="2" t="str">
        <f t="shared" si="13"/>
        <v>FH2628946</v>
      </c>
      <c r="S172" s="4">
        <v>113000</v>
      </c>
      <c r="T172" s="5"/>
      <c r="U172" s="7">
        <f>IFERROR(_xlfn.XLOOKUP(E172,[1]CRUCE!$A$2:$A$1969,[1]CRUCE!$AL$2:$AL$1969,1,0),0)</f>
        <v>0</v>
      </c>
      <c r="V172" s="6"/>
      <c r="W172" s="8">
        <f>IFERROR(_xlfn.XLOOKUP(E172,[1]CRUCE!$A$2:$A$1969,[1]CRUCE!$AM$2:$AM$1969,1,0),0)</f>
        <v>0</v>
      </c>
      <c r="X172" s="9"/>
      <c r="Y172" s="9"/>
      <c r="Z172" s="9"/>
      <c r="AA172" s="9"/>
      <c r="AB172" s="9"/>
      <c r="AC172" s="6"/>
      <c r="AD172" s="9"/>
      <c r="AE172" s="7">
        <v>0</v>
      </c>
      <c r="AF172" s="10" t="s">
        <v>6</v>
      </c>
      <c r="AG172" s="7">
        <f>IFERROR(_xlfn.XLOOKUP(E172,[1]CRUCE!$A$2:$A$1969,[1]CRUCE!$AS$2:$AS$1969,1,0),0)</f>
        <v>17800</v>
      </c>
      <c r="AH172" s="9"/>
      <c r="AI172" s="5">
        <f t="shared" si="14"/>
        <v>0</v>
      </c>
      <c r="AJ172" s="11"/>
    </row>
    <row r="173" spans="1:36" x14ac:dyDescent="0.25">
      <c r="A173" s="1">
        <v>170</v>
      </c>
      <c r="B173" s="2" t="s">
        <v>2</v>
      </c>
      <c r="C173" s="2" t="s">
        <v>3</v>
      </c>
      <c r="D173" s="2">
        <v>2628957</v>
      </c>
      <c r="E173" s="2" t="str">
        <f t="shared" si="10"/>
        <v>FH2628957</v>
      </c>
      <c r="F173" s="3">
        <v>44179</v>
      </c>
      <c r="G173" s="3">
        <v>44210</v>
      </c>
      <c r="H173" s="4">
        <v>113000</v>
      </c>
      <c r="I173" s="5"/>
      <c r="J173" s="6"/>
      <c r="K173" s="7">
        <f>-IFERROR(VLOOKUP($E173,[1]Hoja7!$A$5:$D$7469,2,0),0)</f>
        <v>95200</v>
      </c>
      <c r="L173" s="7">
        <f>-IFERROR(VLOOKUP($E173,[1]Hoja7!$A$5:$D$7469,4,0),0)</f>
        <v>0</v>
      </c>
      <c r="M173" s="7">
        <f>-IFERROR(VLOOKUP($E173,[1]Hoja7!$A$5:$D$7469,3,0),0)</f>
        <v>0</v>
      </c>
      <c r="N173" s="5"/>
      <c r="O173" s="7">
        <v>0</v>
      </c>
      <c r="P173" s="7">
        <f t="shared" si="11"/>
        <v>95200</v>
      </c>
      <c r="Q173" s="6">
        <f t="shared" si="12"/>
        <v>17800</v>
      </c>
      <c r="R173" s="2" t="str">
        <f t="shared" si="13"/>
        <v>FH2628957</v>
      </c>
      <c r="S173" s="4">
        <v>113000</v>
      </c>
      <c r="T173" s="5"/>
      <c r="U173" s="7">
        <f>IFERROR(_xlfn.XLOOKUP(E173,[1]CRUCE!$A$2:$A$1969,[1]CRUCE!$AL$2:$AL$1969,1,0),0)</f>
        <v>0</v>
      </c>
      <c r="V173" s="6"/>
      <c r="W173" s="8">
        <f>IFERROR(_xlfn.XLOOKUP(E173,[1]CRUCE!$A$2:$A$1969,[1]CRUCE!$AM$2:$AM$1969,1,0),0)</f>
        <v>0</v>
      </c>
      <c r="X173" s="9"/>
      <c r="Y173" s="9"/>
      <c r="Z173" s="9"/>
      <c r="AA173" s="9"/>
      <c r="AB173" s="9"/>
      <c r="AC173" s="6"/>
      <c r="AD173" s="9"/>
      <c r="AE173" s="7">
        <v>0</v>
      </c>
      <c r="AF173" s="10" t="s">
        <v>6</v>
      </c>
      <c r="AG173" s="7">
        <f>IFERROR(_xlfn.XLOOKUP(E173,[1]CRUCE!$A$2:$A$1969,[1]CRUCE!$AS$2:$AS$1969,1,0),0)</f>
        <v>17800</v>
      </c>
      <c r="AH173" s="9"/>
      <c r="AI173" s="5">
        <f t="shared" si="14"/>
        <v>0</v>
      </c>
      <c r="AJ173" s="11"/>
    </row>
    <row r="174" spans="1:36" x14ac:dyDescent="0.25">
      <c r="A174" s="1">
        <v>171</v>
      </c>
      <c r="B174" s="2" t="s">
        <v>2</v>
      </c>
      <c r="C174" s="2" t="s">
        <v>3</v>
      </c>
      <c r="D174" s="2">
        <v>2629413</v>
      </c>
      <c r="E174" s="2" t="str">
        <f t="shared" si="10"/>
        <v>FH2629413</v>
      </c>
      <c r="F174" s="3">
        <v>44180</v>
      </c>
      <c r="G174" s="3">
        <v>44210</v>
      </c>
      <c r="H174" s="4">
        <v>113000</v>
      </c>
      <c r="I174" s="5"/>
      <c r="J174" s="6"/>
      <c r="K174" s="7">
        <f>-IFERROR(VLOOKUP($E174,[1]Hoja7!$A$5:$D$7469,2,0),0)</f>
        <v>95200</v>
      </c>
      <c r="L174" s="7">
        <f>-IFERROR(VLOOKUP($E174,[1]Hoja7!$A$5:$D$7469,4,0),0)</f>
        <v>0</v>
      </c>
      <c r="M174" s="7">
        <f>-IFERROR(VLOOKUP($E174,[1]Hoja7!$A$5:$D$7469,3,0),0)</f>
        <v>0</v>
      </c>
      <c r="N174" s="5"/>
      <c r="O174" s="7">
        <v>0</v>
      </c>
      <c r="P174" s="7">
        <f t="shared" si="11"/>
        <v>95200</v>
      </c>
      <c r="Q174" s="6">
        <f t="shared" si="12"/>
        <v>17800</v>
      </c>
      <c r="R174" s="2" t="str">
        <f t="shared" si="13"/>
        <v>FH2629413</v>
      </c>
      <c r="S174" s="4">
        <v>113000</v>
      </c>
      <c r="T174" s="5"/>
      <c r="U174" s="7">
        <f>IFERROR(_xlfn.XLOOKUP(E174,[1]CRUCE!$A$2:$A$1969,[1]CRUCE!$AL$2:$AL$1969,1,0),0)</f>
        <v>0</v>
      </c>
      <c r="V174" s="6"/>
      <c r="W174" s="8">
        <f>IFERROR(_xlfn.XLOOKUP(E174,[1]CRUCE!$A$2:$A$1969,[1]CRUCE!$AM$2:$AM$1969,1,0),0)</f>
        <v>0</v>
      </c>
      <c r="X174" s="9"/>
      <c r="Y174" s="9"/>
      <c r="Z174" s="9"/>
      <c r="AA174" s="9"/>
      <c r="AB174" s="9"/>
      <c r="AC174" s="6"/>
      <c r="AD174" s="9"/>
      <c r="AE174" s="7">
        <v>0</v>
      </c>
      <c r="AF174" s="10" t="s">
        <v>6</v>
      </c>
      <c r="AG174" s="7">
        <f>IFERROR(_xlfn.XLOOKUP(E174,[1]CRUCE!$A$2:$A$1969,[1]CRUCE!$AS$2:$AS$1969,1,0),0)</f>
        <v>17800</v>
      </c>
      <c r="AH174" s="9"/>
      <c r="AI174" s="5">
        <f t="shared" si="14"/>
        <v>0</v>
      </c>
      <c r="AJ174" s="11"/>
    </row>
    <row r="175" spans="1:36" x14ac:dyDescent="0.25">
      <c r="A175" s="1">
        <v>172</v>
      </c>
      <c r="B175" s="2" t="s">
        <v>2</v>
      </c>
      <c r="C175" s="2" t="s">
        <v>3</v>
      </c>
      <c r="D175" s="2">
        <v>2629580</v>
      </c>
      <c r="E175" s="2" t="str">
        <f t="shared" si="10"/>
        <v>FH2629580</v>
      </c>
      <c r="F175" s="3">
        <v>44180</v>
      </c>
      <c r="G175" s="3">
        <v>44210</v>
      </c>
      <c r="H175" s="4">
        <v>113000</v>
      </c>
      <c r="I175" s="5"/>
      <c r="J175" s="6"/>
      <c r="K175" s="7">
        <f>-IFERROR(VLOOKUP($E175,[1]Hoja7!$A$5:$D$7469,2,0),0)</f>
        <v>95200</v>
      </c>
      <c r="L175" s="7">
        <f>-IFERROR(VLOOKUP($E175,[1]Hoja7!$A$5:$D$7469,4,0),0)</f>
        <v>0</v>
      </c>
      <c r="M175" s="7">
        <f>-IFERROR(VLOOKUP($E175,[1]Hoja7!$A$5:$D$7469,3,0),0)</f>
        <v>0</v>
      </c>
      <c r="N175" s="5"/>
      <c r="O175" s="7">
        <v>0</v>
      </c>
      <c r="P175" s="7">
        <f t="shared" si="11"/>
        <v>95200</v>
      </c>
      <c r="Q175" s="6">
        <f t="shared" si="12"/>
        <v>17800</v>
      </c>
      <c r="R175" s="2" t="str">
        <f t="shared" si="13"/>
        <v>FH2629580</v>
      </c>
      <c r="S175" s="4">
        <v>113000</v>
      </c>
      <c r="T175" s="5"/>
      <c r="U175" s="7">
        <f>IFERROR(_xlfn.XLOOKUP(E175,[1]CRUCE!$A$2:$A$1969,[1]CRUCE!$AL$2:$AL$1969,1,0),0)</f>
        <v>0</v>
      </c>
      <c r="V175" s="6"/>
      <c r="W175" s="8">
        <f>IFERROR(_xlfn.XLOOKUP(E175,[1]CRUCE!$A$2:$A$1969,[1]CRUCE!$AM$2:$AM$1969,1,0),0)</f>
        <v>0</v>
      </c>
      <c r="X175" s="9"/>
      <c r="Y175" s="9"/>
      <c r="Z175" s="9"/>
      <c r="AA175" s="9"/>
      <c r="AB175" s="9"/>
      <c r="AC175" s="6"/>
      <c r="AD175" s="9"/>
      <c r="AE175" s="7">
        <v>0</v>
      </c>
      <c r="AF175" s="10" t="s">
        <v>6</v>
      </c>
      <c r="AG175" s="7">
        <f>IFERROR(_xlfn.XLOOKUP(E175,[1]CRUCE!$A$2:$A$1969,[1]CRUCE!$AS$2:$AS$1969,1,0),0)</f>
        <v>17800</v>
      </c>
      <c r="AH175" s="9"/>
      <c r="AI175" s="5">
        <f t="shared" si="14"/>
        <v>0</v>
      </c>
      <c r="AJ175" s="11"/>
    </row>
    <row r="176" spans="1:36" x14ac:dyDescent="0.25">
      <c r="A176" s="1">
        <v>173</v>
      </c>
      <c r="B176" s="2" t="s">
        <v>2</v>
      </c>
      <c r="C176" s="2" t="s">
        <v>3</v>
      </c>
      <c r="D176" s="2">
        <v>2629788</v>
      </c>
      <c r="E176" s="2" t="str">
        <f t="shared" si="10"/>
        <v>FH2629788</v>
      </c>
      <c r="F176" s="3">
        <v>44180</v>
      </c>
      <c r="G176" s="3">
        <v>44210</v>
      </c>
      <c r="H176" s="4">
        <v>113000</v>
      </c>
      <c r="I176" s="5"/>
      <c r="J176" s="6"/>
      <c r="K176" s="7">
        <f>-IFERROR(VLOOKUP($E176,[1]Hoja7!$A$5:$D$7469,2,0),0)</f>
        <v>95200</v>
      </c>
      <c r="L176" s="7">
        <f>-IFERROR(VLOOKUP($E176,[1]Hoja7!$A$5:$D$7469,4,0),0)</f>
        <v>0</v>
      </c>
      <c r="M176" s="7">
        <f>-IFERROR(VLOOKUP($E176,[1]Hoja7!$A$5:$D$7469,3,0),0)</f>
        <v>0</v>
      </c>
      <c r="N176" s="5"/>
      <c r="O176" s="7">
        <v>0</v>
      </c>
      <c r="P176" s="7">
        <f t="shared" si="11"/>
        <v>95200</v>
      </c>
      <c r="Q176" s="6">
        <f t="shared" si="12"/>
        <v>17800</v>
      </c>
      <c r="R176" s="2" t="str">
        <f t="shared" si="13"/>
        <v>FH2629788</v>
      </c>
      <c r="S176" s="4">
        <v>113000</v>
      </c>
      <c r="T176" s="5"/>
      <c r="U176" s="7">
        <f>IFERROR(_xlfn.XLOOKUP(E176,[1]CRUCE!$A$2:$A$1969,[1]CRUCE!$AL$2:$AL$1969,1,0),0)</f>
        <v>0</v>
      </c>
      <c r="V176" s="6"/>
      <c r="W176" s="8">
        <f>IFERROR(_xlfn.XLOOKUP(E176,[1]CRUCE!$A$2:$A$1969,[1]CRUCE!$AM$2:$AM$1969,1,0),0)</f>
        <v>0</v>
      </c>
      <c r="X176" s="9"/>
      <c r="Y176" s="9"/>
      <c r="Z176" s="9"/>
      <c r="AA176" s="9"/>
      <c r="AB176" s="9"/>
      <c r="AC176" s="6"/>
      <c r="AD176" s="9"/>
      <c r="AE176" s="7">
        <v>0</v>
      </c>
      <c r="AF176" s="10" t="s">
        <v>6</v>
      </c>
      <c r="AG176" s="7">
        <f>IFERROR(_xlfn.XLOOKUP(E176,[1]CRUCE!$A$2:$A$1969,[1]CRUCE!$AS$2:$AS$1969,1,0),0)</f>
        <v>17800</v>
      </c>
      <c r="AH176" s="9"/>
      <c r="AI176" s="5">
        <f t="shared" si="14"/>
        <v>0</v>
      </c>
      <c r="AJ176" s="11"/>
    </row>
    <row r="177" spans="1:36" x14ac:dyDescent="0.25">
      <c r="A177" s="1">
        <v>174</v>
      </c>
      <c r="B177" s="2" t="s">
        <v>2</v>
      </c>
      <c r="C177" s="2" t="s">
        <v>3</v>
      </c>
      <c r="D177" s="2">
        <v>2631611</v>
      </c>
      <c r="E177" s="2" t="str">
        <f t="shared" si="10"/>
        <v>FH2631611</v>
      </c>
      <c r="F177" s="3">
        <v>44182</v>
      </c>
      <c r="G177" s="3">
        <v>44210</v>
      </c>
      <c r="H177" s="4">
        <v>113000</v>
      </c>
      <c r="I177" s="5"/>
      <c r="J177" s="6"/>
      <c r="K177" s="7">
        <f>-IFERROR(VLOOKUP($E177,[1]Hoja7!$A$5:$D$7469,2,0),0)</f>
        <v>95200</v>
      </c>
      <c r="L177" s="7">
        <f>-IFERROR(VLOOKUP($E177,[1]Hoja7!$A$5:$D$7469,4,0),0)</f>
        <v>0</v>
      </c>
      <c r="M177" s="7">
        <f>-IFERROR(VLOOKUP($E177,[1]Hoja7!$A$5:$D$7469,3,0),0)</f>
        <v>0</v>
      </c>
      <c r="N177" s="5"/>
      <c r="O177" s="7">
        <v>0</v>
      </c>
      <c r="P177" s="7">
        <f t="shared" si="11"/>
        <v>95200</v>
      </c>
      <c r="Q177" s="6">
        <f t="shared" si="12"/>
        <v>17800</v>
      </c>
      <c r="R177" s="2" t="str">
        <f t="shared" si="13"/>
        <v>FH2631611</v>
      </c>
      <c r="S177" s="4">
        <v>113000</v>
      </c>
      <c r="T177" s="5"/>
      <c r="U177" s="7">
        <f>IFERROR(_xlfn.XLOOKUP(E177,[1]CRUCE!$A$2:$A$1969,[1]CRUCE!$AL$2:$AL$1969,1,0),0)</f>
        <v>0</v>
      </c>
      <c r="V177" s="6"/>
      <c r="W177" s="8">
        <f>IFERROR(_xlfn.XLOOKUP(E177,[1]CRUCE!$A$2:$A$1969,[1]CRUCE!$AM$2:$AM$1969,1,0),0)</f>
        <v>0</v>
      </c>
      <c r="X177" s="9"/>
      <c r="Y177" s="9"/>
      <c r="Z177" s="9"/>
      <c r="AA177" s="9"/>
      <c r="AB177" s="9"/>
      <c r="AC177" s="6"/>
      <c r="AD177" s="9"/>
      <c r="AE177" s="7">
        <v>0</v>
      </c>
      <c r="AF177" s="10" t="s">
        <v>6</v>
      </c>
      <c r="AG177" s="7">
        <f>IFERROR(_xlfn.XLOOKUP(E177,[1]CRUCE!$A$2:$A$1969,[1]CRUCE!$AS$2:$AS$1969,1,0),0)</f>
        <v>17800</v>
      </c>
      <c r="AH177" s="9"/>
      <c r="AI177" s="5">
        <f t="shared" si="14"/>
        <v>0</v>
      </c>
      <c r="AJ177" s="11"/>
    </row>
    <row r="178" spans="1:36" x14ac:dyDescent="0.25">
      <c r="A178" s="1">
        <v>175</v>
      </c>
      <c r="B178" s="2" t="s">
        <v>2</v>
      </c>
      <c r="C178" s="2" t="s">
        <v>3</v>
      </c>
      <c r="D178" s="2">
        <v>2632285</v>
      </c>
      <c r="E178" s="2" t="str">
        <f t="shared" si="10"/>
        <v>FH2632285</v>
      </c>
      <c r="F178" s="3">
        <v>44182</v>
      </c>
      <c r="G178" s="3">
        <v>44210</v>
      </c>
      <c r="H178" s="4">
        <v>113000</v>
      </c>
      <c r="I178" s="5"/>
      <c r="J178" s="6"/>
      <c r="K178" s="7">
        <f>-IFERROR(VLOOKUP($E178,[1]Hoja7!$A$5:$D$7469,2,0),0)</f>
        <v>95200</v>
      </c>
      <c r="L178" s="7">
        <f>-IFERROR(VLOOKUP($E178,[1]Hoja7!$A$5:$D$7469,4,0),0)</f>
        <v>0</v>
      </c>
      <c r="M178" s="7">
        <f>-IFERROR(VLOOKUP($E178,[1]Hoja7!$A$5:$D$7469,3,0),0)</f>
        <v>0</v>
      </c>
      <c r="N178" s="5"/>
      <c r="O178" s="7">
        <v>0</v>
      </c>
      <c r="P178" s="7">
        <f t="shared" si="11"/>
        <v>95200</v>
      </c>
      <c r="Q178" s="6">
        <f t="shared" si="12"/>
        <v>17800</v>
      </c>
      <c r="R178" s="2" t="str">
        <f t="shared" si="13"/>
        <v>FH2632285</v>
      </c>
      <c r="S178" s="4">
        <v>113000</v>
      </c>
      <c r="T178" s="5"/>
      <c r="U178" s="7">
        <f>IFERROR(_xlfn.XLOOKUP(E178,[1]CRUCE!$A$2:$A$1969,[1]CRUCE!$AL$2:$AL$1969,1,0),0)</f>
        <v>0</v>
      </c>
      <c r="V178" s="6"/>
      <c r="W178" s="8">
        <f>IFERROR(_xlfn.XLOOKUP(E178,[1]CRUCE!$A$2:$A$1969,[1]CRUCE!$AM$2:$AM$1969,1,0),0)</f>
        <v>0</v>
      </c>
      <c r="X178" s="9"/>
      <c r="Y178" s="9"/>
      <c r="Z178" s="9"/>
      <c r="AA178" s="9"/>
      <c r="AB178" s="9"/>
      <c r="AC178" s="6"/>
      <c r="AD178" s="9"/>
      <c r="AE178" s="7">
        <v>0</v>
      </c>
      <c r="AF178" s="10" t="s">
        <v>6</v>
      </c>
      <c r="AG178" s="7">
        <f>IFERROR(_xlfn.XLOOKUP(E178,[1]CRUCE!$A$2:$A$1969,[1]CRUCE!$AS$2:$AS$1969,1,0),0)</f>
        <v>17800</v>
      </c>
      <c r="AH178" s="9"/>
      <c r="AI178" s="5">
        <f t="shared" si="14"/>
        <v>0</v>
      </c>
      <c r="AJ178" s="11"/>
    </row>
    <row r="179" spans="1:36" x14ac:dyDescent="0.25">
      <c r="A179" s="1">
        <v>176</v>
      </c>
      <c r="B179" s="2" t="s">
        <v>2</v>
      </c>
      <c r="C179" s="2" t="s">
        <v>3</v>
      </c>
      <c r="D179" s="2">
        <v>2641854</v>
      </c>
      <c r="E179" s="2" t="str">
        <f t="shared" si="10"/>
        <v>FH2641854</v>
      </c>
      <c r="F179" s="3">
        <v>44195</v>
      </c>
      <c r="G179" s="3">
        <v>44210</v>
      </c>
      <c r="H179" s="4">
        <v>113000</v>
      </c>
      <c r="I179" s="5"/>
      <c r="J179" s="6"/>
      <c r="K179" s="7">
        <f>-IFERROR(VLOOKUP($E179,[1]Hoja7!$A$5:$D$7469,2,0),0)</f>
        <v>95200</v>
      </c>
      <c r="L179" s="7">
        <f>-IFERROR(VLOOKUP($E179,[1]Hoja7!$A$5:$D$7469,4,0),0)</f>
        <v>0</v>
      </c>
      <c r="M179" s="7">
        <f>-IFERROR(VLOOKUP($E179,[1]Hoja7!$A$5:$D$7469,3,0),0)</f>
        <v>0</v>
      </c>
      <c r="N179" s="5"/>
      <c r="O179" s="7">
        <v>0</v>
      </c>
      <c r="P179" s="7">
        <f t="shared" si="11"/>
        <v>95200</v>
      </c>
      <c r="Q179" s="6">
        <f t="shared" si="12"/>
        <v>17800</v>
      </c>
      <c r="R179" s="2" t="str">
        <f t="shared" si="13"/>
        <v>FH2641854</v>
      </c>
      <c r="S179" s="4">
        <v>113000</v>
      </c>
      <c r="T179" s="5"/>
      <c r="U179" s="7">
        <f>IFERROR(_xlfn.XLOOKUP(E179,[1]CRUCE!$A$2:$A$1969,[1]CRUCE!$AL$2:$AL$1969,1,0),0)</f>
        <v>0</v>
      </c>
      <c r="V179" s="6"/>
      <c r="W179" s="8">
        <f>IFERROR(_xlfn.XLOOKUP(E179,[1]CRUCE!$A$2:$A$1969,[1]CRUCE!$AM$2:$AM$1969,1,0),0)</f>
        <v>0</v>
      </c>
      <c r="X179" s="9"/>
      <c r="Y179" s="9"/>
      <c r="Z179" s="9"/>
      <c r="AA179" s="9"/>
      <c r="AB179" s="9"/>
      <c r="AC179" s="6"/>
      <c r="AD179" s="9"/>
      <c r="AE179" s="7">
        <v>0</v>
      </c>
      <c r="AF179" s="10" t="s">
        <v>6</v>
      </c>
      <c r="AG179" s="7">
        <f>IFERROR(_xlfn.XLOOKUP(E179,[1]CRUCE!$A$2:$A$1969,[1]CRUCE!$AS$2:$AS$1969,1,0),0)</f>
        <v>17800</v>
      </c>
      <c r="AH179" s="9"/>
      <c r="AI179" s="5">
        <f t="shared" si="14"/>
        <v>0</v>
      </c>
      <c r="AJ179" s="11"/>
    </row>
    <row r="180" spans="1:36" x14ac:dyDescent="0.25">
      <c r="A180" s="1">
        <v>177</v>
      </c>
      <c r="B180" s="2" t="s">
        <v>2</v>
      </c>
      <c r="C180" s="2" t="s">
        <v>3</v>
      </c>
      <c r="D180" s="2">
        <v>2628439</v>
      </c>
      <c r="E180" s="2" t="str">
        <f t="shared" si="10"/>
        <v>FH2628439</v>
      </c>
      <c r="F180" s="3">
        <v>44179</v>
      </c>
      <c r="G180" s="3">
        <v>44231</v>
      </c>
      <c r="H180" s="4">
        <v>113000</v>
      </c>
      <c r="I180" s="5"/>
      <c r="J180" s="6"/>
      <c r="K180" s="7">
        <f>-IFERROR(VLOOKUP($E180,[1]Hoja7!$A$5:$D$7469,2,0),0)</f>
        <v>95200</v>
      </c>
      <c r="L180" s="7">
        <f>-IFERROR(VLOOKUP($E180,[1]Hoja7!$A$5:$D$7469,4,0),0)</f>
        <v>0</v>
      </c>
      <c r="M180" s="7">
        <f>-IFERROR(VLOOKUP($E180,[1]Hoja7!$A$5:$D$7469,3,0),0)</f>
        <v>0</v>
      </c>
      <c r="N180" s="5"/>
      <c r="O180" s="7">
        <v>0</v>
      </c>
      <c r="P180" s="7">
        <f t="shared" si="11"/>
        <v>95200</v>
      </c>
      <c r="Q180" s="6">
        <f t="shared" si="12"/>
        <v>17800</v>
      </c>
      <c r="R180" s="2" t="str">
        <f t="shared" si="13"/>
        <v>FH2628439</v>
      </c>
      <c r="S180" s="4">
        <v>113000</v>
      </c>
      <c r="T180" s="5"/>
      <c r="U180" s="7">
        <f>IFERROR(_xlfn.XLOOKUP(E180,[1]CRUCE!$A$2:$A$1969,[1]CRUCE!$AL$2:$AL$1969,1,0),0)</f>
        <v>0</v>
      </c>
      <c r="V180" s="6"/>
      <c r="W180" s="8">
        <f>IFERROR(_xlfn.XLOOKUP(E180,[1]CRUCE!$A$2:$A$1969,[1]CRUCE!$AM$2:$AM$1969,1,0),0)</f>
        <v>0</v>
      </c>
      <c r="X180" s="9"/>
      <c r="Y180" s="9"/>
      <c r="Z180" s="9"/>
      <c r="AA180" s="9"/>
      <c r="AB180" s="9"/>
      <c r="AC180" s="6"/>
      <c r="AD180" s="9"/>
      <c r="AE180" s="7">
        <v>0</v>
      </c>
      <c r="AF180" s="10" t="s">
        <v>5</v>
      </c>
      <c r="AG180" s="7">
        <f>IFERROR(_xlfn.XLOOKUP(E180,[1]CRUCE!$A$2:$A$1969,[1]CRUCE!$AS$2:$AS$1969,1,0),0)</f>
        <v>17800</v>
      </c>
      <c r="AH180" s="9"/>
      <c r="AI180" s="5">
        <f t="shared" si="14"/>
        <v>0</v>
      </c>
      <c r="AJ180" s="11"/>
    </row>
    <row r="181" spans="1:36" x14ac:dyDescent="0.25">
      <c r="A181" s="1">
        <v>178</v>
      </c>
      <c r="B181" s="2" t="s">
        <v>2</v>
      </c>
      <c r="C181" s="2" t="s">
        <v>3</v>
      </c>
      <c r="D181" s="2">
        <v>2639184</v>
      </c>
      <c r="E181" s="2" t="str">
        <f t="shared" si="10"/>
        <v>FH2639184</v>
      </c>
      <c r="F181" s="3">
        <v>44193</v>
      </c>
      <c r="G181" s="3">
        <v>44231</v>
      </c>
      <c r="H181" s="4">
        <v>113000</v>
      </c>
      <c r="I181" s="5"/>
      <c r="J181" s="6"/>
      <c r="K181" s="7">
        <f>-IFERROR(VLOOKUP($E181,[1]Hoja7!$A$5:$D$7469,2,0),0)</f>
        <v>95200</v>
      </c>
      <c r="L181" s="7">
        <f>-IFERROR(VLOOKUP($E181,[1]Hoja7!$A$5:$D$7469,4,0),0)</f>
        <v>0</v>
      </c>
      <c r="M181" s="7">
        <f>-IFERROR(VLOOKUP($E181,[1]Hoja7!$A$5:$D$7469,3,0),0)</f>
        <v>0</v>
      </c>
      <c r="N181" s="5"/>
      <c r="O181" s="7">
        <v>0</v>
      </c>
      <c r="P181" s="7">
        <f t="shared" si="11"/>
        <v>95200</v>
      </c>
      <c r="Q181" s="6">
        <f t="shared" si="12"/>
        <v>17800</v>
      </c>
      <c r="R181" s="2" t="str">
        <f t="shared" si="13"/>
        <v>FH2639184</v>
      </c>
      <c r="S181" s="4">
        <v>113000</v>
      </c>
      <c r="T181" s="5"/>
      <c r="U181" s="7">
        <f>IFERROR(_xlfn.XLOOKUP(E181,[1]CRUCE!$A$2:$A$1969,[1]CRUCE!$AL$2:$AL$1969,1,0),0)</f>
        <v>0</v>
      </c>
      <c r="V181" s="6"/>
      <c r="W181" s="8">
        <f>IFERROR(_xlfn.XLOOKUP(E181,[1]CRUCE!$A$2:$A$1969,[1]CRUCE!$AM$2:$AM$1969,1,0),0)</f>
        <v>0</v>
      </c>
      <c r="X181" s="9"/>
      <c r="Y181" s="9"/>
      <c r="Z181" s="9"/>
      <c r="AA181" s="9"/>
      <c r="AB181" s="9"/>
      <c r="AC181" s="6"/>
      <c r="AD181" s="9"/>
      <c r="AE181" s="7">
        <v>0</v>
      </c>
      <c r="AF181" s="10" t="s">
        <v>5</v>
      </c>
      <c r="AG181" s="7">
        <f>IFERROR(_xlfn.XLOOKUP(E181,[1]CRUCE!$A$2:$A$1969,[1]CRUCE!$AS$2:$AS$1969,1,0),0)</f>
        <v>17800</v>
      </c>
      <c r="AH181" s="9"/>
      <c r="AI181" s="5">
        <f t="shared" si="14"/>
        <v>0</v>
      </c>
      <c r="AJ181" s="11"/>
    </row>
    <row r="182" spans="1:36" x14ac:dyDescent="0.25">
      <c r="A182" s="1">
        <v>179</v>
      </c>
      <c r="B182" s="2" t="s">
        <v>2</v>
      </c>
      <c r="C182" s="2" t="s">
        <v>3</v>
      </c>
      <c r="D182" s="2">
        <v>2480069</v>
      </c>
      <c r="E182" s="2" t="str">
        <f t="shared" si="10"/>
        <v>FH2480069</v>
      </c>
      <c r="F182" s="3">
        <v>43985</v>
      </c>
      <c r="G182" s="3">
        <v>44232</v>
      </c>
      <c r="H182" s="4">
        <v>113000</v>
      </c>
      <c r="I182" s="5"/>
      <c r="J182" s="6"/>
      <c r="K182" s="7">
        <f>-IFERROR(VLOOKUP($E182,[1]Hoja7!$A$5:$D$7469,2,0),0)</f>
        <v>95200</v>
      </c>
      <c r="L182" s="7">
        <f>-IFERROR(VLOOKUP($E182,[1]Hoja7!$A$5:$D$7469,4,0),0)</f>
        <v>0</v>
      </c>
      <c r="M182" s="7">
        <f>-IFERROR(VLOOKUP($E182,[1]Hoja7!$A$5:$D$7469,3,0),0)</f>
        <v>0</v>
      </c>
      <c r="N182" s="5"/>
      <c r="O182" s="7">
        <v>0</v>
      </c>
      <c r="P182" s="7">
        <f t="shared" si="11"/>
        <v>95200</v>
      </c>
      <c r="Q182" s="6">
        <f t="shared" si="12"/>
        <v>17800</v>
      </c>
      <c r="R182" s="2" t="str">
        <f t="shared" si="13"/>
        <v>FH2480069</v>
      </c>
      <c r="S182" s="4">
        <v>113000</v>
      </c>
      <c r="T182" s="5"/>
      <c r="U182" s="7">
        <f>IFERROR(_xlfn.XLOOKUP(E182,[1]CRUCE!$A$2:$A$1969,[1]CRUCE!$AL$2:$AL$1969,1,0),0)</f>
        <v>0</v>
      </c>
      <c r="V182" s="6"/>
      <c r="W182" s="8">
        <f>IFERROR(_xlfn.XLOOKUP(E182,[1]CRUCE!$A$2:$A$1969,[1]CRUCE!$AM$2:$AM$1969,1,0),0)</f>
        <v>0</v>
      </c>
      <c r="X182" s="9"/>
      <c r="Y182" s="9"/>
      <c r="Z182" s="9"/>
      <c r="AA182" s="9"/>
      <c r="AB182" s="9"/>
      <c r="AC182" s="6"/>
      <c r="AD182" s="9"/>
      <c r="AE182" s="7">
        <v>0</v>
      </c>
      <c r="AF182" s="10" t="s">
        <v>5</v>
      </c>
      <c r="AG182" s="7">
        <f>IFERROR(_xlfn.XLOOKUP(E182,[1]CRUCE!$A$2:$A$1969,[1]CRUCE!$AS$2:$AS$1969,1,0),0)</f>
        <v>17800</v>
      </c>
      <c r="AH182" s="9"/>
      <c r="AI182" s="5">
        <f t="shared" si="14"/>
        <v>0</v>
      </c>
      <c r="AJ182" s="11"/>
    </row>
    <row r="183" spans="1:36" x14ac:dyDescent="0.25">
      <c r="A183" s="1">
        <v>180</v>
      </c>
      <c r="B183" s="2" t="s">
        <v>2</v>
      </c>
      <c r="C183" s="2" t="s">
        <v>3</v>
      </c>
      <c r="D183" s="2">
        <v>2480483</v>
      </c>
      <c r="E183" s="2" t="str">
        <f t="shared" si="10"/>
        <v>FH2480483</v>
      </c>
      <c r="F183" s="3">
        <v>43985</v>
      </c>
      <c r="G183" s="3">
        <v>44232</v>
      </c>
      <c r="H183" s="4">
        <v>113000</v>
      </c>
      <c r="I183" s="5"/>
      <c r="J183" s="6"/>
      <c r="K183" s="7">
        <f>-IFERROR(VLOOKUP($E183,[1]Hoja7!$A$5:$D$7469,2,0),0)</f>
        <v>95200</v>
      </c>
      <c r="L183" s="7">
        <f>-IFERROR(VLOOKUP($E183,[1]Hoja7!$A$5:$D$7469,4,0),0)</f>
        <v>0</v>
      </c>
      <c r="M183" s="7">
        <f>-IFERROR(VLOOKUP($E183,[1]Hoja7!$A$5:$D$7469,3,0),0)</f>
        <v>0</v>
      </c>
      <c r="N183" s="5"/>
      <c r="O183" s="7">
        <v>0</v>
      </c>
      <c r="P183" s="7">
        <f t="shared" si="11"/>
        <v>95200</v>
      </c>
      <c r="Q183" s="6">
        <f t="shared" si="12"/>
        <v>17800</v>
      </c>
      <c r="R183" s="2" t="str">
        <f t="shared" si="13"/>
        <v>FH2480483</v>
      </c>
      <c r="S183" s="4">
        <v>113000</v>
      </c>
      <c r="T183" s="5"/>
      <c r="U183" s="7">
        <f>IFERROR(_xlfn.XLOOKUP(E183,[1]CRUCE!$A$2:$A$1969,[1]CRUCE!$AL$2:$AL$1969,1,0),0)</f>
        <v>0</v>
      </c>
      <c r="V183" s="6"/>
      <c r="W183" s="8">
        <f>IFERROR(_xlfn.XLOOKUP(E183,[1]CRUCE!$A$2:$A$1969,[1]CRUCE!$AM$2:$AM$1969,1,0),0)</f>
        <v>0</v>
      </c>
      <c r="X183" s="9"/>
      <c r="Y183" s="9"/>
      <c r="Z183" s="9"/>
      <c r="AA183" s="9"/>
      <c r="AB183" s="9"/>
      <c r="AC183" s="6"/>
      <c r="AD183" s="9"/>
      <c r="AE183" s="7">
        <v>0</v>
      </c>
      <c r="AF183" s="10" t="s">
        <v>5</v>
      </c>
      <c r="AG183" s="7">
        <f>IFERROR(_xlfn.XLOOKUP(E183,[1]CRUCE!$A$2:$A$1969,[1]CRUCE!$AS$2:$AS$1969,1,0),0)</f>
        <v>17800</v>
      </c>
      <c r="AH183" s="9"/>
      <c r="AI183" s="5">
        <f t="shared" si="14"/>
        <v>0</v>
      </c>
      <c r="AJ183" s="11"/>
    </row>
    <row r="184" spans="1:36" x14ac:dyDescent="0.25">
      <c r="A184" s="1">
        <v>181</v>
      </c>
      <c r="B184" s="2" t="s">
        <v>2</v>
      </c>
      <c r="C184" s="2" t="s">
        <v>3</v>
      </c>
      <c r="D184" s="2">
        <v>2481391</v>
      </c>
      <c r="E184" s="2" t="str">
        <f t="shared" si="10"/>
        <v>FH2481391</v>
      </c>
      <c r="F184" s="3">
        <v>43986</v>
      </c>
      <c r="G184" s="3">
        <v>44232</v>
      </c>
      <c r="H184" s="4">
        <v>113000</v>
      </c>
      <c r="I184" s="5"/>
      <c r="J184" s="6"/>
      <c r="K184" s="7">
        <f>-IFERROR(VLOOKUP($E184,[1]Hoja7!$A$5:$D$7469,2,0),0)</f>
        <v>95200</v>
      </c>
      <c r="L184" s="7">
        <f>-IFERROR(VLOOKUP($E184,[1]Hoja7!$A$5:$D$7469,4,0),0)</f>
        <v>0</v>
      </c>
      <c r="M184" s="7">
        <f>-IFERROR(VLOOKUP($E184,[1]Hoja7!$A$5:$D$7469,3,0),0)</f>
        <v>0</v>
      </c>
      <c r="N184" s="5"/>
      <c r="O184" s="7">
        <v>0</v>
      </c>
      <c r="P184" s="7">
        <f t="shared" si="11"/>
        <v>95200</v>
      </c>
      <c r="Q184" s="6">
        <f t="shared" si="12"/>
        <v>17800</v>
      </c>
      <c r="R184" s="2" t="str">
        <f t="shared" si="13"/>
        <v>FH2481391</v>
      </c>
      <c r="S184" s="4">
        <v>113000</v>
      </c>
      <c r="T184" s="5"/>
      <c r="U184" s="7">
        <f>IFERROR(_xlfn.XLOOKUP(E184,[1]CRUCE!$A$2:$A$1969,[1]CRUCE!$AL$2:$AL$1969,1,0),0)</f>
        <v>0</v>
      </c>
      <c r="V184" s="6"/>
      <c r="W184" s="8">
        <f>IFERROR(_xlfn.XLOOKUP(E184,[1]CRUCE!$A$2:$A$1969,[1]CRUCE!$AM$2:$AM$1969,1,0),0)</f>
        <v>0</v>
      </c>
      <c r="X184" s="9"/>
      <c r="Y184" s="9"/>
      <c r="Z184" s="9"/>
      <c r="AA184" s="9"/>
      <c r="AB184" s="9"/>
      <c r="AC184" s="6"/>
      <c r="AD184" s="9"/>
      <c r="AE184" s="7">
        <v>0</v>
      </c>
      <c r="AF184" s="10" t="s">
        <v>5</v>
      </c>
      <c r="AG184" s="7">
        <f>IFERROR(_xlfn.XLOOKUP(E184,[1]CRUCE!$A$2:$A$1969,[1]CRUCE!$AS$2:$AS$1969,1,0),0)</f>
        <v>17800</v>
      </c>
      <c r="AH184" s="9"/>
      <c r="AI184" s="5">
        <f t="shared" si="14"/>
        <v>0</v>
      </c>
      <c r="AJ184" s="11"/>
    </row>
    <row r="185" spans="1:36" x14ac:dyDescent="0.25">
      <c r="A185" s="1">
        <v>182</v>
      </c>
      <c r="B185" s="2" t="s">
        <v>2</v>
      </c>
      <c r="C185" s="2" t="s">
        <v>3</v>
      </c>
      <c r="D185" s="2">
        <v>2483180</v>
      </c>
      <c r="E185" s="2" t="str">
        <f t="shared" si="10"/>
        <v>FH2483180</v>
      </c>
      <c r="F185" s="3">
        <v>43990</v>
      </c>
      <c r="G185" s="3">
        <v>44232</v>
      </c>
      <c r="H185" s="4">
        <v>113000</v>
      </c>
      <c r="I185" s="5"/>
      <c r="J185" s="6"/>
      <c r="K185" s="7">
        <f>-IFERROR(VLOOKUP($E185,[1]Hoja7!$A$5:$D$7469,2,0),0)</f>
        <v>95200</v>
      </c>
      <c r="L185" s="7">
        <f>-IFERROR(VLOOKUP($E185,[1]Hoja7!$A$5:$D$7469,4,0),0)</f>
        <v>0</v>
      </c>
      <c r="M185" s="7">
        <f>-IFERROR(VLOOKUP($E185,[1]Hoja7!$A$5:$D$7469,3,0),0)</f>
        <v>0</v>
      </c>
      <c r="N185" s="5"/>
      <c r="O185" s="7">
        <v>0</v>
      </c>
      <c r="P185" s="7">
        <f t="shared" si="11"/>
        <v>95200</v>
      </c>
      <c r="Q185" s="6">
        <f t="shared" si="12"/>
        <v>17800</v>
      </c>
      <c r="R185" s="2" t="str">
        <f t="shared" si="13"/>
        <v>FH2483180</v>
      </c>
      <c r="S185" s="4">
        <v>113000</v>
      </c>
      <c r="T185" s="5"/>
      <c r="U185" s="7">
        <f>IFERROR(_xlfn.XLOOKUP(E185,[1]CRUCE!$A$2:$A$1969,[1]CRUCE!$AL$2:$AL$1969,1,0),0)</f>
        <v>0</v>
      </c>
      <c r="V185" s="6"/>
      <c r="W185" s="8">
        <f>IFERROR(_xlfn.XLOOKUP(E185,[1]CRUCE!$A$2:$A$1969,[1]CRUCE!$AM$2:$AM$1969,1,0),0)</f>
        <v>0</v>
      </c>
      <c r="X185" s="9"/>
      <c r="Y185" s="9"/>
      <c r="Z185" s="9"/>
      <c r="AA185" s="9"/>
      <c r="AB185" s="9"/>
      <c r="AC185" s="6"/>
      <c r="AD185" s="9"/>
      <c r="AE185" s="7">
        <v>0</v>
      </c>
      <c r="AF185" s="10" t="s">
        <v>5</v>
      </c>
      <c r="AG185" s="7">
        <f>IFERROR(_xlfn.XLOOKUP(E185,[1]CRUCE!$A$2:$A$1969,[1]CRUCE!$AS$2:$AS$1969,1,0),0)</f>
        <v>17800</v>
      </c>
      <c r="AH185" s="9"/>
      <c r="AI185" s="5">
        <f t="shared" si="14"/>
        <v>0</v>
      </c>
      <c r="AJ185" s="11"/>
    </row>
    <row r="186" spans="1:36" x14ac:dyDescent="0.25">
      <c r="A186" s="1">
        <v>183</v>
      </c>
      <c r="B186" s="2" t="s">
        <v>2</v>
      </c>
      <c r="C186" s="2" t="s">
        <v>3</v>
      </c>
      <c r="D186" s="2">
        <v>2486308</v>
      </c>
      <c r="E186" s="2" t="str">
        <f t="shared" si="10"/>
        <v>FH2486308</v>
      </c>
      <c r="F186" s="3">
        <v>43993</v>
      </c>
      <c r="G186" s="3">
        <v>44232</v>
      </c>
      <c r="H186" s="4">
        <v>113000</v>
      </c>
      <c r="I186" s="5"/>
      <c r="J186" s="6"/>
      <c r="K186" s="7">
        <f>-IFERROR(VLOOKUP($E186,[1]Hoja7!$A$5:$D$7469,2,0),0)</f>
        <v>95200</v>
      </c>
      <c r="L186" s="7">
        <f>-IFERROR(VLOOKUP($E186,[1]Hoja7!$A$5:$D$7469,4,0),0)</f>
        <v>0</v>
      </c>
      <c r="M186" s="7">
        <f>-IFERROR(VLOOKUP($E186,[1]Hoja7!$A$5:$D$7469,3,0),0)</f>
        <v>0</v>
      </c>
      <c r="N186" s="5"/>
      <c r="O186" s="7">
        <v>0</v>
      </c>
      <c r="P186" s="7">
        <f t="shared" si="11"/>
        <v>95200</v>
      </c>
      <c r="Q186" s="6">
        <f t="shared" si="12"/>
        <v>17800</v>
      </c>
      <c r="R186" s="2" t="str">
        <f t="shared" si="13"/>
        <v>FH2486308</v>
      </c>
      <c r="S186" s="4">
        <v>113000</v>
      </c>
      <c r="T186" s="5"/>
      <c r="U186" s="7">
        <f>IFERROR(_xlfn.XLOOKUP(E186,[1]CRUCE!$A$2:$A$1969,[1]CRUCE!$AL$2:$AL$1969,1,0),0)</f>
        <v>0</v>
      </c>
      <c r="V186" s="6"/>
      <c r="W186" s="8">
        <f>IFERROR(_xlfn.XLOOKUP(E186,[1]CRUCE!$A$2:$A$1969,[1]CRUCE!$AM$2:$AM$1969,1,0),0)</f>
        <v>0</v>
      </c>
      <c r="X186" s="9"/>
      <c r="Y186" s="9"/>
      <c r="Z186" s="9"/>
      <c r="AA186" s="9"/>
      <c r="AB186" s="9"/>
      <c r="AC186" s="6"/>
      <c r="AD186" s="9"/>
      <c r="AE186" s="7">
        <v>0</v>
      </c>
      <c r="AF186" s="10" t="s">
        <v>5</v>
      </c>
      <c r="AG186" s="7">
        <f>IFERROR(_xlfn.XLOOKUP(E186,[1]CRUCE!$A$2:$A$1969,[1]CRUCE!$AS$2:$AS$1969,1,0),0)</f>
        <v>17800</v>
      </c>
      <c r="AH186" s="9"/>
      <c r="AI186" s="5">
        <f t="shared" si="14"/>
        <v>0</v>
      </c>
      <c r="AJ186" s="11"/>
    </row>
    <row r="187" spans="1:36" x14ac:dyDescent="0.25">
      <c r="A187" s="1">
        <v>184</v>
      </c>
      <c r="B187" s="2" t="s">
        <v>2</v>
      </c>
      <c r="C187" s="2" t="s">
        <v>3</v>
      </c>
      <c r="D187" s="2">
        <v>2490386</v>
      </c>
      <c r="E187" s="2" t="str">
        <f t="shared" si="10"/>
        <v>FH2490386</v>
      </c>
      <c r="F187" s="3">
        <v>44000</v>
      </c>
      <c r="G187" s="3">
        <v>44232</v>
      </c>
      <c r="H187" s="4">
        <v>113000</v>
      </c>
      <c r="I187" s="5"/>
      <c r="J187" s="6"/>
      <c r="K187" s="7">
        <f>-IFERROR(VLOOKUP($E187,[1]Hoja7!$A$5:$D$7469,2,0),0)</f>
        <v>95200</v>
      </c>
      <c r="L187" s="7">
        <f>-IFERROR(VLOOKUP($E187,[1]Hoja7!$A$5:$D$7469,4,0),0)</f>
        <v>0</v>
      </c>
      <c r="M187" s="7">
        <f>-IFERROR(VLOOKUP($E187,[1]Hoja7!$A$5:$D$7469,3,0),0)</f>
        <v>0</v>
      </c>
      <c r="N187" s="5"/>
      <c r="O187" s="7">
        <v>0</v>
      </c>
      <c r="P187" s="7">
        <f t="shared" si="11"/>
        <v>95200</v>
      </c>
      <c r="Q187" s="6">
        <f t="shared" si="12"/>
        <v>17800</v>
      </c>
      <c r="R187" s="2" t="str">
        <f t="shared" si="13"/>
        <v>FH2490386</v>
      </c>
      <c r="S187" s="4">
        <v>113000</v>
      </c>
      <c r="T187" s="5"/>
      <c r="U187" s="7">
        <f>IFERROR(_xlfn.XLOOKUP(E187,[1]CRUCE!$A$2:$A$1969,[1]CRUCE!$AL$2:$AL$1969,1,0),0)</f>
        <v>0</v>
      </c>
      <c r="V187" s="6"/>
      <c r="W187" s="8">
        <f>IFERROR(_xlfn.XLOOKUP(E187,[1]CRUCE!$A$2:$A$1969,[1]CRUCE!$AM$2:$AM$1969,1,0),0)</f>
        <v>0</v>
      </c>
      <c r="X187" s="9"/>
      <c r="Y187" s="9"/>
      <c r="Z187" s="9"/>
      <c r="AA187" s="9"/>
      <c r="AB187" s="9"/>
      <c r="AC187" s="6"/>
      <c r="AD187" s="9"/>
      <c r="AE187" s="7">
        <v>0</v>
      </c>
      <c r="AF187" s="10" t="s">
        <v>5</v>
      </c>
      <c r="AG187" s="7">
        <f>IFERROR(_xlfn.XLOOKUP(E187,[1]CRUCE!$A$2:$A$1969,[1]CRUCE!$AS$2:$AS$1969,1,0),0)</f>
        <v>17800</v>
      </c>
      <c r="AH187" s="9"/>
      <c r="AI187" s="5">
        <f t="shared" si="14"/>
        <v>0</v>
      </c>
      <c r="AJ187" s="11"/>
    </row>
    <row r="188" spans="1:36" x14ac:dyDescent="0.25">
      <c r="A188" s="1">
        <v>185</v>
      </c>
      <c r="B188" s="2" t="s">
        <v>2</v>
      </c>
      <c r="C188" s="2" t="s">
        <v>3</v>
      </c>
      <c r="D188" s="2">
        <v>2461612</v>
      </c>
      <c r="E188" s="2" t="str">
        <f t="shared" si="10"/>
        <v>FH2461612</v>
      </c>
      <c r="F188" s="3">
        <v>43944</v>
      </c>
      <c r="G188" s="3">
        <v>43955</v>
      </c>
      <c r="H188" s="4">
        <v>1937246</v>
      </c>
      <c r="I188" s="5"/>
      <c r="J188" s="6"/>
      <c r="K188" s="7">
        <f>-IFERROR(VLOOKUP($E188,[1]Hoja7!$A$5:$D$7469,2,0),0)</f>
        <v>1918046</v>
      </c>
      <c r="L188" s="7">
        <f>-IFERROR(VLOOKUP($E188,[1]Hoja7!$A$5:$D$7469,4,0),0)</f>
        <v>0</v>
      </c>
      <c r="M188" s="7">
        <f>-IFERROR(VLOOKUP($E188,[1]Hoja7!$A$5:$D$7469,3,0),0)</f>
        <v>0</v>
      </c>
      <c r="N188" s="5"/>
      <c r="O188" s="7">
        <v>0</v>
      </c>
      <c r="P188" s="7">
        <f t="shared" si="11"/>
        <v>1918046</v>
      </c>
      <c r="Q188" s="6">
        <f t="shared" si="12"/>
        <v>19200</v>
      </c>
      <c r="R188" s="2" t="str">
        <f t="shared" si="13"/>
        <v>FH2461612</v>
      </c>
      <c r="S188" s="4">
        <v>1937246</v>
      </c>
      <c r="T188" s="5"/>
      <c r="U188" s="7">
        <f>IFERROR(_xlfn.XLOOKUP(E188,[1]CRUCE!$A$2:$A$1969,[1]CRUCE!$AL$2:$AL$1969,1,0),0)</f>
        <v>0</v>
      </c>
      <c r="V188" s="6"/>
      <c r="W188" s="8">
        <f>IFERROR(_xlfn.XLOOKUP(E188,[1]CRUCE!$A$2:$A$1969,[1]CRUCE!$AM$2:$AM$1969,1,0),0)</f>
        <v>0</v>
      </c>
      <c r="X188" s="9"/>
      <c r="Y188" s="9"/>
      <c r="Z188" s="9"/>
      <c r="AA188" s="9"/>
      <c r="AB188" s="9"/>
      <c r="AC188" s="6"/>
      <c r="AD188" s="9"/>
      <c r="AE188" s="7">
        <v>0</v>
      </c>
      <c r="AF188" s="10" t="s">
        <v>6</v>
      </c>
      <c r="AG188" s="7">
        <f>IFERROR(_xlfn.XLOOKUP(E188,[1]CRUCE!$A$2:$A$1969,[1]CRUCE!$AS$2:$AS$1969,1,0),0)</f>
        <v>19200</v>
      </c>
      <c r="AH188" s="9"/>
      <c r="AI188" s="5">
        <f t="shared" si="14"/>
        <v>0</v>
      </c>
      <c r="AJ188" s="11"/>
    </row>
    <row r="189" spans="1:36" x14ac:dyDescent="0.25">
      <c r="A189" s="1">
        <v>186</v>
      </c>
      <c r="B189" s="2" t="s">
        <v>2</v>
      </c>
      <c r="C189" s="2" t="s">
        <v>3</v>
      </c>
      <c r="D189" s="2">
        <v>2668977</v>
      </c>
      <c r="E189" s="2" t="str">
        <f t="shared" si="10"/>
        <v>FH2668977</v>
      </c>
      <c r="F189" s="3">
        <v>44230</v>
      </c>
      <c r="G189" s="3">
        <v>44243</v>
      </c>
      <c r="H189" s="4">
        <v>116500</v>
      </c>
      <c r="I189" s="5"/>
      <c r="J189" s="6"/>
      <c r="K189" s="7">
        <f>-IFERROR(VLOOKUP($E189,[1]Hoja7!$A$5:$D$7469,2,0),0)</f>
        <v>95700</v>
      </c>
      <c r="L189" s="7">
        <f>-IFERROR(VLOOKUP($E189,[1]Hoja7!$A$5:$D$7469,4,0),0)</f>
        <v>0</v>
      </c>
      <c r="M189" s="7">
        <f>-IFERROR(VLOOKUP($E189,[1]Hoja7!$A$5:$D$7469,3,0),0)</f>
        <v>0</v>
      </c>
      <c r="N189" s="5"/>
      <c r="O189" s="7">
        <v>0</v>
      </c>
      <c r="P189" s="7">
        <f t="shared" si="11"/>
        <v>95700</v>
      </c>
      <c r="Q189" s="6">
        <f t="shared" si="12"/>
        <v>20800</v>
      </c>
      <c r="R189" s="2" t="str">
        <f t="shared" si="13"/>
        <v>FH2668977</v>
      </c>
      <c r="S189" s="4">
        <v>116500</v>
      </c>
      <c r="T189" s="5"/>
      <c r="U189" s="7">
        <f>IFERROR(_xlfn.XLOOKUP(E189,[1]CRUCE!$A$2:$A$1969,[1]CRUCE!$AL$2:$AL$1969,1,0),0)</f>
        <v>0</v>
      </c>
      <c r="V189" s="6"/>
      <c r="W189" s="8">
        <f>IFERROR(_xlfn.XLOOKUP(E189,[1]CRUCE!$A$2:$A$1969,[1]CRUCE!$AM$2:$AM$1969,1,0),0)</f>
        <v>0</v>
      </c>
      <c r="X189" s="9"/>
      <c r="Y189" s="9"/>
      <c r="Z189" s="9"/>
      <c r="AA189" s="9"/>
      <c r="AB189" s="9"/>
      <c r="AC189" s="6"/>
      <c r="AD189" s="9"/>
      <c r="AE189" s="7">
        <v>0</v>
      </c>
      <c r="AF189" s="10" t="s">
        <v>5</v>
      </c>
      <c r="AG189" s="7">
        <f>IFERROR(_xlfn.XLOOKUP(E189,[1]CRUCE!$A$2:$A$1969,[1]CRUCE!$AS$2:$AS$1969,1,0),0)</f>
        <v>20800</v>
      </c>
      <c r="AH189" s="9"/>
      <c r="AI189" s="5">
        <f t="shared" si="14"/>
        <v>0</v>
      </c>
      <c r="AJ189" s="11"/>
    </row>
    <row r="190" spans="1:36" x14ac:dyDescent="0.25">
      <c r="A190" s="1">
        <v>187</v>
      </c>
      <c r="B190" s="2" t="s">
        <v>2</v>
      </c>
      <c r="C190" s="2" t="s">
        <v>3</v>
      </c>
      <c r="D190" s="2">
        <v>2643930</v>
      </c>
      <c r="E190" s="2" t="str">
        <f t="shared" si="10"/>
        <v>FH2643930</v>
      </c>
      <c r="F190" s="3">
        <v>44200</v>
      </c>
      <c r="G190" s="3">
        <v>44231</v>
      </c>
      <c r="H190" s="4">
        <v>116500</v>
      </c>
      <c r="I190" s="5"/>
      <c r="J190" s="6"/>
      <c r="K190" s="7">
        <f>-IFERROR(VLOOKUP($E190,[1]Hoja7!$A$5:$D$7469,2,0),0)</f>
        <v>95200</v>
      </c>
      <c r="L190" s="7">
        <f>-IFERROR(VLOOKUP($E190,[1]Hoja7!$A$5:$D$7469,4,0),0)</f>
        <v>0</v>
      </c>
      <c r="M190" s="7">
        <f>-IFERROR(VLOOKUP($E190,[1]Hoja7!$A$5:$D$7469,3,0),0)</f>
        <v>0</v>
      </c>
      <c r="N190" s="5"/>
      <c r="O190" s="7">
        <v>0</v>
      </c>
      <c r="P190" s="7">
        <f t="shared" si="11"/>
        <v>95200</v>
      </c>
      <c r="Q190" s="6">
        <f t="shared" si="12"/>
        <v>21300</v>
      </c>
      <c r="R190" s="2" t="str">
        <f t="shared" si="13"/>
        <v>FH2643930</v>
      </c>
      <c r="S190" s="4">
        <v>116500</v>
      </c>
      <c r="T190" s="5"/>
      <c r="U190" s="7">
        <f>IFERROR(_xlfn.XLOOKUP(E190,[1]CRUCE!$A$2:$A$1969,[1]CRUCE!$AL$2:$AL$1969,1,0),0)</f>
        <v>0</v>
      </c>
      <c r="V190" s="6"/>
      <c r="W190" s="8">
        <f>IFERROR(_xlfn.XLOOKUP(E190,[1]CRUCE!$A$2:$A$1969,[1]CRUCE!$AM$2:$AM$1969,1,0),0)</f>
        <v>0</v>
      </c>
      <c r="X190" s="9"/>
      <c r="Y190" s="9"/>
      <c r="Z190" s="9"/>
      <c r="AA190" s="9"/>
      <c r="AB190" s="9"/>
      <c r="AC190" s="6"/>
      <c r="AD190" s="9"/>
      <c r="AE190" s="7">
        <v>0</v>
      </c>
      <c r="AF190" s="10" t="s">
        <v>5</v>
      </c>
      <c r="AG190" s="7">
        <f>IFERROR(_xlfn.XLOOKUP(E190,[1]CRUCE!$A$2:$A$1969,[1]CRUCE!$AS$2:$AS$1969,1,0),0)</f>
        <v>21300</v>
      </c>
      <c r="AH190" s="9"/>
      <c r="AI190" s="5">
        <f t="shared" si="14"/>
        <v>0</v>
      </c>
      <c r="AJ190" s="11"/>
    </row>
    <row r="191" spans="1:36" x14ac:dyDescent="0.25">
      <c r="A191" s="1">
        <v>188</v>
      </c>
      <c r="B191" s="2" t="s">
        <v>2</v>
      </c>
      <c r="C191" s="2" t="s">
        <v>3</v>
      </c>
      <c r="D191" s="2">
        <v>2646246</v>
      </c>
      <c r="E191" s="2" t="str">
        <f t="shared" si="10"/>
        <v>FH2646246</v>
      </c>
      <c r="F191" s="3">
        <v>44202</v>
      </c>
      <c r="G191" s="3">
        <v>44231</v>
      </c>
      <c r="H191" s="4">
        <v>116500</v>
      </c>
      <c r="I191" s="5"/>
      <c r="J191" s="6"/>
      <c r="K191" s="7">
        <f>-IFERROR(VLOOKUP($E191,[1]Hoja7!$A$5:$D$7469,2,0),0)</f>
        <v>95200</v>
      </c>
      <c r="L191" s="7">
        <f>-IFERROR(VLOOKUP($E191,[1]Hoja7!$A$5:$D$7469,4,0),0)</f>
        <v>0</v>
      </c>
      <c r="M191" s="7">
        <f>-IFERROR(VLOOKUP($E191,[1]Hoja7!$A$5:$D$7469,3,0),0)</f>
        <v>0</v>
      </c>
      <c r="N191" s="5"/>
      <c r="O191" s="7">
        <v>0</v>
      </c>
      <c r="P191" s="7">
        <f t="shared" si="11"/>
        <v>95200</v>
      </c>
      <c r="Q191" s="6">
        <f t="shared" si="12"/>
        <v>21300</v>
      </c>
      <c r="R191" s="2" t="str">
        <f t="shared" si="13"/>
        <v>FH2646246</v>
      </c>
      <c r="S191" s="4">
        <v>116500</v>
      </c>
      <c r="T191" s="5"/>
      <c r="U191" s="7">
        <f>IFERROR(_xlfn.XLOOKUP(E191,[1]CRUCE!$A$2:$A$1969,[1]CRUCE!$AL$2:$AL$1969,1,0),0)</f>
        <v>0</v>
      </c>
      <c r="V191" s="6"/>
      <c r="W191" s="8">
        <f>IFERROR(_xlfn.XLOOKUP(E191,[1]CRUCE!$A$2:$A$1969,[1]CRUCE!$AM$2:$AM$1969,1,0),0)</f>
        <v>0</v>
      </c>
      <c r="X191" s="9"/>
      <c r="Y191" s="9"/>
      <c r="Z191" s="9"/>
      <c r="AA191" s="9"/>
      <c r="AB191" s="9"/>
      <c r="AC191" s="6"/>
      <c r="AD191" s="9"/>
      <c r="AE191" s="7">
        <v>0</v>
      </c>
      <c r="AF191" s="10" t="s">
        <v>5</v>
      </c>
      <c r="AG191" s="7">
        <f>IFERROR(_xlfn.XLOOKUP(E191,[1]CRUCE!$A$2:$A$1969,[1]CRUCE!$AS$2:$AS$1969,1,0),0)</f>
        <v>21300</v>
      </c>
      <c r="AH191" s="9"/>
      <c r="AI191" s="5">
        <f t="shared" si="14"/>
        <v>0</v>
      </c>
      <c r="AJ191" s="11"/>
    </row>
    <row r="192" spans="1:36" x14ac:dyDescent="0.25">
      <c r="A192" s="1">
        <v>189</v>
      </c>
      <c r="B192" s="2" t="s">
        <v>2</v>
      </c>
      <c r="C192" s="2" t="s">
        <v>3</v>
      </c>
      <c r="D192" s="2">
        <v>2646325</v>
      </c>
      <c r="E192" s="2" t="str">
        <f t="shared" si="10"/>
        <v>FH2646325</v>
      </c>
      <c r="F192" s="3">
        <v>44202</v>
      </c>
      <c r="G192" s="3">
        <v>44231</v>
      </c>
      <c r="H192" s="4">
        <v>116500</v>
      </c>
      <c r="I192" s="5"/>
      <c r="J192" s="6"/>
      <c r="K192" s="7">
        <f>-IFERROR(VLOOKUP($E192,[1]Hoja7!$A$5:$D$7469,2,0),0)</f>
        <v>95200</v>
      </c>
      <c r="L192" s="7">
        <f>-IFERROR(VLOOKUP($E192,[1]Hoja7!$A$5:$D$7469,4,0),0)</f>
        <v>0</v>
      </c>
      <c r="M192" s="7">
        <f>-IFERROR(VLOOKUP($E192,[1]Hoja7!$A$5:$D$7469,3,0),0)</f>
        <v>0</v>
      </c>
      <c r="N192" s="5"/>
      <c r="O192" s="7">
        <v>0</v>
      </c>
      <c r="P192" s="7">
        <f t="shared" si="11"/>
        <v>95200</v>
      </c>
      <c r="Q192" s="6">
        <f t="shared" si="12"/>
        <v>21300</v>
      </c>
      <c r="R192" s="2" t="str">
        <f t="shared" si="13"/>
        <v>FH2646325</v>
      </c>
      <c r="S192" s="4">
        <v>116500</v>
      </c>
      <c r="T192" s="5"/>
      <c r="U192" s="7">
        <f>IFERROR(_xlfn.XLOOKUP(E192,[1]CRUCE!$A$2:$A$1969,[1]CRUCE!$AL$2:$AL$1969,1,0),0)</f>
        <v>0</v>
      </c>
      <c r="V192" s="6"/>
      <c r="W192" s="8">
        <f>IFERROR(_xlfn.XLOOKUP(E192,[1]CRUCE!$A$2:$A$1969,[1]CRUCE!$AM$2:$AM$1969,1,0),0)</f>
        <v>0</v>
      </c>
      <c r="X192" s="9"/>
      <c r="Y192" s="9"/>
      <c r="Z192" s="9"/>
      <c r="AA192" s="9"/>
      <c r="AB192" s="9"/>
      <c r="AC192" s="6"/>
      <c r="AD192" s="9"/>
      <c r="AE192" s="7">
        <v>0</v>
      </c>
      <c r="AF192" s="10" t="s">
        <v>5</v>
      </c>
      <c r="AG192" s="7">
        <f>IFERROR(_xlfn.XLOOKUP(E192,[1]CRUCE!$A$2:$A$1969,[1]CRUCE!$AS$2:$AS$1969,1,0),0)</f>
        <v>21300</v>
      </c>
      <c r="AH192" s="9"/>
      <c r="AI192" s="5">
        <f t="shared" si="14"/>
        <v>0</v>
      </c>
      <c r="AJ192" s="11"/>
    </row>
    <row r="193" spans="1:36" x14ac:dyDescent="0.25">
      <c r="A193" s="1">
        <v>190</v>
      </c>
      <c r="B193" s="2" t="s">
        <v>2</v>
      </c>
      <c r="C193" s="2" t="s">
        <v>3</v>
      </c>
      <c r="D193" s="2">
        <v>2646479</v>
      </c>
      <c r="E193" s="2" t="str">
        <f t="shared" si="10"/>
        <v>FH2646479</v>
      </c>
      <c r="F193" s="3">
        <v>44202</v>
      </c>
      <c r="G193" s="3">
        <v>44231</v>
      </c>
      <c r="H193" s="4">
        <v>116500</v>
      </c>
      <c r="I193" s="5"/>
      <c r="J193" s="6"/>
      <c r="K193" s="7">
        <f>-IFERROR(VLOOKUP($E193,[1]Hoja7!$A$5:$D$7469,2,0),0)</f>
        <v>95200</v>
      </c>
      <c r="L193" s="7">
        <f>-IFERROR(VLOOKUP($E193,[1]Hoja7!$A$5:$D$7469,4,0),0)</f>
        <v>0</v>
      </c>
      <c r="M193" s="7">
        <f>-IFERROR(VLOOKUP($E193,[1]Hoja7!$A$5:$D$7469,3,0),0)</f>
        <v>0</v>
      </c>
      <c r="N193" s="5"/>
      <c r="O193" s="7">
        <v>0</v>
      </c>
      <c r="P193" s="7">
        <f t="shared" si="11"/>
        <v>95200</v>
      </c>
      <c r="Q193" s="6">
        <f t="shared" si="12"/>
        <v>21300</v>
      </c>
      <c r="R193" s="2" t="str">
        <f t="shared" si="13"/>
        <v>FH2646479</v>
      </c>
      <c r="S193" s="4">
        <v>116500</v>
      </c>
      <c r="T193" s="5"/>
      <c r="U193" s="7">
        <f>IFERROR(_xlfn.XLOOKUP(E193,[1]CRUCE!$A$2:$A$1969,[1]CRUCE!$AL$2:$AL$1969,1,0),0)</f>
        <v>0</v>
      </c>
      <c r="V193" s="6"/>
      <c r="W193" s="8">
        <f>IFERROR(_xlfn.XLOOKUP(E193,[1]CRUCE!$A$2:$A$1969,[1]CRUCE!$AM$2:$AM$1969,1,0),0)</f>
        <v>0</v>
      </c>
      <c r="X193" s="9"/>
      <c r="Y193" s="9"/>
      <c r="Z193" s="9"/>
      <c r="AA193" s="9"/>
      <c r="AB193" s="9"/>
      <c r="AC193" s="6"/>
      <c r="AD193" s="9"/>
      <c r="AE193" s="7">
        <v>0</v>
      </c>
      <c r="AF193" s="10" t="s">
        <v>5</v>
      </c>
      <c r="AG193" s="7">
        <f>IFERROR(_xlfn.XLOOKUP(E193,[1]CRUCE!$A$2:$A$1969,[1]CRUCE!$AS$2:$AS$1969,1,0),0)</f>
        <v>21300</v>
      </c>
      <c r="AH193" s="9"/>
      <c r="AI193" s="5">
        <f t="shared" si="14"/>
        <v>0</v>
      </c>
      <c r="AJ193" s="11"/>
    </row>
    <row r="194" spans="1:36" x14ac:dyDescent="0.25">
      <c r="A194" s="1">
        <v>191</v>
      </c>
      <c r="B194" s="2" t="s">
        <v>2</v>
      </c>
      <c r="C194" s="2" t="s">
        <v>3</v>
      </c>
      <c r="D194" s="2">
        <v>2650627</v>
      </c>
      <c r="E194" s="2" t="str">
        <f t="shared" si="10"/>
        <v>FH2650627</v>
      </c>
      <c r="F194" s="3">
        <v>44209</v>
      </c>
      <c r="G194" s="3">
        <v>44231</v>
      </c>
      <c r="H194" s="4">
        <v>116500</v>
      </c>
      <c r="I194" s="5"/>
      <c r="J194" s="6"/>
      <c r="K194" s="7">
        <f>-IFERROR(VLOOKUP($E194,[1]Hoja7!$A$5:$D$7469,2,0),0)</f>
        <v>95200</v>
      </c>
      <c r="L194" s="7">
        <f>-IFERROR(VLOOKUP($E194,[1]Hoja7!$A$5:$D$7469,4,0),0)</f>
        <v>0</v>
      </c>
      <c r="M194" s="7">
        <f>-IFERROR(VLOOKUP($E194,[1]Hoja7!$A$5:$D$7469,3,0),0)</f>
        <v>0</v>
      </c>
      <c r="N194" s="5"/>
      <c r="O194" s="7">
        <v>0</v>
      </c>
      <c r="P194" s="7">
        <f t="shared" si="11"/>
        <v>95200</v>
      </c>
      <c r="Q194" s="6">
        <f t="shared" si="12"/>
        <v>21300</v>
      </c>
      <c r="R194" s="2" t="str">
        <f t="shared" si="13"/>
        <v>FH2650627</v>
      </c>
      <c r="S194" s="4">
        <v>116500</v>
      </c>
      <c r="T194" s="5"/>
      <c r="U194" s="7">
        <f>IFERROR(_xlfn.XLOOKUP(E194,[1]CRUCE!$A$2:$A$1969,[1]CRUCE!$AL$2:$AL$1969,1,0),0)</f>
        <v>0</v>
      </c>
      <c r="V194" s="6"/>
      <c r="W194" s="8">
        <f>IFERROR(_xlfn.XLOOKUP(E194,[1]CRUCE!$A$2:$A$1969,[1]CRUCE!$AM$2:$AM$1969,1,0),0)</f>
        <v>0</v>
      </c>
      <c r="X194" s="9"/>
      <c r="Y194" s="9"/>
      <c r="Z194" s="9"/>
      <c r="AA194" s="9"/>
      <c r="AB194" s="9"/>
      <c r="AC194" s="6"/>
      <c r="AD194" s="9"/>
      <c r="AE194" s="7">
        <v>0</v>
      </c>
      <c r="AF194" s="10" t="s">
        <v>5</v>
      </c>
      <c r="AG194" s="7">
        <f>IFERROR(_xlfn.XLOOKUP(E194,[1]CRUCE!$A$2:$A$1969,[1]CRUCE!$AS$2:$AS$1969,1,0),0)</f>
        <v>21300</v>
      </c>
      <c r="AH194" s="9"/>
      <c r="AI194" s="5">
        <f t="shared" si="14"/>
        <v>0</v>
      </c>
      <c r="AJ194" s="11"/>
    </row>
    <row r="195" spans="1:36" x14ac:dyDescent="0.25">
      <c r="A195" s="1">
        <v>192</v>
      </c>
      <c r="B195" s="2" t="s">
        <v>2</v>
      </c>
      <c r="C195" s="2" t="s">
        <v>3</v>
      </c>
      <c r="D195" s="2">
        <v>2651087</v>
      </c>
      <c r="E195" s="2" t="str">
        <f t="shared" si="10"/>
        <v>FH2651087</v>
      </c>
      <c r="F195" s="3">
        <v>44209</v>
      </c>
      <c r="G195" s="3">
        <v>44231</v>
      </c>
      <c r="H195" s="4">
        <v>116500</v>
      </c>
      <c r="I195" s="5"/>
      <c r="J195" s="6"/>
      <c r="K195" s="7">
        <f>-IFERROR(VLOOKUP($E195,[1]Hoja7!$A$5:$D$7469,2,0),0)</f>
        <v>95200</v>
      </c>
      <c r="L195" s="7">
        <f>-IFERROR(VLOOKUP($E195,[1]Hoja7!$A$5:$D$7469,4,0),0)</f>
        <v>0</v>
      </c>
      <c r="M195" s="7">
        <f>-IFERROR(VLOOKUP($E195,[1]Hoja7!$A$5:$D$7469,3,0),0)</f>
        <v>0</v>
      </c>
      <c r="N195" s="5"/>
      <c r="O195" s="7">
        <v>0</v>
      </c>
      <c r="P195" s="7">
        <f t="shared" si="11"/>
        <v>95200</v>
      </c>
      <c r="Q195" s="6">
        <f t="shared" si="12"/>
        <v>21300</v>
      </c>
      <c r="R195" s="2" t="str">
        <f t="shared" si="13"/>
        <v>FH2651087</v>
      </c>
      <c r="S195" s="4">
        <v>116500</v>
      </c>
      <c r="T195" s="5"/>
      <c r="U195" s="7">
        <f>IFERROR(_xlfn.XLOOKUP(E195,[1]CRUCE!$A$2:$A$1969,[1]CRUCE!$AL$2:$AL$1969,1,0),0)</f>
        <v>0</v>
      </c>
      <c r="V195" s="6"/>
      <c r="W195" s="8">
        <f>IFERROR(_xlfn.XLOOKUP(E195,[1]CRUCE!$A$2:$A$1969,[1]CRUCE!$AM$2:$AM$1969,1,0),0)</f>
        <v>0</v>
      </c>
      <c r="X195" s="9"/>
      <c r="Y195" s="9"/>
      <c r="Z195" s="9"/>
      <c r="AA195" s="9"/>
      <c r="AB195" s="9"/>
      <c r="AC195" s="6"/>
      <c r="AD195" s="9"/>
      <c r="AE195" s="7">
        <v>0</v>
      </c>
      <c r="AF195" s="10" t="s">
        <v>5</v>
      </c>
      <c r="AG195" s="7">
        <f>IFERROR(_xlfn.XLOOKUP(E195,[1]CRUCE!$A$2:$A$1969,[1]CRUCE!$AS$2:$AS$1969,1,0),0)</f>
        <v>21300</v>
      </c>
      <c r="AH195" s="9"/>
      <c r="AI195" s="5">
        <f t="shared" si="14"/>
        <v>0</v>
      </c>
      <c r="AJ195" s="11"/>
    </row>
    <row r="196" spans="1:36" x14ac:dyDescent="0.25">
      <c r="A196" s="1">
        <v>193</v>
      </c>
      <c r="B196" s="2" t="s">
        <v>2</v>
      </c>
      <c r="C196" s="2" t="s">
        <v>3</v>
      </c>
      <c r="D196" s="2">
        <v>2651187</v>
      </c>
      <c r="E196" s="2" t="str">
        <f t="shared" si="10"/>
        <v>FH2651187</v>
      </c>
      <c r="F196" s="3">
        <v>44209</v>
      </c>
      <c r="G196" s="3">
        <v>44231</v>
      </c>
      <c r="H196" s="4">
        <v>116500</v>
      </c>
      <c r="I196" s="5"/>
      <c r="J196" s="6"/>
      <c r="K196" s="7">
        <f>-IFERROR(VLOOKUP($E196,[1]Hoja7!$A$5:$D$7469,2,0),0)</f>
        <v>95200</v>
      </c>
      <c r="L196" s="7">
        <f>-IFERROR(VLOOKUP($E196,[1]Hoja7!$A$5:$D$7469,4,0),0)</f>
        <v>0</v>
      </c>
      <c r="M196" s="7">
        <f>-IFERROR(VLOOKUP($E196,[1]Hoja7!$A$5:$D$7469,3,0),0)</f>
        <v>0</v>
      </c>
      <c r="N196" s="5"/>
      <c r="O196" s="7">
        <v>0</v>
      </c>
      <c r="P196" s="7">
        <f t="shared" si="11"/>
        <v>95200</v>
      </c>
      <c r="Q196" s="6">
        <f t="shared" si="12"/>
        <v>21300</v>
      </c>
      <c r="R196" s="2" t="str">
        <f t="shared" si="13"/>
        <v>FH2651187</v>
      </c>
      <c r="S196" s="4">
        <v>116500</v>
      </c>
      <c r="T196" s="5"/>
      <c r="U196" s="7">
        <f>IFERROR(_xlfn.XLOOKUP(E196,[1]CRUCE!$A$2:$A$1969,[1]CRUCE!$AL$2:$AL$1969,1,0),0)</f>
        <v>0</v>
      </c>
      <c r="V196" s="6"/>
      <c r="W196" s="8">
        <f>IFERROR(_xlfn.XLOOKUP(E196,[1]CRUCE!$A$2:$A$1969,[1]CRUCE!$AM$2:$AM$1969,1,0),0)</f>
        <v>0</v>
      </c>
      <c r="X196" s="9"/>
      <c r="Y196" s="9"/>
      <c r="Z196" s="9"/>
      <c r="AA196" s="9"/>
      <c r="AB196" s="9"/>
      <c r="AC196" s="6"/>
      <c r="AD196" s="9"/>
      <c r="AE196" s="7">
        <v>0</v>
      </c>
      <c r="AF196" s="10" t="s">
        <v>5</v>
      </c>
      <c r="AG196" s="7">
        <f>IFERROR(_xlfn.XLOOKUP(E196,[1]CRUCE!$A$2:$A$1969,[1]CRUCE!$AS$2:$AS$1969,1,0),0)</f>
        <v>21300</v>
      </c>
      <c r="AH196" s="9"/>
      <c r="AI196" s="5">
        <f t="shared" si="14"/>
        <v>0</v>
      </c>
      <c r="AJ196" s="11"/>
    </row>
    <row r="197" spans="1:36" x14ac:dyDescent="0.25">
      <c r="A197" s="1">
        <v>194</v>
      </c>
      <c r="B197" s="2" t="s">
        <v>2</v>
      </c>
      <c r="C197" s="2" t="s">
        <v>3</v>
      </c>
      <c r="D197" s="2">
        <v>2651831</v>
      </c>
      <c r="E197" s="2" t="str">
        <f t="shared" ref="E197:E260" si="15">CONCATENATE(C197,D197)</f>
        <v>FH2651831</v>
      </c>
      <c r="F197" s="3">
        <v>44210</v>
      </c>
      <c r="G197" s="3">
        <v>44231</v>
      </c>
      <c r="H197" s="4">
        <v>116500</v>
      </c>
      <c r="I197" s="5"/>
      <c r="J197" s="6"/>
      <c r="K197" s="7">
        <f>-IFERROR(VLOOKUP($E197,[1]Hoja7!$A$5:$D$7469,2,0),0)</f>
        <v>95200</v>
      </c>
      <c r="L197" s="7">
        <f>-IFERROR(VLOOKUP($E197,[1]Hoja7!$A$5:$D$7469,4,0),0)</f>
        <v>0</v>
      </c>
      <c r="M197" s="7">
        <f>-IFERROR(VLOOKUP($E197,[1]Hoja7!$A$5:$D$7469,3,0),0)</f>
        <v>0</v>
      </c>
      <c r="N197" s="5"/>
      <c r="O197" s="7">
        <v>0</v>
      </c>
      <c r="P197" s="7">
        <f t="shared" ref="P197:P260" si="16">+K197+L197+M197</f>
        <v>95200</v>
      </c>
      <c r="Q197" s="6">
        <f t="shared" ref="Q197:Q260" si="17">+H197-I197-J197-P197</f>
        <v>21300</v>
      </c>
      <c r="R197" s="2" t="str">
        <f t="shared" ref="R197:R260" si="18">E197</f>
        <v>FH2651831</v>
      </c>
      <c r="S197" s="4">
        <v>116500</v>
      </c>
      <c r="T197" s="5"/>
      <c r="U197" s="7">
        <f>IFERROR(_xlfn.XLOOKUP(E197,[1]CRUCE!$A$2:$A$1969,[1]CRUCE!$AL$2:$AL$1969,1,0),0)</f>
        <v>0</v>
      </c>
      <c r="V197" s="6"/>
      <c r="W197" s="8">
        <f>IFERROR(_xlfn.XLOOKUP(E197,[1]CRUCE!$A$2:$A$1969,[1]CRUCE!$AM$2:$AM$1969,1,0),0)</f>
        <v>0</v>
      </c>
      <c r="X197" s="9"/>
      <c r="Y197" s="9"/>
      <c r="Z197" s="9"/>
      <c r="AA197" s="9"/>
      <c r="AB197" s="9"/>
      <c r="AC197" s="6"/>
      <c r="AD197" s="9"/>
      <c r="AE197" s="7">
        <v>0</v>
      </c>
      <c r="AF197" s="10" t="s">
        <v>5</v>
      </c>
      <c r="AG197" s="7">
        <f>IFERROR(_xlfn.XLOOKUP(E197,[1]CRUCE!$A$2:$A$1969,[1]CRUCE!$AS$2:$AS$1969,1,0),0)</f>
        <v>21300</v>
      </c>
      <c r="AH197" s="9"/>
      <c r="AI197" s="5">
        <f t="shared" ref="AI197:AI260" si="19">+Q197-T197-U197-W197-AC197-AG197-AE197</f>
        <v>0</v>
      </c>
      <c r="AJ197" s="11"/>
    </row>
    <row r="198" spans="1:36" x14ac:dyDescent="0.25">
      <c r="A198" s="1">
        <v>195</v>
      </c>
      <c r="B198" s="2" t="s">
        <v>2</v>
      </c>
      <c r="C198" s="2" t="s">
        <v>3</v>
      </c>
      <c r="D198" s="2">
        <v>2652129</v>
      </c>
      <c r="E198" s="2" t="str">
        <f t="shared" si="15"/>
        <v>FH2652129</v>
      </c>
      <c r="F198" s="3">
        <v>44210</v>
      </c>
      <c r="G198" s="3">
        <v>44231</v>
      </c>
      <c r="H198" s="4">
        <v>116500</v>
      </c>
      <c r="I198" s="5"/>
      <c r="J198" s="6"/>
      <c r="K198" s="7">
        <f>-IFERROR(VLOOKUP($E198,[1]Hoja7!$A$5:$D$7469,2,0),0)</f>
        <v>95200</v>
      </c>
      <c r="L198" s="7">
        <f>-IFERROR(VLOOKUP($E198,[1]Hoja7!$A$5:$D$7469,4,0),0)</f>
        <v>0</v>
      </c>
      <c r="M198" s="7">
        <f>-IFERROR(VLOOKUP($E198,[1]Hoja7!$A$5:$D$7469,3,0),0)</f>
        <v>0</v>
      </c>
      <c r="N198" s="5"/>
      <c r="O198" s="7">
        <v>0</v>
      </c>
      <c r="P198" s="7">
        <f t="shared" si="16"/>
        <v>95200</v>
      </c>
      <c r="Q198" s="6">
        <f t="shared" si="17"/>
        <v>21300</v>
      </c>
      <c r="R198" s="2" t="str">
        <f t="shared" si="18"/>
        <v>FH2652129</v>
      </c>
      <c r="S198" s="4">
        <v>116500</v>
      </c>
      <c r="T198" s="5"/>
      <c r="U198" s="7">
        <f>IFERROR(_xlfn.XLOOKUP(E198,[1]CRUCE!$A$2:$A$1969,[1]CRUCE!$AL$2:$AL$1969,1,0),0)</f>
        <v>0</v>
      </c>
      <c r="V198" s="6"/>
      <c r="W198" s="8">
        <f>IFERROR(_xlfn.XLOOKUP(E198,[1]CRUCE!$A$2:$A$1969,[1]CRUCE!$AM$2:$AM$1969,1,0),0)</f>
        <v>0</v>
      </c>
      <c r="X198" s="9"/>
      <c r="Y198" s="9"/>
      <c r="Z198" s="9"/>
      <c r="AA198" s="9"/>
      <c r="AB198" s="9"/>
      <c r="AC198" s="6"/>
      <c r="AD198" s="9"/>
      <c r="AE198" s="7">
        <v>0</v>
      </c>
      <c r="AF198" s="10" t="s">
        <v>5</v>
      </c>
      <c r="AG198" s="7">
        <f>IFERROR(_xlfn.XLOOKUP(E198,[1]CRUCE!$A$2:$A$1969,[1]CRUCE!$AS$2:$AS$1969,1,0),0)</f>
        <v>21300</v>
      </c>
      <c r="AH198" s="9"/>
      <c r="AI198" s="5">
        <f t="shared" si="19"/>
        <v>0</v>
      </c>
      <c r="AJ198" s="11"/>
    </row>
    <row r="199" spans="1:36" x14ac:dyDescent="0.25">
      <c r="A199" s="1">
        <v>196</v>
      </c>
      <c r="B199" s="2" t="s">
        <v>2</v>
      </c>
      <c r="C199" s="2" t="s">
        <v>3</v>
      </c>
      <c r="D199" s="2">
        <v>2653244</v>
      </c>
      <c r="E199" s="2" t="str">
        <f t="shared" si="15"/>
        <v>FH2653244</v>
      </c>
      <c r="F199" s="3">
        <v>44211</v>
      </c>
      <c r="G199" s="3">
        <v>44231</v>
      </c>
      <c r="H199" s="4">
        <v>116500</v>
      </c>
      <c r="I199" s="5"/>
      <c r="J199" s="6"/>
      <c r="K199" s="7">
        <f>-IFERROR(VLOOKUP($E199,[1]Hoja7!$A$5:$D$7469,2,0),0)</f>
        <v>95200</v>
      </c>
      <c r="L199" s="7">
        <f>-IFERROR(VLOOKUP($E199,[1]Hoja7!$A$5:$D$7469,4,0),0)</f>
        <v>0</v>
      </c>
      <c r="M199" s="7">
        <f>-IFERROR(VLOOKUP($E199,[1]Hoja7!$A$5:$D$7469,3,0),0)</f>
        <v>0</v>
      </c>
      <c r="N199" s="5"/>
      <c r="O199" s="7">
        <v>0</v>
      </c>
      <c r="P199" s="7">
        <f t="shared" si="16"/>
        <v>95200</v>
      </c>
      <c r="Q199" s="6">
        <f t="shared" si="17"/>
        <v>21300</v>
      </c>
      <c r="R199" s="2" t="str">
        <f t="shared" si="18"/>
        <v>FH2653244</v>
      </c>
      <c r="S199" s="4">
        <v>116500</v>
      </c>
      <c r="T199" s="5"/>
      <c r="U199" s="7">
        <f>IFERROR(_xlfn.XLOOKUP(E199,[1]CRUCE!$A$2:$A$1969,[1]CRUCE!$AL$2:$AL$1969,1,0),0)</f>
        <v>0</v>
      </c>
      <c r="V199" s="6"/>
      <c r="W199" s="8">
        <f>IFERROR(_xlfn.XLOOKUP(E199,[1]CRUCE!$A$2:$A$1969,[1]CRUCE!$AM$2:$AM$1969,1,0),0)</f>
        <v>0</v>
      </c>
      <c r="X199" s="9"/>
      <c r="Y199" s="9"/>
      <c r="Z199" s="9"/>
      <c r="AA199" s="9"/>
      <c r="AB199" s="9"/>
      <c r="AC199" s="6"/>
      <c r="AD199" s="9"/>
      <c r="AE199" s="7">
        <v>0</v>
      </c>
      <c r="AF199" s="10" t="s">
        <v>5</v>
      </c>
      <c r="AG199" s="7">
        <f>IFERROR(_xlfn.XLOOKUP(E199,[1]CRUCE!$A$2:$A$1969,[1]CRUCE!$AS$2:$AS$1969,1,0),0)</f>
        <v>21300</v>
      </c>
      <c r="AH199" s="9"/>
      <c r="AI199" s="5">
        <f t="shared" si="19"/>
        <v>0</v>
      </c>
      <c r="AJ199" s="11"/>
    </row>
    <row r="200" spans="1:36" x14ac:dyDescent="0.25">
      <c r="A200" s="1">
        <v>197</v>
      </c>
      <c r="B200" s="2" t="s">
        <v>2</v>
      </c>
      <c r="C200" s="2" t="s">
        <v>3</v>
      </c>
      <c r="D200" s="2">
        <v>2666336</v>
      </c>
      <c r="E200" s="2" t="str">
        <f t="shared" si="15"/>
        <v>FH2666336</v>
      </c>
      <c r="F200" s="3">
        <v>44228</v>
      </c>
      <c r="G200" s="3">
        <v>44237</v>
      </c>
      <c r="H200" s="4">
        <v>116500</v>
      </c>
      <c r="I200" s="5"/>
      <c r="J200" s="6"/>
      <c r="K200" s="7">
        <f>-IFERROR(VLOOKUP($E200,[1]Hoja7!$A$5:$D$7469,2,0),0)</f>
        <v>95200</v>
      </c>
      <c r="L200" s="7">
        <f>-IFERROR(VLOOKUP($E200,[1]Hoja7!$A$5:$D$7469,4,0),0)</f>
        <v>0</v>
      </c>
      <c r="M200" s="7">
        <f>-IFERROR(VLOOKUP($E200,[1]Hoja7!$A$5:$D$7469,3,0),0)</f>
        <v>0</v>
      </c>
      <c r="N200" s="5"/>
      <c r="O200" s="7">
        <v>0</v>
      </c>
      <c r="P200" s="7">
        <f t="shared" si="16"/>
        <v>95200</v>
      </c>
      <c r="Q200" s="6">
        <f t="shared" si="17"/>
        <v>21300</v>
      </c>
      <c r="R200" s="2" t="str">
        <f t="shared" si="18"/>
        <v>FH2666336</v>
      </c>
      <c r="S200" s="4">
        <v>116500</v>
      </c>
      <c r="T200" s="5"/>
      <c r="U200" s="7">
        <f>IFERROR(_xlfn.XLOOKUP(E200,[1]CRUCE!$A$2:$A$1969,[1]CRUCE!$AL$2:$AL$1969,1,0),0)</f>
        <v>0</v>
      </c>
      <c r="V200" s="6"/>
      <c r="W200" s="8">
        <f>IFERROR(_xlfn.XLOOKUP(E200,[1]CRUCE!$A$2:$A$1969,[1]CRUCE!$AM$2:$AM$1969,1,0),0)</f>
        <v>0</v>
      </c>
      <c r="X200" s="9"/>
      <c r="Y200" s="9"/>
      <c r="Z200" s="9"/>
      <c r="AA200" s="9"/>
      <c r="AB200" s="9"/>
      <c r="AC200" s="6"/>
      <c r="AD200" s="9"/>
      <c r="AE200" s="7">
        <v>0</v>
      </c>
      <c r="AF200" s="10" t="s">
        <v>5</v>
      </c>
      <c r="AG200" s="7">
        <f>IFERROR(_xlfn.XLOOKUP(E200,[1]CRUCE!$A$2:$A$1969,[1]CRUCE!$AS$2:$AS$1969,1,0),0)</f>
        <v>21300</v>
      </c>
      <c r="AH200" s="9"/>
      <c r="AI200" s="5">
        <f t="shared" si="19"/>
        <v>0</v>
      </c>
      <c r="AJ200" s="11"/>
    </row>
    <row r="201" spans="1:36" x14ac:dyDescent="0.25">
      <c r="A201" s="1">
        <v>198</v>
      </c>
      <c r="B201" s="2" t="s">
        <v>2</v>
      </c>
      <c r="C201" s="2" t="s">
        <v>3</v>
      </c>
      <c r="D201" s="2">
        <v>2650708</v>
      </c>
      <c r="E201" s="2" t="str">
        <f t="shared" si="15"/>
        <v>FH2650708</v>
      </c>
      <c r="F201" s="3">
        <v>44209</v>
      </c>
      <c r="G201" s="3">
        <v>44243</v>
      </c>
      <c r="H201" s="4">
        <v>116500</v>
      </c>
      <c r="I201" s="5"/>
      <c r="J201" s="6"/>
      <c r="K201" s="7">
        <f>-IFERROR(VLOOKUP($E201,[1]Hoja7!$A$5:$D$7469,2,0),0)</f>
        <v>95200</v>
      </c>
      <c r="L201" s="7">
        <f>-IFERROR(VLOOKUP($E201,[1]Hoja7!$A$5:$D$7469,4,0),0)</f>
        <v>0</v>
      </c>
      <c r="M201" s="7">
        <f>-IFERROR(VLOOKUP($E201,[1]Hoja7!$A$5:$D$7469,3,0),0)</f>
        <v>0</v>
      </c>
      <c r="N201" s="5"/>
      <c r="O201" s="7">
        <v>0</v>
      </c>
      <c r="P201" s="7">
        <f t="shared" si="16"/>
        <v>95200</v>
      </c>
      <c r="Q201" s="6">
        <f t="shared" si="17"/>
        <v>21300</v>
      </c>
      <c r="R201" s="2" t="str">
        <f t="shared" si="18"/>
        <v>FH2650708</v>
      </c>
      <c r="S201" s="4">
        <v>116500</v>
      </c>
      <c r="T201" s="5"/>
      <c r="U201" s="7">
        <f>IFERROR(_xlfn.XLOOKUP(E201,[1]CRUCE!$A$2:$A$1969,[1]CRUCE!$AL$2:$AL$1969,1,0),0)</f>
        <v>0</v>
      </c>
      <c r="V201" s="6"/>
      <c r="W201" s="8">
        <f>IFERROR(_xlfn.XLOOKUP(E201,[1]CRUCE!$A$2:$A$1969,[1]CRUCE!$AM$2:$AM$1969,1,0),0)</f>
        <v>0</v>
      </c>
      <c r="X201" s="9"/>
      <c r="Y201" s="9"/>
      <c r="Z201" s="9"/>
      <c r="AA201" s="9"/>
      <c r="AB201" s="9"/>
      <c r="AC201" s="6"/>
      <c r="AD201" s="9"/>
      <c r="AE201" s="7">
        <v>0</v>
      </c>
      <c r="AF201" s="10" t="s">
        <v>5</v>
      </c>
      <c r="AG201" s="7">
        <f>IFERROR(_xlfn.XLOOKUP(E201,[1]CRUCE!$A$2:$A$1969,[1]CRUCE!$AS$2:$AS$1969,1,0),0)</f>
        <v>21300</v>
      </c>
      <c r="AH201" s="9"/>
      <c r="AI201" s="5">
        <f t="shared" si="19"/>
        <v>0</v>
      </c>
      <c r="AJ201" s="11"/>
    </row>
    <row r="202" spans="1:36" x14ac:dyDescent="0.25">
      <c r="A202" s="1">
        <v>199</v>
      </c>
      <c r="B202" s="2" t="s">
        <v>2</v>
      </c>
      <c r="C202" s="2" t="s">
        <v>3</v>
      </c>
      <c r="D202" s="2">
        <v>2652259</v>
      </c>
      <c r="E202" s="2" t="str">
        <f t="shared" si="15"/>
        <v>FH2652259</v>
      </c>
      <c r="F202" s="3">
        <v>44210</v>
      </c>
      <c r="G202" s="3">
        <v>44243</v>
      </c>
      <c r="H202" s="4">
        <v>116500</v>
      </c>
      <c r="I202" s="5"/>
      <c r="J202" s="6"/>
      <c r="K202" s="7">
        <f>-IFERROR(VLOOKUP($E202,[1]Hoja7!$A$5:$D$7469,2,0),0)</f>
        <v>95200</v>
      </c>
      <c r="L202" s="7">
        <f>-IFERROR(VLOOKUP($E202,[1]Hoja7!$A$5:$D$7469,4,0),0)</f>
        <v>0</v>
      </c>
      <c r="M202" s="7">
        <f>-IFERROR(VLOOKUP($E202,[1]Hoja7!$A$5:$D$7469,3,0),0)</f>
        <v>0</v>
      </c>
      <c r="N202" s="5"/>
      <c r="O202" s="7">
        <v>0</v>
      </c>
      <c r="P202" s="7">
        <f t="shared" si="16"/>
        <v>95200</v>
      </c>
      <c r="Q202" s="6">
        <f t="shared" si="17"/>
        <v>21300</v>
      </c>
      <c r="R202" s="2" t="str">
        <f t="shared" si="18"/>
        <v>FH2652259</v>
      </c>
      <c r="S202" s="4">
        <v>116500</v>
      </c>
      <c r="T202" s="5"/>
      <c r="U202" s="7">
        <f>IFERROR(_xlfn.XLOOKUP(E202,[1]CRUCE!$A$2:$A$1969,[1]CRUCE!$AL$2:$AL$1969,1,0),0)</f>
        <v>0</v>
      </c>
      <c r="V202" s="6"/>
      <c r="W202" s="8">
        <f>IFERROR(_xlfn.XLOOKUP(E202,[1]CRUCE!$A$2:$A$1969,[1]CRUCE!$AM$2:$AM$1969,1,0),0)</f>
        <v>0</v>
      </c>
      <c r="X202" s="9"/>
      <c r="Y202" s="9"/>
      <c r="Z202" s="9"/>
      <c r="AA202" s="9"/>
      <c r="AB202" s="9"/>
      <c r="AC202" s="6"/>
      <c r="AD202" s="9"/>
      <c r="AE202" s="7">
        <v>0</v>
      </c>
      <c r="AF202" s="10" t="s">
        <v>5</v>
      </c>
      <c r="AG202" s="7">
        <f>IFERROR(_xlfn.XLOOKUP(E202,[1]CRUCE!$A$2:$A$1969,[1]CRUCE!$AS$2:$AS$1969,1,0),0)</f>
        <v>21300</v>
      </c>
      <c r="AH202" s="9"/>
      <c r="AI202" s="5">
        <f t="shared" si="19"/>
        <v>0</v>
      </c>
      <c r="AJ202" s="11"/>
    </row>
    <row r="203" spans="1:36" x14ac:dyDescent="0.25">
      <c r="A203" s="1">
        <v>200</v>
      </c>
      <c r="B203" s="2" t="s">
        <v>2</v>
      </c>
      <c r="C203" s="2" t="s">
        <v>3</v>
      </c>
      <c r="D203" s="2">
        <v>2654545</v>
      </c>
      <c r="E203" s="2" t="str">
        <f t="shared" si="15"/>
        <v>FH2654545</v>
      </c>
      <c r="F203" s="3">
        <v>44214</v>
      </c>
      <c r="G203" s="3">
        <v>44243</v>
      </c>
      <c r="H203" s="4">
        <v>116500</v>
      </c>
      <c r="I203" s="5"/>
      <c r="J203" s="6"/>
      <c r="K203" s="7">
        <f>-IFERROR(VLOOKUP($E203,[1]Hoja7!$A$5:$D$7469,2,0),0)</f>
        <v>95200</v>
      </c>
      <c r="L203" s="7">
        <f>-IFERROR(VLOOKUP($E203,[1]Hoja7!$A$5:$D$7469,4,0),0)</f>
        <v>0</v>
      </c>
      <c r="M203" s="7">
        <f>-IFERROR(VLOOKUP($E203,[1]Hoja7!$A$5:$D$7469,3,0),0)</f>
        <v>0</v>
      </c>
      <c r="N203" s="5"/>
      <c r="O203" s="7">
        <v>0</v>
      </c>
      <c r="P203" s="7">
        <f t="shared" si="16"/>
        <v>95200</v>
      </c>
      <c r="Q203" s="6">
        <f t="shared" si="17"/>
        <v>21300</v>
      </c>
      <c r="R203" s="2" t="str">
        <f t="shared" si="18"/>
        <v>FH2654545</v>
      </c>
      <c r="S203" s="4">
        <v>116500</v>
      </c>
      <c r="T203" s="5"/>
      <c r="U203" s="7">
        <f>IFERROR(_xlfn.XLOOKUP(E203,[1]CRUCE!$A$2:$A$1969,[1]CRUCE!$AL$2:$AL$1969,1,0),0)</f>
        <v>0</v>
      </c>
      <c r="V203" s="6"/>
      <c r="W203" s="8">
        <f>IFERROR(_xlfn.XLOOKUP(E203,[1]CRUCE!$A$2:$A$1969,[1]CRUCE!$AM$2:$AM$1969,1,0),0)</f>
        <v>0</v>
      </c>
      <c r="X203" s="9"/>
      <c r="Y203" s="9"/>
      <c r="Z203" s="9"/>
      <c r="AA203" s="9"/>
      <c r="AB203" s="9"/>
      <c r="AC203" s="6"/>
      <c r="AD203" s="9"/>
      <c r="AE203" s="7">
        <v>0</v>
      </c>
      <c r="AF203" s="10" t="s">
        <v>5</v>
      </c>
      <c r="AG203" s="7">
        <f>IFERROR(_xlfn.XLOOKUP(E203,[1]CRUCE!$A$2:$A$1969,[1]CRUCE!$AS$2:$AS$1969,1,0),0)</f>
        <v>21300</v>
      </c>
      <c r="AH203" s="9"/>
      <c r="AI203" s="5">
        <f t="shared" si="19"/>
        <v>0</v>
      </c>
      <c r="AJ203" s="11"/>
    </row>
    <row r="204" spans="1:36" x14ac:dyDescent="0.25">
      <c r="A204" s="1">
        <v>201</v>
      </c>
      <c r="B204" s="2" t="s">
        <v>2</v>
      </c>
      <c r="C204" s="2" t="s">
        <v>3</v>
      </c>
      <c r="D204" s="2">
        <v>2654613</v>
      </c>
      <c r="E204" s="2" t="str">
        <f t="shared" si="15"/>
        <v>FH2654613</v>
      </c>
      <c r="F204" s="3">
        <v>44214</v>
      </c>
      <c r="G204" s="3">
        <v>44243</v>
      </c>
      <c r="H204" s="4">
        <v>116500</v>
      </c>
      <c r="I204" s="5"/>
      <c r="J204" s="6"/>
      <c r="K204" s="7">
        <f>-IFERROR(VLOOKUP($E204,[1]Hoja7!$A$5:$D$7469,2,0),0)</f>
        <v>95200</v>
      </c>
      <c r="L204" s="7">
        <f>-IFERROR(VLOOKUP($E204,[1]Hoja7!$A$5:$D$7469,4,0),0)</f>
        <v>0</v>
      </c>
      <c r="M204" s="7">
        <f>-IFERROR(VLOOKUP($E204,[1]Hoja7!$A$5:$D$7469,3,0),0)</f>
        <v>0</v>
      </c>
      <c r="N204" s="5"/>
      <c r="O204" s="7">
        <v>0</v>
      </c>
      <c r="P204" s="7">
        <f t="shared" si="16"/>
        <v>95200</v>
      </c>
      <c r="Q204" s="6">
        <f t="shared" si="17"/>
        <v>21300</v>
      </c>
      <c r="R204" s="2" t="str">
        <f t="shared" si="18"/>
        <v>FH2654613</v>
      </c>
      <c r="S204" s="4">
        <v>116500</v>
      </c>
      <c r="T204" s="5"/>
      <c r="U204" s="7">
        <f>IFERROR(_xlfn.XLOOKUP(E204,[1]CRUCE!$A$2:$A$1969,[1]CRUCE!$AL$2:$AL$1969,1,0),0)</f>
        <v>0</v>
      </c>
      <c r="V204" s="6"/>
      <c r="W204" s="8">
        <f>IFERROR(_xlfn.XLOOKUP(E204,[1]CRUCE!$A$2:$A$1969,[1]CRUCE!$AM$2:$AM$1969,1,0),0)</f>
        <v>0</v>
      </c>
      <c r="X204" s="9"/>
      <c r="Y204" s="9"/>
      <c r="Z204" s="9"/>
      <c r="AA204" s="9"/>
      <c r="AB204" s="9"/>
      <c r="AC204" s="6"/>
      <c r="AD204" s="9"/>
      <c r="AE204" s="7">
        <v>0</v>
      </c>
      <c r="AF204" s="10" t="s">
        <v>5</v>
      </c>
      <c r="AG204" s="7">
        <f>IFERROR(_xlfn.XLOOKUP(E204,[1]CRUCE!$A$2:$A$1969,[1]CRUCE!$AS$2:$AS$1969,1,0),0)</f>
        <v>21300</v>
      </c>
      <c r="AH204" s="9"/>
      <c r="AI204" s="5">
        <f t="shared" si="19"/>
        <v>0</v>
      </c>
      <c r="AJ204" s="11"/>
    </row>
    <row r="205" spans="1:36" x14ac:dyDescent="0.25">
      <c r="A205" s="1">
        <v>202</v>
      </c>
      <c r="B205" s="2" t="s">
        <v>2</v>
      </c>
      <c r="C205" s="2" t="s">
        <v>3</v>
      </c>
      <c r="D205" s="2">
        <v>2654633</v>
      </c>
      <c r="E205" s="2" t="str">
        <f t="shared" si="15"/>
        <v>FH2654633</v>
      </c>
      <c r="F205" s="3">
        <v>44214</v>
      </c>
      <c r="G205" s="3">
        <v>44243</v>
      </c>
      <c r="H205" s="4">
        <v>116500</v>
      </c>
      <c r="I205" s="5"/>
      <c r="J205" s="6"/>
      <c r="K205" s="7">
        <f>-IFERROR(VLOOKUP($E205,[1]Hoja7!$A$5:$D$7469,2,0),0)</f>
        <v>95200</v>
      </c>
      <c r="L205" s="7">
        <f>-IFERROR(VLOOKUP($E205,[1]Hoja7!$A$5:$D$7469,4,0),0)</f>
        <v>0</v>
      </c>
      <c r="M205" s="7">
        <f>-IFERROR(VLOOKUP($E205,[1]Hoja7!$A$5:$D$7469,3,0),0)</f>
        <v>0</v>
      </c>
      <c r="N205" s="5"/>
      <c r="O205" s="7">
        <v>0</v>
      </c>
      <c r="P205" s="7">
        <f t="shared" si="16"/>
        <v>95200</v>
      </c>
      <c r="Q205" s="6">
        <f t="shared" si="17"/>
        <v>21300</v>
      </c>
      <c r="R205" s="2" t="str">
        <f t="shared" si="18"/>
        <v>FH2654633</v>
      </c>
      <c r="S205" s="4">
        <v>116500</v>
      </c>
      <c r="T205" s="5"/>
      <c r="U205" s="7">
        <f>IFERROR(_xlfn.XLOOKUP(E205,[1]CRUCE!$A$2:$A$1969,[1]CRUCE!$AL$2:$AL$1969,1,0),0)</f>
        <v>0</v>
      </c>
      <c r="V205" s="6"/>
      <c r="W205" s="8">
        <f>IFERROR(_xlfn.XLOOKUP(E205,[1]CRUCE!$A$2:$A$1969,[1]CRUCE!$AM$2:$AM$1969,1,0),0)</f>
        <v>0</v>
      </c>
      <c r="X205" s="9"/>
      <c r="Y205" s="9"/>
      <c r="Z205" s="9"/>
      <c r="AA205" s="9"/>
      <c r="AB205" s="9"/>
      <c r="AC205" s="6"/>
      <c r="AD205" s="9"/>
      <c r="AE205" s="7">
        <v>0</v>
      </c>
      <c r="AF205" s="10" t="s">
        <v>5</v>
      </c>
      <c r="AG205" s="7">
        <f>IFERROR(_xlfn.XLOOKUP(E205,[1]CRUCE!$A$2:$A$1969,[1]CRUCE!$AS$2:$AS$1969,1,0),0)</f>
        <v>21300</v>
      </c>
      <c r="AH205" s="9"/>
      <c r="AI205" s="5">
        <f t="shared" si="19"/>
        <v>0</v>
      </c>
      <c r="AJ205" s="11"/>
    </row>
    <row r="206" spans="1:36" x14ac:dyDescent="0.25">
      <c r="A206" s="1">
        <v>203</v>
      </c>
      <c r="B206" s="2" t="s">
        <v>2</v>
      </c>
      <c r="C206" s="2" t="s">
        <v>3</v>
      </c>
      <c r="D206" s="2">
        <v>2655719</v>
      </c>
      <c r="E206" s="2" t="str">
        <f t="shared" si="15"/>
        <v>FH2655719</v>
      </c>
      <c r="F206" s="3">
        <v>44215</v>
      </c>
      <c r="G206" s="3">
        <v>44243</v>
      </c>
      <c r="H206" s="4">
        <v>116500</v>
      </c>
      <c r="I206" s="5"/>
      <c r="J206" s="6"/>
      <c r="K206" s="7">
        <f>-IFERROR(VLOOKUP($E206,[1]Hoja7!$A$5:$D$7469,2,0),0)</f>
        <v>95200</v>
      </c>
      <c r="L206" s="7">
        <f>-IFERROR(VLOOKUP($E206,[1]Hoja7!$A$5:$D$7469,4,0),0)</f>
        <v>0</v>
      </c>
      <c r="M206" s="7">
        <f>-IFERROR(VLOOKUP($E206,[1]Hoja7!$A$5:$D$7469,3,0),0)</f>
        <v>0</v>
      </c>
      <c r="N206" s="5"/>
      <c r="O206" s="7">
        <v>0</v>
      </c>
      <c r="P206" s="7">
        <f t="shared" si="16"/>
        <v>95200</v>
      </c>
      <c r="Q206" s="6">
        <f t="shared" si="17"/>
        <v>21300</v>
      </c>
      <c r="R206" s="2" t="str">
        <f t="shared" si="18"/>
        <v>FH2655719</v>
      </c>
      <c r="S206" s="4">
        <v>116500</v>
      </c>
      <c r="T206" s="5"/>
      <c r="U206" s="7">
        <f>IFERROR(_xlfn.XLOOKUP(E206,[1]CRUCE!$A$2:$A$1969,[1]CRUCE!$AL$2:$AL$1969,1,0),0)</f>
        <v>0</v>
      </c>
      <c r="V206" s="6"/>
      <c r="W206" s="8">
        <f>IFERROR(_xlfn.XLOOKUP(E206,[1]CRUCE!$A$2:$A$1969,[1]CRUCE!$AM$2:$AM$1969,1,0),0)</f>
        <v>0</v>
      </c>
      <c r="X206" s="9"/>
      <c r="Y206" s="9"/>
      <c r="Z206" s="9"/>
      <c r="AA206" s="9"/>
      <c r="AB206" s="9"/>
      <c r="AC206" s="6"/>
      <c r="AD206" s="9"/>
      <c r="AE206" s="7">
        <v>0</v>
      </c>
      <c r="AF206" s="10" t="s">
        <v>5</v>
      </c>
      <c r="AG206" s="7">
        <f>IFERROR(_xlfn.XLOOKUP(E206,[1]CRUCE!$A$2:$A$1969,[1]CRUCE!$AS$2:$AS$1969,1,0),0)</f>
        <v>21300</v>
      </c>
      <c r="AH206" s="9"/>
      <c r="AI206" s="5">
        <f t="shared" si="19"/>
        <v>0</v>
      </c>
      <c r="AJ206" s="11"/>
    </row>
    <row r="207" spans="1:36" x14ac:dyDescent="0.25">
      <c r="A207" s="1">
        <v>204</v>
      </c>
      <c r="B207" s="2" t="s">
        <v>2</v>
      </c>
      <c r="C207" s="2" t="s">
        <v>3</v>
      </c>
      <c r="D207" s="2">
        <v>2655723</v>
      </c>
      <c r="E207" s="2" t="str">
        <f t="shared" si="15"/>
        <v>FH2655723</v>
      </c>
      <c r="F207" s="3">
        <v>44215</v>
      </c>
      <c r="G207" s="3">
        <v>44243</v>
      </c>
      <c r="H207" s="4">
        <v>116500</v>
      </c>
      <c r="I207" s="5"/>
      <c r="J207" s="6"/>
      <c r="K207" s="7">
        <f>-IFERROR(VLOOKUP($E207,[1]Hoja7!$A$5:$D$7469,2,0),0)</f>
        <v>95200</v>
      </c>
      <c r="L207" s="7">
        <f>-IFERROR(VLOOKUP($E207,[1]Hoja7!$A$5:$D$7469,4,0),0)</f>
        <v>0</v>
      </c>
      <c r="M207" s="7">
        <f>-IFERROR(VLOOKUP($E207,[1]Hoja7!$A$5:$D$7469,3,0),0)</f>
        <v>0</v>
      </c>
      <c r="N207" s="5"/>
      <c r="O207" s="7">
        <v>0</v>
      </c>
      <c r="P207" s="7">
        <f t="shared" si="16"/>
        <v>95200</v>
      </c>
      <c r="Q207" s="6">
        <f t="shared" si="17"/>
        <v>21300</v>
      </c>
      <c r="R207" s="2" t="str">
        <f t="shared" si="18"/>
        <v>FH2655723</v>
      </c>
      <c r="S207" s="4">
        <v>116500</v>
      </c>
      <c r="T207" s="5"/>
      <c r="U207" s="7">
        <f>IFERROR(_xlfn.XLOOKUP(E207,[1]CRUCE!$A$2:$A$1969,[1]CRUCE!$AL$2:$AL$1969,1,0),0)</f>
        <v>0</v>
      </c>
      <c r="V207" s="6"/>
      <c r="W207" s="8">
        <f>IFERROR(_xlfn.XLOOKUP(E207,[1]CRUCE!$A$2:$A$1969,[1]CRUCE!$AM$2:$AM$1969,1,0),0)</f>
        <v>0</v>
      </c>
      <c r="X207" s="9"/>
      <c r="Y207" s="9"/>
      <c r="Z207" s="9"/>
      <c r="AA207" s="9"/>
      <c r="AB207" s="9"/>
      <c r="AC207" s="6"/>
      <c r="AD207" s="9"/>
      <c r="AE207" s="7">
        <v>0</v>
      </c>
      <c r="AF207" s="10" t="s">
        <v>5</v>
      </c>
      <c r="AG207" s="7">
        <f>IFERROR(_xlfn.XLOOKUP(E207,[1]CRUCE!$A$2:$A$1969,[1]CRUCE!$AS$2:$AS$1969,1,0),0)</f>
        <v>21300</v>
      </c>
      <c r="AH207" s="9"/>
      <c r="AI207" s="5">
        <f t="shared" si="19"/>
        <v>0</v>
      </c>
      <c r="AJ207" s="11"/>
    </row>
    <row r="208" spans="1:36" x14ac:dyDescent="0.25">
      <c r="A208" s="1">
        <v>205</v>
      </c>
      <c r="B208" s="2" t="s">
        <v>2</v>
      </c>
      <c r="C208" s="2" t="s">
        <v>3</v>
      </c>
      <c r="D208" s="2">
        <v>2655819</v>
      </c>
      <c r="E208" s="2" t="str">
        <f t="shared" si="15"/>
        <v>FH2655819</v>
      </c>
      <c r="F208" s="3">
        <v>44215</v>
      </c>
      <c r="G208" s="3">
        <v>44243</v>
      </c>
      <c r="H208" s="4">
        <v>116500</v>
      </c>
      <c r="I208" s="5"/>
      <c r="J208" s="6"/>
      <c r="K208" s="7">
        <f>-IFERROR(VLOOKUP($E208,[1]Hoja7!$A$5:$D$7469,2,0),0)</f>
        <v>95200</v>
      </c>
      <c r="L208" s="7">
        <f>-IFERROR(VLOOKUP($E208,[1]Hoja7!$A$5:$D$7469,4,0),0)</f>
        <v>0</v>
      </c>
      <c r="M208" s="7">
        <f>-IFERROR(VLOOKUP($E208,[1]Hoja7!$A$5:$D$7469,3,0),0)</f>
        <v>0</v>
      </c>
      <c r="N208" s="5"/>
      <c r="O208" s="7">
        <v>0</v>
      </c>
      <c r="P208" s="7">
        <f t="shared" si="16"/>
        <v>95200</v>
      </c>
      <c r="Q208" s="6">
        <f t="shared" si="17"/>
        <v>21300</v>
      </c>
      <c r="R208" s="2" t="str">
        <f t="shared" si="18"/>
        <v>FH2655819</v>
      </c>
      <c r="S208" s="4">
        <v>116500</v>
      </c>
      <c r="T208" s="5"/>
      <c r="U208" s="7">
        <f>IFERROR(_xlfn.XLOOKUP(E208,[1]CRUCE!$A$2:$A$1969,[1]CRUCE!$AL$2:$AL$1969,1,0),0)</f>
        <v>0</v>
      </c>
      <c r="V208" s="6"/>
      <c r="W208" s="8">
        <f>IFERROR(_xlfn.XLOOKUP(E208,[1]CRUCE!$A$2:$A$1969,[1]CRUCE!$AM$2:$AM$1969,1,0),0)</f>
        <v>0</v>
      </c>
      <c r="X208" s="9"/>
      <c r="Y208" s="9"/>
      <c r="Z208" s="9"/>
      <c r="AA208" s="9"/>
      <c r="AB208" s="9"/>
      <c r="AC208" s="6"/>
      <c r="AD208" s="9"/>
      <c r="AE208" s="7">
        <v>0</v>
      </c>
      <c r="AF208" s="10" t="s">
        <v>5</v>
      </c>
      <c r="AG208" s="7">
        <f>IFERROR(_xlfn.XLOOKUP(E208,[1]CRUCE!$A$2:$A$1969,[1]CRUCE!$AS$2:$AS$1969,1,0),0)</f>
        <v>21300</v>
      </c>
      <c r="AH208" s="9"/>
      <c r="AI208" s="5">
        <f t="shared" si="19"/>
        <v>0</v>
      </c>
      <c r="AJ208" s="11"/>
    </row>
    <row r="209" spans="1:36" x14ac:dyDescent="0.25">
      <c r="A209" s="1">
        <v>206</v>
      </c>
      <c r="B209" s="2" t="s">
        <v>2</v>
      </c>
      <c r="C209" s="2" t="s">
        <v>3</v>
      </c>
      <c r="D209" s="2">
        <v>2661989</v>
      </c>
      <c r="E209" s="2" t="str">
        <f t="shared" si="15"/>
        <v>FH2661989</v>
      </c>
      <c r="F209" s="3">
        <v>44222</v>
      </c>
      <c r="G209" s="3">
        <v>44243</v>
      </c>
      <c r="H209" s="4">
        <v>116500</v>
      </c>
      <c r="I209" s="5"/>
      <c r="J209" s="6"/>
      <c r="K209" s="7">
        <f>-IFERROR(VLOOKUP($E209,[1]Hoja7!$A$5:$D$7469,2,0),0)</f>
        <v>95200</v>
      </c>
      <c r="L209" s="7">
        <f>-IFERROR(VLOOKUP($E209,[1]Hoja7!$A$5:$D$7469,4,0),0)</f>
        <v>0</v>
      </c>
      <c r="M209" s="7">
        <f>-IFERROR(VLOOKUP($E209,[1]Hoja7!$A$5:$D$7469,3,0),0)</f>
        <v>0</v>
      </c>
      <c r="N209" s="5"/>
      <c r="O209" s="7">
        <v>0</v>
      </c>
      <c r="P209" s="7">
        <f t="shared" si="16"/>
        <v>95200</v>
      </c>
      <c r="Q209" s="6">
        <f t="shared" si="17"/>
        <v>21300</v>
      </c>
      <c r="R209" s="2" t="str">
        <f t="shared" si="18"/>
        <v>FH2661989</v>
      </c>
      <c r="S209" s="4">
        <v>116500</v>
      </c>
      <c r="T209" s="5"/>
      <c r="U209" s="7">
        <f>IFERROR(_xlfn.XLOOKUP(E209,[1]CRUCE!$A$2:$A$1969,[1]CRUCE!$AL$2:$AL$1969,1,0),0)</f>
        <v>0</v>
      </c>
      <c r="V209" s="6"/>
      <c r="W209" s="8">
        <f>IFERROR(_xlfn.XLOOKUP(E209,[1]CRUCE!$A$2:$A$1969,[1]CRUCE!$AM$2:$AM$1969,1,0),0)</f>
        <v>0</v>
      </c>
      <c r="X209" s="9"/>
      <c r="Y209" s="9"/>
      <c r="Z209" s="9"/>
      <c r="AA209" s="9"/>
      <c r="AB209" s="9"/>
      <c r="AC209" s="6"/>
      <c r="AD209" s="9"/>
      <c r="AE209" s="7">
        <v>0</v>
      </c>
      <c r="AF209" s="10" t="s">
        <v>5</v>
      </c>
      <c r="AG209" s="7">
        <f>IFERROR(_xlfn.XLOOKUP(E209,[1]CRUCE!$A$2:$A$1969,[1]CRUCE!$AS$2:$AS$1969,1,0),0)</f>
        <v>21300</v>
      </c>
      <c r="AH209" s="9"/>
      <c r="AI209" s="5">
        <f t="shared" si="19"/>
        <v>0</v>
      </c>
      <c r="AJ209" s="11"/>
    </row>
    <row r="210" spans="1:36" x14ac:dyDescent="0.25">
      <c r="A210" s="1">
        <v>207</v>
      </c>
      <c r="B210" s="2" t="s">
        <v>2</v>
      </c>
      <c r="C210" s="2" t="s">
        <v>3</v>
      </c>
      <c r="D210" s="2">
        <v>2662365</v>
      </c>
      <c r="E210" s="2" t="str">
        <f t="shared" si="15"/>
        <v>FH2662365</v>
      </c>
      <c r="F210" s="3">
        <v>44223</v>
      </c>
      <c r="G210" s="3">
        <v>44243</v>
      </c>
      <c r="H210" s="4">
        <v>116500</v>
      </c>
      <c r="I210" s="5"/>
      <c r="J210" s="6"/>
      <c r="K210" s="7">
        <f>-IFERROR(VLOOKUP($E210,[1]Hoja7!$A$5:$D$7469,2,0),0)</f>
        <v>95200</v>
      </c>
      <c r="L210" s="7">
        <f>-IFERROR(VLOOKUP($E210,[1]Hoja7!$A$5:$D$7469,4,0),0)</f>
        <v>0</v>
      </c>
      <c r="M210" s="7">
        <f>-IFERROR(VLOOKUP($E210,[1]Hoja7!$A$5:$D$7469,3,0),0)</f>
        <v>0</v>
      </c>
      <c r="N210" s="5"/>
      <c r="O210" s="7">
        <v>0</v>
      </c>
      <c r="P210" s="7">
        <f t="shared" si="16"/>
        <v>95200</v>
      </c>
      <c r="Q210" s="6">
        <f t="shared" si="17"/>
        <v>21300</v>
      </c>
      <c r="R210" s="2" t="str">
        <f t="shared" si="18"/>
        <v>FH2662365</v>
      </c>
      <c r="S210" s="4">
        <v>116500</v>
      </c>
      <c r="T210" s="5"/>
      <c r="U210" s="7">
        <f>IFERROR(_xlfn.XLOOKUP(E210,[1]CRUCE!$A$2:$A$1969,[1]CRUCE!$AL$2:$AL$1969,1,0),0)</f>
        <v>0</v>
      </c>
      <c r="V210" s="6"/>
      <c r="W210" s="8">
        <f>IFERROR(_xlfn.XLOOKUP(E210,[1]CRUCE!$A$2:$A$1969,[1]CRUCE!$AM$2:$AM$1969,1,0),0)</f>
        <v>0</v>
      </c>
      <c r="X210" s="9"/>
      <c r="Y210" s="9"/>
      <c r="Z210" s="9"/>
      <c r="AA210" s="9"/>
      <c r="AB210" s="9"/>
      <c r="AC210" s="6"/>
      <c r="AD210" s="9"/>
      <c r="AE210" s="7">
        <v>0</v>
      </c>
      <c r="AF210" s="10" t="s">
        <v>5</v>
      </c>
      <c r="AG210" s="7">
        <f>IFERROR(_xlfn.XLOOKUP(E210,[1]CRUCE!$A$2:$A$1969,[1]CRUCE!$AS$2:$AS$1969,1,0),0)</f>
        <v>21300</v>
      </c>
      <c r="AH210" s="9"/>
      <c r="AI210" s="5">
        <f t="shared" si="19"/>
        <v>0</v>
      </c>
      <c r="AJ210" s="11"/>
    </row>
    <row r="211" spans="1:36" x14ac:dyDescent="0.25">
      <c r="A211" s="1">
        <v>208</v>
      </c>
      <c r="B211" s="2" t="s">
        <v>2</v>
      </c>
      <c r="C211" s="2" t="s">
        <v>3</v>
      </c>
      <c r="D211" s="2">
        <v>2662798</v>
      </c>
      <c r="E211" s="2" t="str">
        <f t="shared" si="15"/>
        <v>FH2662798</v>
      </c>
      <c r="F211" s="3">
        <v>44223</v>
      </c>
      <c r="G211" s="3">
        <v>44243</v>
      </c>
      <c r="H211" s="4">
        <v>116500</v>
      </c>
      <c r="I211" s="5"/>
      <c r="J211" s="6"/>
      <c r="K211" s="7">
        <f>-IFERROR(VLOOKUP($E211,[1]Hoja7!$A$5:$D$7469,2,0),0)</f>
        <v>95200</v>
      </c>
      <c r="L211" s="7">
        <f>-IFERROR(VLOOKUP($E211,[1]Hoja7!$A$5:$D$7469,4,0),0)</f>
        <v>0</v>
      </c>
      <c r="M211" s="7">
        <f>-IFERROR(VLOOKUP($E211,[1]Hoja7!$A$5:$D$7469,3,0),0)</f>
        <v>0</v>
      </c>
      <c r="N211" s="5"/>
      <c r="O211" s="7">
        <v>0</v>
      </c>
      <c r="P211" s="7">
        <f t="shared" si="16"/>
        <v>95200</v>
      </c>
      <c r="Q211" s="6">
        <f t="shared" si="17"/>
        <v>21300</v>
      </c>
      <c r="R211" s="2" t="str">
        <f t="shared" si="18"/>
        <v>FH2662798</v>
      </c>
      <c r="S211" s="4">
        <v>116500</v>
      </c>
      <c r="T211" s="5"/>
      <c r="U211" s="7">
        <f>IFERROR(_xlfn.XLOOKUP(E211,[1]CRUCE!$A$2:$A$1969,[1]CRUCE!$AL$2:$AL$1969,1,0),0)</f>
        <v>0</v>
      </c>
      <c r="V211" s="6"/>
      <c r="W211" s="8">
        <f>IFERROR(_xlfn.XLOOKUP(E211,[1]CRUCE!$A$2:$A$1969,[1]CRUCE!$AM$2:$AM$1969,1,0),0)</f>
        <v>0</v>
      </c>
      <c r="X211" s="9"/>
      <c r="Y211" s="9"/>
      <c r="Z211" s="9"/>
      <c r="AA211" s="9"/>
      <c r="AB211" s="9"/>
      <c r="AC211" s="6"/>
      <c r="AD211" s="9"/>
      <c r="AE211" s="7">
        <v>0</v>
      </c>
      <c r="AF211" s="10" t="s">
        <v>5</v>
      </c>
      <c r="AG211" s="7">
        <f>IFERROR(_xlfn.XLOOKUP(E211,[1]CRUCE!$A$2:$A$1969,[1]CRUCE!$AS$2:$AS$1969,1,0),0)</f>
        <v>21300</v>
      </c>
      <c r="AH211" s="9"/>
      <c r="AI211" s="5">
        <f t="shared" si="19"/>
        <v>0</v>
      </c>
      <c r="AJ211" s="11"/>
    </row>
    <row r="212" spans="1:36" x14ac:dyDescent="0.25">
      <c r="A212" s="1">
        <v>209</v>
      </c>
      <c r="B212" s="2" t="s">
        <v>2</v>
      </c>
      <c r="C212" s="2" t="s">
        <v>3</v>
      </c>
      <c r="D212" s="2">
        <v>2663041</v>
      </c>
      <c r="E212" s="2" t="str">
        <f t="shared" si="15"/>
        <v>FH2663041</v>
      </c>
      <c r="F212" s="3">
        <v>44223</v>
      </c>
      <c r="G212" s="3">
        <v>44243</v>
      </c>
      <c r="H212" s="4">
        <v>116500</v>
      </c>
      <c r="I212" s="5"/>
      <c r="J212" s="6"/>
      <c r="K212" s="7">
        <f>-IFERROR(VLOOKUP($E212,[1]Hoja7!$A$5:$D$7469,2,0),0)</f>
        <v>95200</v>
      </c>
      <c r="L212" s="7">
        <f>-IFERROR(VLOOKUP($E212,[1]Hoja7!$A$5:$D$7469,4,0),0)</f>
        <v>0</v>
      </c>
      <c r="M212" s="7">
        <f>-IFERROR(VLOOKUP($E212,[1]Hoja7!$A$5:$D$7469,3,0),0)</f>
        <v>0</v>
      </c>
      <c r="N212" s="5"/>
      <c r="O212" s="7">
        <v>0</v>
      </c>
      <c r="P212" s="7">
        <f t="shared" si="16"/>
        <v>95200</v>
      </c>
      <c r="Q212" s="6">
        <f t="shared" si="17"/>
        <v>21300</v>
      </c>
      <c r="R212" s="2" t="str">
        <f t="shared" si="18"/>
        <v>FH2663041</v>
      </c>
      <c r="S212" s="4">
        <v>116500</v>
      </c>
      <c r="T212" s="5"/>
      <c r="U212" s="7">
        <f>IFERROR(_xlfn.XLOOKUP(E212,[1]CRUCE!$A$2:$A$1969,[1]CRUCE!$AL$2:$AL$1969,1,0),0)</f>
        <v>0</v>
      </c>
      <c r="V212" s="6"/>
      <c r="W212" s="8">
        <f>IFERROR(_xlfn.XLOOKUP(E212,[1]CRUCE!$A$2:$A$1969,[1]CRUCE!$AM$2:$AM$1969,1,0),0)</f>
        <v>0</v>
      </c>
      <c r="X212" s="9"/>
      <c r="Y212" s="9"/>
      <c r="Z212" s="9"/>
      <c r="AA212" s="9"/>
      <c r="AB212" s="9"/>
      <c r="AC212" s="6"/>
      <c r="AD212" s="9"/>
      <c r="AE212" s="7">
        <v>0</v>
      </c>
      <c r="AF212" s="10" t="s">
        <v>5</v>
      </c>
      <c r="AG212" s="7">
        <f>IFERROR(_xlfn.XLOOKUP(E212,[1]CRUCE!$A$2:$A$1969,[1]CRUCE!$AS$2:$AS$1969,1,0),0)</f>
        <v>21300</v>
      </c>
      <c r="AH212" s="9"/>
      <c r="AI212" s="5">
        <f t="shared" si="19"/>
        <v>0</v>
      </c>
      <c r="AJ212" s="11"/>
    </row>
    <row r="213" spans="1:36" x14ac:dyDescent="0.25">
      <c r="A213" s="1">
        <v>210</v>
      </c>
      <c r="B213" s="2" t="s">
        <v>2</v>
      </c>
      <c r="C213" s="2" t="s">
        <v>3</v>
      </c>
      <c r="D213" s="2">
        <v>2664520</v>
      </c>
      <c r="E213" s="2" t="str">
        <f t="shared" si="15"/>
        <v>FH2664520</v>
      </c>
      <c r="F213" s="3">
        <v>44225</v>
      </c>
      <c r="G213" s="3">
        <v>44243</v>
      </c>
      <c r="H213" s="4">
        <v>116500</v>
      </c>
      <c r="I213" s="5"/>
      <c r="J213" s="6"/>
      <c r="K213" s="7">
        <f>-IFERROR(VLOOKUP($E213,[1]Hoja7!$A$5:$D$7469,2,0),0)</f>
        <v>95200</v>
      </c>
      <c r="L213" s="7">
        <f>-IFERROR(VLOOKUP($E213,[1]Hoja7!$A$5:$D$7469,4,0),0)</f>
        <v>0</v>
      </c>
      <c r="M213" s="7">
        <f>-IFERROR(VLOOKUP($E213,[1]Hoja7!$A$5:$D$7469,3,0),0)</f>
        <v>0</v>
      </c>
      <c r="N213" s="5"/>
      <c r="O213" s="7">
        <v>0</v>
      </c>
      <c r="P213" s="7">
        <f t="shared" si="16"/>
        <v>95200</v>
      </c>
      <c r="Q213" s="6">
        <f t="shared" si="17"/>
        <v>21300</v>
      </c>
      <c r="R213" s="2" t="str">
        <f t="shared" si="18"/>
        <v>FH2664520</v>
      </c>
      <c r="S213" s="4">
        <v>116500</v>
      </c>
      <c r="T213" s="5"/>
      <c r="U213" s="7">
        <f>IFERROR(_xlfn.XLOOKUP(E213,[1]CRUCE!$A$2:$A$1969,[1]CRUCE!$AL$2:$AL$1969,1,0),0)</f>
        <v>0</v>
      </c>
      <c r="V213" s="6"/>
      <c r="W213" s="8">
        <f>IFERROR(_xlfn.XLOOKUP(E213,[1]CRUCE!$A$2:$A$1969,[1]CRUCE!$AM$2:$AM$1969,1,0),0)</f>
        <v>0</v>
      </c>
      <c r="X213" s="9"/>
      <c r="Y213" s="9"/>
      <c r="Z213" s="9"/>
      <c r="AA213" s="9"/>
      <c r="AB213" s="9"/>
      <c r="AC213" s="6"/>
      <c r="AD213" s="9"/>
      <c r="AE213" s="7">
        <v>0</v>
      </c>
      <c r="AF213" s="10" t="s">
        <v>5</v>
      </c>
      <c r="AG213" s="7">
        <f>IFERROR(_xlfn.XLOOKUP(E213,[1]CRUCE!$A$2:$A$1969,[1]CRUCE!$AS$2:$AS$1969,1,0),0)</f>
        <v>21300</v>
      </c>
      <c r="AH213" s="9"/>
      <c r="AI213" s="5">
        <f t="shared" si="19"/>
        <v>0</v>
      </c>
      <c r="AJ213" s="11"/>
    </row>
    <row r="214" spans="1:36" x14ac:dyDescent="0.25">
      <c r="A214" s="1">
        <v>211</v>
      </c>
      <c r="B214" s="2" t="s">
        <v>2</v>
      </c>
      <c r="C214" s="2" t="s">
        <v>3</v>
      </c>
      <c r="D214" s="2">
        <v>2664628</v>
      </c>
      <c r="E214" s="2" t="str">
        <f t="shared" si="15"/>
        <v>FH2664628</v>
      </c>
      <c r="F214" s="3">
        <v>44225</v>
      </c>
      <c r="G214" s="3">
        <v>44243</v>
      </c>
      <c r="H214" s="4">
        <v>116500</v>
      </c>
      <c r="I214" s="5"/>
      <c r="J214" s="6"/>
      <c r="K214" s="7">
        <f>-IFERROR(VLOOKUP($E214,[1]Hoja7!$A$5:$D$7469,2,0),0)</f>
        <v>95200</v>
      </c>
      <c r="L214" s="7">
        <f>-IFERROR(VLOOKUP($E214,[1]Hoja7!$A$5:$D$7469,4,0),0)</f>
        <v>0</v>
      </c>
      <c r="M214" s="7">
        <f>-IFERROR(VLOOKUP($E214,[1]Hoja7!$A$5:$D$7469,3,0),0)</f>
        <v>0</v>
      </c>
      <c r="N214" s="5"/>
      <c r="O214" s="7">
        <v>0</v>
      </c>
      <c r="P214" s="7">
        <f t="shared" si="16"/>
        <v>95200</v>
      </c>
      <c r="Q214" s="6">
        <f t="shared" si="17"/>
        <v>21300</v>
      </c>
      <c r="R214" s="2" t="str">
        <f t="shared" si="18"/>
        <v>FH2664628</v>
      </c>
      <c r="S214" s="4">
        <v>116500</v>
      </c>
      <c r="T214" s="5"/>
      <c r="U214" s="7">
        <f>IFERROR(_xlfn.XLOOKUP(E214,[1]CRUCE!$A$2:$A$1969,[1]CRUCE!$AL$2:$AL$1969,1,0),0)</f>
        <v>0</v>
      </c>
      <c r="V214" s="6"/>
      <c r="W214" s="8">
        <f>IFERROR(_xlfn.XLOOKUP(E214,[1]CRUCE!$A$2:$A$1969,[1]CRUCE!$AM$2:$AM$1969,1,0),0)</f>
        <v>0</v>
      </c>
      <c r="X214" s="9"/>
      <c r="Y214" s="9"/>
      <c r="Z214" s="9"/>
      <c r="AA214" s="9"/>
      <c r="AB214" s="9"/>
      <c r="AC214" s="6"/>
      <c r="AD214" s="9"/>
      <c r="AE214" s="7">
        <v>0</v>
      </c>
      <c r="AF214" s="10" t="s">
        <v>5</v>
      </c>
      <c r="AG214" s="7">
        <f>IFERROR(_xlfn.XLOOKUP(E214,[1]CRUCE!$A$2:$A$1969,[1]CRUCE!$AS$2:$AS$1969,1,0),0)</f>
        <v>21300</v>
      </c>
      <c r="AH214" s="9"/>
      <c r="AI214" s="5">
        <f t="shared" si="19"/>
        <v>0</v>
      </c>
      <c r="AJ214" s="11"/>
    </row>
    <row r="215" spans="1:36" x14ac:dyDescent="0.25">
      <c r="A215" s="1">
        <v>212</v>
      </c>
      <c r="B215" s="2" t="s">
        <v>2</v>
      </c>
      <c r="C215" s="2" t="s">
        <v>3</v>
      </c>
      <c r="D215" s="2">
        <v>2664718</v>
      </c>
      <c r="E215" s="2" t="str">
        <f t="shared" si="15"/>
        <v>FH2664718</v>
      </c>
      <c r="F215" s="3">
        <v>44225</v>
      </c>
      <c r="G215" s="3">
        <v>44243</v>
      </c>
      <c r="H215" s="4">
        <v>116500</v>
      </c>
      <c r="I215" s="5"/>
      <c r="J215" s="6"/>
      <c r="K215" s="7">
        <f>-IFERROR(VLOOKUP($E215,[1]Hoja7!$A$5:$D$7469,2,0),0)</f>
        <v>95200</v>
      </c>
      <c r="L215" s="7">
        <f>-IFERROR(VLOOKUP($E215,[1]Hoja7!$A$5:$D$7469,4,0),0)</f>
        <v>0</v>
      </c>
      <c r="M215" s="7">
        <f>-IFERROR(VLOOKUP($E215,[1]Hoja7!$A$5:$D$7469,3,0),0)</f>
        <v>0</v>
      </c>
      <c r="N215" s="5"/>
      <c r="O215" s="7">
        <v>0</v>
      </c>
      <c r="P215" s="7">
        <f t="shared" si="16"/>
        <v>95200</v>
      </c>
      <c r="Q215" s="6">
        <f t="shared" si="17"/>
        <v>21300</v>
      </c>
      <c r="R215" s="2" t="str">
        <f t="shared" si="18"/>
        <v>FH2664718</v>
      </c>
      <c r="S215" s="4">
        <v>116500</v>
      </c>
      <c r="T215" s="5"/>
      <c r="U215" s="7">
        <f>IFERROR(_xlfn.XLOOKUP(E215,[1]CRUCE!$A$2:$A$1969,[1]CRUCE!$AL$2:$AL$1969,1,0),0)</f>
        <v>0</v>
      </c>
      <c r="V215" s="6"/>
      <c r="W215" s="8">
        <f>IFERROR(_xlfn.XLOOKUP(E215,[1]CRUCE!$A$2:$A$1969,[1]CRUCE!$AM$2:$AM$1969,1,0),0)</f>
        <v>0</v>
      </c>
      <c r="X215" s="9"/>
      <c r="Y215" s="9"/>
      <c r="Z215" s="9"/>
      <c r="AA215" s="9"/>
      <c r="AB215" s="9"/>
      <c r="AC215" s="6"/>
      <c r="AD215" s="9"/>
      <c r="AE215" s="7">
        <v>0</v>
      </c>
      <c r="AF215" s="10" t="s">
        <v>5</v>
      </c>
      <c r="AG215" s="7">
        <f>IFERROR(_xlfn.XLOOKUP(E215,[1]CRUCE!$A$2:$A$1969,[1]CRUCE!$AS$2:$AS$1969,1,0),0)</f>
        <v>21300</v>
      </c>
      <c r="AH215" s="9"/>
      <c r="AI215" s="5">
        <f t="shared" si="19"/>
        <v>0</v>
      </c>
      <c r="AJ215" s="11"/>
    </row>
    <row r="216" spans="1:36" x14ac:dyDescent="0.25">
      <c r="A216" s="1">
        <v>213</v>
      </c>
      <c r="B216" s="2" t="s">
        <v>2</v>
      </c>
      <c r="C216" s="2" t="s">
        <v>3</v>
      </c>
      <c r="D216" s="2">
        <v>2664829</v>
      </c>
      <c r="E216" s="2" t="str">
        <f t="shared" si="15"/>
        <v>FH2664829</v>
      </c>
      <c r="F216" s="3">
        <v>44225</v>
      </c>
      <c r="G216" s="3">
        <v>44243</v>
      </c>
      <c r="H216" s="4">
        <v>116500</v>
      </c>
      <c r="I216" s="5"/>
      <c r="J216" s="6"/>
      <c r="K216" s="7">
        <f>-IFERROR(VLOOKUP($E216,[1]Hoja7!$A$5:$D$7469,2,0),0)</f>
        <v>95200</v>
      </c>
      <c r="L216" s="7">
        <f>-IFERROR(VLOOKUP($E216,[1]Hoja7!$A$5:$D$7469,4,0),0)</f>
        <v>0</v>
      </c>
      <c r="M216" s="7">
        <f>-IFERROR(VLOOKUP($E216,[1]Hoja7!$A$5:$D$7469,3,0),0)</f>
        <v>0</v>
      </c>
      <c r="N216" s="5"/>
      <c r="O216" s="7">
        <v>0</v>
      </c>
      <c r="P216" s="7">
        <f t="shared" si="16"/>
        <v>95200</v>
      </c>
      <c r="Q216" s="6">
        <f t="shared" si="17"/>
        <v>21300</v>
      </c>
      <c r="R216" s="2" t="str">
        <f t="shared" si="18"/>
        <v>FH2664829</v>
      </c>
      <c r="S216" s="4">
        <v>116500</v>
      </c>
      <c r="T216" s="5"/>
      <c r="U216" s="7">
        <f>IFERROR(_xlfn.XLOOKUP(E216,[1]CRUCE!$A$2:$A$1969,[1]CRUCE!$AL$2:$AL$1969,1,0),0)</f>
        <v>0</v>
      </c>
      <c r="V216" s="6"/>
      <c r="W216" s="8">
        <f>IFERROR(_xlfn.XLOOKUP(E216,[1]CRUCE!$A$2:$A$1969,[1]CRUCE!$AM$2:$AM$1969,1,0),0)</f>
        <v>0</v>
      </c>
      <c r="X216" s="9"/>
      <c r="Y216" s="9"/>
      <c r="Z216" s="9"/>
      <c r="AA216" s="9"/>
      <c r="AB216" s="9"/>
      <c r="AC216" s="6"/>
      <c r="AD216" s="9"/>
      <c r="AE216" s="7">
        <v>0</v>
      </c>
      <c r="AF216" s="10" t="s">
        <v>5</v>
      </c>
      <c r="AG216" s="7">
        <f>IFERROR(_xlfn.XLOOKUP(E216,[1]CRUCE!$A$2:$A$1969,[1]CRUCE!$AS$2:$AS$1969,1,0),0)</f>
        <v>21300</v>
      </c>
      <c r="AH216" s="9"/>
      <c r="AI216" s="5">
        <f t="shared" si="19"/>
        <v>0</v>
      </c>
      <c r="AJ216" s="11"/>
    </row>
    <row r="217" spans="1:36" x14ac:dyDescent="0.25">
      <c r="A217" s="1">
        <v>214</v>
      </c>
      <c r="B217" s="2" t="s">
        <v>2</v>
      </c>
      <c r="C217" s="2" t="s">
        <v>3</v>
      </c>
      <c r="D217" s="2">
        <v>2664919</v>
      </c>
      <c r="E217" s="2" t="str">
        <f t="shared" si="15"/>
        <v>FH2664919</v>
      </c>
      <c r="F217" s="3">
        <v>44225</v>
      </c>
      <c r="G217" s="3">
        <v>44243</v>
      </c>
      <c r="H217" s="4">
        <v>116500</v>
      </c>
      <c r="I217" s="5"/>
      <c r="J217" s="6"/>
      <c r="K217" s="7">
        <f>-IFERROR(VLOOKUP($E217,[1]Hoja7!$A$5:$D$7469,2,0),0)</f>
        <v>95200</v>
      </c>
      <c r="L217" s="7">
        <f>-IFERROR(VLOOKUP($E217,[1]Hoja7!$A$5:$D$7469,4,0),0)</f>
        <v>0</v>
      </c>
      <c r="M217" s="7">
        <f>-IFERROR(VLOOKUP($E217,[1]Hoja7!$A$5:$D$7469,3,0),0)</f>
        <v>0</v>
      </c>
      <c r="N217" s="5"/>
      <c r="O217" s="7">
        <v>0</v>
      </c>
      <c r="P217" s="7">
        <f t="shared" si="16"/>
        <v>95200</v>
      </c>
      <c r="Q217" s="6">
        <f t="shared" si="17"/>
        <v>21300</v>
      </c>
      <c r="R217" s="2" t="str">
        <f t="shared" si="18"/>
        <v>FH2664919</v>
      </c>
      <c r="S217" s="4">
        <v>116500</v>
      </c>
      <c r="T217" s="5"/>
      <c r="U217" s="7">
        <f>IFERROR(_xlfn.XLOOKUP(E217,[1]CRUCE!$A$2:$A$1969,[1]CRUCE!$AL$2:$AL$1969,1,0),0)</f>
        <v>0</v>
      </c>
      <c r="V217" s="6"/>
      <c r="W217" s="8">
        <f>IFERROR(_xlfn.XLOOKUP(E217,[1]CRUCE!$A$2:$A$1969,[1]CRUCE!$AM$2:$AM$1969,1,0),0)</f>
        <v>0</v>
      </c>
      <c r="X217" s="9"/>
      <c r="Y217" s="9"/>
      <c r="Z217" s="9"/>
      <c r="AA217" s="9"/>
      <c r="AB217" s="9"/>
      <c r="AC217" s="6"/>
      <c r="AD217" s="9"/>
      <c r="AE217" s="7">
        <v>0</v>
      </c>
      <c r="AF217" s="10" t="s">
        <v>5</v>
      </c>
      <c r="AG217" s="7">
        <f>IFERROR(_xlfn.XLOOKUP(E217,[1]CRUCE!$A$2:$A$1969,[1]CRUCE!$AS$2:$AS$1969,1,0),0)</f>
        <v>21300</v>
      </c>
      <c r="AH217" s="9"/>
      <c r="AI217" s="5">
        <f t="shared" si="19"/>
        <v>0</v>
      </c>
      <c r="AJ217" s="11"/>
    </row>
    <row r="218" spans="1:36" x14ac:dyDescent="0.25">
      <c r="A218" s="1">
        <v>215</v>
      </c>
      <c r="B218" s="2" t="s">
        <v>2</v>
      </c>
      <c r="C218" s="2" t="s">
        <v>3</v>
      </c>
      <c r="D218" s="2">
        <v>2665147</v>
      </c>
      <c r="E218" s="2" t="str">
        <f t="shared" si="15"/>
        <v>FH2665147</v>
      </c>
      <c r="F218" s="3">
        <v>44225</v>
      </c>
      <c r="G218" s="3">
        <v>44243</v>
      </c>
      <c r="H218" s="4">
        <v>116500</v>
      </c>
      <c r="I218" s="5"/>
      <c r="J218" s="6"/>
      <c r="K218" s="7">
        <f>-IFERROR(VLOOKUP($E218,[1]Hoja7!$A$5:$D$7469,2,0),0)</f>
        <v>95200</v>
      </c>
      <c r="L218" s="7">
        <f>-IFERROR(VLOOKUP($E218,[1]Hoja7!$A$5:$D$7469,4,0),0)</f>
        <v>0</v>
      </c>
      <c r="M218" s="7">
        <f>-IFERROR(VLOOKUP($E218,[1]Hoja7!$A$5:$D$7469,3,0),0)</f>
        <v>0</v>
      </c>
      <c r="N218" s="5"/>
      <c r="O218" s="7">
        <v>0</v>
      </c>
      <c r="P218" s="7">
        <f t="shared" si="16"/>
        <v>95200</v>
      </c>
      <c r="Q218" s="6">
        <f t="shared" si="17"/>
        <v>21300</v>
      </c>
      <c r="R218" s="2" t="str">
        <f t="shared" si="18"/>
        <v>FH2665147</v>
      </c>
      <c r="S218" s="4">
        <v>116500</v>
      </c>
      <c r="T218" s="5"/>
      <c r="U218" s="7">
        <f>IFERROR(_xlfn.XLOOKUP(E218,[1]CRUCE!$A$2:$A$1969,[1]CRUCE!$AL$2:$AL$1969,1,0),0)</f>
        <v>0</v>
      </c>
      <c r="V218" s="6"/>
      <c r="W218" s="8">
        <f>IFERROR(_xlfn.XLOOKUP(E218,[1]CRUCE!$A$2:$A$1969,[1]CRUCE!$AM$2:$AM$1969,1,0),0)</f>
        <v>0</v>
      </c>
      <c r="X218" s="9"/>
      <c r="Y218" s="9"/>
      <c r="Z218" s="9"/>
      <c r="AA218" s="9"/>
      <c r="AB218" s="9"/>
      <c r="AC218" s="6"/>
      <c r="AD218" s="9"/>
      <c r="AE218" s="7">
        <v>0</v>
      </c>
      <c r="AF218" s="10" t="s">
        <v>5</v>
      </c>
      <c r="AG218" s="7">
        <f>IFERROR(_xlfn.XLOOKUP(E218,[1]CRUCE!$A$2:$A$1969,[1]CRUCE!$AS$2:$AS$1969,1,0),0)</f>
        <v>21300</v>
      </c>
      <c r="AH218" s="9"/>
      <c r="AI218" s="5">
        <f t="shared" si="19"/>
        <v>0</v>
      </c>
      <c r="AJ218" s="11"/>
    </row>
    <row r="219" spans="1:36" x14ac:dyDescent="0.25">
      <c r="A219" s="1">
        <v>216</v>
      </c>
      <c r="B219" s="2" t="s">
        <v>2</v>
      </c>
      <c r="C219" s="2" t="s">
        <v>3</v>
      </c>
      <c r="D219" s="2">
        <v>2667920</v>
      </c>
      <c r="E219" s="2" t="str">
        <f t="shared" si="15"/>
        <v>FH2667920</v>
      </c>
      <c r="F219" s="3">
        <v>44229</v>
      </c>
      <c r="G219" s="3">
        <v>44243</v>
      </c>
      <c r="H219" s="4">
        <v>116500</v>
      </c>
      <c r="I219" s="5"/>
      <c r="J219" s="6"/>
      <c r="K219" s="7">
        <f>-IFERROR(VLOOKUP($E219,[1]Hoja7!$A$5:$D$7469,2,0),0)</f>
        <v>95200</v>
      </c>
      <c r="L219" s="7">
        <f>-IFERROR(VLOOKUP($E219,[1]Hoja7!$A$5:$D$7469,4,0),0)</f>
        <v>0</v>
      </c>
      <c r="M219" s="7">
        <f>-IFERROR(VLOOKUP($E219,[1]Hoja7!$A$5:$D$7469,3,0),0)</f>
        <v>0</v>
      </c>
      <c r="N219" s="5"/>
      <c r="O219" s="7">
        <v>0</v>
      </c>
      <c r="P219" s="7">
        <f t="shared" si="16"/>
        <v>95200</v>
      </c>
      <c r="Q219" s="6">
        <f t="shared" si="17"/>
        <v>21300</v>
      </c>
      <c r="R219" s="2" t="str">
        <f t="shared" si="18"/>
        <v>FH2667920</v>
      </c>
      <c r="S219" s="4">
        <v>116500</v>
      </c>
      <c r="T219" s="5"/>
      <c r="U219" s="7">
        <f>IFERROR(_xlfn.XLOOKUP(E219,[1]CRUCE!$A$2:$A$1969,[1]CRUCE!$AL$2:$AL$1969,1,0),0)</f>
        <v>0</v>
      </c>
      <c r="V219" s="6"/>
      <c r="W219" s="8">
        <f>IFERROR(_xlfn.XLOOKUP(E219,[1]CRUCE!$A$2:$A$1969,[1]CRUCE!$AM$2:$AM$1969,1,0),0)</f>
        <v>0</v>
      </c>
      <c r="X219" s="9"/>
      <c r="Y219" s="9"/>
      <c r="Z219" s="9"/>
      <c r="AA219" s="9"/>
      <c r="AB219" s="9"/>
      <c r="AC219" s="6"/>
      <c r="AD219" s="9"/>
      <c r="AE219" s="7">
        <v>0</v>
      </c>
      <c r="AF219" s="10" t="s">
        <v>5</v>
      </c>
      <c r="AG219" s="7">
        <f>IFERROR(_xlfn.XLOOKUP(E219,[1]CRUCE!$A$2:$A$1969,[1]CRUCE!$AS$2:$AS$1969,1,0),0)</f>
        <v>21300</v>
      </c>
      <c r="AH219" s="9"/>
      <c r="AI219" s="5">
        <f t="shared" si="19"/>
        <v>0</v>
      </c>
      <c r="AJ219" s="11"/>
    </row>
    <row r="220" spans="1:36" x14ac:dyDescent="0.25">
      <c r="A220" s="1">
        <v>217</v>
      </c>
      <c r="B220" s="2" t="s">
        <v>2</v>
      </c>
      <c r="C220" s="2" t="s">
        <v>3</v>
      </c>
      <c r="D220" s="2">
        <v>2668019</v>
      </c>
      <c r="E220" s="2" t="str">
        <f t="shared" si="15"/>
        <v>FH2668019</v>
      </c>
      <c r="F220" s="3">
        <v>44229</v>
      </c>
      <c r="G220" s="3">
        <v>44243</v>
      </c>
      <c r="H220" s="4">
        <v>116500</v>
      </c>
      <c r="I220" s="5"/>
      <c r="J220" s="6"/>
      <c r="K220" s="7">
        <f>-IFERROR(VLOOKUP($E220,[1]Hoja7!$A$5:$D$7469,2,0),0)</f>
        <v>95200</v>
      </c>
      <c r="L220" s="7">
        <f>-IFERROR(VLOOKUP($E220,[1]Hoja7!$A$5:$D$7469,4,0),0)</f>
        <v>0</v>
      </c>
      <c r="M220" s="7">
        <f>-IFERROR(VLOOKUP($E220,[1]Hoja7!$A$5:$D$7469,3,0),0)</f>
        <v>0</v>
      </c>
      <c r="N220" s="5"/>
      <c r="O220" s="7">
        <v>0</v>
      </c>
      <c r="P220" s="7">
        <f t="shared" si="16"/>
        <v>95200</v>
      </c>
      <c r="Q220" s="6">
        <f t="shared" si="17"/>
        <v>21300</v>
      </c>
      <c r="R220" s="2" t="str">
        <f t="shared" si="18"/>
        <v>FH2668019</v>
      </c>
      <c r="S220" s="4">
        <v>116500</v>
      </c>
      <c r="T220" s="5"/>
      <c r="U220" s="7">
        <f>IFERROR(_xlfn.XLOOKUP(E220,[1]CRUCE!$A$2:$A$1969,[1]CRUCE!$AL$2:$AL$1969,1,0),0)</f>
        <v>0</v>
      </c>
      <c r="V220" s="6"/>
      <c r="W220" s="8">
        <f>IFERROR(_xlfn.XLOOKUP(E220,[1]CRUCE!$A$2:$A$1969,[1]CRUCE!$AM$2:$AM$1969,1,0),0)</f>
        <v>0</v>
      </c>
      <c r="X220" s="9"/>
      <c r="Y220" s="9"/>
      <c r="Z220" s="9"/>
      <c r="AA220" s="9"/>
      <c r="AB220" s="9"/>
      <c r="AC220" s="6"/>
      <c r="AD220" s="9"/>
      <c r="AE220" s="7">
        <v>0</v>
      </c>
      <c r="AF220" s="10" t="s">
        <v>5</v>
      </c>
      <c r="AG220" s="7">
        <f>IFERROR(_xlfn.XLOOKUP(E220,[1]CRUCE!$A$2:$A$1969,[1]CRUCE!$AS$2:$AS$1969,1,0),0)</f>
        <v>21300</v>
      </c>
      <c r="AH220" s="9"/>
      <c r="AI220" s="5">
        <f t="shared" si="19"/>
        <v>0</v>
      </c>
      <c r="AJ220" s="11"/>
    </row>
    <row r="221" spans="1:36" x14ac:dyDescent="0.25">
      <c r="A221" s="1">
        <v>218</v>
      </c>
      <c r="B221" s="2" t="s">
        <v>2</v>
      </c>
      <c r="C221" s="2" t="s">
        <v>3</v>
      </c>
      <c r="D221" s="2">
        <v>2668143</v>
      </c>
      <c r="E221" s="2" t="str">
        <f t="shared" si="15"/>
        <v>FH2668143</v>
      </c>
      <c r="F221" s="3">
        <v>44229</v>
      </c>
      <c r="G221" s="3">
        <v>44243</v>
      </c>
      <c r="H221" s="4">
        <v>116500</v>
      </c>
      <c r="I221" s="5"/>
      <c r="J221" s="6"/>
      <c r="K221" s="7">
        <f>-IFERROR(VLOOKUP($E221,[1]Hoja7!$A$5:$D$7469,2,0),0)</f>
        <v>95200</v>
      </c>
      <c r="L221" s="7">
        <f>-IFERROR(VLOOKUP($E221,[1]Hoja7!$A$5:$D$7469,4,0),0)</f>
        <v>0</v>
      </c>
      <c r="M221" s="7">
        <f>-IFERROR(VLOOKUP($E221,[1]Hoja7!$A$5:$D$7469,3,0),0)</f>
        <v>0</v>
      </c>
      <c r="N221" s="5"/>
      <c r="O221" s="7">
        <v>0</v>
      </c>
      <c r="P221" s="7">
        <f t="shared" si="16"/>
        <v>95200</v>
      </c>
      <c r="Q221" s="6">
        <f t="shared" si="17"/>
        <v>21300</v>
      </c>
      <c r="R221" s="2" t="str">
        <f t="shared" si="18"/>
        <v>FH2668143</v>
      </c>
      <c r="S221" s="4">
        <v>116500</v>
      </c>
      <c r="T221" s="5"/>
      <c r="U221" s="7">
        <f>IFERROR(_xlfn.XLOOKUP(E221,[1]CRUCE!$A$2:$A$1969,[1]CRUCE!$AL$2:$AL$1969,1,0),0)</f>
        <v>0</v>
      </c>
      <c r="V221" s="6"/>
      <c r="W221" s="8">
        <f>IFERROR(_xlfn.XLOOKUP(E221,[1]CRUCE!$A$2:$A$1969,[1]CRUCE!$AM$2:$AM$1969,1,0),0)</f>
        <v>0</v>
      </c>
      <c r="X221" s="9"/>
      <c r="Y221" s="9"/>
      <c r="Z221" s="9"/>
      <c r="AA221" s="9"/>
      <c r="AB221" s="9"/>
      <c r="AC221" s="6"/>
      <c r="AD221" s="9"/>
      <c r="AE221" s="7">
        <v>0</v>
      </c>
      <c r="AF221" s="10" t="s">
        <v>5</v>
      </c>
      <c r="AG221" s="7">
        <f>IFERROR(_xlfn.XLOOKUP(E221,[1]CRUCE!$A$2:$A$1969,[1]CRUCE!$AS$2:$AS$1969,1,0),0)</f>
        <v>21300</v>
      </c>
      <c r="AH221" s="9"/>
      <c r="AI221" s="5">
        <f t="shared" si="19"/>
        <v>0</v>
      </c>
      <c r="AJ221" s="11"/>
    </row>
    <row r="222" spans="1:36" x14ac:dyDescent="0.25">
      <c r="A222" s="1">
        <v>219</v>
      </c>
      <c r="B222" s="2" t="s">
        <v>2</v>
      </c>
      <c r="C222" s="2" t="s">
        <v>3</v>
      </c>
      <c r="D222" s="2">
        <v>2668990</v>
      </c>
      <c r="E222" s="2" t="str">
        <f t="shared" si="15"/>
        <v>FH2668990</v>
      </c>
      <c r="F222" s="3">
        <v>44230</v>
      </c>
      <c r="G222" s="3">
        <v>44243</v>
      </c>
      <c r="H222" s="4">
        <v>116500</v>
      </c>
      <c r="I222" s="5"/>
      <c r="J222" s="6"/>
      <c r="K222" s="7">
        <f>-IFERROR(VLOOKUP($E222,[1]Hoja7!$A$5:$D$7469,2,0),0)</f>
        <v>95200</v>
      </c>
      <c r="L222" s="7">
        <f>-IFERROR(VLOOKUP($E222,[1]Hoja7!$A$5:$D$7469,4,0),0)</f>
        <v>0</v>
      </c>
      <c r="M222" s="7">
        <f>-IFERROR(VLOOKUP($E222,[1]Hoja7!$A$5:$D$7469,3,0),0)</f>
        <v>0</v>
      </c>
      <c r="N222" s="5"/>
      <c r="O222" s="7">
        <v>0</v>
      </c>
      <c r="P222" s="7">
        <f t="shared" si="16"/>
        <v>95200</v>
      </c>
      <c r="Q222" s="6">
        <f t="shared" si="17"/>
        <v>21300</v>
      </c>
      <c r="R222" s="2" t="str">
        <f t="shared" si="18"/>
        <v>FH2668990</v>
      </c>
      <c r="S222" s="4">
        <v>116500</v>
      </c>
      <c r="T222" s="5"/>
      <c r="U222" s="7">
        <f>IFERROR(_xlfn.XLOOKUP(E222,[1]CRUCE!$A$2:$A$1969,[1]CRUCE!$AL$2:$AL$1969,1,0),0)</f>
        <v>0</v>
      </c>
      <c r="V222" s="6"/>
      <c r="W222" s="8">
        <f>IFERROR(_xlfn.XLOOKUP(E222,[1]CRUCE!$A$2:$A$1969,[1]CRUCE!$AM$2:$AM$1969,1,0),0)</f>
        <v>0</v>
      </c>
      <c r="X222" s="9"/>
      <c r="Y222" s="9"/>
      <c r="Z222" s="9"/>
      <c r="AA222" s="9"/>
      <c r="AB222" s="9"/>
      <c r="AC222" s="6"/>
      <c r="AD222" s="9"/>
      <c r="AE222" s="7">
        <v>0</v>
      </c>
      <c r="AF222" s="10" t="s">
        <v>5</v>
      </c>
      <c r="AG222" s="7">
        <f>IFERROR(_xlfn.XLOOKUP(E222,[1]CRUCE!$A$2:$A$1969,[1]CRUCE!$AS$2:$AS$1969,1,0),0)</f>
        <v>21300</v>
      </c>
      <c r="AH222" s="9"/>
      <c r="AI222" s="5">
        <f t="shared" si="19"/>
        <v>0</v>
      </c>
      <c r="AJ222" s="11"/>
    </row>
    <row r="223" spans="1:36" x14ac:dyDescent="0.25">
      <c r="A223" s="1">
        <v>220</v>
      </c>
      <c r="B223" s="2" t="s">
        <v>2</v>
      </c>
      <c r="C223" s="2" t="s">
        <v>3</v>
      </c>
      <c r="D223" s="2">
        <v>2669073</v>
      </c>
      <c r="E223" s="2" t="str">
        <f t="shared" si="15"/>
        <v>FH2669073</v>
      </c>
      <c r="F223" s="3">
        <v>44230</v>
      </c>
      <c r="G223" s="3">
        <v>44243</v>
      </c>
      <c r="H223" s="4">
        <v>116500</v>
      </c>
      <c r="I223" s="5"/>
      <c r="J223" s="6"/>
      <c r="K223" s="7">
        <f>-IFERROR(VLOOKUP($E223,[1]Hoja7!$A$5:$D$7469,2,0),0)</f>
        <v>95200</v>
      </c>
      <c r="L223" s="7">
        <f>-IFERROR(VLOOKUP($E223,[1]Hoja7!$A$5:$D$7469,4,0),0)</f>
        <v>0</v>
      </c>
      <c r="M223" s="7">
        <f>-IFERROR(VLOOKUP($E223,[1]Hoja7!$A$5:$D$7469,3,0),0)</f>
        <v>0</v>
      </c>
      <c r="N223" s="5"/>
      <c r="O223" s="7">
        <v>0</v>
      </c>
      <c r="P223" s="7">
        <f t="shared" si="16"/>
        <v>95200</v>
      </c>
      <c r="Q223" s="6">
        <f t="shared" si="17"/>
        <v>21300</v>
      </c>
      <c r="R223" s="2" t="str">
        <f t="shared" si="18"/>
        <v>FH2669073</v>
      </c>
      <c r="S223" s="4">
        <v>116500</v>
      </c>
      <c r="T223" s="5"/>
      <c r="U223" s="7">
        <f>IFERROR(_xlfn.XLOOKUP(E223,[1]CRUCE!$A$2:$A$1969,[1]CRUCE!$AL$2:$AL$1969,1,0),0)</f>
        <v>0</v>
      </c>
      <c r="V223" s="6"/>
      <c r="W223" s="8">
        <f>IFERROR(_xlfn.XLOOKUP(E223,[1]CRUCE!$A$2:$A$1969,[1]CRUCE!$AM$2:$AM$1969,1,0),0)</f>
        <v>0</v>
      </c>
      <c r="X223" s="9"/>
      <c r="Y223" s="9"/>
      <c r="Z223" s="9"/>
      <c r="AA223" s="9"/>
      <c r="AB223" s="9"/>
      <c r="AC223" s="6"/>
      <c r="AD223" s="9"/>
      <c r="AE223" s="7">
        <v>0</v>
      </c>
      <c r="AF223" s="10" t="s">
        <v>5</v>
      </c>
      <c r="AG223" s="7">
        <f>IFERROR(_xlfn.XLOOKUP(E223,[1]CRUCE!$A$2:$A$1969,[1]CRUCE!$AS$2:$AS$1969,1,0),0)</f>
        <v>21300</v>
      </c>
      <c r="AH223" s="9"/>
      <c r="AI223" s="5">
        <f t="shared" si="19"/>
        <v>0</v>
      </c>
      <c r="AJ223" s="11"/>
    </row>
    <row r="224" spans="1:36" x14ac:dyDescent="0.25">
      <c r="A224" s="1">
        <v>221</v>
      </c>
      <c r="B224" s="2" t="s">
        <v>2</v>
      </c>
      <c r="C224" s="2" t="s">
        <v>3</v>
      </c>
      <c r="D224" s="2">
        <v>2666788</v>
      </c>
      <c r="E224" s="2" t="str">
        <f t="shared" si="15"/>
        <v>FH2666788</v>
      </c>
      <c r="F224" s="3">
        <v>44228</v>
      </c>
      <c r="G224" s="3">
        <v>44243</v>
      </c>
      <c r="H224" s="4">
        <v>168000</v>
      </c>
      <c r="I224" s="5"/>
      <c r="J224" s="6"/>
      <c r="K224" s="7">
        <f>-IFERROR(VLOOKUP($E224,[1]Hoja7!$A$5:$D$7469,2,0),0)</f>
        <v>146700</v>
      </c>
      <c r="L224" s="7">
        <f>-IFERROR(VLOOKUP($E224,[1]Hoja7!$A$5:$D$7469,4,0),0)</f>
        <v>0</v>
      </c>
      <c r="M224" s="7">
        <f>-IFERROR(VLOOKUP($E224,[1]Hoja7!$A$5:$D$7469,3,0),0)</f>
        <v>0</v>
      </c>
      <c r="N224" s="5"/>
      <c r="O224" s="7">
        <v>0</v>
      </c>
      <c r="P224" s="7">
        <f t="shared" si="16"/>
        <v>146700</v>
      </c>
      <c r="Q224" s="6">
        <f t="shared" si="17"/>
        <v>21300</v>
      </c>
      <c r="R224" s="2" t="str">
        <f t="shared" si="18"/>
        <v>FH2666788</v>
      </c>
      <c r="S224" s="4">
        <v>168000</v>
      </c>
      <c r="T224" s="5"/>
      <c r="U224" s="7">
        <f>IFERROR(_xlfn.XLOOKUP(E224,[1]CRUCE!$A$2:$A$1969,[1]CRUCE!$AL$2:$AL$1969,1,0),0)</f>
        <v>0</v>
      </c>
      <c r="V224" s="6"/>
      <c r="W224" s="8">
        <f>IFERROR(_xlfn.XLOOKUP(E224,[1]CRUCE!$A$2:$A$1969,[1]CRUCE!$AM$2:$AM$1969,1,0),0)</f>
        <v>0</v>
      </c>
      <c r="X224" s="9"/>
      <c r="Y224" s="9"/>
      <c r="Z224" s="9"/>
      <c r="AA224" s="9"/>
      <c r="AB224" s="9"/>
      <c r="AC224" s="6"/>
      <c r="AD224" s="9"/>
      <c r="AE224" s="7">
        <v>0</v>
      </c>
      <c r="AF224" s="10" t="s">
        <v>5</v>
      </c>
      <c r="AG224" s="7">
        <f>IFERROR(_xlfn.XLOOKUP(E224,[1]CRUCE!$A$2:$A$1969,[1]CRUCE!$AS$2:$AS$1969,1,0),0)</f>
        <v>21300</v>
      </c>
      <c r="AH224" s="9"/>
      <c r="AI224" s="5">
        <f t="shared" si="19"/>
        <v>0</v>
      </c>
      <c r="AJ224" s="11"/>
    </row>
    <row r="225" spans="1:36" x14ac:dyDescent="0.25">
      <c r="A225" s="1">
        <v>222</v>
      </c>
      <c r="B225" s="2" t="s">
        <v>2</v>
      </c>
      <c r="C225" s="2" t="s">
        <v>3</v>
      </c>
      <c r="D225" s="2">
        <v>2616964</v>
      </c>
      <c r="E225" s="2" t="str">
        <f t="shared" si="15"/>
        <v>FH2616964</v>
      </c>
      <c r="F225" s="3">
        <v>44165</v>
      </c>
      <c r="G225" s="3">
        <v>44201</v>
      </c>
      <c r="H225" s="4">
        <v>105000</v>
      </c>
      <c r="I225" s="5"/>
      <c r="J225" s="6"/>
      <c r="K225" s="7">
        <f>-IFERROR(VLOOKUP($E225,[1]Hoja7!$A$5:$D$7469,2,0),0)</f>
        <v>83400</v>
      </c>
      <c r="L225" s="7">
        <f>-IFERROR(VLOOKUP($E225,[1]Hoja7!$A$5:$D$7469,4,0),0)</f>
        <v>0</v>
      </c>
      <c r="M225" s="7">
        <f>-IFERROR(VLOOKUP($E225,[1]Hoja7!$A$5:$D$7469,3,0),0)</f>
        <v>0</v>
      </c>
      <c r="N225" s="5"/>
      <c r="O225" s="7">
        <v>0</v>
      </c>
      <c r="P225" s="7">
        <f t="shared" si="16"/>
        <v>83400</v>
      </c>
      <c r="Q225" s="6">
        <f t="shared" si="17"/>
        <v>21600</v>
      </c>
      <c r="R225" s="2" t="str">
        <f t="shared" si="18"/>
        <v>FH2616964</v>
      </c>
      <c r="S225" s="4">
        <v>105000</v>
      </c>
      <c r="T225" s="5"/>
      <c r="U225" s="7">
        <f>IFERROR(_xlfn.XLOOKUP(E225,[1]CRUCE!$A$2:$A$1969,[1]CRUCE!$AL$2:$AL$1969,1,0),0)</f>
        <v>0</v>
      </c>
      <c r="V225" s="6"/>
      <c r="W225" s="8">
        <f>IFERROR(_xlfn.XLOOKUP(E225,[1]CRUCE!$A$2:$A$1969,[1]CRUCE!$AM$2:$AM$1969,1,0),0)</f>
        <v>0</v>
      </c>
      <c r="X225" s="9"/>
      <c r="Y225" s="9"/>
      <c r="Z225" s="9"/>
      <c r="AA225" s="9"/>
      <c r="AB225" s="9"/>
      <c r="AC225" s="6"/>
      <c r="AD225" s="9"/>
      <c r="AE225" s="7">
        <v>0</v>
      </c>
      <c r="AF225" s="10" t="s">
        <v>6</v>
      </c>
      <c r="AG225" s="7">
        <f>IFERROR(_xlfn.XLOOKUP(E225,[1]CRUCE!$A$2:$A$1969,[1]CRUCE!$AS$2:$AS$1969,1,0),0)</f>
        <v>21600</v>
      </c>
      <c r="AH225" s="9"/>
      <c r="AI225" s="5">
        <f t="shared" si="19"/>
        <v>0</v>
      </c>
      <c r="AJ225" s="11"/>
    </row>
    <row r="226" spans="1:36" x14ac:dyDescent="0.25">
      <c r="A226" s="1">
        <v>223</v>
      </c>
      <c r="B226" s="2" t="s">
        <v>2</v>
      </c>
      <c r="C226" s="2" t="s">
        <v>3</v>
      </c>
      <c r="D226" s="2">
        <v>2624683</v>
      </c>
      <c r="E226" s="2" t="str">
        <f t="shared" si="15"/>
        <v>FH2624683</v>
      </c>
      <c r="F226" s="3">
        <v>44174</v>
      </c>
      <c r="G226" s="3">
        <v>44201</v>
      </c>
      <c r="H226" s="4">
        <v>2983048</v>
      </c>
      <c r="I226" s="5"/>
      <c r="J226" s="6"/>
      <c r="K226" s="7">
        <f>-IFERROR(VLOOKUP($E226,[1]Hoja7!$A$5:$D$7469,2,0),0)</f>
        <v>2963848</v>
      </c>
      <c r="L226" s="7">
        <f>-IFERROR(VLOOKUP($E226,[1]Hoja7!$A$5:$D$7469,4,0),0)</f>
        <v>0</v>
      </c>
      <c r="M226" s="7">
        <f>-IFERROR(VLOOKUP($E226,[1]Hoja7!$A$5:$D$7469,3,0),0)</f>
        <v>0</v>
      </c>
      <c r="N226" s="5"/>
      <c r="O226" s="7">
        <v>0</v>
      </c>
      <c r="P226" s="7">
        <f t="shared" si="16"/>
        <v>2963848</v>
      </c>
      <c r="Q226" s="6">
        <f t="shared" si="17"/>
        <v>19200</v>
      </c>
      <c r="R226" s="2" t="str">
        <f t="shared" si="18"/>
        <v>FH2624683</v>
      </c>
      <c r="S226" s="4">
        <v>2983048</v>
      </c>
      <c r="T226" s="5"/>
      <c r="U226" s="7">
        <f>IFERROR(_xlfn.XLOOKUP(E226,[1]CRUCE!$A$2:$A$1969,[1]CRUCE!$AL$2:$AL$1969,1,0),0)</f>
        <v>0</v>
      </c>
      <c r="V226" s="6"/>
      <c r="W226" s="8">
        <f>IFERROR(_xlfn.XLOOKUP(E226,[1]CRUCE!$A$2:$A$1969,[1]CRUCE!$AM$2:$AM$1969,1,0),0)</f>
        <v>0</v>
      </c>
      <c r="X226" s="9"/>
      <c r="Y226" s="9"/>
      <c r="Z226" s="9"/>
      <c r="AA226" s="9"/>
      <c r="AB226" s="9"/>
      <c r="AC226" s="6"/>
      <c r="AD226" s="9"/>
      <c r="AE226" s="7">
        <v>0</v>
      </c>
      <c r="AF226" s="10" t="s">
        <v>6</v>
      </c>
      <c r="AG226" s="7">
        <f>IFERROR(_xlfn.XLOOKUP(E226,[1]CRUCE!$A$2:$A$1969,[1]CRUCE!$AS$2:$AS$1969,1,0),0)</f>
        <v>19200</v>
      </c>
      <c r="AH226" s="9"/>
      <c r="AI226" s="5">
        <f t="shared" si="19"/>
        <v>0</v>
      </c>
      <c r="AJ226" s="11"/>
    </row>
    <row r="227" spans="1:36" x14ac:dyDescent="0.25">
      <c r="A227" s="1">
        <v>224</v>
      </c>
      <c r="B227" s="2" t="s">
        <v>2</v>
      </c>
      <c r="C227" s="2" t="s">
        <v>3</v>
      </c>
      <c r="D227" s="2">
        <v>2569071</v>
      </c>
      <c r="E227" s="2" t="str">
        <f t="shared" si="15"/>
        <v>FH2569071</v>
      </c>
      <c r="F227" s="3">
        <v>44108</v>
      </c>
      <c r="G227" s="3">
        <v>44124</v>
      </c>
      <c r="H227" s="4">
        <v>5115013</v>
      </c>
      <c r="I227" s="5"/>
      <c r="J227" s="6"/>
      <c r="K227" s="7">
        <f>-IFERROR(VLOOKUP($E227,[1]Hoja7!$A$5:$D$7469,2,0),0)</f>
        <v>5023868</v>
      </c>
      <c r="L227" s="7">
        <f>-IFERROR(VLOOKUP($E227,[1]Hoja7!$A$5:$D$7469,4,0),0)</f>
        <v>0</v>
      </c>
      <c r="M227" s="7">
        <f>-IFERROR(VLOOKUP($E227,[1]Hoja7!$A$5:$D$7469,3,0),0)</f>
        <v>0</v>
      </c>
      <c r="N227" s="5"/>
      <c r="O227" s="7">
        <v>0</v>
      </c>
      <c r="P227" s="7">
        <f t="shared" si="16"/>
        <v>5023868</v>
      </c>
      <c r="Q227" s="6">
        <f t="shared" si="17"/>
        <v>91145</v>
      </c>
      <c r="R227" s="2" t="str">
        <f t="shared" si="18"/>
        <v>FH2569071</v>
      </c>
      <c r="S227" s="4">
        <v>5115013</v>
      </c>
      <c r="T227" s="5"/>
      <c r="U227" s="7">
        <f>IFERROR(_xlfn.XLOOKUP(E227,[1]CRUCE!$A$2:$A$1969,[1]CRUCE!$AL$2:$AL$1969,1,0),0)</f>
        <v>0</v>
      </c>
      <c r="V227" s="6"/>
      <c r="W227" s="8">
        <f>IFERROR(_xlfn.XLOOKUP(E227,[1]CRUCE!$A$2:$A$1969,[1]CRUCE!$AM$2:$AM$1969,1,0),0)</f>
        <v>0</v>
      </c>
      <c r="X227" s="9"/>
      <c r="Y227" s="9"/>
      <c r="Z227" s="9"/>
      <c r="AA227" s="9"/>
      <c r="AB227" s="9"/>
      <c r="AC227" s="6"/>
      <c r="AD227" s="9"/>
      <c r="AE227" s="7">
        <v>53477</v>
      </c>
      <c r="AF227" s="10" t="s">
        <v>4</v>
      </c>
      <c r="AG227" s="7">
        <f>IFERROR(_xlfn.XLOOKUP(E227,[1]CRUCE!$A$2:$A$1969,[1]CRUCE!$AS$2:$AS$1969,1,0),0)</f>
        <v>37668</v>
      </c>
      <c r="AH227" s="9"/>
      <c r="AI227" s="5">
        <f t="shared" si="19"/>
        <v>0</v>
      </c>
      <c r="AJ227" s="11"/>
    </row>
    <row r="228" spans="1:36" x14ac:dyDescent="0.25">
      <c r="A228" s="1">
        <v>225</v>
      </c>
      <c r="B228" s="2" t="s">
        <v>2</v>
      </c>
      <c r="C228" s="2" t="s">
        <v>3</v>
      </c>
      <c r="D228" s="2">
        <v>2528328</v>
      </c>
      <c r="E228" s="2" t="str">
        <f t="shared" si="15"/>
        <v>FH2528328</v>
      </c>
      <c r="F228" s="3">
        <v>44054</v>
      </c>
      <c r="G228" s="3">
        <v>44075</v>
      </c>
      <c r="H228" s="4">
        <v>113000</v>
      </c>
      <c r="I228" s="5"/>
      <c r="J228" s="6"/>
      <c r="K228" s="7">
        <f>-IFERROR(VLOOKUP($E228,[1]Hoja7!$A$5:$D$7469,2,0),0)</f>
        <v>95200</v>
      </c>
      <c r="L228" s="7">
        <f>-IFERROR(VLOOKUP($E228,[1]Hoja7!$A$5:$D$7469,4,0),0)</f>
        <v>0</v>
      </c>
      <c r="M228" s="7">
        <f>-IFERROR(VLOOKUP($E228,[1]Hoja7!$A$5:$D$7469,3,0),0)</f>
        <v>0</v>
      </c>
      <c r="N228" s="5"/>
      <c r="O228" s="7">
        <v>0</v>
      </c>
      <c r="P228" s="7">
        <f t="shared" si="16"/>
        <v>95200</v>
      </c>
      <c r="Q228" s="6">
        <f t="shared" si="17"/>
        <v>17800</v>
      </c>
      <c r="R228" s="2" t="str">
        <f t="shared" si="18"/>
        <v>FH2528328</v>
      </c>
      <c r="S228" s="4">
        <v>113000</v>
      </c>
      <c r="T228" s="5"/>
      <c r="U228" s="7">
        <f>IFERROR(_xlfn.XLOOKUP(E228,[1]CRUCE!$A$2:$A$1969,[1]CRUCE!$AL$2:$AL$1969,1,0),0)</f>
        <v>0</v>
      </c>
      <c r="V228" s="6"/>
      <c r="W228" s="8">
        <f>IFERROR(_xlfn.XLOOKUP(E228,[1]CRUCE!$A$2:$A$1969,[1]CRUCE!$AM$2:$AM$1969,1,0),0)</f>
        <v>0</v>
      </c>
      <c r="X228" s="9"/>
      <c r="Y228" s="9"/>
      <c r="Z228" s="9"/>
      <c r="AA228" s="9"/>
      <c r="AB228" s="9"/>
      <c r="AC228" s="6"/>
      <c r="AD228" s="9"/>
      <c r="AE228" s="7">
        <v>0</v>
      </c>
      <c r="AF228" s="10" t="s">
        <v>6</v>
      </c>
      <c r="AG228" s="7">
        <f>IFERROR(_xlfn.XLOOKUP(E228,[1]CRUCE!$A$2:$A$1969,[1]CRUCE!$AS$2:$AS$1969,1,0),0)</f>
        <v>17800</v>
      </c>
      <c r="AH228" s="9"/>
      <c r="AI228" s="5">
        <f t="shared" si="19"/>
        <v>0</v>
      </c>
      <c r="AJ228" s="11"/>
    </row>
    <row r="229" spans="1:36" x14ac:dyDescent="0.25">
      <c r="A229" s="1">
        <v>226</v>
      </c>
      <c r="B229" s="2" t="s">
        <v>2</v>
      </c>
      <c r="C229" s="2" t="s">
        <v>3</v>
      </c>
      <c r="D229" s="2">
        <v>2607745</v>
      </c>
      <c r="E229" s="2" t="str">
        <f t="shared" si="15"/>
        <v>FH2607745</v>
      </c>
      <c r="F229" s="3">
        <v>44154</v>
      </c>
      <c r="G229" s="3">
        <v>44175</v>
      </c>
      <c r="H229" s="4">
        <v>708119</v>
      </c>
      <c r="I229" s="5"/>
      <c r="J229" s="6"/>
      <c r="K229" s="7">
        <f>-IFERROR(VLOOKUP($E229,[1]Hoja7!$A$5:$D$7469,2,0),0)</f>
        <v>693703</v>
      </c>
      <c r="L229" s="7">
        <f>-IFERROR(VLOOKUP($E229,[1]Hoja7!$A$5:$D$7469,4,0),0)</f>
        <v>0</v>
      </c>
      <c r="M229" s="7">
        <f>-IFERROR(VLOOKUP($E229,[1]Hoja7!$A$5:$D$7469,3,0),0)</f>
        <v>0</v>
      </c>
      <c r="N229" s="5"/>
      <c r="O229" s="7">
        <v>0</v>
      </c>
      <c r="P229" s="7">
        <f t="shared" si="16"/>
        <v>693703</v>
      </c>
      <c r="Q229" s="6">
        <f t="shared" si="17"/>
        <v>14416</v>
      </c>
      <c r="R229" s="2" t="str">
        <f t="shared" si="18"/>
        <v>FH2607745</v>
      </c>
      <c r="S229" s="4">
        <v>708119</v>
      </c>
      <c r="T229" s="5"/>
      <c r="U229" s="7">
        <f>IFERROR(_xlfn.XLOOKUP(E229,[1]CRUCE!$A$2:$A$1969,[1]CRUCE!$AL$2:$AL$1969,1,0),0)</f>
        <v>0</v>
      </c>
      <c r="V229" s="6"/>
      <c r="W229" s="8">
        <f>IFERROR(_xlfn.XLOOKUP(E229,[1]CRUCE!$A$2:$A$1969,[1]CRUCE!$AM$2:$AM$1969,1,0),0)</f>
        <v>0</v>
      </c>
      <c r="X229" s="9"/>
      <c r="Y229" s="9"/>
      <c r="Z229" s="9"/>
      <c r="AA229" s="9"/>
      <c r="AB229" s="9"/>
      <c r="AC229" s="6"/>
      <c r="AD229" s="9"/>
      <c r="AE229" s="7">
        <v>0</v>
      </c>
      <c r="AF229" s="10" t="s">
        <v>6</v>
      </c>
      <c r="AG229" s="7">
        <f>IFERROR(_xlfn.XLOOKUP(E229,[1]CRUCE!$A$2:$A$1969,[1]CRUCE!$AS$2:$AS$1969,1,0),0)</f>
        <v>14416</v>
      </c>
      <c r="AH229" s="9"/>
      <c r="AI229" s="5">
        <f t="shared" si="19"/>
        <v>0</v>
      </c>
      <c r="AJ229" s="11"/>
    </row>
    <row r="230" spans="1:36" x14ac:dyDescent="0.25">
      <c r="A230" s="1">
        <v>227</v>
      </c>
      <c r="B230" s="2" t="s">
        <v>2</v>
      </c>
      <c r="C230" s="2" t="s">
        <v>3</v>
      </c>
      <c r="D230" s="2">
        <v>2527072</v>
      </c>
      <c r="E230" s="2" t="str">
        <f t="shared" si="15"/>
        <v>FH2527072</v>
      </c>
      <c r="F230" s="3">
        <v>44050</v>
      </c>
      <c r="G230" s="3">
        <v>44083</v>
      </c>
      <c r="H230" s="4">
        <v>3611245</v>
      </c>
      <c r="I230" s="5"/>
      <c r="J230" s="6"/>
      <c r="K230" s="7">
        <f>-IFERROR(VLOOKUP($E230,[1]Hoja7!$A$5:$D$7469,2,0),0)</f>
        <v>3556089</v>
      </c>
      <c r="L230" s="7">
        <f>-IFERROR(VLOOKUP($E230,[1]Hoja7!$A$5:$D$7469,4,0),0)</f>
        <v>0</v>
      </c>
      <c r="M230" s="7">
        <f>-IFERROR(VLOOKUP($E230,[1]Hoja7!$A$5:$D$7469,3,0),0)</f>
        <v>0</v>
      </c>
      <c r="N230" s="5"/>
      <c r="O230" s="7">
        <v>0</v>
      </c>
      <c r="P230" s="7">
        <f t="shared" si="16"/>
        <v>3556089</v>
      </c>
      <c r="Q230" s="6">
        <f t="shared" si="17"/>
        <v>55156</v>
      </c>
      <c r="R230" s="2" t="str">
        <f t="shared" si="18"/>
        <v>FH2527072</v>
      </c>
      <c r="S230" s="4">
        <v>3611245</v>
      </c>
      <c r="T230" s="5"/>
      <c r="U230" s="7">
        <f>IFERROR(_xlfn.XLOOKUP(E230,[1]CRUCE!$A$2:$A$1969,[1]CRUCE!$AL$2:$AL$1969,1,0),0)</f>
        <v>0</v>
      </c>
      <c r="V230" s="6"/>
      <c r="W230" s="8">
        <f>IFERROR(_xlfn.XLOOKUP(E230,[1]CRUCE!$A$2:$A$1969,[1]CRUCE!$AM$2:$AM$1969,1,0),0)</f>
        <v>0</v>
      </c>
      <c r="X230" s="9"/>
      <c r="Y230" s="9"/>
      <c r="Z230" s="9"/>
      <c r="AA230" s="9"/>
      <c r="AB230" s="9"/>
      <c r="AC230" s="6"/>
      <c r="AD230" s="9"/>
      <c r="AE230" s="7">
        <v>5156</v>
      </c>
      <c r="AF230" s="10" t="s">
        <v>4</v>
      </c>
      <c r="AG230" s="7">
        <f>IFERROR(_xlfn.XLOOKUP(E230,[1]CRUCE!$A$2:$A$1969,[1]CRUCE!$AS$2:$AS$1969,1,0),0)</f>
        <v>50000</v>
      </c>
      <c r="AH230" s="9"/>
      <c r="AI230" s="5">
        <f t="shared" si="19"/>
        <v>0</v>
      </c>
      <c r="AJ230" s="11"/>
    </row>
    <row r="231" spans="1:36" x14ac:dyDescent="0.25">
      <c r="A231" s="1">
        <v>228</v>
      </c>
      <c r="B231" s="2" t="s">
        <v>2</v>
      </c>
      <c r="C231" s="2" t="s">
        <v>3</v>
      </c>
      <c r="D231" s="2">
        <v>2625186</v>
      </c>
      <c r="E231" s="2" t="str">
        <f t="shared" si="15"/>
        <v>FH2625186</v>
      </c>
      <c r="F231" s="3">
        <v>44175</v>
      </c>
      <c r="G231" s="3">
        <v>44210</v>
      </c>
      <c r="H231" s="4">
        <v>345677</v>
      </c>
      <c r="I231" s="5"/>
      <c r="J231" s="6"/>
      <c r="K231" s="7">
        <f>-IFERROR(VLOOKUP($E231,[1]Hoja7!$A$5:$D$7469,2,0),0)</f>
        <v>332990</v>
      </c>
      <c r="L231" s="7">
        <f>-IFERROR(VLOOKUP($E231,[1]Hoja7!$A$5:$D$7469,4,0),0)</f>
        <v>0</v>
      </c>
      <c r="M231" s="7">
        <f>-IFERROR(VLOOKUP($E231,[1]Hoja7!$A$5:$D$7469,3,0),0)</f>
        <v>0</v>
      </c>
      <c r="N231" s="5"/>
      <c r="O231" s="7">
        <v>0</v>
      </c>
      <c r="P231" s="7">
        <f t="shared" si="16"/>
        <v>332990</v>
      </c>
      <c r="Q231" s="6">
        <f t="shared" si="17"/>
        <v>12687</v>
      </c>
      <c r="R231" s="2" t="str">
        <f t="shared" si="18"/>
        <v>FH2625186</v>
      </c>
      <c r="S231" s="4">
        <v>345677</v>
      </c>
      <c r="T231" s="5"/>
      <c r="U231" s="7">
        <f>IFERROR(_xlfn.XLOOKUP(E231,[1]CRUCE!$A$2:$A$1969,[1]CRUCE!$AL$2:$AL$1969,1,0),0)</f>
        <v>0</v>
      </c>
      <c r="V231" s="6"/>
      <c r="W231" s="8">
        <f>IFERROR(_xlfn.XLOOKUP(E231,[1]CRUCE!$A$2:$A$1969,[1]CRUCE!$AM$2:$AM$1969,1,0),0)</f>
        <v>0</v>
      </c>
      <c r="X231" s="9"/>
      <c r="Y231" s="9"/>
      <c r="Z231" s="9"/>
      <c r="AA231" s="9"/>
      <c r="AB231" s="9"/>
      <c r="AC231" s="6"/>
      <c r="AD231" s="9"/>
      <c r="AE231" s="7">
        <v>0</v>
      </c>
      <c r="AF231" s="10" t="s">
        <v>6</v>
      </c>
      <c r="AG231" s="7">
        <f>IFERROR(_xlfn.XLOOKUP(E231,[1]CRUCE!$A$2:$A$1969,[1]CRUCE!$AS$2:$AS$1969,1,0),0)</f>
        <v>12687</v>
      </c>
      <c r="AH231" s="9"/>
      <c r="AI231" s="5">
        <f t="shared" si="19"/>
        <v>0</v>
      </c>
      <c r="AJ231" s="11"/>
    </row>
    <row r="232" spans="1:36" x14ac:dyDescent="0.25">
      <c r="A232" s="1">
        <v>229</v>
      </c>
      <c r="B232" s="2" t="s">
        <v>2</v>
      </c>
      <c r="C232" s="2" t="s">
        <v>3</v>
      </c>
      <c r="D232" s="2">
        <v>2632250</v>
      </c>
      <c r="E232" s="2" t="str">
        <f t="shared" si="15"/>
        <v>FH2632250</v>
      </c>
      <c r="F232" s="3">
        <v>44180</v>
      </c>
      <c r="G232" s="3">
        <v>44210</v>
      </c>
      <c r="H232" s="4">
        <v>2035711</v>
      </c>
      <c r="I232" s="5"/>
      <c r="J232" s="6"/>
      <c r="K232" s="7">
        <f>-IFERROR(VLOOKUP($E232,[1]Hoja7!$A$5:$D$7469,2,0),0)</f>
        <v>2016511</v>
      </c>
      <c r="L232" s="7">
        <f>-IFERROR(VLOOKUP($E232,[1]Hoja7!$A$5:$D$7469,4,0),0)</f>
        <v>0</v>
      </c>
      <c r="M232" s="7">
        <f>-IFERROR(VLOOKUP($E232,[1]Hoja7!$A$5:$D$7469,3,0),0)</f>
        <v>0</v>
      </c>
      <c r="N232" s="5"/>
      <c r="O232" s="7">
        <v>0</v>
      </c>
      <c r="P232" s="7">
        <f t="shared" si="16"/>
        <v>2016511</v>
      </c>
      <c r="Q232" s="6">
        <f t="shared" si="17"/>
        <v>19200</v>
      </c>
      <c r="R232" s="2" t="str">
        <f t="shared" si="18"/>
        <v>FH2632250</v>
      </c>
      <c r="S232" s="4">
        <v>2035711</v>
      </c>
      <c r="T232" s="5"/>
      <c r="U232" s="7">
        <f>IFERROR(_xlfn.XLOOKUP(E232,[1]CRUCE!$A$2:$A$1969,[1]CRUCE!$AL$2:$AL$1969,1,0),0)</f>
        <v>0</v>
      </c>
      <c r="V232" s="6"/>
      <c r="W232" s="8">
        <f>IFERROR(_xlfn.XLOOKUP(E232,[1]CRUCE!$A$2:$A$1969,[1]CRUCE!$AM$2:$AM$1969,1,0),0)</f>
        <v>0</v>
      </c>
      <c r="X232" s="9"/>
      <c r="Y232" s="9"/>
      <c r="Z232" s="9"/>
      <c r="AA232" s="9"/>
      <c r="AB232" s="9"/>
      <c r="AC232" s="6"/>
      <c r="AD232" s="9"/>
      <c r="AE232" s="7">
        <v>0</v>
      </c>
      <c r="AF232" s="10" t="s">
        <v>6</v>
      </c>
      <c r="AG232" s="7">
        <f>IFERROR(_xlfn.XLOOKUP(E232,[1]CRUCE!$A$2:$A$1969,[1]CRUCE!$AS$2:$AS$1969,1,0),0)</f>
        <v>19200</v>
      </c>
      <c r="AH232" s="9"/>
      <c r="AI232" s="5">
        <f t="shared" si="19"/>
        <v>0</v>
      </c>
      <c r="AJ232" s="11"/>
    </row>
    <row r="233" spans="1:36" x14ac:dyDescent="0.25">
      <c r="A233" s="1">
        <v>230</v>
      </c>
      <c r="B233" s="2" t="s">
        <v>2</v>
      </c>
      <c r="C233" s="2" t="s">
        <v>3</v>
      </c>
      <c r="D233" s="2">
        <v>2589620</v>
      </c>
      <c r="E233" s="2" t="str">
        <f t="shared" si="15"/>
        <v>FH2589620</v>
      </c>
      <c r="F233" s="3">
        <v>44132</v>
      </c>
      <c r="G233" s="3">
        <v>44155</v>
      </c>
      <c r="H233" s="4">
        <v>519256</v>
      </c>
      <c r="I233" s="5"/>
      <c r="J233" s="6"/>
      <c r="K233" s="7">
        <f>-IFERROR(VLOOKUP($E233,[1]Hoja7!$A$5:$D$7469,2,0),0)</f>
        <v>509917</v>
      </c>
      <c r="L233" s="7">
        <f>-IFERROR(VLOOKUP($E233,[1]Hoja7!$A$5:$D$7469,4,0),0)</f>
        <v>0</v>
      </c>
      <c r="M233" s="7">
        <f>-IFERROR(VLOOKUP($E233,[1]Hoja7!$A$5:$D$7469,3,0),0)</f>
        <v>0</v>
      </c>
      <c r="N233" s="5"/>
      <c r="O233" s="7">
        <v>0</v>
      </c>
      <c r="P233" s="7">
        <f t="shared" si="16"/>
        <v>509917</v>
      </c>
      <c r="Q233" s="6">
        <f t="shared" si="17"/>
        <v>9339</v>
      </c>
      <c r="R233" s="2" t="str">
        <f t="shared" si="18"/>
        <v>FH2589620</v>
      </c>
      <c r="S233" s="4">
        <v>519256</v>
      </c>
      <c r="T233" s="5"/>
      <c r="U233" s="7">
        <f>IFERROR(_xlfn.XLOOKUP(E233,[1]CRUCE!$A$2:$A$1969,[1]CRUCE!$AL$2:$AL$1969,1,0),0)</f>
        <v>0</v>
      </c>
      <c r="V233" s="6"/>
      <c r="W233" s="8">
        <f>IFERROR(_xlfn.XLOOKUP(E233,[1]CRUCE!$A$2:$A$1969,[1]CRUCE!$AM$2:$AM$1969,1,0),0)</f>
        <v>0</v>
      </c>
      <c r="X233" s="9"/>
      <c r="Y233" s="9"/>
      <c r="Z233" s="9"/>
      <c r="AA233" s="9"/>
      <c r="AB233" s="9"/>
      <c r="AC233" s="6"/>
      <c r="AD233" s="9"/>
      <c r="AE233" s="7">
        <v>0</v>
      </c>
      <c r="AF233" s="10" t="s">
        <v>6</v>
      </c>
      <c r="AG233" s="7">
        <f>IFERROR(_xlfn.XLOOKUP(E233,[1]CRUCE!$A$2:$A$1969,[1]CRUCE!$AS$2:$AS$1969,1,0),0)</f>
        <v>9339</v>
      </c>
      <c r="AH233" s="9"/>
      <c r="AI233" s="5">
        <f t="shared" si="19"/>
        <v>0</v>
      </c>
      <c r="AJ233" s="11"/>
    </row>
    <row r="234" spans="1:36" x14ac:dyDescent="0.25">
      <c r="A234" s="1">
        <v>231</v>
      </c>
      <c r="B234" s="2" t="s">
        <v>2</v>
      </c>
      <c r="C234" s="2" t="s">
        <v>3</v>
      </c>
      <c r="D234" s="2">
        <v>2460436</v>
      </c>
      <c r="E234" s="2" t="str">
        <f t="shared" si="15"/>
        <v>FH2460436</v>
      </c>
      <c r="F234" s="3">
        <v>43943</v>
      </c>
      <c r="G234" s="3">
        <v>43955</v>
      </c>
      <c r="H234" s="4">
        <v>773896</v>
      </c>
      <c r="I234" s="5"/>
      <c r="J234" s="6"/>
      <c r="K234" s="7">
        <f>-IFERROR(VLOOKUP($E234,[1]Hoja7!$A$5:$D$7469,2,0),0)</f>
        <v>735061</v>
      </c>
      <c r="L234" s="7">
        <f>-IFERROR(VLOOKUP($E234,[1]Hoja7!$A$5:$D$7469,4,0),0)</f>
        <v>0</v>
      </c>
      <c r="M234" s="7">
        <f>-IFERROR(VLOOKUP($E234,[1]Hoja7!$A$5:$D$7469,3,0),0)</f>
        <v>0</v>
      </c>
      <c r="N234" s="5"/>
      <c r="O234" s="7">
        <v>0</v>
      </c>
      <c r="P234" s="7">
        <f t="shared" si="16"/>
        <v>735061</v>
      </c>
      <c r="Q234" s="6">
        <f t="shared" si="17"/>
        <v>38835</v>
      </c>
      <c r="R234" s="2" t="str">
        <f t="shared" si="18"/>
        <v>FH2460436</v>
      </c>
      <c r="S234" s="4">
        <v>773896</v>
      </c>
      <c r="T234" s="5"/>
      <c r="U234" s="7">
        <f>IFERROR(_xlfn.XLOOKUP(E234,[1]CRUCE!$A$2:$A$1969,[1]CRUCE!$AL$2:$AL$1969,1,0),0)</f>
        <v>0</v>
      </c>
      <c r="V234" s="6"/>
      <c r="W234" s="8">
        <f>IFERROR(_xlfn.XLOOKUP(E234,[1]CRUCE!$A$2:$A$1969,[1]CRUCE!$AM$2:$AM$1969,1,0),0)</f>
        <v>0</v>
      </c>
      <c r="X234" s="9"/>
      <c r="Y234" s="9"/>
      <c r="Z234" s="9"/>
      <c r="AA234" s="9"/>
      <c r="AB234" s="9"/>
      <c r="AC234" s="6"/>
      <c r="AD234" s="9"/>
      <c r="AE234" s="7">
        <v>29235</v>
      </c>
      <c r="AF234" s="10" t="s">
        <v>5</v>
      </c>
      <c r="AG234" s="7">
        <f>IFERROR(_xlfn.XLOOKUP(E234,[1]CRUCE!$A$2:$A$1969,[1]CRUCE!$AS$2:$AS$1969,1,0),0)</f>
        <v>9600</v>
      </c>
      <c r="AH234" s="9"/>
      <c r="AI234" s="5">
        <f t="shared" si="19"/>
        <v>0</v>
      </c>
      <c r="AJ234" s="11"/>
    </row>
    <row r="235" spans="1:36" x14ac:dyDescent="0.25">
      <c r="A235" s="1">
        <v>232</v>
      </c>
      <c r="B235" s="2" t="s">
        <v>2</v>
      </c>
      <c r="C235" s="2" t="s">
        <v>3</v>
      </c>
      <c r="D235" s="2">
        <v>2586924</v>
      </c>
      <c r="E235" s="2" t="str">
        <f t="shared" si="15"/>
        <v>FH2586924</v>
      </c>
      <c r="F235" s="3">
        <v>44128</v>
      </c>
      <c r="G235" s="3">
        <v>44153</v>
      </c>
      <c r="H235" s="4">
        <v>1566704</v>
      </c>
      <c r="I235" s="5"/>
      <c r="J235" s="6"/>
      <c r="K235" s="7">
        <f>-IFERROR(VLOOKUP($E235,[1]Hoja7!$A$5:$D$7469,2,0),0)</f>
        <v>1561048</v>
      </c>
      <c r="L235" s="7">
        <f>-IFERROR(VLOOKUP($E235,[1]Hoja7!$A$5:$D$7469,4,0),0)</f>
        <v>0</v>
      </c>
      <c r="M235" s="7">
        <f>-IFERROR(VLOOKUP($E235,[1]Hoja7!$A$5:$D$7469,3,0),0)</f>
        <v>0</v>
      </c>
      <c r="N235" s="5"/>
      <c r="O235" s="7">
        <v>0</v>
      </c>
      <c r="P235" s="7">
        <f t="shared" si="16"/>
        <v>1561048</v>
      </c>
      <c r="Q235" s="6">
        <f t="shared" si="17"/>
        <v>5656</v>
      </c>
      <c r="R235" s="2" t="str">
        <f t="shared" si="18"/>
        <v>FH2586924</v>
      </c>
      <c r="S235" s="4">
        <v>1566704</v>
      </c>
      <c r="T235" s="5"/>
      <c r="U235" s="7">
        <f>IFERROR(_xlfn.XLOOKUP(E235,[1]CRUCE!$A$2:$A$1969,[1]CRUCE!$AL$2:$AL$1969,1,0),0)</f>
        <v>0</v>
      </c>
      <c r="V235" s="6"/>
      <c r="W235" s="8">
        <f>IFERROR(_xlfn.XLOOKUP(E235,[1]CRUCE!$A$2:$A$1969,[1]CRUCE!$AM$2:$AM$1969,1,0),0)</f>
        <v>0</v>
      </c>
      <c r="X235" s="9"/>
      <c r="Y235" s="9"/>
      <c r="Z235" s="9"/>
      <c r="AA235" s="9"/>
      <c r="AB235" s="9"/>
      <c r="AC235" s="6"/>
      <c r="AD235" s="9"/>
      <c r="AE235" s="7">
        <v>5656</v>
      </c>
      <c r="AF235" s="10" t="s">
        <v>5</v>
      </c>
      <c r="AG235" s="7">
        <f>IFERROR(_xlfn.XLOOKUP(E235,[1]CRUCE!$A$2:$A$1969,[1]CRUCE!$AS$2:$AS$1969,1,0),0)</f>
        <v>0</v>
      </c>
      <c r="AH235" s="9"/>
      <c r="AI235" s="5">
        <f t="shared" si="19"/>
        <v>0</v>
      </c>
      <c r="AJ235" s="11"/>
    </row>
    <row r="236" spans="1:36" x14ac:dyDescent="0.25">
      <c r="A236" s="1">
        <v>233</v>
      </c>
      <c r="B236" s="2" t="s">
        <v>2</v>
      </c>
      <c r="C236" s="2" t="s">
        <v>3</v>
      </c>
      <c r="D236" s="2">
        <v>2609712</v>
      </c>
      <c r="E236" s="2" t="str">
        <f t="shared" si="15"/>
        <v>FH2609712</v>
      </c>
      <c r="F236" s="3">
        <v>44156</v>
      </c>
      <c r="G236" s="3">
        <v>44201</v>
      </c>
      <c r="H236" s="4">
        <v>640083</v>
      </c>
      <c r="I236" s="5"/>
      <c r="J236" s="6"/>
      <c r="K236" s="7">
        <f>-IFERROR(VLOOKUP($E236,[1]Hoja7!$A$5:$D$7469,2,0),0)</f>
        <v>631410</v>
      </c>
      <c r="L236" s="7">
        <f>-IFERROR(VLOOKUP($E236,[1]Hoja7!$A$5:$D$7469,4,0),0)</f>
        <v>0</v>
      </c>
      <c r="M236" s="7">
        <f>-IFERROR(VLOOKUP($E236,[1]Hoja7!$A$5:$D$7469,3,0),0)</f>
        <v>0</v>
      </c>
      <c r="N236" s="5"/>
      <c r="O236" s="7">
        <v>0</v>
      </c>
      <c r="P236" s="7">
        <f t="shared" si="16"/>
        <v>631410</v>
      </c>
      <c r="Q236" s="6">
        <f t="shared" si="17"/>
        <v>8673</v>
      </c>
      <c r="R236" s="2" t="str">
        <f t="shared" si="18"/>
        <v>FH2609712</v>
      </c>
      <c r="S236" s="4">
        <v>640083</v>
      </c>
      <c r="T236" s="5"/>
      <c r="U236" s="7">
        <f>IFERROR(_xlfn.XLOOKUP(E236,[1]CRUCE!$A$2:$A$1969,[1]CRUCE!$AL$2:$AL$1969,1,0),0)</f>
        <v>0</v>
      </c>
      <c r="V236" s="6"/>
      <c r="W236" s="8">
        <f>IFERROR(_xlfn.XLOOKUP(E236,[1]CRUCE!$A$2:$A$1969,[1]CRUCE!$AM$2:$AM$1969,1,0),0)</f>
        <v>0</v>
      </c>
      <c r="X236" s="9"/>
      <c r="Y236" s="9"/>
      <c r="Z236" s="9"/>
      <c r="AA236" s="9"/>
      <c r="AB236" s="9"/>
      <c r="AC236" s="6"/>
      <c r="AD236" s="9"/>
      <c r="AE236" s="7">
        <v>0</v>
      </c>
      <c r="AF236" s="10" t="s">
        <v>6</v>
      </c>
      <c r="AG236" s="7">
        <f>IFERROR(_xlfn.XLOOKUP(E236,[1]CRUCE!$A$2:$A$1969,[1]CRUCE!$AS$2:$AS$1969,1,0),0)</f>
        <v>8673</v>
      </c>
      <c r="AH236" s="9"/>
      <c r="AI236" s="5">
        <f t="shared" si="19"/>
        <v>0</v>
      </c>
      <c r="AJ236" s="11"/>
    </row>
    <row r="237" spans="1:36" x14ac:dyDescent="0.25">
      <c r="A237" s="1">
        <v>234</v>
      </c>
      <c r="B237" s="2" t="s">
        <v>2</v>
      </c>
      <c r="C237" s="2" t="s">
        <v>3</v>
      </c>
      <c r="D237" s="2">
        <v>2432260</v>
      </c>
      <c r="E237" s="2" t="str">
        <f t="shared" si="15"/>
        <v>FH2432260</v>
      </c>
      <c r="F237" s="3">
        <v>43887</v>
      </c>
      <c r="G237" s="3">
        <v>44138</v>
      </c>
      <c r="H237" s="4">
        <v>10834368</v>
      </c>
      <c r="I237" s="5"/>
      <c r="J237" s="6"/>
      <c r="K237" s="7">
        <f>-IFERROR(VLOOKUP($E237,[1]Hoja7!$A$5:$D$7469,2,0),0)</f>
        <v>10799106</v>
      </c>
      <c r="L237" s="7">
        <f>-IFERROR(VLOOKUP($E237,[1]Hoja7!$A$5:$D$7469,4,0),0)</f>
        <v>0</v>
      </c>
      <c r="M237" s="7">
        <f>-IFERROR(VLOOKUP($E237,[1]Hoja7!$A$5:$D$7469,3,0),0)</f>
        <v>0</v>
      </c>
      <c r="N237" s="5"/>
      <c r="O237" s="7">
        <v>0</v>
      </c>
      <c r="P237" s="7">
        <f t="shared" si="16"/>
        <v>10799106</v>
      </c>
      <c r="Q237" s="6">
        <f t="shared" si="17"/>
        <v>35262</v>
      </c>
      <c r="R237" s="2" t="str">
        <f t="shared" si="18"/>
        <v>FH2432260</v>
      </c>
      <c r="S237" s="4">
        <v>10834368</v>
      </c>
      <c r="T237" s="5"/>
      <c r="U237" s="7">
        <f>IFERROR(_xlfn.XLOOKUP(E237,[1]CRUCE!$A$2:$A$1969,[1]CRUCE!$AL$2:$AL$1969,1,0),0)</f>
        <v>0</v>
      </c>
      <c r="V237" s="6"/>
      <c r="W237" s="8">
        <f>IFERROR(_xlfn.XLOOKUP(E237,[1]CRUCE!$A$2:$A$1969,[1]CRUCE!$AM$2:$AM$1969,1,0),0)</f>
        <v>0</v>
      </c>
      <c r="X237" s="9"/>
      <c r="Y237" s="9"/>
      <c r="Z237" s="9"/>
      <c r="AA237" s="9"/>
      <c r="AB237" s="9"/>
      <c r="AC237" s="6"/>
      <c r="AD237" s="9"/>
      <c r="AE237" s="7">
        <v>30666</v>
      </c>
      <c r="AF237" s="10" t="s">
        <v>5</v>
      </c>
      <c r="AG237" s="7">
        <f>IFERROR(_xlfn.XLOOKUP(E237,[1]CRUCE!$A$2:$A$1969,[1]CRUCE!$AS$2:$AS$1969,1,0),0)</f>
        <v>4596</v>
      </c>
      <c r="AH237" s="9"/>
      <c r="AI237" s="5">
        <f t="shared" si="19"/>
        <v>0</v>
      </c>
      <c r="AJ237" s="11"/>
    </row>
    <row r="238" spans="1:36" x14ac:dyDescent="0.25">
      <c r="A238" s="1">
        <v>235</v>
      </c>
      <c r="B238" s="2" t="s">
        <v>2</v>
      </c>
      <c r="C238" s="2" t="s">
        <v>3</v>
      </c>
      <c r="D238" s="2">
        <v>2501906</v>
      </c>
      <c r="E238" s="2" t="str">
        <f t="shared" si="15"/>
        <v>FH2501906</v>
      </c>
      <c r="F238" s="3">
        <v>44015</v>
      </c>
      <c r="G238" s="3">
        <v>44026</v>
      </c>
      <c r="H238" s="4">
        <v>3474546</v>
      </c>
      <c r="I238" s="5"/>
      <c r="J238" s="6"/>
      <c r="K238" s="7">
        <f>-IFERROR(VLOOKUP($E238,[1]Hoja7!$A$5:$D$7469,2,0),0)</f>
        <v>3409928</v>
      </c>
      <c r="L238" s="7">
        <f>-IFERROR(VLOOKUP($E238,[1]Hoja7!$A$5:$D$7469,4,0),0)</f>
        <v>0</v>
      </c>
      <c r="M238" s="7">
        <f>-IFERROR(VLOOKUP($E238,[1]Hoja7!$A$5:$D$7469,3,0),0)</f>
        <v>0</v>
      </c>
      <c r="N238" s="5"/>
      <c r="O238" s="7">
        <v>0</v>
      </c>
      <c r="P238" s="7">
        <f t="shared" si="16"/>
        <v>3409928</v>
      </c>
      <c r="Q238" s="6">
        <f t="shared" si="17"/>
        <v>64618</v>
      </c>
      <c r="R238" s="2" t="str">
        <f t="shared" si="18"/>
        <v>FH2501906</v>
      </c>
      <c r="S238" s="4">
        <v>3474546</v>
      </c>
      <c r="T238" s="5"/>
      <c r="U238" s="7">
        <f>IFERROR(_xlfn.XLOOKUP(E238,[1]CRUCE!$A$2:$A$1969,[1]CRUCE!$AL$2:$AL$1969,1,0),0)</f>
        <v>0</v>
      </c>
      <c r="V238" s="6"/>
      <c r="W238" s="8">
        <f>IFERROR(_xlfn.XLOOKUP(E238,[1]CRUCE!$A$2:$A$1969,[1]CRUCE!$AM$2:$AM$1969,1,0),0)</f>
        <v>0</v>
      </c>
      <c r="X238" s="9"/>
      <c r="Y238" s="9"/>
      <c r="Z238" s="9"/>
      <c r="AA238" s="9"/>
      <c r="AB238" s="9"/>
      <c r="AC238" s="6"/>
      <c r="AD238" s="9"/>
      <c r="AE238" s="7">
        <v>14618</v>
      </c>
      <c r="AF238" s="10" t="s">
        <v>5</v>
      </c>
      <c r="AG238" s="7">
        <f>IFERROR(_xlfn.XLOOKUP(E238,[1]CRUCE!$A$2:$A$1969,[1]CRUCE!$AS$2:$AS$1969,1,0),0)</f>
        <v>50000</v>
      </c>
      <c r="AH238" s="9"/>
      <c r="AI238" s="5">
        <f t="shared" si="19"/>
        <v>0</v>
      </c>
      <c r="AJ238" s="11"/>
    </row>
    <row r="239" spans="1:36" x14ac:dyDescent="0.25">
      <c r="A239" s="1">
        <v>236</v>
      </c>
      <c r="B239" s="2" t="s">
        <v>2</v>
      </c>
      <c r="C239" s="2" t="s">
        <v>3</v>
      </c>
      <c r="D239" s="2">
        <v>2603922</v>
      </c>
      <c r="E239" s="2" t="str">
        <f t="shared" si="15"/>
        <v>FH2603922</v>
      </c>
      <c r="F239" s="3">
        <v>44148</v>
      </c>
      <c r="G239" s="3">
        <v>44175</v>
      </c>
      <c r="H239" s="4">
        <v>2396742</v>
      </c>
      <c r="I239" s="5"/>
      <c r="J239" s="6"/>
      <c r="K239" s="7">
        <f>-IFERROR(VLOOKUP($E239,[1]Hoja7!$A$5:$D$7469,2,0),0)</f>
        <v>2387142</v>
      </c>
      <c r="L239" s="7">
        <f>-IFERROR(VLOOKUP($E239,[1]Hoja7!$A$5:$D$7469,4,0),0)</f>
        <v>0</v>
      </c>
      <c r="M239" s="7">
        <f>-IFERROR(VLOOKUP($E239,[1]Hoja7!$A$5:$D$7469,3,0),0)</f>
        <v>0</v>
      </c>
      <c r="N239" s="5"/>
      <c r="O239" s="7">
        <v>0</v>
      </c>
      <c r="P239" s="7">
        <f t="shared" si="16"/>
        <v>2387142</v>
      </c>
      <c r="Q239" s="6">
        <f t="shared" si="17"/>
        <v>9600</v>
      </c>
      <c r="R239" s="2" t="str">
        <f t="shared" si="18"/>
        <v>FH2603922</v>
      </c>
      <c r="S239" s="4">
        <v>2396742</v>
      </c>
      <c r="T239" s="5"/>
      <c r="U239" s="7">
        <f>IFERROR(_xlfn.XLOOKUP(E239,[1]CRUCE!$A$2:$A$1969,[1]CRUCE!$AL$2:$AL$1969,1,0),0)</f>
        <v>0</v>
      </c>
      <c r="V239" s="6"/>
      <c r="W239" s="8">
        <f>IFERROR(_xlfn.XLOOKUP(E239,[1]CRUCE!$A$2:$A$1969,[1]CRUCE!$AM$2:$AM$1969,1,0),0)</f>
        <v>0</v>
      </c>
      <c r="X239" s="9"/>
      <c r="Y239" s="9"/>
      <c r="Z239" s="9"/>
      <c r="AA239" s="9"/>
      <c r="AB239" s="9"/>
      <c r="AC239" s="6"/>
      <c r="AD239" s="9"/>
      <c r="AE239" s="7">
        <v>0</v>
      </c>
      <c r="AF239" s="10" t="s">
        <v>6</v>
      </c>
      <c r="AG239" s="7">
        <f>IFERROR(_xlfn.XLOOKUP(E239,[1]CRUCE!$A$2:$A$1969,[1]CRUCE!$AS$2:$AS$1969,1,0),0)</f>
        <v>9600</v>
      </c>
      <c r="AH239" s="9"/>
      <c r="AI239" s="5">
        <f t="shared" si="19"/>
        <v>0</v>
      </c>
      <c r="AJ239" s="11"/>
    </row>
    <row r="240" spans="1:36" x14ac:dyDescent="0.25">
      <c r="A240" s="1">
        <v>237</v>
      </c>
      <c r="B240" s="2" t="s">
        <v>2</v>
      </c>
      <c r="C240" s="2" t="s">
        <v>3</v>
      </c>
      <c r="D240" s="2">
        <v>2604796</v>
      </c>
      <c r="E240" s="2" t="str">
        <f t="shared" si="15"/>
        <v>FH2604796</v>
      </c>
      <c r="F240" s="3">
        <v>44151</v>
      </c>
      <c r="G240" s="3">
        <v>44175</v>
      </c>
      <c r="H240" s="4">
        <v>93000</v>
      </c>
      <c r="I240" s="5"/>
      <c r="J240" s="6"/>
      <c r="K240" s="7">
        <f>-IFERROR(VLOOKUP($E240,[1]Hoja7!$A$5:$D$7469,2,0),0)</f>
        <v>83400</v>
      </c>
      <c r="L240" s="7">
        <f>-IFERROR(VLOOKUP($E240,[1]Hoja7!$A$5:$D$7469,4,0),0)</f>
        <v>0</v>
      </c>
      <c r="M240" s="7">
        <f>-IFERROR(VLOOKUP($E240,[1]Hoja7!$A$5:$D$7469,3,0),0)</f>
        <v>0</v>
      </c>
      <c r="N240" s="5"/>
      <c r="O240" s="7">
        <v>0</v>
      </c>
      <c r="P240" s="7">
        <f t="shared" si="16"/>
        <v>83400</v>
      </c>
      <c r="Q240" s="6">
        <f t="shared" si="17"/>
        <v>9600</v>
      </c>
      <c r="R240" s="2" t="str">
        <f t="shared" si="18"/>
        <v>FH2604796</v>
      </c>
      <c r="S240" s="4">
        <v>93000</v>
      </c>
      <c r="T240" s="5"/>
      <c r="U240" s="7">
        <f>IFERROR(_xlfn.XLOOKUP(E240,[1]CRUCE!$A$2:$A$1969,[1]CRUCE!$AL$2:$AL$1969,1,0),0)</f>
        <v>0</v>
      </c>
      <c r="V240" s="6"/>
      <c r="W240" s="8">
        <f>IFERROR(_xlfn.XLOOKUP(E240,[1]CRUCE!$A$2:$A$1969,[1]CRUCE!$AM$2:$AM$1969,1,0),0)</f>
        <v>0</v>
      </c>
      <c r="X240" s="9"/>
      <c r="Y240" s="9"/>
      <c r="Z240" s="9"/>
      <c r="AA240" s="9"/>
      <c r="AB240" s="9"/>
      <c r="AC240" s="6"/>
      <c r="AD240" s="9"/>
      <c r="AE240" s="7">
        <v>0</v>
      </c>
      <c r="AF240" s="10" t="s">
        <v>6</v>
      </c>
      <c r="AG240" s="7">
        <f>IFERROR(_xlfn.XLOOKUP(E240,[1]CRUCE!$A$2:$A$1969,[1]CRUCE!$AS$2:$AS$1969,1,0),0)</f>
        <v>9600</v>
      </c>
      <c r="AH240" s="9"/>
      <c r="AI240" s="5">
        <f t="shared" si="19"/>
        <v>0</v>
      </c>
      <c r="AJ240" s="11"/>
    </row>
    <row r="241" spans="1:36" x14ac:dyDescent="0.25">
      <c r="A241" s="1">
        <v>238</v>
      </c>
      <c r="B241" s="2" t="s">
        <v>2</v>
      </c>
      <c r="C241" s="2" t="s">
        <v>3</v>
      </c>
      <c r="D241" s="2">
        <v>2604811</v>
      </c>
      <c r="E241" s="2" t="str">
        <f t="shared" si="15"/>
        <v>FH2604811</v>
      </c>
      <c r="F241" s="3">
        <v>44151</v>
      </c>
      <c r="G241" s="3">
        <v>44175</v>
      </c>
      <c r="H241" s="4">
        <v>93000</v>
      </c>
      <c r="I241" s="5"/>
      <c r="J241" s="6"/>
      <c r="K241" s="7">
        <f>-IFERROR(VLOOKUP($E241,[1]Hoja7!$A$5:$D$7469,2,0),0)</f>
        <v>83400</v>
      </c>
      <c r="L241" s="7">
        <f>-IFERROR(VLOOKUP($E241,[1]Hoja7!$A$5:$D$7469,4,0),0)</f>
        <v>0</v>
      </c>
      <c r="M241" s="7">
        <f>-IFERROR(VLOOKUP($E241,[1]Hoja7!$A$5:$D$7469,3,0),0)</f>
        <v>0</v>
      </c>
      <c r="N241" s="5"/>
      <c r="O241" s="7">
        <v>0</v>
      </c>
      <c r="P241" s="7">
        <f t="shared" si="16"/>
        <v>83400</v>
      </c>
      <c r="Q241" s="6">
        <f t="shared" si="17"/>
        <v>9600</v>
      </c>
      <c r="R241" s="2" t="str">
        <f t="shared" si="18"/>
        <v>FH2604811</v>
      </c>
      <c r="S241" s="4">
        <v>93000</v>
      </c>
      <c r="T241" s="5"/>
      <c r="U241" s="7">
        <f>IFERROR(_xlfn.XLOOKUP(E241,[1]CRUCE!$A$2:$A$1969,[1]CRUCE!$AL$2:$AL$1969,1,0),0)</f>
        <v>0</v>
      </c>
      <c r="V241" s="6"/>
      <c r="W241" s="8">
        <f>IFERROR(_xlfn.XLOOKUP(E241,[1]CRUCE!$A$2:$A$1969,[1]CRUCE!$AM$2:$AM$1969,1,0),0)</f>
        <v>0</v>
      </c>
      <c r="X241" s="9"/>
      <c r="Y241" s="9"/>
      <c r="Z241" s="9"/>
      <c r="AA241" s="9"/>
      <c r="AB241" s="9"/>
      <c r="AC241" s="6"/>
      <c r="AD241" s="9"/>
      <c r="AE241" s="7">
        <v>0</v>
      </c>
      <c r="AF241" s="10" t="s">
        <v>6</v>
      </c>
      <c r="AG241" s="7">
        <f>IFERROR(_xlfn.XLOOKUP(E241,[1]CRUCE!$A$2:$A$1969,[1]CRUCE!$AS$2:$AS$1969,1,0),0)</f>
        <v>9600</v>
      </c>
      <c r="AH241" s="9"/>
      <c r="AI241" s="5">
        <f t="shared" si="19"/>
        <v>0</v>
      </c>
      <c r="AJ241" s="11"/>
    </row>
    <row r="242" spans="1:36" x14ac:dyDescent="0.25">
      <c r="A242" s="1">
        <v>239</v>
      </c>
      <c r="B242" s="2" t="s">
        <v>2</v>
      </c>
      <c r="C242" s="2" t="s">
        <v>3</v>
      </c>
      <c r="D242" s="2">
        <v>2572332</v>
      </c>
      <c r="E242" s="2" t="str">
        <f t="shared" si="15"/>
        <v>FH2572332</v>
      </c>
      <c r="F242" s="3">
        <v>44110</v>
      </c>
      <c r="G242" s="3">
        <v>44144</v>
      </c>
      <c r="H242" s="4">
        <v>5435794</v>
      </c>
      <c r="I242" s="5"/>
      <c r="J242" s="6"/>
      <c r="K242" s="7">
        <f>-IFERROR(VLOOKUP($E242,[1]Hoja7!$A$5:$D$7469,2,0),0)</f>
        <v>5391090</v>
      </c>
      <c r="L242" s="7">
        <f>-IFERROR(VLOOKUP($E242,[1]Hoja7!$A$5:$D$7469,4,0),0)</f>
        <v>0</v>
      </c>
      <c r="M242" s="7">
        <f>-IFERROR(VLOOKUP($E242,[1]Hoja7!$A$5:$D$7469,3,0),0)</f>
        <v>0</v>
      </c>
      <c r="N242" s="5"/>
      <c r="O242" s="7">
        <v>0</v>
      </c>
      <c r="P242" s="7">
        <f t="shared" si="16"/>
        <v>5391090</v>
      </c>
      <c r="Q242" s="6">
        <f t="shared" si="17"/>
        <v>44704</v>
      </c>
      <c r="R242" s="2" t="str">
        <f t="shared" si="18"/>
        <v>FH2572332</v>
      </c>
      <c r="S242" s="4">
        <v>5435794</v>
      </c>
      <c r="T242" s="5"/>
      <c r="U242" s="7">
        <f>IFERROR(_xlfn.XLOOKUP(E242,[1]CRUCE!$A$2:$A$1969,[1]CRUCE!$AL$2:$AL$1969,1,0),0)</f>
        <v>0</v>
      </c>
      <c r="V242" s="6"/>
      <c r="W242" s="8">
        <f>IFERROR(_xlfn.XLOOKUP(E242,[1]CRUCE!$A$2:$A$1969,[1]CRUCE!$AM$2:$AM$1969,1,0),0)</f>
        <v>0</v>
      </c>
      <c r="X242" s="9"/>
      <c r="Y242" s="9"/>
      <c r="Z242" s="9"/>
      <c r="AA242" s="9"/>
      <c r="AB242" s="9"/>
      <c r="AC242" s="6"/>
      <c r="AD242" s="9"/>
      <c r="AE242" s="7">
        <v>44704</v>
      </c>
      <c r="AF242" s="10" t="s">
        <v>5</v>
      </c>
      <c r="AG242" s="7">
        <f>IFERROR(_xlfn.XLOOKUP(E242,[1]CRUCE!$A$2:$A$1969,[1]CRUCE!$AS$2:$AS$1969,1,0),0)</f>
        <v>0</v>
      </c>
      <c r="AH242" s="9"/>
      <c r="AI242" s="5">
        <f t="shared" si="19"/>
        <v>0</v>
      </c>
      <c r="AJ242" s="11"/>
    </row>
    <row r="243" spans="1:36" x14ac:dyDescent="0.25">
      <c r="A243" s="1">
        <v>240</v>
      </c>
      <c r="B243" s="2" t="s">
        <v>2</v>
      </c>
      <c r="C243" s="2" t="s">
        <v>3</v>
      </c>
      <c r="D243" s="2">
        <v>2549126</v>
      </c>
      <c r="E243" s="2" t="str">
        <f t="shared" si="15"/>
        <v>FH2549126</v>
      </c>
      <c r="F243" s="3">
        <v>44083</v>
      </c>
      <c r="G243" s="3">
        <v>44097</v>
      </c>
      <c r="H243" s="4">
        <v>965950</v>
      </c>
      <c r="I243" s="5"/>
      <c r="J243" s="6"/>
      <c r="K243" s="7">
        <f>-IFERROR(VLOOKUP($E243,[1]Hoja7!$A$5:$D$7469,2,0),0)</f>
        <v>886715</v>
      </c>
      <c r="L243" s="7">
        <f>-IFERROR(VLOOKUP($E243,[1]Hoja7!$A$5:$D$7469,4,0),0)</f>
        <v>0</v>
      </c>
      <c r="M243" s="7">
        <f>-IFERROR(VLOOKUP($E243,[1]Hoja7!$A$5:$D$7469,3,0),0)</f>
        <v>0</v>
      </c>
      <c r="N243" s="5"/>
      <c r="O243" s="7">
        <v>0</v>
      </c>
      <c r="P243" s="7">
        <f t="shared" si="16"/>
        <v>886715</v>
      </c>
      <c r="Q243" s="6">
        <f t="shared" si="17"/>
        <v>79235</v>
      </c>
      <c r="R243" s="2" t="str">
        <f t="shared" si="18"/>
        <v>FH2549126</v>
      </c>
      <c r="S243" s="4">
        <v>965950</v>
      </c>
      <c r="T243" s="5"/>
      <c r="U243" s="7">
        <f>IFERROR(_xlfn.XLOOKUP(E243,[1]CRUCE!$A$2:$A$1969,[1]CRUCE!$AL$2:$AL$1969,1,0),0)</f>
        <v>0</v>
      </c>
      <c r="V243" s="6"/>
      <c r="W243" s="8">
        <f>IFERROR(_xlfn.XLOOKUP(E243,[1]CRUCE!$A$2:$A$1969,[1]CRUCE!$AM$2:$AM$1969,1,0),0)</f>
        <v>0</v>
      </c>
      <c r="X243" s="9"/>
      <c r="Y243" s="9"/>
      <c r="Z243" s="9"/>
      <c r="AA243" s="9"/>
      <c r="AB243" s="9"/>
      <c r="AC243" s="6"/>
      <c r="AD243" s="9"/>
      <c r="AE243" s="7">
        <v>29235</v>
      </c>
      <c r="AF243" s="10" t="s">
        <v>4</v>
      </c>
      <c r="AG243" s="7">
        <f>IFERROR(_xlfn.XLOOKUP(E243,[1]CRUCE!$A$2:$A$1969,[1]CRUCE!$AS$2:$AS$1969,1,0),0)</f>
        <v>50000</v>
      </c>
      <c r="AH243" s="9"/>
      <c r="AI243" s="5">
        <f t="shared" si="19"/>
        <v>0</v>
      </c>
      <c r="AJ243" s="11"/>
    </row>
    <row r="244" spans="1:36" x14ac:dyDescent="0.25">
      <c r="A244" s="1">
        <v>241</v>
      </c>
      <c r="B244" s="2" t="s">
        <v>2</v>
      </c>
      <c r="C244" s="2" t="s">
        <v>3</v>
      </c>
      <c r="D244" s="2">
        <v>2607618</v>
      </c>
      <c r="E244" s="2" t="str">
        <f t="shared" si="15"/>
        <v>FH2607618</v>
      </c>
      <c r="F244" s="3">
        <v>44154</v>
      </c>
      <c r="G244" s="3">
        <v>44175</v>
      </c>
      <c r="H244" s="4">
        <v>93000</v>
      </c>
      <c r="I244" s="5"/>
      <c r="J244" s="6"/>
      <c r="K244" s="7">
        <f>-IFERROR(VLOOKUP($E244,[1]Hoja7!$A$5:$D$7469,2,0),0)</f>
        <v>83400</v>
      </c>
      <c r="L244" s="7">
        <f>-IFERROR(VLOOKUP($E244,[1]Hoja7!$A$5:$D$7469,4,0),0)</f>
        <v>0</v>
      </c>
      <c r="M244" s="7">
        <f>-IFERROR(VLOOKUP($E244,[1]Hoja7!$A$5:$D$7469,3,0),0)</f>
        <v>0</v>
      </c>
      <c r="N244" s="5"/>
      <c r="O244" s="7">
        <v>0</v>
      </c>
      <c r="P244" s="7">
        <f t="shared" si="16"/>
        <v>83400</v>
      </c>
      <c r="Q244" s="6">
        <f t="shared" si="17"/>
        <v>9600</v>
      </c>
      <c r="R244" s="2" t="str">
        <f t="shared" si="18"/>
        <v>FH2607618</v>
      </c>
      <c r="S244" s="4">
        <v>93000</v>
      </c>
      <c r="T244" s="5"/>
      <c r="U244" s="7">
        <f>IFERROR(_xlfn.XLOOKUP(E244,[1]CRUCE!$A$2:$A$1969,[1]CRUCE!$AL$2:$AL$1969,1,0),0)</f>
        <v>0</v>
      </c>
      <c r="V244" s="6"/>
      <c r="W244" s="8">
        <f>IFERROR(_xlfn.XLOOKUP(E244,[1]CRUCE!$A$2:$A$1969,[1]CRUCE!$AM$2:$AM$1969,1,0),0)</f>
        <v>0</v>
      </c>
      <c r="X244" s="9"/>
      <c r="Y244" s="9"/>
      <c r="Z244" s="9"/>
      <c r="AA244" s="9"/>
      <c r="AB244" s="9"/>
      <c r="AC244" s="6"/>
      <c r="AD244" s="9"/>
      <c r="AE244" s="7">
        <v>0</v>
      </c>
      <c r="AF244" s="10" t="s">
        <v>6</v>
      </c>
      <c r="AG244" s="7">
        <f>IFERROR(_xlfn.XLOOKUP(E244,[1]CRUCE!$A$2:$A$1969,[1]CRUCE!$AS$2:$AS$1969,1,0),0)</f>
        <v>9600</v>
      </c>
      <c r="AH244" s="9"/>
      <c r="AI244" s="5">
        <f t="shared" si="19"/>
        <v>0</v>
      </c>
      <c r="AJ244" s="11"/>
    </row>
    <row r="245" spans="1:36" x14ac:dyDescent="0.25">
      <c r="A245" s="1">
        <v>242</v>
      </c>
      <c r="B245" s="2" t="s">
        <v>2</v>
      </c>
      <c r="C245" s="2" t="s">
        <v>3</v>
      </c>
      <c r="D245" s="2">
        <v>2607741</v>
      </c>
      <c r="E245" s="2" t="str">
        <f t="shared" si="15"/>
        <v>FH2607741</v>
      </c>
      <c r="F245" s="3">
        <v>44154</v>
      </c>
      <c r="G245" s="3">
        <v>44175</v>
      </c>
      <c r="H245" s="4">
        <v>93000</v>
      </c>
      <c r="I245" s="5"/>
      <c r="J245" s="6"/>
      <c r="K245" s="7">
        <f>-IFERROR(VLOOKUP($E245,[1]Hoja7!$A$5:$D$7469,2,0),0)</f>
        <v>83400</v>
      </c>
      <c r="L245" s="7">
        <f>-IFERROR(VLOOKUP($E245,[1]Hoja7!$A$5:$D$7469,4,0),0)</f>
        <v>0</v>
      </c>
      <c r="M245" s="7">
        <f>-IFERROR(VLOOKUP($E245,[1]Hoja7!$A$5:$D$7469,3,0),0)</f>
        <v>0</v>
      </c>
      <c r="N245" s="5"/>
      <c r="O245" s="7">
        <v>0</v>
      </c>
      <c r="P245" s="7">
        <f t="shared" si="16"/>
        <v>83400</v>
      </c>
      <c r="Q245" s="6">
        <f t="shared" si="17"/>
        <v>9600</v>
      </c>
      <c r="R245" s="2" t="str">
        <f t="shared" si="18"/>
        <v>FH2607741</v>
      </c>
      <c r="S245" s="4">
        <v>93000</v>
      </c>
      <c r="T245" s="5"/>
      <c r="U245" s="7">
        <f>IFERROR(_xlfn.XLOOKUP(E245,[1]CRUCE!$A$2:$A$1969,[1]CRUCE!$AL$2:$AL$1969,1,0),0)</f>
        <v>0</v>
      </c>
      <c r="V245" s="6"/>
      <c r="W245" s="8">
        <f>IFERROR(_xlfn.XLOOKUP(E245,[1]CRUCE!$A$2:$A$1969,[1]CRUCE!$AM$2:$AM$1969,1,0),0)</f>
        <v>0</v>
      </c>
      <c r="X245" s="9"/>
      <c r="Y245" s="9"/>
      <c r="Z245" s="9"/>
      <c r="AA245" s="9"/>
      <c r="AB245" s="9"/>
      <c r="AC245" s="6"/>
      <c r="AD245" s="9"/>
      <c r="AE245" s="7">
        <v>0</v>
      </c>
      <c r="AF245" s="10" t="s">
        <v>6</v>
      </c>
      <c r="AG245" s="7">
        <f>IFERROR(_xlfn.XLOOKUP(E245,[1]CRUCE!$A$2:$A$1969,[1]CRUCE!$AS$2:$AS$1969,1,0),0)</f>
        <v>9600</v>
      </c>
      <c r="AH245" s="9"/>
      <c r="AI245" s="5">
        <f t="shared" si="19"/>
        <v>0</v>
      </c>
      <c r="AJ245" s="11"/>
    </row>
    <row r="246" spans="1:36" x14ac:dyDescent="0.25">
      <c r="A246" s="1">
        <v>243</v>
      </c>
      <c r="B246" s="2" t="s">
        <v>2</v>
      </c>
      <c r="C246" s="2" t="s">
        <v>3</v>
      </c>
      <c r="D246" s="2">
        <v>2610474</v>
      </c>
      <c r="E246" s="2" t="str">
        <f t="shared" si="15"/>
        <v>FH2610474</v>
      </c>
      <c r="F246" s="3">
        <v>44158</v>
      </c>
      <c r="G246" s="3">
        <v>44175</v>
      </c>
      <c r="H246" s="4">
        <v>93000</v>
      </c>
      <c r="I246" s="5"/>
      <c r="J246" s="6"/>
      <c r="K246" s="7">
        <f>-IFERROR(VLOOKUP($E246,[1]Hoja7!$A$5:$D$7469,2,0),0)</f>
        <v>83400</v>
      </c>
      <c r="L246" s="7">
        <f>-IFERROR(VLOOKUP($E246,[1]Hoja7!$A$5:$D$7469,4,0),0)</f>
        <v>0</v>
      </c>
      <c r="M246" s="7">
        <f>-IFERROR(VLOOKUP($E246,[1]Hoja7!$A$5:$D$7469,3,0),0)</f>
        <v>0</v>
      </c>
      <c r="N246" s="5"/>
      <c r="O246" s="7">
        <v>0</v>
      </c>
      <c r="P246" s="7">
        <f t="shared" si="16"/>
        <v>83400</v>
      </c>
      <c r="Q246" s="6">
        <f t="shared" si="17"/>
        <v>9600</v>
      </c>
      <c r="R246" s="2" t="str">
        <f t="shared" si="18"/>
        <v>FH2610474</v>
      </c>
      <c r="S246" s="4">
        <v>93000</v>
      </c>
      <c r="T246" s="5"/>
      <c r="U246" s="7">
        <f>IFERROR(_xlfn.XLOOKUP(E246,[1]CRUCE!$A$2:$A$1969,[1]CRUCE!$AL$2:$AL$1969,1,0),0)</f>
        <v>0</v>
      </c>
      <c r="V246" s="6"/>
      <c r="W246" s="8">
        <f>IFERROR(_xlfn.XLOOKUP(E246,[1]CRUCE!$A$2:$A$1969,[1]CRUCE!$AM$2:$AM$1969,1,0),0)</f>
        <v>0</v>
      </c>
      <c r="X246" s="9"/>
      <c r="Y246" s="9"/>
      <c r="Z246" s="9"/>
      <c r="AA246" s="9"/>
      <c r="AB246" s="9"/>
      <c r="AC246" s="6"/>
      <c r="AD246" s="9"/>
      <c r="AE246" s="7">
        <v>0</v>
      </c>
      <c r="AF246" s="10" t="s">
        <v>6</v>
      </c>
      <c r="AG246" s="7">
        <f>IFERROR(_xlfn.XLOOKUP(E246,[1]CRUCE!$A$2:$A$1969,[1]CRUCE!$AS$2:$AS$1969,1,0),0)</f>
        <v>9600</v>
      </c>
      <c r="AH246" s="9"/>
      <c r="AI246" s="5">
        <f t="shared" si="19"/>
        <v>0</v>
      </c>
      <c r="AJ246" s="11"/>
    </row>
    <row r="247" spans="1:36" x14ac:dyDescent="0.25">
      <c r="A247" s="1">
        <v>244</v>
      </c>
      <c r="B247" s="2" t="s">
        <v>2</v>
      </c>
      <c r="C247" s="2" t="s">
        <v>3</v>
      </c>
      <c r="D247" s="2">
        <v>2613260</v>
      </c>
      <c r="E247" s="2" t="str">
        <f t="shared" si="15"/>
        <v>FH2613260</v>
      </c>
      <c r="F247" s="3">
        <v>44160</v>
      </c>
      <c r="G247" s="3">
        <v>44175</v>
      </c>
      <c r="H247" s="4">
        <v>93000</v>
      </c>
      <c r="I247" s="5"/>
      <c r="J247" s="6"/>
      <c r="K247" s="7">
        <f>-IFERROR(VLOOKUP($E247,[1]Hoja7!$A$5:$D$7469,2,0),0)</f>
        <v>83400</v>
      </c>
      <c r="L247" s="7">
        <f>-IFERROR(VLOOKUP($E247,[1]Hoja7!$A$5:$D$7469,4,0),0)</f>
        <v>0</v>
      </c>
      <c r="M247" s="7">
        <f>-IFERROR(VLOOKUP($E247,[1]Hoja7!$A$5:$D$7469,3,0),0)</f>
        <v>0</v>
      </c>
      <c r="N247" s="5"/>
      <c r="O247" s="7">
        <v>0</v>
      </c>
      <c r="P247" s="7">
        <f t="shared" si="16"/>
        <v>83400</v>
      </c>
      <c r="Q247" s="6">
        <f t="shared" si="17"/>
        <v>9600</v>
      </c>
      <c r="R247" s="2" t="str">
        <f t="shared" si="18"/>
        <v>FH2613260</v>
      </c>
      <c r="S247" s="4">
        <v>93000</v>
      </c>
      <c r="T247" s="5"/>
      <c r="U247" s="7">
        <f>IFERROR(_xlfn.XLOOKUP(E247,[1]CRUCE!$A$2:$A$1969,[1]CRUCE!$AL$2:$AL$1969,1,0),0)</f>
        <v>0</v>
      </c>
      <c r="V247" s="6"/>
      <c r="W247" s="8">
        <f>IFERROR(_xlfn.XLOOKUP(E247,[1]CRUCE!$A$2:$A$1969,[1]CRUCE!$AM$2:$AM$1969,1,0),0)</f>
        <v>0</v>
      </c>
      <c r="X247" s="9"/>
      <c r="Y247" s="9"/>
      <c r="Z247" s="9"/>
      <c r="AA247" s="9"/>
      <c r="AB247" s="9"/>
      <c r="AC247" s="6"/>
      <c r="AD247" s="9"/>
      <c r="AE247" s="7">
        <v>0</v>
      </c>
      <c r="AF247" s="10" t="s">
        <v>6</v>
      </c>
      <c r="AG247" s="7">
        <f>IFERROR(_xlfn.XLOOKUP(E247,[1]CRUCE!$A$2:$A$1969,[1]CRUCE!$AS$2:$AS$1969,1,0),0)</f>
        <v>9600</v>
      </c>
      <c r="AH247" s="9"/>
      <c r="AI247" s="5">
        <f t="shared" si="19"/>
        <v>0</v>
      </c>
      <c r="AJ247" s="11"/>
    </row>
    <row r="248" spans="1:36" x14ac:dyDescent="0.25">
      <c r="A248" s="1">
        <v>245</v>
      </c>
      <c r="B248" s="2" t="s">
        <v>2</v>
      </c>
      <c r="C248" s="2" t="s">
        <v>3</v>
      </c>
      <c r="D248" s="2">
        <v>2621198</v>
      </c>
      <c r="E248" s="2" t="str">
        <f t="shared" si="15"/>
        <v>FH2621198</v>
      </c>
      <c r="F248" s="3">
        <v>44169</v>
      </c>
      <c r="G248" s="3">
        <v>44201</v>
      </c>
      <c r="H248" s="4">
        <v>585705</v>
      </c>
      <c r="I248" s="5"/>
      <c r="J248" s="6"/>
      <c r="K248" s="7">
        <f>-IFERROR(VLOOKUP($E248,[1]Hoja7!$A$5:$D$7469,2,0),0)</f>
        <v>531300</v>
      </c>
      <c r="L248" s="7">
        <f>-IFERROR(VLOOKUP($E248,[1]Hoja7!$A$5:$D$7469,4,0),0)</f>
        <v>0</v>
      </c>
      <c r="M248" s="7">
        <f>-IFERROR(VLOOKUP($E248,[1]Hoja7!$A$5:$D$7469,3,0),0)</f>
        <v>0</v>
      </c>
      <c r="N248" s="5"/>
      <c r="O248" s="7">
        <v>0</v>
      </c>
      <c r="P248" s="7">
        <f t="shared" si="16"/>
        <v>531300</v>
      </c>
      <c r="Q248" s="6">
        <f t="shared" si="17"/>
        <v>54405</v>
      </c>
      <c r="R248" s="2" t="str">
        <f t="shared" si="18"/>
        <v>FH2621198</v>
      </c>
      <c r="S248" s="4">
        <v>585705</v>
      </c>
      <c r="T248" s="5"/>
      <c r="U248" s="7">
        <f>IFERROR(_xlfn.XLOOKUP(E248,[1]CRUCE!$A$2:$A$1969,[1]CRUCE!$AL$2:$AL$1969,1,0),0)</f>
        <v>0</v>
      </c>
      <c r="V248" s="6"/>
      <c r="W248" s="8">
        <f>IFERROR(_xlfn.XLOOKUP(E248,[1]CRUCE!$A$2:$A$1969,[1]CRUCE!$AM$2:$AM$1969,1,0),0)</f>
        <v>0</v>
      </c>
      <c r="X248" s="9"/>
      <c r="Y248" s="9"/>
      <c r="Z248" s="9"/>
      <c r="AA248" s="9"/>
      <c r="AB248" s="9"/>
      <c r="AC248" s="6"/>
      <c r="AD248" s="9"/>
      <c r="AE248" s="7">
        <v>0</v>
      </c>
      <c r="AF248" s="10" t="s">
        <v>6</v>
      </c>
      <c r="AG248" s="7">
        <f>IFERROR(_xlfn.XLOOKUP(E248,[1]CRUCE!$A$2:$A$1969,[1]CRUCE!$AS$2:$AS$1969,1,0),0)</f>
        <v>54405</v>
      </c>
      <c r="AH248" s="9"/>
      <c r="AI248" s="5">
        <f t="shared" si="19"/>
        <v>0</v>
      </c>
      <c r="AJ248" s="11"/>
    </row>
    <row r="249" spans="1:36" x14ac:dyDescent="0.25">
      <c r="A249" s="1">
        <v>246</v>
      </c>
      <c r="B249" s="2" t="s">
        <v>2</v>
      </c>
      <c r="C249" s="2" t="s">
        <v>3</v>
      </c>
      <c r="D249" s="2">
        <v>2513848</v>
      </c>
      <c r="E249" s="2" t="str">
        <f t="shared" si="15"/>
        <v>FH2513848</v>
      </c>
      <c r="F249" s="3">
        <v>44034</v>
      </c>
      <c r="G249" s="3">
        <v>44047</v>
      </c>
      <c r="H249" s="4">
        <v>113000</v>
      </c>
      <c r="I249" s="5"/>
      <c r="J249" s="6"/>
      <c r="K249" s="7">
        <f>-IFERROR(VLOOKUP($E249,[1]Hoja7!$A$5:$D$7469,2,0),0)</f>
        <v>95200</v>
      </c>
      <c r="L249" s="7">
        <f>-IFERROR(VLOOKUP($E249,[1]Hoja7!$A$5:$D$7469,4,0),0)</f>
        <v>0</v>
      </c>
      <c r="M249" s="7">
        <f>-IFERROR(VLOOKUP($E249,[1]Hoja7!$A$5:$D$7469,3,0),0)</f>
        <v>0</v>
      </c>
      <c r="N249" s="5"/>
      <c r="O249" s="7">
        <v>0</v>
      </c>
      <c r="P249" s="7">
        <f t="shared" si="16"/>
        <v>95200</v>
      </c>
      <c r="Q249" s="6">
        <f t="shared" si="17"/>
        <v>17800</v>
      </c>
      <c r="R249" s="2" t="str">
        <f t="shared" si="18"/>
        <v>FH2513848</v>
      </c>
      <c r="S249" s="4">
        <v>113000</v>
      </c>
      <c r="T249" s="5"/>
      <c r="U249" s="7">
        <f>IFERROR(_xlfn.XLOOKUP(E249,[1]CRUCE!$A$2:$A$1969,[1]CRUCE!$AL$2:$AL$1969,1,0),0)</f>
        <v>0</v>
      </c>
      <c r="V249" s="6"/>
      <c r="W249" s="8">
        <f>IFERROR(_xlfn.XLOOKUP(E249,[1]CRUCE!$A$2:$A$1969,[1]CRUCE!$AM$2:$AM$1969,1,0),0)</f>
        <v>0</v>
      </c>
      <c r="X249" s="9"/>
      <c r="Y249" s="9"/>
      <c r="Z249" s="9"/>
      <c r="AA249" s="9"/>
      <c r="AB249" s="9"/>
      <c r="AC249" s="6"/>
      <c r="AD249" s="9"/>
      <c r="AE249" s="7">
        <v>0</v>
      </c>
      <c r="AF249" s="10" t="s">
        <v>8</v>
      </c>
      <c r="AG249" s="7">
        <f>IFERROR(_xlfn.XLOOKUP(E249,[1]CRUCE!$A$2:$A$1969,[1]CRUCE!$AS$2:$AS$1969,1,0),0)</f>
        <v>17800</v>
      </c>
      <c r="AH249" s="9"/>
      <c r="AI249" s="5">
        <f t="shared" si="19"/>
        <v>0</v>
      </c>
      <c r="AJ249" s="11"/>
    </row>
    <row r="250" spans="1:36" x14ac:dyDescent="0.25">
      <c r="A250" s="1">
        <v>247</v>
      </c>
      <c r="B250" s="2" t="s">
        <v>2</v>
      </c>
      <c r="C250" s="2" t="s">
        <v>3</v>
      </c>
      <c r="D250" s="2">
        <v>2514709</v>
      </c>
      <c r="E250" s="2" t="str">
        <f t="shared" si="15"/>
        <v>FH2514709</v>
      </c>
      <c r="F250" s="3">
        <v>44035</v>
      </c>
      <c r="G250" s="3">
        <v>44047</v>
      </c>
      <c r="H250" s="4">
        <v>113000</v>
      </c>
      <c r="I250" s="5"/>
      <c r="J250" s="6"/>
      <c r="K250" s="7">
        <f>-IFERROR(VLOOKUP($E250,[1]Hoja7!$A$5:$D$7469,2,0),0)</f>
        <v>95200</v>
      </c>
      <c r="L250" s="7">
        <f>-IFERROR(VLOOKUP($E250,[1]Hoja7!$A$5:$D$7469,4,0),0)</f>
        <v>0</v>
      </c>
      <c r="M250" s="7">
        <f>-IFERROR(VLOOKUP($E250,[1]Hoja7!$A$5:$D$7469,3,0),0)</f>
        <v>0</v>
      </c>
      <c r="N250" s="5"/>
      <c r="O250" s="7">
        <v>0</v>
      </c>
      <c r="P250" s="7">
        <f t="shared" si="16"/>
        <v>95200</v>
      </c>
      <c r="Q250" s="6">
        <f t="shared" si="17"/>
        <v>17800</v>
      </c>
      <c r="R250" s="2" t="str">
        <f t="shared" si="18"/>
        <v>FH2514709</v>
      </c>
      <c r="S250" s="4">
        <v>113000</v>
      </c>
      <c r="T250" s="5"/>
      <c r="U250" s="7">
        <f>IFERROR(_xlfn.XLOOKUP(E250,[1]CRUCE!$A$2:$A$1969,[1]CRUCE!$AL$2:$AL$1969,1,0),0)</f>
        <v>0</v>
      </c>
      <c r="V250" s="6"/>
      <c r="W250" s="8">
        <f>IFERROR(_xlfn.XLOOKUP(E250,[1]CRUCE!$A$2:$A$1969,[1]CRUCE!$AM$2:$AM$1969,1,0),0)</f>
        <v>0</v>
      </c>
      <c r="X250" s="9"/>
      <c r="Y250" s="9"/>
      <c r="Z250" s="9"/>
      <c r="AA250" s="9"/>
      <c r="AB250" s="9"/>
      <c r="AC250" s="6"/>
      <c r="AD250" s="9"/>
      <c r="AE250" s="7">
        <v>0</v>
      </c>
      <c r="AF250" s="10" t="s">
        <v>8</v>
      </c>
      <c r="AG250" s="7">
        <f>IFERROR(_xlfn.XLOOKUP(E250,[1]CRUCE!$A$2:$A$1969,[1]CRUCE!$AS$2:$AS$1969,1,0),0)</f>
        <v>17800</v>
      </c>
      <c r="AH250" s="9"/>
      <c r="AI250" s="5">
        <f t="shared" si="19"/>
        <v>0</v>
      </c>
      <c r="AJ250" s="11"/>
    </row>
    <row r="251" spans="1:36" x14ac:dyDescent="0.25">
      <c r="A251" s="1">
        <v>248</v>
      </c>
      <c r="B251" s="2" t="s">
        <v>2</v>
      </c>
      <c r="C251" s="2" t="s">
        <v>3</v>
      </c>
      <c r="D251" s="2">
        <v>2515696</v>
      </c>
      <c r="E251" s="2" t="str">
        <f t="shared" si="15"/>
        <v>FH2515696</v>
      </c>
      <c r="F251" s="3">
        <v>44036</v>
      </c>
      <c r="G251" s="3">
        <v>44047</v>
      </c>
      <c r="H251" s="4">
        <v>113000</v>
      </c>
      <c r="I251" s="5"/>
      <c r="J251" s="6"/>
      <c r="K251" s="7">
        <f>-IFERROR(VLOOKUP($E251,[1]Hoja7!$A$5:$D$7469,2,0),0)</f>
        <v>95200</v>
      </c>
      <c r="L251" s="7">
        <f>-IFERROR(VLOOKUP($E251,[1]Hoja7!$A$5:$D$7469,4,0),0)</f>
        <v>0</v>
      </c>
      <c r="M251" s="7">
        <f>-IFERROR(VLOOKUP($E251,[1]Hoja7!$A$5:$D$7469,3,0),0)</f>
        <v>0</v>
      </c>
      <c r="N251" s="5"/>
      <c r="O251" s="7">
        <v>0</v>
      </c>
      <c r="P251" s="7">
        <f t="shared" si="16"/>
        <v>95200</v>
      </c>
      <c r="Q251" s="6">
        <f t="shared" si="17"/>
        <v>17800</v>
      </c>
      <c r="R251" s="2" t="str">
        <f t="shared" si="18"/>
        <v>FH2515696</v>
      </c>
      <c r="S251" s="4">
        <v>113000</v>
      </c>
      <c r="T251" s="5"/>
      <c r="U251" s="7">
        <f>IFERROR(_xlfn.XLOOKUP(E251,[1]CRUCE!$A$2:$A$1969,[1]CRUCE!$AL$2:$AL$1969,1,0),0)</f>
        <v>0</v>
      </c>
      <c r="V251" s="6"/>
      <c r="W251" s="8">
        <f>IFERROR(_xlfn.XLOOKUP(E251,[1]CRUCE!$A$2:$A$1969,[1]CRUCE!$AM$2:$AM$1969,1,0),0)</f>
        <v>0</v>
      </c>
      <c r="X251" s="9"/>
      <c r="Y251" s="9"/>
      <c r="Z251" s="9"/>
      <c r="AA251" s="9"/>
      <c r="AB251" s="9"/>
      <c r="AC251" s="6"/>
      <c r="AD251" s="9"/>
      <c r="AE251" s="7">
        <v>0</v>
      </c>
      <c r="AF251" s="10" t="s">
        <v>8</v>
      </c>
      <c r="AG251" s="7">
        <f>IFERROR(_xlfn.XLOOKUP(E251,[1]CRUCE!$A$2:$A$1969,[1]CRUCE!$AS$2:$AS$1969,1,0),0)</f>
        <v>17800</v>
      </c>
      <c r="AH251" s="9"/>
      <c r="AI251" s="5">
        <f t="shared" si="19"/>
        <v>0</v>
      </c>
      <c r="AJ251" s="11"/>
    </row>
    <row r="252" spans="1:36" x14ac:dyDescent="0.25">
      <c r="A252" s="1">
        <v>249</v>
      </c>
      <c r="B252" s="2" t="s">
        <v>2</v>
      </c>
      <c r="C252" s="2" t="s">
        <v>3</v>
      </c>
      <c r="D252" s="2">
        <v>2523524</v>
      </c>
      <c r="E252" s="2" t="str">
        <f t="shared" si="15"/>
        <v>FH2523524</v>
      </c>
      <c r="F252" s="3">
        <v>44047</v>
      </c>
      <c r="G252" s="3">
        <v>44056</v>
      </c>
      <c r="H252" s="4">
        <v>113000</v>
      </c>
      <c r="I252" s="5"/>
      <c r="J252" s="6"/>
      <c r="K252" s="7">
        <f>-IFERROR(VLOOKUP($E252,[1]Hoja7!$A$5:$D$7469,2,0),0)</f>
        <v>95200</v>
      </c>
      <c r="L252" s="7">
        <f>-IFERROR(VLOOKUP($E252,[1]Hoja7!$A$5:$D$7469,4,0),0)</f>
        <v>0</v>
      </c>
      <c r="M252" s="7">
        <f>-IFERROR(VLOOKUP($E252,[1]Hoja7!$A$5:$D$7469,3,0),0)</f>
        <v>0</v>
      </c>
      <c r="N252" s="5"/>
      <c r="O252" s="7">
        <v>0</v>
      </c>
      <c r="P252" s="7">
        <f t="shared" si="16"/>
        <v>95200</v>
      </c>
      <c r="Q252" s="6">
        <f t="shared" si="17"/>
        <v>17800</v>
      </c>
      <c r="R252" s="2" t="str">
        <f t="shared" si="18"/>
        <v>FH2523524</v>
      </c>
      <c r="S252" s="4">
        <v>113000</v>
      </c>
      <c r="T252" s="5"/>
      <c r="U252" s="7">
        <f>IFERROR(_xlfn.XLOOKUP(E252,[1]CRUCE!$A$2:$A$1969,[1]CRUCE!$AL$2:$AL$1969,1,0),0)</f>
        <v>0</v>
      </c>
      <c r="V252" s="6"/>
      <c r="W252" s="8">
        <f>IFERROR(_xlfn.XLOOKUP(E252,[1]CRUCE!$A$2:$A$1969,[1]CRUCE!$AM$2:$AM$1969,1,0),0)</f>
        <v>0</v>
      </c>
      <c r="X252" s="9"/>
      <c r="Y252" s="9"/>
      <c r="Z252" s="9"/>
      <c r="AA252" s="9"/>
      <c r="AB252" s="9"/>
      <c r="AC252" s="6"/>
      <c r="AD252" s="9"/>
      <c r="AE252" s="7">
        <v>0</v>
      </c>
      <c r="AF252" s="10" t="s">
        <v>8</v>
      </c>
      <c r="AG252" s="7">
        <f>IFERROR(_xlfn.XLOOKUP(E252,[1]CRUCE!$A$2:$A$1969,[1]CRUCE!$AS$2:$AS$1969,1,0),0)</f>
        <v>17800</v>
      </c>
      <c r="AH252" s="9"/>
      <c r="AI252" s="5">
        <f t="shared" si="19"/>
        <v>0</v>
      </c>
      <c r="AJ252" s="11"/>
    </row>
    <row r="253" spans="1:36" x14ac:dyDescent="0.25">
      <c r="A253" s="1">
        <v>250</v>
      </c>
      <c r="B253" s="2" t="s">
        <v>2</v>
      </c>
      <c r="C253" s="2" t="s">
        <v>3</v>
      </c>
      <c r="D253" s="2">
        <v>2606570</v>
      </c>
      <c r="E253" s="2" t="str">
        <f t="shared" si="15"/>
        <v>FH2606570</v>
      </c>
      <c r="F253" s="3">
        <v>44153</v>
      </c>
      <c r="G253" s="3">
        <v>44319</v>
      </c>
      <c r="H253" s="4">
        <v>113000</v>
      </c>
      <c r="I253" s="5"/>
      <c r="J253" s="6"/>
      <c r="K253" s="7">
        <f>-IFERROR(VLOOKUP($E253,[1]Hoja7!$A$5:$D$7469,2,0),0)</f>
        <v>95200</v>
      </c>
      <c r="L253" s="7">
        <f>-IFERROR(VLOOKUP($E253,[1]Hoja7!$A$5:$D$7469,4,0),0)</f>
        <v>0</v>
      </c>
      <c r="M253" s="7">
        <f>-IFERROR(VLOOKUP($E253,[1]Hoja7!$A$5:$D$7469,3,0),0)</f>
        <v>0</v>
      </c>
      <c r="N253" s="5"/>
      <c r="O253" s="7">
        <v>0</v>
      </c>
      <c r="P253" s="7">
        <f t="shared" si="16"/>
        <v>95200</v>
      </c>
      <c r="Q253" s="6">
        <f t="shared" si="17"/>
        <v>17800</v>
      </c>
      <c r="R253" s="2" t="str">
        <f t="shared" si="18"/>
        <v>FH2606570</v>
      </c>
      <c r="S253" s="4">
        <v>113000</v>
      </c>
      <c r="T253" s="5"/>
      <c r="U253" s="7">
        <f>IFERROR(_xlfn.XLOOKUP(E253,[1]CRUCE!$A$2:$A$1969,[1]CRUCE!$AL$2:$AL$1969,1,0),0)</f>
        <v>0</v>
      </c>
      <c r="V253" s="6"/>
      <c r="W253" s="8">
        <f>IFERROR(_xlfn.XLOOKUP(E253,[1]CRUCE!$A$2:$A$1969,[1]CRUCE!$AM$2:$AM$1969,1,0),0)</f>
        <v>0</v>
      </c>
      <c r="X253" s="9"/>
      <c r="Y253" s="9"/>
      <c r="Z253" s="9"/>
      <c r="AA253" s="9"/>
      <c r="AB253" s="9"/>
      <c r="AC253" s="6"/>
      <c r="AD253" s="9"/>
      <c r="AE253" s="7">
        <v>0</v>
      </c>
      <c r="AF253" s="10" t="s">
        <v>5</v>
      </c>
      <c r="AG253" s="7">
        <f>IFERROR(_xlfn.XLOOKUP(E253,[1]CRUCE!$A$2:$A$1969,[1]CRUCE!$AS$2:$AS$1969,1,0),0)</f>
        <v>17800</v>
      </c>
      <c r="AH253" s="9"/>
      <c r="AI253" s="5">
        <f t="shared" si="19"/>
        <v>0</v>
      </c>
      <c r="AJ253" s="11"/>
    </row>
    <row r="254" spans="1:36" x14ac:dyDescent="0.25">
      <c r="A254" s="1">
        <v>251</v>
      </c>
      <c r="B254" s="2" t="s">
        <v>2</v>
      </c>
      <c r="C254" s="2" t="s">
        <v>3</v>
      </c>
      <c r="D254" s="2">
        <v>2617552</v>
      </c>
      <c r="E254" s="2" t="str">
        <f t="shared" si="15"/>
        <v>FH2617552</v>
      </c>
      <c r="F254" s="3">
        <v>44166</v>
      </c>
      <c r="G254" s="3">
        <v>44319</v>
      </c>
      <c r="H254" s="4">
        <v>113000</v>
      </c>
      <c r="I254" s="5"/>
      <c r="J254" s="6"/>
      <c r="K254" s="7">
        <f>-IFERROR(VLOOKUP($E254,[1]Hoja7!$A$5:$D$7469,2,0),0)</f>
        <v>95200</v>
      </c>
      <c r="L254" s="7">
        <f>-IFERROR(VLOOKUP($E254,[1]Hoja7!$A$5:$D$7469,4,0),0)</f>
        <v>0</v>
      </c>
      <c r="M254" s="7">
        <f>-IFERROR(VLOOKUP($E254,[1]Hoja7!$A$5:$D$7469,3,0),0)</f>
        <v>0</v>
      </c>
      <c r="N254" s="5"/>
      <c r="O254" s="7">
        <v>0</v>
      </c>
      <c r="P254" s="7">
        <f t="shared" si="16"/>
        <v>95200</v>
      </c>
      <c r="Q254" s="6">
        <f t="shared" si="17"/>
        <v>17800</v>
      </c>
      <c r="R254" s="2" t="str">
        <f t="shared" si="18"/>
        <v>FH2617552</v>
      </c>
      <c r="S254" s="4">
        <v>113000</v>
      </c>
      <c r="T254" s="5"/>
      <c r="U254" s="7">
        <f>IFERROR(_xlfn.XLOOKUP(E254,[1]CRUCE!$A$2:$A$1969,[1]CRUCE!$AL$2:$AL$1969,1,0),0)</f>
        <v>0</v>
      </c>
      <c r="V254" s="6"/>
      <c r="W254" s="8">
        <f>IFERROR(_xlfn.XLOOKUP(E254,[1]CRUCE!$A$2:$A$1969,[1]CRUCE!$AM$2:$AM$1969,1,0),0)</f>
        <v>0</v>
      </c>
      <c r="X254" s="9"/>
      <c r="Y254" s="9"/>
      <c r="Z254" s="9"/>
      <c r="AA254" s="9"/>
      <c r="AB254" s="9"/>
      <c r="AC254" s="6"/>
      <c r="AD254" s="9"/>
      <c r="AE254" s="7">
        <v>0</v>
      </c>
      <c r="AF254" s="10" t="s">
        <v>5</v>
      </c>
      <c r="AG254" s="7">
        <f>IFERROR(_xlfn.XLOOKUP(E254,[1]CRUCE!$A$2:$A$1969,[1]CRUCE!$AS$2:$AS$1969,1,0),0)</f>
        <v>17800</v>
      </c>
      <c r="AH254" s="9"/>
      <c r="AI254" s="5">
        <f t="shared" si="19"/>
        <v>0</v>
      </c>
      <c r="AJ254" s="11"/>
    </row>
    <row r="255" spans="1:36" x14ac:dyDescent="0.25">
      <c r="A255" s="1">
        <v>252</v>
      </c>
      <c r="B255" s="2" t="s">
        <v>2</v>
      </c>
      <c r="C255" s="2" t="s">
        <v>3</v>
      </c>
      <c r="D255" s="2">
        <v>2617876</v>
      </c>
      <c r="E255" s="2" t="str">
        <f t="shared" si="15"/>
        <v>FH2617876</v>
      </c>
      <c r="F255" s="3">
        <v>44166</v>
      </c>
      <c r="G255" s="3">
        <v>44319</v>
      </c>
      <c r="H255" s="4">
        <v>113000</v>
      </c>
      <c r="I255" s="5"/>
      <c r="J255" s="6"/>
      <c r="K255" s="7">
        <f>-IFERROR(VLOOKUP($E255,[1]Hoja7!$A$5:$D$7469,2,0),0)</f>
        <v>95200</v>
      </c>
      <c r="L255" s="7">
        <f>-IFERROR(VLOOKUP($E255,[1]Hoja7!$A$5:$D$7469,4,0),0)</f>
        <v>0</v>
      </c>
      <c r="M255" s="7">
        <f>-IFERROR(VLOOKUP($E255,[1]Hoja7!$A$5:$D$7469,3,0),0)</f>
        <v>0</v>
      </c>
      <c r="N255" s="5"/>
      <c r="O255" s="7">
        <v>0</v>
      </c>
      <c r="P255" s="7">
        <f t="shared" si="16"/>
        <v>95200</v>
      </c>
      <c r="Q255" s="6">
        <f t="shared" si="17"/>
        <v>17800</v>
      </c>
      <c r="R255" s="2" t="str">
        <f t="shared" si="18"/>
        <v>FH2617876</v>
      </c>
      <c r="S255" s="4">
        <v>113000</v>
      </c>
      <c r="T255" s="5"/>
      <c r="U255" s="7">
        <f>IFERROR(_xlfn.XLOOKUP(E255,[1]CRUCE!$A$2:$A$1969,[1]CRUCE!$AL$2:$AL$1969,1,0),0)</f>
        <v>0</v>
      </c>
      <c r="V255" s="6"/>
      <c r="W255" s="8">
        <f>IFERROR(_xlfn.XLOOKUP(E255,[1]CRUCE!$A$2:$A$1969,[1]CRUCE!$AM$2:$AM$1969,1,0),0)</f>
        <v>0</v>
      </c>
      <c r="X255" s="9"/>
      <c r="Y255" s="9"/>
      <c r="Z255" s="9"/>
      <c r="AA255" s="9"/>
      <c r="AB255" s="9"/>
      <c r="AC255" s="6"/>
      <c r="AD255" s="9"/>
      <c r="AE255" s="7">
        <v>0</v>
      </c>
      <c r="AF255" s="10" t="s">
        <v>5</v>
      </c>
      <c r="AG255" s="7">
        <f>IFERROR(_xlfn.XLOOKUP(E255,[1]CRUCE!$A$2:$A$1969,[1]CRUCE!$AS$2:$AS$1969,1,0),0)</f>
        <v>17800</v>
      </c>
      <c r="AH255" s="9"/>
      <c r="AI255" s="5">
        <f t="shared" si="19"/>
        <v>0</v>
      </c>
      <c r="AJ255" s="11"/>
    </row>
    <row r="256" spans="1:36" x14ac:dyDescent="0.25">
      <c r="A256" s="1">
        <v>253</v>
      </c>
      <c r="B256" s="2" t="s">
        <v>2</v>
      </c>
      <c r="C256" s="2" t="s">
        <v>3</v>
      </c>
      <c r="D256" s="2">
        <v>2617918</v>
      </c>
      <c r="E256" s="2" t="str">
        <f t="shared" si="15"/>
        <v>FH2617918</v>
      </c>
      <c r="F256" s="3">
        <v>44166</v>
      </c>
      <c r="G256" s="3">
        <v>44319</v>
      </c>
      <c r="H256" s="4">
        <v>113000</v>
      </c>
      <c r="I256" s="5"/>
      <c r="J256" s="6"/>
      <c r="K256" s="7">
        <f>-IFERROR(VLOOKUP($E256,[1]Hoja7!$A$5:$D$7469,2,0),0)</f>
        <v>95200</v>
      </c>
      <c r="L256" s="7">
        <f>-IFERROR(VLOOKUP($E256,[1]Hoja7!$A$5:$D$7469,4,0),0)</f>
        <v>0</v>
      </c>
      <c r="M256" s="7">
        <f>-IFERROR(VLOOKUP($E256,[1]Hoja7!$A$5:$D$7469,3,0),0)</f>
        <v>0</v>
      </c>
      <c r="N256" s="5"/>
      <c r="O256" s="7">
        <v>0</v>
      </c>
      <c r="P256" s="7">
        <f t="shared" si="16"/>
        <v>95200</v>
      </c>
      <c r="Q256" s="6">
        <f t="shared" si="17"/>
        <v>17800</v>
      </c>
      <c r="R256" s="2" t="str">
        <f t="shared" si="18"/>
        <v>FH2617918</v>
      </c>
      <c r="S256" s="4">
        <v>113000</v>
      </c>
      <c r="T256" s="5"/>
      <c r="U256" s="7">
        <f>IFERROR(_xlfn.XLOOKUP(E256,[1]CRUCE!$A$2:$A$1969,[1]CRUCE!$AL$2:$AL$1969,1,0),0)</f>
        <v>0</v>
      </c>
      <c r="V256" s="6"/>
      <c r="W256" s="8">
        <f>IFERROR(_xlfn.XLOOKUP(E256,[1]CRUCE!$A$2:$A$1969,[1]CRUCE!$AM$2:$AM$1969,1,0),0)</f>
        <v>0</v>
      </c>
      <c r="X256" s="9"/>
      <c r="Y256" s="9"/>
      <c r="Z256" s="9"/>
      <c r="AA256" s="9"/>
      <c r="AB256" s="9"/>
      <c r="AC256" s="6"/>
      <c r="AD256" s="9"/>
      <c r="AE256" s="7">
        <v>0</v>
      </c>
      <c r="AF256" s="10" t="s">
        <v>5</v>
      </c>
      <c r="AG256" s="7">
        <f>IFERROR(_xlfn.XLOOKUP(E256,[1]CRUCE!$A$2:$A$1969,[1]CRUCE!$AS$2:$AS$1969,1,0),0)</f>
        <v>17800</v>
      </c>
      <c r="AH256" s="9"/>
      <c r="AI256" s="5">
        <f t="shared" si="19"/>
        <v>0</v>
      </c>
      <c r="AJ256" s="11"/>
    </row>
    <row r="257" spans="1:36" x14ac:dyDescent="0.25">
      <c r="A257" s="1">
        <v>254</v>
      </c>
      <c r="B257" s="2" t="s">
        <v>2</v>
      </c>
      <c r="C257" s="2" t="s">
        <v>7</v>
      </c>
      <c r="D257" s="2">
        <v>549708</v>
      </c>
      <c r="E257" s="2" t="str">
        <f t="shared" si="15"/>
        <v>RF549708</v>
      </c>
      <c r="F257" s="3">
        <v>44154</v>
      </c>
      <c r="G257" s="3">
        <v>44319</v>
      </c>
      <c r="H257" s="4">
        <v>113000</v>
      </c>
      <c r="I257" s="5"/>
      <c r="J257" s="6"/>
      <c r="K257" s="7">
        <f>-IFERROR(VLOOKUP($E257,[1]Hoja7!$A$5:$D$7469,2,0),0)</f>
        <v>95200</v>
      </c>
      <c r="L257" s="7">
        <f>-IFERROR(VLOOKUP($E257,[1]Hoja7!$A$5:$D$7469,4,0),0)</f>
        <v>0</v>
      </c>
      <c r="M257" s="7">
        <f>-IFERROR(VLOOKUP($E257,[1]Hoja7!$A$5:$D$7469,3,0),0)</f>
        <v>0</v>
      </c>
      <c r="N257" s="5"/>
      <c r="O257" s="7">
        <v>0</v>
      </c>
      <c r="P257" s="7">
        <f t="shared" si="16"/>
        <v>95200</v>
      </c>
      <c r="Q257" s="6">
        <f t="shared" si="17"/>
        <v>17800</v>
      </c>
      <c r="R257" s="2" t="str">
        <f t="shared" si="18"/>
        <v>RF549708</v>
      </c>
      <c r="S257" s="4">
        <v>113000</v>
      </c>
      <c r="T257" s="5"/>
      <c r="U257" s="7">
        <f>IFERROR(_xlfn.XLOOKUP(E257,[1]CRUCE!$A$2:$A$1969,[1]CRUCE!$AL$2:$AL$1969,1,0),0)</f>
        <v>0</v>
      </c>
      <c r="V257" s="6"/>
      <c r="W257" s="8">
        <f>IFERROR(_xlfn.XLOOKUP(E257,[1]CRUCE!$A$2:$A$1969,[1]CRUCE!$AM$2:$AM$1969,1,0),0)</f>
        <v>0</v>
      </c>
      <c r="X257" s="9"/>
      <c r="Y257" s="9"/>
      <c r="Z257" s="9"/>
      <c r="AA257" s="9"/>
      <c r="AB257" s="9"/>
      <c r="AC257" s="6"/>
      <c r="AD257" s="9"/>
      <c r="AE257" s="7">
        <v>0</v>
      </c>
      <c r="AF257" s="10" t="s">
        <v>5</v>
      </c>
      <c r="AG257" s="7">
        <f>IFERROR(_xlfn.XLOOKUP(E257,[1]CRUCE!$A$2:$A$1969,[1]CRUCE!$AS$2:$AS$1969,1,0),0)</f>
        <v>17800</v>
      </c>
      <c r="AH257" s="9"/>
      <c r="AI257" s="5">
        <f t="shared" si="19"/>
        <v>0</v>
      </c>
      <c r="AJ257" s="11"/>
    </row>
    <row r="258" spans="1:36" x14ac:dyDescent="0.25">
      <c r="A258" s="1">
        <v>255</v>
      </c>
      <c r="B258" s="2" t="s">
        <v>2</v>
      </c>
      <c r="C258" s="2" t="s">
        <v>3</v>
      </c>
      <c r="D258" s="2">
        <v>2613386</v>
      </c>
      <c r="E258" s="2" t="str">
        <f t="shared" si="15"/>
        <v>FH2613386</v>
      </c>
      <c r="F258" s="3">
        <v>44160</v>
      </c>
      <c r="G258" s="3">
        <v>44201</v>
      </c>
      <c r="H258" s="4">
        <v>1394516</v>
      </c>
      <c r="I258" s="5"/>
      <c r="J258" s="6"/>
      <c r="K258" s="7">
        <f>-IFERROR(VLOOKUP($E258,[1]Hoja7!$A$5:$D$7469,2,0),0)</f>
        <v>1389016</v>
      </c>
      <c r="L258" s="7">
        <f>-IFERROR(VLOOKUP($E258,[1]Hoja7!$A$5:$D$7469,4,0),0)</f>
        <v>0</v>
      </c>
      <c r="M258" s="7">
        <f>-IFERROR(VLOOKUP($E258,[1]Hoja7!$A$5:$D$7469,3,0),0)</f>
        <v>0</v>
      </c>
      <c r="N258" s="5"/>
      <c r="O258" s="7">
        <v>0</v>
      </c>
      <c r="P258" s="7">
        <f t="shared" si="16"/>
        <v>1389016</v>
      </c>
      <c r="Q258" s="6">
        <f t="shared" si="17"/>
        <v>5500</v>
      </c>
      <c r="R258" s="2" t="str">
        <f t="shared" si="18"/>
        <v>FH2613386</v>
      </c>
      <c r="S258" s="4">
        <v>1394516</v>
      </c>
      <c r="T258" s="5"/>
      <c r="U258" s="7">
        <f>IFERROR(_xlfn.XLOOKUP(E258,[1]CRUCE!$A$2:$A$1969,[1]CRUCE!$AL$2:$AL$1969,1,0),0)</f>
        <v>0</v>
      </c>
      <c r="V258" s="6"/>
      <c r="W258" s="8">
        <f>IFERROR(_xlfn.XLOOKUP(E258,[1]CRUCE!$A$2:$A$1969,[1]CRUCE!$AM$2:$AM$1969,1,0),0)</f>
        <v>0</v>
      </c>
      <c r="X258" s="9"/>
      <c r="Y258" s="9"/>
      <c r="Z258" s="9"/>
      <c r="AA258" s="9"/>
      <c r="AB258" s="9"/>
      <c r="AC258" s="6"/>
      <c r="AD258" s="9"/>
      <c r="AE258" s="7">
        <v>0</v>
      </c>
      <c r="AF258" s="10" t="s">
        <v>6</v>
      </c>
      <c r="AG258" s="7">
        <f>IFERROR(_xlfn.XLOOKUP(E258,[1]CRUCE!$A$2:$A$1969,[1]CRUCE!$AS$2:$AS$1969,1,0),0)</f>
        <v>5500</v>
      </c>
      <c r="AH258" s="9"/>
      <c r="AI258" s="5">
        <f t="shared" si="19"/>
        <v>0</v>
      </c>
      <c r="AJ258" s="11"/>
    </row>
    <row r="259" spans="1:36" x14ac:dyDescent="0.25">
      <c r="A259" s="1">
        <v>256</v>
      </c>
      <c r="B259" s="2" t="s">
        <v>2</v>
      </c>
      <c r="C259" s="2" t="s">
        <v>3</v>
      </c>
      <c r="D259" s="2">
        <v>2623666</v>
      </c>
      <c r="E259" s="2" t="str">
        <f t="shared" si="15"/>
        <v>FH2623666</v>
      </c>
      <c r="F259" s="3">
        <v>44172</v>
      </c>
      <c r="G259" s="3">
        <v>44210</v>
      </c>
      <c r="H259" s="4">
        <v>709330</v>
      </c>
      <c r="I259" s="5"/>
      <c r="J259" s="6"/>
      <c r="K259" s="7">
        <f>-IFERROR(VLOOKUP($E259,[1]Hoja7!$A$5:$D$7469,2,0),0)</f>
        <v>699730</v>
      </c>
      <c r="L259" s="7">
        <f>-IFERROR(VLOOKUP($E259,[1]Hoja7!$A$5:$D$7469,4,0),0)</f>
        <v>0</v>
      </c>
      <c r="M259" s="7">
        <f>-IFERROR(VLOOKUP($E259,[1]Hoja7!$A$5:$D$7469,3,0),0)</f>
        <v>0</v>
      </c>
      <c r="N259" s="5"/>
      <c r="O259" s="7">
        <v>0</v>
      </c>
      <c r="P259" s="7">
        <f t="shared" si="16"/>
        <v>699730</v>
      </c>
      <c r="Q259" s="6">
        <f t="shared" si="17"/>
        <v>9600</v>
      </c>
      <c r="R259" s="2" t="str">
        <f t="shared" si="18"/>
        <v>FH2623666</v>
      </c>
      <c r="S259" s="4">
        <v>709330</v>
      </c>
      <c r="T259" s="5"/>
      <c r="U259" s="7">
        <f>IFERROR(_xlfn.XLOOKUP(E259,[1]CRUCE!$A$2:$A$1969,[1]CRUCE!$AL$2:$AL$1969,1,0),0)</f>
        <v>0</v>
      </c>
      <c r="V259" s="6"/>
      <c r="W259" s="8">
        <f>IFERROR(_xlfn.XLOOKUP(E259,[1]CRUCE!$A$2:$A$1969,[1]CRUCE!$AM$2:$AM$1969,1,0),0)</f>
        <v>0</v>
      </c>
      <c r="X259" s="9"/>
      <c r="Y259" s="9"/>
      <c r="Z259" s="9"/>
      <c r="AA259" s="9"/>
      <c r="AB259" s="9"/>
      <c r="AC259" s="6"/>
      <c r="AD259" s="9"/>
      <c r="AE259" s="7">
        <v>0</v>
      </c>
      <c r="AF259" s="10" t="s">
        <v>6</v>
      </c>
      <c r="AG259" s="7">
        <f>IFERROR(_xlfn.XLOOKUP(E259,[1]CRUCE!$A$2:$A$1969,[1]CRUCE!$AS$2:$AS$1969,1,0),0)</f>
        <v>9600</v>
      </c>
      <c r="AH259" s="9"/>
      <c r="AI259" s="5">
        <f t="shared" si="19"/>
        <v>0</v>
      </c>
      <c r="AJ259" s="11"/>
    </row>
    <row r="260" spans="1:36" x14ac:dyDescent="0.25">
      <c r="A260" s="1">
        <v>257</v>
      </c>
      <c r="B260" s="2" t="s">
        <v>2</v>
      </c>
      <c r="C260" s="2" t="s">
        <v>3</v>
      </c>
      <c r="D260" s="2">
        <v>2586713</v>
      </c>
      <c r="E260" s="2" t="str">
        <f t="shared" si="15"/>
        <v>FH2586713</v>
      </c>
      <c r="F260" s="3">
        <v>44127</v>
      </c>
      <c r="G260" s="3">
        <v>44153</v>
      </c>
      <c r="H260" s="4">
        <v>2214571</v>
      </c>
      <c r="I260" s="5"/>
      <c r="J260" s="6"/>
      <c r="K260" s="7">
        <f>-IFERROR(VLOOKUP($E260,[1]Hoja7!$A$5:$D$7469,2,0),0)</f>
        <v>2207401</v>
      </c>
      <c r="L260" s="7">
        <f>-IFERROR(VLOOKUP($E260,[1]Hoja7!$A$5:$D$7469,4,0),0)</f>
        <v>0</v>
      </c>
      <c r="M260" s="7">
        <f>-IFERROR(VLOOKUP($E260,[1]Hoja7!$A$5:$D$7469,3,0),0)</f>
        <v>0</v>
      </c>
      <c r="N260" s="5"/>
      <c r="O260" s="7">
        <v>0</v>
      </c>
      <c r="P260" s="7">
        <f t="shared" si="16"/>
        <v>2207401</v>
      </c>
      <c r="Q260" s="6">
        <f t="shared" si="17"/>
        <v>7170</v>
      </c>
      <c r="R260" s="2" t="str">
        <f t="shared" si="18"/>
        <v>FH2586713</v>
      </c>
      <c r="S260" s="4">
        <v>2214571</v>
      </c>
      <c r="T260" s="5"/>
      <c r="U260" s="7">
        <f>IFERROR(_xlfn.XLOOKUP(E260,[1]CRUCE!$A$2:$A$1969,[1]CRUCE!$AL$2:$AL$1969,1,0),0)</f>
        <v>0</v>
      </c>
      <c r="V260" s="6"/>
      <c r="W260" s="8">
        <f>IFERROR(_xlfn.XLOOKUP(E260,[1]CRUCE!$A$2:$A$1969,[1]CRUCE!$AM$2:$AM$1969,1,0),0)</f>
        <v>0</v>
      </c>
      <c r="X260" s="9"/>
      <c r="Y260" s="9"/>
      <c r="Z260" s="9"/>
      <c r="AA260" s="9"/>
      <c r="AB260" s="9"/>
      <c r="AC260" s="6"/>
      <c r="AD260" s="9"/>
      <c r="AE260" s="7">
        <v>0</v>
      </c>
      <c r="AF260" s="10" t="s">
        <v>6</v>
      </c>
      <c r="AG260" s="7">
        <f>IFERROR(_xlfn.XLOOKUP(E260,[1]CRUCE!$A$2:$A$1969,[1]CRUCE!$AS$2:$AS$1969,1,0),0)</f>
        <v>7170</v>
      </c>
      <c r="AH260" s="9"/>
      <c r="AI260" s="5">
        <f t="shared" si="19"/>
        <v>0</v>
      </c>
      <c r="AJ260" s="11"/>
    </row>
    <row r="261" spans="1:36" x14ac:dyDescent="0.25">
      <c r="A261" s="1">
        <v>258</v>
      </c>
      <c r="B261" s="2" t="s">
        <v>2</v>
      </c>
      <c r="C261" s="2" t="s">
        <v>3</v>
      </c>
      <c r="D261" s="2">
        <v>2512820</v>
      </c>
      <c r="E261" s="2" t="str">
        <f t="shared" ref="E261:E324" si="20">CONCATENATE(C261,D261)</f>
        <v>FH2512820</v>
      </c>
      <c r="F261" s="3">
        <v>44030</v>
      </c>
      <c r="G261" s="3">
        <v>44049</v>
      </c>
      <c r="H261" s="4">
        <v>9532023</v>
      </c>
      <c r="I261" s="5"/>
      <c r="J261" s="6"/>
      <c r="K261" s="7">
        <f>-IFERROR(VLOOKUP($E261,[1]Hoja7!$A$5:$D$7469,2,0),0)</f>
        <v>9482023</v>
      </c>
      <c r="L261" s="7">
        <f>-IFERROR(VLOOKUP($E261,[1]Hoja7!$A$5:$D$7469,4,0),0)</f>
        <v>0</v>
      </c>
      <c r="M261" s="7">
        <f>-IFERROR(VLOOKUP($E261,[1]Hoja7!$A$5:$D$7469,3,0),0)</f>
        <v>0</v>
      </c>
      <c r="N261" s="5"/>
      <c r="O261" s="7">
        <v>0</v>
      </c>
      <c r="P261" s="7">
        <f t="shared" ref="P261:P324" si="21">+K261+L261+M261</f>
        <v>9482023</v>
      </c>
      <c r="Q261" s="6">
        <f t="shared" ref="Q261:Q324" si="22">+H261-I261-J261-P261</f>
        <v>50000</v>
      </c>
      <c r="R261" s="2" t="str">
        <f t="shared" ref="R261:R324" si="23">E261</f>
        <v>FH2512820</v>
      </c>
      <c r="S261" s="4">
        <v>9532023</v>
      </c>
      <c r="T261" s="5"/>
      <c r="U261" s="7">
        <f>IFERROR(_xlfn.XLOOKUP(E261,[1]CRUCE!$A$2:$A$1969,[1]CRUCE!$AL$2:$AL$1969,1,0),0)</f>
        <v>0</v>
      </c>
      <c r="V261" s="6"/>
      <c r="W261" s="8">
        <f>IFERROR(_xlfn.XLOOKUP(E261,[1]CRUCE!$A$2:$A$1969,[1]CRUCE!$AM$2:$AM$1969,1,0),0)</f>
        <v>0</v>
      </c>
      <c r="X261" s="9"/>
      <c r="Y261" s="9"/>
      <c r="Z261" s="9"/>
      <c r="AA261" s="9"/>
      <c r="AB261" s="9"/>
      <c r="AC261" s="6"/>
      <c r="AD261" s="9"/>
      <c r="AE261" s="7">
        <v>0</v>
      </c>
      <c r="AF261" s="10" t="s">
        <v>4</v>
      </c>
      <c r="AG261" s="7">
        <f>IFERROR(_xlfn.XLOOKUP(E261,[1]CRUCE!$A$2:$A$1969,[1]CRUCE!$AS$2:$AS$1969,1,0),0)</f>
        <v>50000</v>
      </c>
      <c r="AH261" s="9"/>
      <c r="AI261" s="5">
        <f t="shared" ref="AI261:AI324" si="24">+Q261-T261-U261-W261-AC261-AG261-AE261</f>
        <v>0</v>
      </c>
      <c r="AJ261" s="11"/>
    </row>
    <row r="262" spans="1:36" x14ac:dyDescent="0.25">
      <c r="A262" s="1">
        <v>259</v>
      </c>
      <c r="B262" s="2" t="s">
        <v>2</v>
      </c>
      <c r="C262" s="2" t="s">
        <v>3</v>
      </c>
      <c r="D262" s="2">
        <v>2528462</v>
      </c>
      <c r="E262" s="2" t="str">
        <f t="shared" si="20"/>
        <v>FH2528462</v>
      </c>
      <c r="F262" s="3">
        <v>44053</v>
      </c>
      <c r="G262" s="3">
        <v>44083</v>
      </c>
      <c r="H262" s="4">
        <v>5753325</v>
      </c>
      <c r="I262" s="5"/>
      <c r="J262" s="6"/>
      <c r="K262" s="7">
        <f>-IFERROR(VLOOKUP($E262,[1]Hoja7!$A$5:$D$7469,2,0),0)</f>
        <v>5527915</v>
      </c>
      <c r="L262" s="7">
        <f>-IFERROR(VLOOKUP($E262,[1]Hoja7!$A$5:$D$7469,4,0),0)</f>
        <v>0</v>
      </c>
      <c r="M262" s="7">
        <f>-IFERROR(VLOOKUP($E262,[1]Hoja7!$A$5:$D$7469,3,0),0)</f>
        <v>0</v>
      </c>
      <c r="N262" s="5"/>
      <c r="O262" s="7">
        <v>0</v>
      </c>
      <c r="P262" s="7">
        <f t="shared" si="21"/>
        <v>5527915</v>
      </c>
      <c r="Q262" s="6">
        <f t="shared" si="22"/>
        <v>225410</v>
      </c>
      <c r="R262" s="2" t="str">
        <f t="shared" si="23"/>
        <v>FH2528462</v>
      </c>
      <c r="S262" s="4">
        <v>5753325</v>
      </c>
      <c r="T262" s="5"/>
      <c r="U262" s="7">
        <f>IFERROR(_xlfn.XLOOKUP(E262,[1]CRUCE!$A$2:$A$1969,[1]CRUCE!$AL$2:$AL$1969,1,0),0)</f>
        <v>0</v>
      </c>
      <c r="V262" s="6"/>
      <c r="W262" s="8">
        <f>IFERROR(_xlfn.XLOOKUP(E262,[1]CRUCE!$A$2:$A$1969,[1]CRUCE!$AM$2:$AM$1969,1,0),0)</f>
        <v>0</v>
      </c>
      <c r="X262" s="9"/>
      <c r="Y262" s="9"/>
      <c r="Z262" s="9"/>
      <c r="AA262" s="9"/>
      <c r="AB262" s="9"/>
      <c r="AC262" s="6"/>
      <c r="AD262" s="9"/>
      <c r="AE262" s="7">
        <v>175410</v>
      </c>
      <c r="AF262" s="10" t="s">
        <v>4</v>
      </c>
      <c r="AG262" s="7">
        <f>IFERROR(_xlfn.XLOOKUP(E262,[1]CRUCE!$A$2:$A$1969,[1]CRUCE!$AS$2:$AS$1969,1,0),0)</f>
        <v>50000</v>
      </c>
      <c r="AH262" s="9"/>
      <c r="AI262" s="5">
        <f t="shared" si="24"/>
        <v>0</v>
      </c>
      <c r="AJ262" s="11"/>
    </row>
    <row r="263" spans="1:36" x14ac:dyDescent="0.25">
      <c r="A263" s="1">
        <v>260</v>
      </c>
      <c r="B263" s="2" t="s">
        <v>2</v>
      </c>
      <c r="C263" s="2" t="s">
        <v>3</v>
      </c>
      <c r="D263" s="2">
        <v>2667800</v>
      </c>
      <c r="E263" s="2" t="str">
        <f t="shared" si="20"/>
        <v>FH2667800</v>
      </c>
      <c r="F263" s="3">
        <v>44229</v>
      </c>
      <c r="G263" s="3">
        <v>44237</v>
      </c>
      <c r="H263" s="4">
        <v>1192778</v>
      </c>
      <c r="I263" s="5"/>
      <c r="J263" s="6"/>
      <c r="K263" s="7">
        <f>-IFERROR(VLOOKUP($E263,[1]Hoja7!$A$5:$D$7469,2,0),0)</f>
        <v>1171353</v>
      </c>
      <c r="L263" s="7">
        <f>-IFERROR(VLOOKUP($E263,[1]Hoja7!$A$5:$D$7469,4,0),0)</f>
        <v>0</v>
      </c>
      <c r="M263" s="7">
        <f>-IFERROR(VLOOKUP($E263,[1]Hoja7!$A$5:$D$7469,3,0),0)</f>
        <v>0</v>
      </c>
      <c r="N263" s="5"/>
      <c r="O263" s="7">
        <v>0</v>
      </c>
      <c r="P263" s="7">
        <f t="shared" si="21"/>
        <v>1171353</v>
      </c>
      <c r="Q263" s="6">
        <f t="shared" si="22"/>
        <v>21425</v>
      </c>
      <c r="R263" s="2" t="str">
        <f t="shared" si="23"/>
        <v>FH2667800</v>
      </c>
      <c r="S263" s="4">
        <v>1192778</v>
      </c>
      <c r="T263" s="5"/>
      <c r="U263" s="7">
        <f>IFERROR(_xlfn.XLOOKUP(E263,[1]CRUCE!$A$2:$A$1969,[1]CRUCE!$AL$2:$AL$1969,1,0),0)</f>
        <v>0</v>
      </c>
      <c r="V263" s="6"/>
      <c r="W263" s="8">
        <f>IFERROR(_xlfn.XLOOKUP(E263,[1]CRUCE!$A$2:$A$1969,[1]CRUCE!$AM$2:$AM$1969,1,0),0)</f>
        <v>0</v>
      </c>
      <c r="X263" s="9"/>
      <c r="Y263" s="9"/>
      <c r="Z263" s="9"/>
      <c r="AA263" s="9"/>
      <c r="AB263" s="9"/>
      <c r="AC263" s="6"/>
      <c r="AD263" s="9"/>
      <c r="AE263" s="7">
        <v>5311</v>
      </c>
      <c r="AF263" s="10" t="s">
        <v>5</v>
      </c>
      <c r="AG263" s="7">
        <f>IFERROR(_xlfn.XLOOKUP(E263,[1]CRUCE!$A$2:$A$1969,[1]CRUCE!$AS$2:$AS$1969,1,0),0)</f>
        <v>16114</v>
      </c>
      <c r="AH263" s="9"/>
      <c r="AI263" s="5">
        <f t="shared" si="24"/>
        <v>0</v>
      </c>
      <c r="AJ263" s="11"/>
    </row>
    <row r="264" spans="1:36" x14ac:dyDescent="0.25">
      <c r="A264" s="1">
        <v>261</v>
      </c>
      <c r="B264" s="2" t="s">
        <v>2</v>
      </c>
      <c r="C264" s="2" t="s">
        <v>3</v>
      </c>
      <c r="D264" s="2">
        <v>2558202</v>
      </c>
      <c r="E264" s="2" t="str">
        <f t="shared" si="20"/>
        <v>FH2558202</v>
      </c>
      <c r="F264" s="3">
        <v>44092</v>
      </c>
      <c r="G264" s="3">
        <v>44105</v>
      </c>
      <c r="H264" s="4">
        <v>5327650</v>
      </c>
      <c r="I264" s="5"/>
      <c r="J264" s="6"/>
      <c r="K264" s="7">
        <f>-IFERROR(VLOOKUP($E264,[1]Hoja7!$A$5:$D$7469,2,0),0)</f>
        <v>5195391</v>
      </c>
      <c r="L264" s="7">
        <f>-IFERROR(VLOOKUP($E264,[1]Hoja7!$A$5:$D$7469,4,0),0)</f>
        <v>0</v>
      </c>
      <c r="M264" s="7">
        <f>-IFERROR(VLOOKUP($E264,[1]Hoja7!$A$5:$D$7469,3,0),0)</f>
        <v>0</v>
      </c>
      <c r="N264" s="5"/>
      <c r="O264" s="7">
        <v>0</v>
      </c>
      <c r="P264" s="7">
        <f t="shared" si="21"/>
        <v>5195391</v>
      </c>
      <c r="Q264" s="6">
        <f t="shared" si="22"/>
        <v>132259</v>
      </c>
      <c r="R264" s="2" t="str">
        <f t="shared" si="23"/>
        <v>FH2558202</v>
      </c>
      <c r="S264" s="4">
        <v>5327650</v>
      </c>
      <c r="T264" s="5"/>
      <c r="U264" s="7">
        <f>IFERROR(_xlfn.XLOOKUP(E264,[1]CRUCE!$A$2:$A$1969,[1]CRUCE!$AL$2:$AL$1969,1,0),0)</f>
        <v>0</v>
      </c>
      <c r="V264" s="6"/>
      <c r="W264" s="8">
        <f>IFERROR(_xlfn.XLOOKUP(E264,[1]CRUCE!$A$2:$A$1969,[1]CRUCE!$AM$2:$AM$1969,1,0),0)</f>
        <v>0</v>
      </c>
      <c r="X264" s="9"/>
      <c r="Y264" s="9"/>
      <c r="Z264" s="9"/>
      <c r="AA264" s="9"/>
      <c r="AB264" s="9"/>
      <c r="AC264" s="6"/>
      <c r="AD264" s="9"/>
      <c r="AE264" s="7">
        <v>20625</v>
      </c>
      <c r="AF264" s="10" t="s">
        <v>4</v>
      </c>
      <c r="AG264" s="7">
        <f>IFERROR(_xlfn.XLOOKUP(E264,[1]CRUCE!$A$2:$A$1969,[1]CRUCE!$AS$2:$AS$1969,1,0),0)</f>
        <v>111634</v>
      </c>
      <c r="AH264" s="9"/>
      <c r="AI264" s="5">
        <f t="shared" si="24"/>
        <v>0</v>
      </c>
      <c r="AJ264" s="11"/>
    </row>
    <row r="265" spans="1:36" x14ac:dyDescent="0.25">
      <c r="A265" s="1">
        <v>262</v>
      </c>
      <c r="B265" s="2" t="s">
        <v>2</v>
      </c>
      <c r="C265" s="2" t="s">
        <v>3</v>
      </c>
      <c r="D265" s="2">
        <v>2572187</v>
      </c>
      <c r="E265" s="2" t="str">
        <f t="shared" si="20"/>
        <v>FH2572187</v>
      </c>
      <c r="F265" s="3">
        <v>44110</v>
      </c>
      <c r="G265" s="3">
        <v>44124</v>
      </c>
      <c r="H265" s="4">
        <v>13836176</v>
      </c>
      <c r="I265" s="5"/>
      <c r="J265" s="6"/>
      <c r="K265" s="7">
        <f>-IFERROR(VLOOKUP($E265,[1]Hoja7!$A$5:$D$7469,2,0),0)</f>
        <v>13700475</v>
      </c>
      <c r="L265" s="7">
        <f>-IFERROR(VLOOKUP($E265,[1]Hoja7!$A$5:$D$7469,4,0),0)</f>
        <v>0</v>
      </c>
      <c r="M265" s="7">
        <f>-IFERROR(VLOOKUP($E265,[1]Hoja7!$A$5:$D$7469,3,0),0)</f>
        <v>0</v>
      </c>
      <c r="N265" s="5"/>
      <c r="O265" s="7">
        <v>0</v>
      </c>
      <c r="P265" s="7">
        <f t="shared" si="21"/>
        <v>13700475</v>
      </c>
      <c r="Q265" s="6">
        <f t="shared" si="22"/>
        <v>135701</v>
      </c>
      <c r="R265" s="2" t="str">
        <f t="shared" si="23"/>
        <v>FH2572187</v>
      </c>
      <c r="S265" s="4">
        <v>13836176</v>
      </c>
      <c r="T265" s="5"/>
      <c r="U265" s="7">
        <f>IFERROR(_xlfn.XLOOKUP(E265,[1]CRUCE!$A$2:$A$1969,[1]CRUCE!$AL$2:$AL$1969,1,0),0)</f>
        <v>0</v>
      </c>
      <c r="V265" s="6"/>
      <c r="W265" s="8">
        <f>IFERROR(_xlfn.XLOOKUP(E265,[1]CRUCE!$A$2:$A$1969,[1]CRUCE!$AM$2:$AM$1969,1,0),0)</f>
        <v>0</v>
      </c>
      <c r="X265" s="9"/>
      <c r="Y265" s="9"/>
      <c r="Z265" s="9"/>
      <c r="AA265" s="9"/>
      <c r="AB265" s="9"/>
      <c r="AC265" s="6"/>
      <c r="AD265" s="9"/>
      <c r="AE265" s="7">
        <v>20625</v>
      </c>
      <c r="AF265" s="10" t="s">
        <v>4</v>
      </c>
      <c r="AG265" s="7">
        <f>IFERROR(_xlfn.XLOOKUP(E265,[1]CRUCE!$A$2:$A$1969,[1]CRUCE!$AS$2:$AS$1969,1,0),0)</f>
        <v>115076</v>
      </c>
      <c r="AH265" s="9"/>
      <c r="AI265" s="5">
        <f t="shared" si="24"/>
        <v>0</v>
      </c>
      <c r="AJ265" s="11"/>
    </row>
    <row r="266" spans="1:36" x14ac:dyDescent="0.25">
      <c r="A266" s="1">
        <v>263</v>
      </c>
      <c r="B266" s="2" t="s">
        <v>2</v>
      </c>
      <c r="C266" s="2" t="s">
        <v>3</v>
      </c>
      <c r="D266" s="2">
        <v>2634802</v>
      </c>
      <c r="E266" s="2" t="str">
        <f t="shared" si="20"/>
        <v>FH2634802</v>
      </c>
      <c r="F266" s="3">
        <v>44186</v>
      </c>
      <c r="G266" s="3">
        <v>44210</v>
      </c>
      <c r="H266" s="4">
        <v>1229304</v>
      </c>
      <c r="I266" s="5"/>
      <c r="J266" s="6"/>
      <c r="K266" s="7">
        <f>-IFERROR(VLOOKUP($E266,[1]Hoja7!$A$5:$D$7469,2,0),0)</f>
        <v>1229304</v>
      </c>
      <c r="L266" s="7">
        <f>-IFERROR(VLOOKUP($E266,[1]Hoja7!$A$5:$D$7469,4,0),0)</f>
        <v>0</v>
      </c>
      <c r="M266" s="7">
        <f>-IFERROR(VLOOKUP($E266,[1]Hoja7!$A$5:$D$7469,3,0),0)</f>
        <v>0</v>
      </c>
      <c r="N266" s="5"/>
      <c r="O266" s="7">
        <v>0</v>
      </c>
      <c r="P266" s="7">
        <f t="shared" si="21"/>
        <v>1229304</v>
      </c>
      <c r="Q266" s="6">
        <f t="shared" si="22"/>
        <v>0</v>
      </c>
      <c r="R266" s="2" t="str">
        <f t="shared" si="23"/>
        <v>FH2634802</v>
      </c>
      <c r="S266" s="4">
        <v>1229304</v>
      </c>
      <c r="T266" s="5"/>
      <c r="U266" s="7">
        <f>IFERROR(_xlfn.XLOOKUP(E266,[1]CRUCE!$A$2:$A$1969,[1]CRUCE!$AL$2:$AL$1969,1,0),0)</f>
        <v>0</v>
      </c>
      <c r="V266" s="6"/>
      <c r="W266" s="8">
        <f>IFERROR(_xlfn.XLOOKUP(E266,[1]CRUCE!$A$2:$A$1969,[1]CRUCE!$AM$2:$AM$1969,1,0),0)</f>
        <v>0</v>
      </c>
      <c r="X266" s="9"/>
      <c r="Y266" s="9"/>
      <c r="Z266" s="9"/>
      <c r="AA266" s="9"/>
      <c r="AB266" s="9"/>
      <c r="AC266" s="6"/>
      <c r="AD266" s="9"/>
      <c r="AE266" s="7">
        <v>0</v>
      </c>
      <c r="AF266" s="10" t="s">
        <v>5</v>
      </c>
      <c r="AG266" s="7">
        <f>IFERROR(_xlfn.XLOOKUP(E266,[1]CRUCE!$A$2:$A$1969,[1]CRUCE!$AS$2:$AS$1969,1,0),0)</f>
        <v>0</v>
      </c>
      <c r="AH266" s="9"/>
      <c r="AI266" s="5">
        <f t="shared" si="24"/>
        <v>0</v>
      </c>
      <c r="AJ266" s="11"/>
    </row>
    <row r="267" spans="1:36" x14ac:dyDescent="0.25">
      <c r="A267" s="1">
        <v>264</v>
      </c>
      <c r="B267" s="2" t="s">
        <v>2</v>
      </c>
      <c r="C267" s="2" t="s">
        <v>3</v>
      </c>
      <c r="D267" s="2">
        <v>2636071</v>
      </c>
      <c r="E267" s="2" t="str">
        <f t="shared" si="20"/>
        <v>FH2636071</v>
      </c>
      <c r="F267" s="3">
        <v>44184</v>
      </c>
      <c r="G267" s="3">
        <v>44210</v>
      </c>
      <c r="H267" s="4">
        <v>27071019</v>
      </c>
      <c r="I267" s="5"/>
      <c r="J267" s="6"/>
      <c r="K267" s="7">
        <f>-IFERROR(VLOOKUP($E267,[1]Hoja7!$A$5:$D$7469,2,0),0)</f>
        <v>27008450</v>
      </c>
      <c r="L267" s="7">
        <f>-IFERROR(VLOOKUP($E267,[1]Hoja7!$A$5:$D$7469,4,0),0)</f>
        <v>0</v>
      </c>
      <c r="M267" s="7">
        <f>-IFERROR(VLOOKUP($E267,[1]Hoja7!$A$5:$D$7469,3,0),0)</f>
        <v>0</v>
      </c>
      <c r="N267" s="5"/>
      <c r="O267" s="7">
        <v>0</v>
      </c>
      <c r="P267" s="7">
        <f t="shared" si="21"/>
        <v>27008450</v>
      </c>
      <c r="Q267" s="6">
        <f t="shared" si="22"/>
        <v>62569</v>
      </c>
      <c r="R267" s="2" t="str">
        <f t="shared" si="23"/>
        <v>FH2636071</v>
      </c>
      <c r="S267" s="4">
        <v>27071019</v>
      </c>
      <c r="T267" s="5"/>
      <c r="U267" s="7">
        <f>IFERROR(_xlfn.XLOOKUP(E267,[1]CRUCE!$A$2:$A$1969,[1]CRUCE!$AL$2:$AL$1969,1,0),0)</f>
        <v>0</v>
      </c>
      <c r="V267" s="6"/>
      <c r="W267" s="8">
        <f>IFERROR(_xlfn.XLOOKUP(E267,[1]CRUCE!$A$2:$A$1969,[1]CRUCE!$AM$2:$AM$1969,1,0),0)</f>
        <v>0</v>
      </c>
      <c r="X267" s="9"/>
      <c r="Y267" s="9"/>
      <c r="Z267" s="9"/>
      <c r="AA267" s="9"/>
      <c r="AB267" s="9"/>
      <c r="AC267" s="6"/>
      <c r="AD267" s="9"/>
      <c r="AE267" s="7">
        <v>15469</v>
      </c>
      <c r="AF267" s="10" t="s">
        <v>5</v>
      </c>
      <c r="AG267" s="7">
        <f>IFERROR(_xlfn.XLOOKUP(E267,[1]CRUCE!$A$2:$A$1969,[1]CRUCE!$AS$2:$AS$1969,1,0),0)</f>
        <v>47100</v>
      </c>
      <c r="AH267" s="9"/>
      <c r="AI267" s="5">
        <f t="shared" si="24"/>
        <v>0</v>
      </c>
      <c r="AJ267" s="11"/>
    </row>
    <row r="268" spans="1:36" x14ac:dyDescent="0.25">
      <c r="A268" s="1">
        <v>265</v>
      </c>
      <c r="B268" s="2" t="s">
        <v>2</v>
      </c>
      <c r="C268" s="2" t="s">
        <v>3</v>
      </c>
      <c r="D268" s="2">
        <v>2628441</v>
      </c>
      <c r="E268" s="2" t="str">
        <f t="shared" si="20"/>
        <v>FH2628441</v>
      </c>
      <c r="F268" s="3">
        <v>44179</v>
      </c>
      <c r="G268" s="3">
        <v>44204</v>
      </c>
      <c r="H268" s="4">
        <v>1527584</v>
      </c>
      <c r="I268" s="5"/>
      <c r="J268" s="6"/>
      <c r="K268" s="7">
        <f>-IFERROR(VLOOKUP($E268,[1]Hoja7!$A$5:$D$7469,2,0),0)</f>
        <v>1439622</v>
      </c>
      <c r="L268" s="7">
        <f>-IFERROR(VLOOKUP($E268,[1]Hoja7!$A$5:$D$7469,4,0),0)</f>
        <v>0</v>
      </c>
      <c r="M268" s="7">
        <f>-IFERROR(VLOOKUP($E268,[1]Hoja7!$A$5:$D$7469,3,0),0)</f>
        <v>0</v>
      </c>
      <c r="N268" s="5"/>
      <c r="O268" s="7">
        <v>0</v>
      </c>
      <c r="P268" s="7">
        <f t="shared" si="21"/>
        <v>1439622</v>
      </c>
      <c r="Q268" s="6">
        <f t="shared" si="22"/>
        <v>87962</v>
      </c>
      <c r="R268" s="2" t="str">
        <f t="shared" si="23"/>
        <v>FH2628441</v>
      </c>
      <c r="S268" s="4">
        <v>1527584</v>
      </c>
      <c r="T268" s="5"/>
      <c r="U268" s="7">
        <f>IFERROR(_xlfn.XLOOKUP(E268,[1]CRUCE!$A$2:$A$1969,[1]CRUCE!$AL$2:$AL$1969,1,0),0)</f>
        <v>0</v>
      </c>
      <c r="V268" s="6"/>
      <c r="W268" s="8">
        <f>IFERROR(_xlfn.XLOOKUP(E268,[1]CRUCE!$A$2:$A$1969,[1]CRUCE!$AM$2:$AM$1969,1,0),0)</f>
        <v>0</v>
      </c>
      <c r="X268" s="9"/>
      <c r="Y268" s="9"/>
      <c r="Z268" s="9"/>
      <c r="AA268" s="9"/>
      <c r="AB268" s="9"/>
      <c r="AC268" s="6"/>
      <c r="AD268" s="9"/>
      <c r="AE268" s="7">
        <v>0</v>
      </c>
      <c r="AF268" s="10" t="s">
        <v>5</v>
      </c>
      <c r="AG268" s="7">
        <f>IFERROR(_xlfn.XLOOKUP(E268,[1]CRUCE!$A$2:$A$1969,[1]CRUCE!$AS$2:$AS$1969,1,0),0)</f>
        <v>87962</v>
      </c>
      <c r="AH268" s="9"/>
      <c r="AI268" s="5">
        <f t="shared" si="24"/>
        <v>0</v>
      </c>
      <c r="AJ268" s="11"/>
    </row>
    <row r="269" spans="1:36" x14ac:dyDescent="0.25">
      <c r="A269" s="1">
        <v>266</v>
      </c>
      <c r="B269" s="2" t="s">
        <v>2</v>
      </c>
      <c r="C269" s="2" t="s">
        <v>3</v>
      </c>
      <c r="D269" s="2">
        <v>2669582</v>
      </c>
      <c r="E269" s="2" t="str">
        <f t="shared" si="20"/>
        <v>FH2669582</v>
      </c>
      <c r="F269" s="3">
        <v>44230</v>
      </c>
      <c r="G269" s="3">
        <v>44239</v>
      </c>
      <c r="H269" s="4">
        <v>1463340</v>
      </c>
      <c r="I269" s="5"/>
      <c r="J269" s="6"/>
      <c r="K269" s="7">
        <f>-IFERROR(VLOOKUP($E269,[1]Hoja7!$A$5:$D$7469,2,0),0)</f>
        <v>1411840</v>
      </c>
      <c r="L269" s="7">
        <f>-IFERROR(VLOOKUP($E269,[1]Hoja7!$A$5:$D$7469,4,0),0)</f>
        <v>0</v>
      </c>
      <c r="M269" s="7">
        <f>-IFERROR(VLOOKUP($E269,[1]Hoja7!$A$5:$D$7469,3,0),0)</f>
        <v>0</v>
      </c>
      <c r="N269" s="5"/>
      <c r="O269" s="7">
        <v>0</v>
      </c>
      <c r="P269" s="7">
        <f t="shared" si="21"/>
        <v>1411840</v>
      </c>
      <c r="Q269" s="6">
        <f t="shared" si="22"/>
        <v>51500</v>
      </c>
      <c r="R269" s="2" t="str">
        <f t="shared" si="23"/>
        <v>FH2669582</v>
      </c>
      <c r="S269" s="4">
        <v>1463340</v>
      </c>
      <c r="T269" s="5"/>
      <c r="U269" s="7">
        <f>IFERROR(_xlfn.XLOOKUP(E269,[1]CRUCE!$A$2:$A$1969,[1]CRUCE!$AL$2:$AL$1969,1,0),0)</f>
        <v>0</v>
      </c>
      <c r="V269" s="6"/>
      <c r="W269" s="8">
        <f>IFERROR(_xlfn.XLOOKUP(E269,[1]CRUCE!$A$2:$A$1969,[1]CRUCE!$AM$2:$AM$1969,1,0),0)</f>
        <v>0</v>
      </c>
      <c r="X269" s="9"/>
      <c r="Y269" s="9"/>
      <c r="Z269" s="9"/>
      <c r="AA269" s="9"/>
      <c r="AB269" s="9"/>
      <c r="AC269" s="6"/>
      <c r="AD269" s="9"/>
      <c r="AE269" s="7">
        <v>0</v>
      </c>
      <c r="AF269" s="10" t="s">
        <v>5</v>
      </c>
      <c r="AG269" s="7">
        <f>IFERROR(_xlfn.XLOOKUP(E269,[1]CRUCE!$A$2:$A$1969,[1]CRUCE!$AS$2:$AS$1969,1,0),0)</f>
        <v>51500</v>
      </c>
      <c r="AH269" s="9"/>
      <c r="AI269" s="5">
        <f t="shared" si="24"/>
        <v>0</v>
      </c>
      <c r="AJ269" s="11"/>
    </row>
    <row r="270" spans="1:36" x14ac:dyDescent="0.25">
      <c r="A270" s="1">
        <v>267</v>
      </c>
      <c r="B270" s="2" t="s">
        <v>2</v>
      </c>
      <c r="C270" s="2" t="s">
        <v>3</v>
      </c>
      <c r="D270" s="2">
        <v>2625126</v>
      </c>
      <c r="E270" s="2" t="str">
        <f t="shared" si="20"/>
        <v>FH2625126</v>
      </c>
      <c r="F270" s="3">
        <v>44174</v>
      </c>
      <c r="G270" s="3">
        <v>44210</v>
      </c>
      <c r="H270" s="4">
        <v>2122872</v>
      </c>
      <c r="I270" s="5"/>
      <c r="J270" s="6"/>
      <c r="K270" s="7">
        <f>-IFERROR(VLOOKUP($E270,[1]Hoja7!$A$5:$D$7469,2,0),0)</f>
        <v>2122872</v>
      </c>
      <c r="L270" s="7">
        <f>-IFERROR(VLOOKUP($E270,[1]Hoja7!$A$5:$D$7469,4,0),0)</f>
        <v>0</v>
      </c>
      <c r="M270" s="7">
        <f>-IFERROR(VLOOKUP($E270,[1]Hoja7!$A$5:$D$7469,3,0),0)</f>
        <v>0</v>
      </c>
      <c r="N270" s="5"/>
      <c r="O270" s="7">
        <v>0</v>
      </c>
      <c r="P270" s="7">
        <f t="shared" si="21"/>
        <v>2122872</v>
      </c>
      <c r="Q270" s="6">
        <f t="shared" si="22"/>
        <v>0</v>
      </c>
      <c r="R270" s="2" t="str">
        <f t="shared" si="23"/>
        <v>FH2625126</v>
      </c>
      <c r="S270" s="4">
        <v>2122872</v>
      </c>
      <c r="T270" s="5"/>
      <c r="U270" s="7">
        <f>IFERROR(_xlfn.XLOOKUP(E270,[1]CRUCE!$A$2:$A$1969,[1]CRUCE!$AL$2:$AL$1969,1,0),0)</f>
        <v>0</v>
      </c>
      <c r="V270" s="6"/>
      <c r="W270" s="8">
        <f>IFERROR(_xlfn.XLOOKUP(E270,[1]CRUCE!$A$2:$A$1969,[1]CRUCE!$AM$2:$AM$1969,1,0),0)</f>
        <v>0</v>
      </c>
      <c r="X270" s="9"/>
      <c r="Y270" s="9"/>
      <c r="Z270" s="9"/>
      <c r="AA270" s="9"/>
      <c r="AB270" s="9"/>
      <c r="AC270" s="6"/>
      <c r="AD270" s="9"/>
      <c r="AE270" s="7">
        <v>0</v>
      </c>
      <c r="AF270" s="10" t="s">
        <v>5</v>
      </c>
      <c r="AG270" s="7">
        <f>IFERROR(_xlfn.XLOOKUP(E270,[1]CRUCE!$A$2:$A$1969,[1]CRUCE!$AS$2:$AS$1969,1,0),0)</f>
        <v>0</v>
      </c>
      <c r="AH270" s="9"/>
      <c r="AI270" s="5">
        <f t="shared" si="24"/>
        <v>0</v>
      </c>
      <c r="AJ270" s="11"/>
    </row>
    <row r="271" spans="1:36" x14ac:dyDescent="0.25">
      <c r="A271" s="1">
        <v>268</v>
      </c>
      <c r="B271" s="2" t="s">
        <v>2</v>
      </c>
      <c r="C271" s="2" t="s">
        <v>3</v>
      </c>
      <c r="D271" s="2">
        <v>2629129</v>
      </c>
      <c r="E271" s="2" t="str">
        <f t="shared" si="20"/>
        <v>FH2629129</v>
      </c>
      <c r="F271" s="3">
        <v>44179</v>
      </c>
      <c r="G271" s="3">
        <v>44204</v>
      </c>
      <c r="H271" s="4">
        <v>994439</v>
      </c>
      <c r="I271" s="5"/>
      <c r="J271" s="6"/>
      <c r="K271" s="7">
        <f>-IFERROR(VLOOKUP($E271,[1]Hoja7!$A$5:$D$7469,2,0),0)</f>
        <v>934839</v>
      </c>
      <c r="L271" s="7">
        <f>-IFERROR(VLOOKUP($E271,[1]Hoja7!$A$5:$D$7469,4,0),0)</f>
        <v>0</v>
      </c>
      <c r="M271" s="7">
        <f>-IFERROR(VLOOKUP($E271,[1]Hoja7!$A$5:$D$7469,3,0),0)</f>
        <v>0</v>
      </c>
      <c r="N271" s="5"/>
      <c r="O271" s="7">
        <v>0</v>
      </c>
      <c r="P271" s="7">
        <f t="shared" si="21"/>
        <v>934839</v>
      </c>
      <c r="Q271" s="6">
        <f t="shared" si="22"/>
        <v>59600</v>
      </c>
      <c r="R271" s="2" t="str">
        <f t="shared" si="23"/>
        <v>FH2629129</v>
      </c>
      <c r="S271" s="4">
        <v>994439</v>
      </c>
      <c r="T271" s="5"/>
      <c r="U271" s="7">
        <f>IFERROR(_xlfn.XLOOKUP(E271,[1]CRUCE!$A$2:$A$1969,[1]CRUCE!$AL$2:$AL$1969,1,0),0)</f>
        <v>0</v>
      </c>
      <c r="V271" s="6"/>
      <c r="W271" s="8">
        <f>IFERROR(_xlfn.XLOOKUP(E271,[1]CRUCE!$A$2:$A$1969,[1]CRUCE!$AM$2:$AM$1969,1,0),0)</f>
        <v>0</v>
      </c>
      <c r="X271" s="9"/>
      <c r="Y271" s="9"/>
      <c r="Z271" s="9"/>
      <c r="AA271" s="9"/>
      <c r="AB271" s="9"/>
      <c r="AC271" s="6"/>
      <c r="AD271" s="9"/>
      <c r="AE271" s="7">
        <v>0</v>
      </c>
      <c r="AF271" s="10" t="s">
        <v>5</v>
      </c>
      <c r="AG271" s="7">
        <f>IFERROR(_xlfn.XLOOKUP(E271,[1]CRUCE!$A$2:$A$1969,[1]CRUCE!$AS$2:$AS$1969,1,0),0)</f>
        <v>59600</v>
      </c>
      <c r="AH271" s="9"/>
      <c r="AI271" s="5">
        <f t="shared" si="24"/>
        <v>0</v>
      </c>
      <c r="AJ271" s="11"/>
    </row>
    <row r="272" spans="1:36" x14ac:dyDescent="0.25">
      <c r="A272" s="1">
        <v>269</v>
      </c>
      <c r="B272" s="2" t="s">
        <v>2</v>
      </c>
      <c r="C272" s="2" t="s">
        <v>3</v>
      </c>
      <c r="D272" s="2">
        <v>2636621</v>
      </c>
      <c r="E272" s="2" t="str">
        <f t="shared" si="20"/>
        <v>FH2636621</v>
      </c>
      <c r="F272" s="3">
        <v>44188</v>
      </c>
      <c r="G272" s="3">
        <v>44210</v>
      </c>
      <c r="H272" s="4">
        <v>603269</v>
      </c>
      <c r="I272" s="5"/>
      <c r="J272" s="6"/>
      <c r="K272" s="7">
        <f>-IFERROR(VLOOKUP($E272,[1]Hoja7!$A$5:$D$7469,2,0),0)</f>
        <v>593669</v>
      </c>
      <c r="L272" s="7">
        <f>-IFERROR(VLOOKUP($E272,[1]Hoja7!$A$5:$D$7469,4,0),0)</f>
        <v>0</v>
      </c>
      <c r="M272" s="7">
        <f>-IFERROR(VLOOKUP($E272,[1]Hoja7!$A$5:$D$7469,3,0),0)</f>
        <v>0</v>
      </c>
      <c r="N272" s="5"/>
      <c r="O272" s="7">
        <v>0</v>
      </c>
      <c r="P272" s="7">
        <f t="shared" si="21"/>
        <v>593669</v>
      </c>
      <c r="Q272" s="6">
        <f t="shared" si="22"/>
        <v>9600</v>
      </c>
      <c r="R272" s="2" t="str">
        <f t="shared" si="23"/>
        <v>FH2636621</v>
      </c>
      <c r="S272" s="4">
        <v>603269</v>
      </c>
      <c r="T272" s="5"/>
      <c r="U272" s="7">
        <f>IFERROR(_xlfn.XLOOKUP(E272,[1]CRUCE!$A$2:$A$1969,[1]CRUCE!$AL$2:$AL$1969,1,0),0)</f>
        <v>0</v>
      </c>
      <c r="V272" s="6"/>
      <c r="W272" s="8">
        <f>IFERROR(_xlfn.XLOOKUP(E272,[1]CRUCE!$A$2:$A$1969,[1]CRUCE!$AM$2:$AM$1969,1,0),0)</f>
        <v>0</v>
      </c>
      <c r="X272" s="9"/>
      <c r="Y272" s="9"/>
      <c r="Z272" s="9"/>
      <c r="AA272" s="9"/>
      <c r="AB272" s="9"/>
      <c r="AC272" s="6"/>
      <c r="AD272" s="9"/>
      <c r="AE272" s="7">
        <v>0</v>
      </c>
      <c r="AF272" s="10" t="s">
        <v>5</v>
      </c>
      <c r="AG272" s="7">
        <f>IFERROR(_xlfn.XLOOKUP(E272,[1]CRUCE!$A$2:$A$1969,[1]CRUCE!$AS$2:$AS$1969,1,0),0)</f>
        <v>9600</v>
      </c>
      <c r="AH272" s="9"/>
      <c r="AI272" s="5">
        <f t="shared" si="24"/>
        <v>0</v>
      </c>
      <c r="AJ272" s="11"/>
    </row>
    <row r="273" spans="1:36" x14ac:dyDescent="0.25">
      <c r="A273" s="1">
        <v>270</v>
      </c>
      <c r="B273" s="2" t="s">
        <v>2</v>
      </c>
      <c r="C273" s="2" t="s">
        <v>3</v>
      </c>
      <c r="D273" s="2">
        <v>2557995</v>
      </c>
      <c r="E273" s="2" t="str">
        <f t="shared" si="20"/>
        <v>FH2557995</v>
      </c>
      <c r="F273" s="3">
        <v>44092</v>
      </c>
      <c r="G273" s="3">
        <v>44105</v>
      </c>
      <c r="H273" s="4">
        <v>10518341</v>
      </c>
      <c r="I273" s="5"/>
      <c r="J273" s="6"/>
      <c r="K273" s="7">
        <f>-IFERROR(VLOOKUP($E273,[1]Hoja7!$A$5:$D$7469,2,0),0)</f>
        <v>10410824</v>
      </c>
      <c r="L273" s="7">
        <f>-IFERROR(VLOOKUP($E273,[1]Hoja7!$A$5:$D$7469,4,0),0)</f>
        <v>0</v>
      </c>
      <c r="M273" s="7">
        <f>-IFERROR(VLOOKUP($E273,[1]Hoja7!$A$5:$D$7469,3,0),0)</f>
        <v>0</v>
      </c>
      <c r="N273" s="5"/>
      <c r="O273" s="7">
        <v>0</v>
      </c>
      <c r="P273" s="7">
        <f t="shared" si="21"/>
        <v>10410824</v>
      </c>
      <c r="Q273" s="6">
        <f t="shared" si="22"/>
        <v>107517</v>
      </c>
      <c r="R273" s="2" t="str">
        <f t="shared" si="23"/>
        <v>FH2557995</v>
      </c>
      <c r="S273" s="4">
        <v>10518341</v>
      </c>
      <c r="T273" s="5"/>
      <c r="U273" s="7">
        <f>IFERROR(_xlfn.XLOOKUP(E273,[1]CRUCE!$A$2:$A$1969,[1]CRUCE!$AL$2:$AL$1969,1,0),0)</f>
        <v>0</v>
      </c>
      <c r="V273" s="6"/>
      <c r="W273" s="8">
        <f>IFERROR(_xlfn.XLOOKUP(E273,[1]CRUCE!$A$2:$A$1969,[1]CRUCE!$AM$2:$AM$1969,1,0),0)</f>
        <v>0</v>
      </c>
      <c r="X273" s="9"/>
      <c r="Y273" s="9"/>
      <c r="Z273" s="9"/>
      <c r="AA273" s="9"/>
      <c r="AB273" s="9"/>
      <c r="AC273" s="6"/>
      <c r="AD273" s="9"/>
      <c r="AE273" s="7">
        <v>57517</v>
      </c>
      <c r="AF273" s="10" t="s">
        <v>4</v>
      </c>
      <c r="AG273" s="7">
        <f>IFERROR(_xlfn.XLOOKUP(E273,[1]CRUCE!$A$2:$A$1969,[1]CRUCE!$AS$2:$AS$1969,1,0),0)</f>
        <v>50000</v>
      </c>
      <c r="AH273" s="9"/>
      <c r="AI273" s="5">
        <f t="shared" si="24"/>
        <v>0</v>
      </c>
      <c r="AJ273" s="11"/>
    </row>
    <row r="274" spans="1:36" x14ac:dyDescent="0.25">
      <c r="A274" s="1">
        <v>271</v>
      </c>
      <c r="B274" s="2" t="s">
        <v>2</v>
      </c>
      <c r="C274" s="2" t="s">
        <v>7</v>
      </c>
      <c r="D274" s="2">
        <v>548706</v>
      </c>
      <c r="E274" s="2" t="str">
        <f t="shared" si="20"/>
        <v>RF548706</v>
      </c>
      <c r="F274" s="3">
        <v>44090</v>
      </c>
      <c r="G274" s="3">
        <v>44105</v>
      </c>
      <c r="H274" s="4">
        <v>4048143</v>
      </c>
      <c r="I274" s="5"/>
      <c r="J274" s="6"/>
      <c r="K274" s="7">
        <f>-IFERROR(VLOOKUP($E274,[1]Hoja7!$A$5:$D$7469,2,0),0)</f>
        <v>3837427</v>
      </c>
      <c r="L274" s="7">
        <f>-IFERROR(VLOOKUP($E274,[1]Hoja7!$A$5:$D$7469,4,0),0)</f>
        <v>0</v>
      </c>
      <c r="M274" s="7">
        <f>-IFERROR(VLOOKUP($E274,[1]Hoja7!$A$5:$D$7469,3,0),0)</f>
        <v>0</v>
      </c>
      <c r="N274" s="5"/>
      <c r="O274" s="7">
        <v>0</v>
      </c>
      <c r="P274" s="7">
        <f t="shared" si="21"/>
        <v>3837427</v>
      </c>
      <c r="Q274" s="6">
        <f t="shared" si="22"/>
        <v>210716</v>
      </c>
      <c r="R274" s="2" t="str">
        <f t="shared" si="23"/>
        <v>RF548706</v>
      </c>
      <c r="S274" s="4">
        <v>4048143</v>
      </c>
      <c r="T274" s="5"/>
      <c r="U274" s="7">
        <f>IFERROR(_xlfn.XLOOKUP(E274,[1]CRUCE!$A$2:$A$1969,[1]CRUCE!$AL$2:$AL$1969,1,0),0)</f>
        <v>0</v>
      </c>
      <c r="V274" s="6"/>
      <c r="W274" s="8">
        <f>IFERROR(_xlfn.XLOOKUP(E274,[1]CRUCE!$A$2:$A$1969,[1]CRUCE!$AM$2:$AM$1969,1,0),0)</f>
        <v>0</v>
      </c>
      <c r="X274" s="9"/>
      <c r="Y274" s="9"/>
      <c r="Z274" s="9"/>
      <c r="AA274" s="9"/>
      <c r="AB274" s="9"/>
      <c r="AC274" s="6"/>
      <c r="AD274" s="9"/>
      <c r="AE274" s="7">
        <v>58470</v>
      </c>
      <c r="AF274" s="10" t="s">
        <v>4</v>
      </c>
      <c r="AG274" s="7">
        <f>IFERROR(_xlfn.XLOOKUP(E274,[1]CRUCE!$A$2:$A$1969,[1]CRUCE!$AS$2:$AS$1969,1,0),0)</f>
        <v>152246</v>
      </c>
      <c r="AH274" s="9"/>
      <c r="AI274" s="5">
        <f t="shared" si="24"/>
        <v>0</v>
      </c>
      <c r="AJ274" s="11"/>
    </row>
    <row r="275" spans="1:36" x14ac:dyDescent="0.25">
      <c r="A275" s="1">
        <v>272</v>
      </c>
      <c r="B275" s="2" t="s">
        <v>2</v>
      </c>
      <c r="C275" s="2" t="s">
        <v>3</v>
      </c>
      <c r="D275" s="2">
        <v>2551515</v>
      </c>
      <c r="E275" s="2" t="str">
        <f t="shared" si="20"/>
        <v>FH2551515</v>
      </c>
      <c r="F275" s="3">
        <v>44085</v>
      </c>
      <c r="G275" s="3">
        <v>44097</v>
      </c>
      <c r="H275" s="4">
        <v>12464045</v>
      </c>
      <c r="I275" s="5"/>
      <c r="J275" s="6"/>
      <c r="K275" s="7">
        <f>-IFERROR(VLOOKUP($E275,[1]Hoja7!$A$5:$D$7469,2,0),0)</f>
        <v>12299380</v>
      </c>
      <c r="L275" s="7">
        <f>-IFERROR(VLOOKUP($E275,[1]Hoja7!$A$5:$D$7469,4,0),0)</f>
        <v>0</v>
      </c>
      <c r="M275" s="7">
        <f>-IFERROR(VLOOKUP($E275,[1]Hoja7!$A$5:$D$7469,3,0),0)</f>
        <v>0</v>
      </c>
      <c r="N275" s="5"/>
      <c r="O275" s="7">
        <v>0</v>
      </c>
      <c r="P275" s="7">
        <f t="shared" si="21"/>
        <v>12299380</v>
      </c>
      <c r="Q275" s="6">
        <f t="shared" si="22"/>
        <v>164665</v>
      </c>
      <c r="R275" s="2" t="str">
        <f t="shared" si="23"/>
        <v>FH2551515</v>
      </c>
      <c r="S275" s="4">
        <v>12464045</v>
      </c>
      <c r="T275" s="5"/>
      <c r="U275" s="7">
        <f>IFERROR(_xlfn.XLOOKUP(E275,[1]CRUCE!$A$2:$A$1969,[1]CRUCE!$AL$2:$AL$1969,1,0),0)</f>
        <v>0</v>
      </c>
      <c r="V275" s="6"/>
      <c r="W275" s="8">
        <f>IFERROR(_xlfn.XLOOKUP(E275,[1]CRUCE!$A$2:$A$1969,[1]CRUCE!$AM$2:$AM$1969,1,0),0)</f>
        <v>0</v>
      </c>
      <c r="X275" s="9"/>
      <c r="Y275" s="9"/>
      <c r="Z275" s="9"/>
      <c r="AA275" s="9"/>
      <c r="AB275" s="9"/>
      <c r="AC275" s="6"/>
      <c r="AD275" s="9"/>
      <c r="AE275" s="7">
        <v>44844</v>
      </c>
      <c r="AF275" s="10" t="s">
        <v>4</v>
      </c>
      <c r="AG275" s="7">
        <f>IFERROR(_xlfn.XLOOKUP(E275,[1]CRUCE!$A$2:$A$1969,[1]CRUCE!$AS$2:$AS$1969,1,0),0)</f>
        <v>119821</v>
      </c>
      <c r="AH275" s="9"/>
      <c r="AI275" s="5">
        <f t="shared" si="24"/>
        <v>0</v>
      </c>
      <c r="AJ275" s="11"/>
    </row>
    <row r="276" spans="1:36" x14ac:dyDescent="0.25">
      <c r="A276" s="1">
        <v>273</v>
      </c>
      <c r="B276" s="2" t="s">
        <v>2</v>
      </c>
      <c r="C276" s="2" t="s">
        <v>7</v>
      </c>
      <c r="D276" s="2">
        <v>548301</v>
      </c>
      <c r="E276" s="2" t="str">
        <f t="shared" si="20"/>
        <v>RF548301</v>
      </c>
      <c r="F276" s="3">
        <v>44056</v>
      </c>
      <c r="G276" s="3">
        <v>44083</v>
      </c>
      <c r="H276" s="4">
        <v>52379816</v>
      </c>
      <c r="I276" s="5"/>
      <c r="J276" s="6"/>
      <c r="K276" s="7">
        <f>-IFERROR(VLOOKUP($E276,[1]Hoja7!$A$5:$D$7469,2,0),0)</f>
        <v>51946473</v>
      </c>
      <c r="L276" s="7">
        <f>-IFERROR(VLOOKUP($E276,[1]Hoja7!$A$5:$D$7469,4,0),0)</f>
        <v>0</v>
      </c>
      <c r="M276" s="7">
        <f>-IFERROR(VLOOKUP($E276,[1]Hoja7!$A$5:$D$7469,3,0),0)</f>
        <v>0</v>
      </c>
      <c r="N276" s="5"/>
      <c r="O276" s="7">
        <v>0</v>
      </c>
      <c r="P276" s="7">
        <f t="shared" si="21"/>
        <v>51946473</v>
      </c>
      <c r="Q276" s="6">
        <f t="shared" si="22"/>
        <v>433343</v>
      </c>
      <c r="R276" s="2" t="str">
        <f t="shared" si="23"/>
        <v>RF548301</v>
      </c>
      <c r="S276" s="4">
        <v>52379816</v>
      </c>
      <c r="T276" s="5"/>
      <c r="U276" s="7">
        <f>IFERROR(_xlfn.XLOOKUP(E276,[1]CRUCE!$A$2:$A$1969,[1]CRUCE!$AL$2:$AL$1969,1,0),0)</f>
        <v>0</v>
      </c>
      <c r="V276" s="6"/>
      <c r="W276" s="8">
        <f>IFERROR(_xlfn.XLOOKUP(E276,[1]CRUCE!$A$2:$A$1969,[1]CRUCE!$AM$2:$AM$1969,1,0),0)</f>
        <v>0</v>
      </c>
      <c r="X276" s="9"/>
      <c r="Y276" s="9"/>
      <c r="Z276" s="9"/>
      <c r="AA276" s="9"/>
      <c r="AB276" s="9"/>
      <c r="AC276" s="6"/>
      <c r="AD276" s="9"/>
      <c r="AE276" s="7">
        <v>383343</v>
      </c>
      <c r="AF276" s="10" t="s">
        <v>4</v>
      </c>
      <c r="AG276" s="7">
        <f>IFERROR(_xlfn.XLOOKUP(E276,[1]CRUCE!$A$2:$A$1969,[1]CRUCE!$AS$2:$AS$1969,1,0),0)</f>
        <v>50000</v>
      </c>
      <c r="AH276" s="9"/>
      <c r="AI276" s="5">
        <f t="shared" si="24"/>
        <v>0</v>
      </c>
      <c r="AJ276" s="11"/>
    </row>
    <row r="277" spans="1:36" x14ac:dyDescent="0.25">
      <c r="A277" s="1">
        <v>274</v>
      </c>
      <c r="B277" s="2" t="s">
        <v>2</v>
      </c>
      <c r="C277" s="2" t="s">
        <v>3</v>
      </c>
      <c r="D277" s="2">
        <v>2513029</v>
      </c>
      <c r="E277" s="2" t="str">
        <f t="shared" si="20"/>
        <v>FH2513029</v>
      </c>
      <c r="F277" s="3">
        <v>44030</v>
      </c>
      <c r="G277" s="3">
        <v>44061</v>
      </c>
      <c r="H277" s="4">
        <v>5853167</v>
      </c>
      <c r="I277" s="5"/>
      <c r="J277" s="6"/>
      <c r="K277" s="7">
        <f>-IFERROR(VLOOKUP($E277,[1]Hoja7!$A$5:$D$7469,2,0),0)</f>
        <v>5576068</v>
      </c>
      <c r="L277" s="7">
        <f>-IFERROR(VLOOKUP($E277,[1]Hoja7!$A$5:$D$7469,4,0),0)</f>
        <v>0</v>
      </c>
      <c r="M277" s="7">
        <f>-IFERROR(VLOOKUP($E277,[1]Hoja7!$A$5:$D$7469,3,0),0)</f>
        <v>0</v>
      </c>
      <c r="N277" s="5"/>
      <c r="O277" s="7">
        <v>0</v>
      </c>
      <c r="P277" s="7">
        <f t="shared" si="21"/>
        <v>5576068</v>
      </c>
      <c r="Q277" s="6">
        <f t="shared" si="22"/>
        <v>277099</v>
      </c>
      <c r="R277" s="2" t="str">
        <f t="shared" si="23"/>
        <v>FH2513029</v>
      </c>
      <c r="S277" s="4">
        <v>5853167</v>
      </c>
      <c r="T277" s="5"/>
      <c r="U277" s="7">
        <f>IFERROR(_xlfn.XLOOKUP(E277,[1]CRUCE!$A$2:$A$1969,[1]CRUCE!$AL$2:$AL$1969,1,0),0)</f>
        <v>0</v>
      </c>
      <c r="V277" s="6"/>
      <c r="W277" s="8">
        <f>IFERROR(_xlfn.XLOOKUP(E277,[1]CRUCE!$A$2:$A$1969,[1]CRUCE!$AM$2:$AM$1969,1,0),0)</f>
        <v>0</v>
      </c>
      <c r="X277" s="9"/>
      <c r="Y277" s="9"/>
      <c r="Z277" s="9"/>
      <c r="AA277" s="9"/>
      <c r="AB277" s="9"/>
      <c r="AC277" s="6"/>
      <c r="AD277" s="9"/>
      <c r="AE277" s="7">
        <v>44704</v>
      </c>
      <c r="AF277" s="10" t="s">
        <v>4</v>
      </c>
      <c r="AG277" s="7">
        <f>IFERROR(_xlfn.XLOOKUP(E277,[1]CRUCE!$A$2:$A$1969,[1]CRUCE!$AS$2:$AS$1969,1,0),0)</f>
        <v>232395</v>
      </c>
      <c r="AH277" s="9"/>
      <c r="AI277" s="5">
        <f t="shared" si="24"/>
        <v>0</v>
      </c>
      <c r="AJ277" s="11"/>
    </row>
    <row r="278" spans="1:36" x14ac:dyDescent="0.25">
      <c r="A278" s="1">
        <v>275</v>
      </c>
      <c r="B278" s="2" t="s">
        <v>2</v>
      </c>
      <c r="C278" s="2" t="s">
        <v>3</v>
      </c>
      <c r="D278" s="2">
        <v>2528198</v>
      </c>
      <c r="E278" s="2" t="str">
        <f t="shared" si="20"/>
        <v>FH2528198</v>
      </c>
      <c r="F278" s="3">
        <v>44053</v>
      </c>
      <c r="G278" s="3">
        <v>44083</v>
      </c>
      <c r="H278" s="4">
        <v>3281078</v>
      </c>
      <c r="I278" s="5"/>
      <c r="J278" s="6"/>
      <c r="K278" s="7">
        <f>-IFERROR(VLOOKUP($E278,[1]Hoja7!$A$5:$D$7469,2,0),0)</f>
        <v>3088356</v>
      </c>
      <c r="L278" s="7">
        <f>-IFERROR(VLOOKUP($E278,[1]Hoja7!$A$5:$D$7469,4,0),0)</f>
        <v>0</v>
      </c>
      <c r="M278" s="7">
        <f>-IFERROR(VLOOKUP($E278,[1]Hoja7!$A$5:$D$7469,3,0),0)</f>
        <v>0</v>
      </c>
      <c r="N278" s="5"/>
      <c r="O278" s="7">
        <v>0</v>
      </c>
      <c r="P278" s="7">
        <f t="shared" si="21"/>
        <v>3088356</v>
      </c>
      <c r="Q278" s="6">
        <f t="shared" si="22"/>
        <v>192722</v>
      </c>
      <c r="R278" s="2" t="str">
        <f t="shared" si="23"/>
        <v>FH2528198</v>
      </c>
      <c r="S278" s="4">
        <v>3281078</v>
      </c>
      <c r="T278" s="5"/>
      <c r="U278" s="7">
        <f>IFERROR(_xlfn.XLOOKUP(E278,[1]CRUCE!$A$2:$A$1969,[1]CRUCE!$AL$2:$AL$1969,1,0),0)</f>
        <v>0</v>
      </c>
      <c r="V278" s="6"/>
      <c r="W278" s="8">
        <f>IFERROR(_xlfn.XLOOKUP(E278,[1]CRUCE!$A$2:$A$1969,[1]CRUCE!$AM$2:$AM$1969,1,0),0)</f>
        <v>0</v>
      </c>
      <c r="X278" s="9"/>
      <c r="Y278" s="9"/>
      <c r="Z278" s="9"/>
      <c r="AA278" s="9"/>
      <c r="AB278" s="9"/>
      <c r="AC278" s="6"/>
      <c r="AD278" s="9"/>
      <c r="AE278" s="7">
        <v>142722</v>
      </c>
      <c r="AF278" s="10" t="s">
        <v>4</v>
      </c>
      <c r="AG278" s="7">
        <f>IFERROR(_xlfn.XLOOKUP(E278,[1]CRUCE!$A$2:$A$1969,[1]CRUCE!$AS$2:$AS$1969,1,0),0)</f>
        <v>50000</v>
      </c>
      <c r="AH278" s="9"/>
      <c r="AI278" s="5">
        <f t="shared" si="24"/>
        <v>0</v>
      </c>
      <c r="AJ278" s="11"/>
    </row>
    <row r="279" spans="1:36" x14ac:dyDescent="0.25">
      <c r="A279" s="1">
        <v>276</v>
      </c>
      <c r="B279" s="2" t="s">
        <v>2</v>
      </c>
      <c r="C279" s="2" t="s">
        <v>3</v>
      </c>
      <c r="D279" s="2">
        <v>2499043</v>
      </c>
      <c r="E279" s="2" t="str">
        <f t="shared" si="20"/>
        <v>FH2499043</v>
      </c>
      <c r="F279" s="3">
        <v>44014</v>
      </c>
      <c r="G279" s="3">
        <v>44076</v>
      </c>
      <c r="H279" s="4">
        <v>10034236</v>
      </c>
      <c r="I279" s="5"/>
      <c r="J279" s="6"/>
      <c r="K279" s="7">
        <f>-IFERROR(VLOOKUP($E279,[1]Hoja7!$A$5:$D$7469,2,0),0)</f>
        <v>9808826</v>
      </c>
      <c r="L279" s="7">
        <f>-IFERROR(VLOOKUP($E279,[1]Hoja7!$A$5:$D$7469,4,0),0)</f>
        <v>0</v>
      </c>
      <c r="M279" s="7">
        <f>-IFERROR(VLOOKUP($E279,[1]Hoja7!$A$5:$D$7469,3,0),0)</f>
        <v>0</v>
      </c>
      <c r="N279" s="5"/>
      <c r="O279" s="7">
        <v>0</v>
      </c>
      <c r="P279" s="7">
        <f t="shared" si="21"/>
        <v>9808826</v>
      </c>
      <c r="Q279" s="6">
        <f t="shared" si="22"/>
        <v>225410</v>
      </c>
      <c r="R279" s="2" t="str">
        <f t="shared" si="23"/>
        <v>FH2499043</v>
      </c>
      <c r="S279" s="4">
        <v>10034236</v>
      </c>
      <c r="T279" s="5"/>
      <c r="U279" s="7">
        <f>IFERROR(_xlfn.XLOOKUP(E279,[1]CRUCE!$A$2:$A$1969,[1]CRUCE!$AL$2:$AL$1969,1,0),0)</f>
        <v>0</v>
      </c>
      <c r="V279" s="6"/>
      <c r="W279" s="8">
        <f>IFERROR(_xlfn.XLOOKUP(E279,[1]CRUCE!$A$2:$A$1969,[1]CRUCE!$AM$2:$AM$1969,1,0),0)</f>
        <v>0</v>
      </c>
      <c r="X279" s="9"/>
      <c r="Y279" s="9"/>
      <c r="Z279" s="9"/>
      <c r="AA279" s="9"/>
      <c r="AB279" s="9"/>
      <c r="AC279" s="6"/>
      <c r="AD279" s="9"/>
      <c r="AE279" s="7">
        <v>175410</v>
      </c>
      <c r="AF279" s="10" t="s">
        <v>4</v>
      </c>
      <c r="AG279" s="7">
        <f>IFERROR(_xlfn.XLOOKUP(E279,[1]CRUCE!$A$2:$A$1969,[1]CRUCE!$AS$2:$AS$1969,1,0),0)</f>
        <v>50000</v>
      </c>
      <c r="AH279" s="9"/>
      <c r="AI279" s="5">
        <f t="shared" si="24"/>
        <v>0</v>
      </c>
      <c r="AJ279" s="11"/>
    </row>
    <row r="280" spans="1:36" x14ac:dyDescent="0.25">
      <c r="A280" s="1">
        <v>277</v>
      </c>
      <c r="B280" s="2" t="s">
        <v>2</v>
      </c>
      <c r="C280" s="2" t="s">
        <v>7</v>
      </c>
      <c r="D280" s="2">
        <v>548876</v>
      </c>
      <c r="E280" s="2" t="str">
        <f t="shared" si="20"/>
        <v>RF548876</v>
      </c>
      <c r="F280" s="3">
        <v>44096</v>
      </c>
      <c r="G280" s="3">
        <v>44112</v>
      </c>
      <c r="H280" s="4">
        <v>8685979</v>
      </c>
      <c r="I280" s="5"/>
      <c r="J280" s="6"/>
      <c r="K280" s="7">
        <f>-IFERROR(VLOOKUP($E280,[1]Hoja7!$A$5:$D$7469,2,0),0)</f>
        <v>8386964</v>
      </c>
      <c r="L280" s="7">
        <f>-IFERROR(VLOOKUP($E280,[1]Hoja7!$A$5:$D$7469,4,0),0)</f>
        <v>0</v>
      </c>
      <c r="M280" s="7">
        <f>-IFERROR(VLOOKUP($E280,[1]Hoja7!$A$5:$D$7469,3,0),0)</f>
        <v>0</v>
      </c>
      <c r="N280" s="5"/>
      <c r="O280" s="7">
        <v>0</v>
      </c>
      <c r="P280" s="7">
        <f t="shared" si="21"/>
        <v>8386964</v>
      </c>
      <c r="Q280" s="6">
        <f t="shared" si="22"/>
        <v>299015</v>
      </c>
      <c r="R280" s="2" t="str">
        <f t="shared" si="23"/>
        <v>RF548876</v>
      </c>
      <c r="S280" s="4">
        <v>8685979</v>
      </c>
      <c r="T280" s="5"/>
      <c r="U280" s="7">
        <f>IFERROR(_xlfn.XLOOKUP(E280,[1]CRUCE!$A$2:$A$1969,[1]CRUCE!$AL$2:$AL$1969,1,0),0)</f>
        <v>0</v>
      </c>
      <c r="V280" s="6"/>
      <c r="W280" s="8">
        <f>IFERROR(_xlfn.XLOOKUP(E280,[1]CRUCE!$A$2:$A$1969,[1]CRUCE!$AM$2:$AM$1969,1,0),0)</f>
        <v>0</v>
      </c>
      <c r="X280" s="9"/>
      <c r="Y280" s="9"/>
      <c r="Z280" s="9"/>
      <c r="AA280" s="9"/>
      <c r="AB280" s="9"/>
      <c r="AC280" s="6"/>
      <c r="AD280" s="9"/>
      <c r="AE280" s="7">
        <v>55017</v>
      </c>
      <c r="AF280" s="10" t="s">
        <v>4</v>
      </c>
      <c r="AG280" s="7">
        <f>IFERROR(_xlfn.XLOOKUP(E280,[1]CRUCE!$A$2:$A$1969,[1]CRUCE!$AS$2:$AS$1969,1,0),0)</f>
        <v>243998</v>
      </c>
      <c r="AH280" s="9"/>
      <c r="AI280" s="5">
        <f t="shared" si="24"/>
        <v>0</v>
      </c>
      <c r="AJ280" s="11"/>
    </row>
    <row r="281" spans="1:36" x14ac:dyDescent="0.25">
      <c r="A281" s="1">
        <v>278</v>
      </c>
      <c r="B281" s="2" t="s">
        <v>2</v>
      </c>
      <c r="C281" s="2" t="s">
        <v>3</v>
      </c>
      <c r="D281" s="2">
        <v>2508337</v>
      </c>
      <c r="E281" s="2" t="str">
        <f t="shared" si="20"/>
        <v>FH2508337</v>
      </c>
      <c r="F281" s="3">
        <v>44023</v>
      </c>
      <c r="G281" s="3">
        <v>44046</v>
      </c>
      <c r="H281" s="4">
        <v>2952621</v>
      </c>
      <c r="I281" s="5"/>
      <c r="J281" s="6"/>
      <c r="K281" s="7">
        <f>-IFERROR(VLOOKUP($E281,[1]Hoja7!$A$5:$D$7469,2,0),0)</f>
        <v>2820262</v>
      </c>
      <c r="L281" s="7">
        <f>-IFERROR(VLOOKUP($E281,[1]Hoja7!$A$5:$D$7469,4,0),0)</f>
        <v>0</v>
      </c>
      <c r="M281" s="7">
        <f>-IFERROR(VLOOKUP($E281,[1]Hoja7!$A$5:$D$7469,3,0),0)</f>
        <v>0</v>
      </c>
      <c r="N281" s="5"/>
      <c r="O281" s="7">
        <v>0</v>
      </c>
      <c r="P281" s="7">
        <f t="shared" si="21"/>
        <v>2820262</v>
      </c>
      <c r="Q281" s="6">
        <f t="shared" si="22"/>
        <v>132359</v>
      </c>
      <c r="R281" s="2" t="str">
        <f t="shared" si="23"/>
        <v>FH2508337</v>
      </c>
      <c r="S281" s="4">
        <v>2952621</v>
      </c>
      <c r="T281" s="5"/>
      <c r="U281" s="7">
        <f>IFERROR(_xlfn.XLOOKUP(E281,[1]CRUCE!$A$2:$A$1969,[1]CRUCE!$AL$2:$AL$1969,1,0),0)</f>
        <v>0</v>
      </c>
      <c r="V281" s="6"/>
      <c r="W281" s="8">
        <f>IFERROR(_xlfn.XLOOKUP(E281,[1]CRUCE!$A$2:$A$1969,[1]CRUCE!$AM$2:$AM$1969,1,0),0)</f>
        <v>0</v>
      </c>
      <c r="X281" s="9"/>
      <c r="Y281" s="9"/>
      <c r="Z281" s="9"/>
      <c r="AA281" s="9"/>
      <c r="AB281" s="9"/>
      <c r="AC281" s="6"/>
      <c r="AD281" s="9"/>
      <c r="AE281" s="7">
        <v>85177</v>
      </c>
      <c r="AF281" s="10" t="s">
        <v>4</v>
      </c>
      <c r="AG281" s="7">
        <f>IFERROR(_xlfn.XLOOKUP(E281,[1]CRUCE!$A$2:$A$1969,[1]CRUCE!$AS$2:$AS$1969,1,0),0)</f>
        <v>47182</v>
      </c>
      <c r="AH281" s="9"/>
      <c r="AI281" s="5">
        <f t="shared" si="24"/>
        <v>0</v>
      </c>
      <c r="AJ281" s="11"/>
    </row>
    <row r="282" spans="1:36" x14ac:dyDescent="0.25">
      <c r="A282" s="1">
        <v>279</v>
      </c>
      <c r="B282" s="2" t="s">
        <v>2</v>
      </c>
      <c r="C282" s="2" t="s">
        <v>3</v>
      </c>
      <c r="D282" s="2">
        <v>2431133</v>
      </c>
      <c r="E282" s="2" t="str">
        <f t="shared" si="20"/>
        <v>FH2431133</v>
      </c>
      <c r="F282" s="3">
        <v>43887</v>
      </c>
      <c r="G282" s="3">
        <v>44067</v>
      </c>
      <c r="H282" s="4">
        <v>26993416</v>
      </c>
      <c r="I282" s="5"/>
      <c r="J282" s="6"/>
      <c r="K282" s="7">
        <f>-IFERROR(VLOOKUP($E282,[1]Hoja7!$A$5:$D$7469,2,0),0)</f>
        <v>26870382</v>
      </c>
      <c r="L282" s="7">
        <f>-IFERROR(VLOOKUP($E282,[1]Hoja7!$A$5:$D$7469,4,0),0)</f>
        <v>0</v>
      </c>
      <c r="M282" s="7">
        <f>-IFERROR(VLOOKUP($E282,[1]Hoja7!$A$5:$D$7469,3,0),0)</f>
        <v>0</v>
      </c>
      <c r="N282" s="5"/>
      <c r="O282" s="7">
        <v>0</v>
      </c>
      <c r="P282" s="7">
        <f t="shared" si="21"/>
        <v>26870382</v>
      </c>
      <c r="Q282" s="6">
        <f t="shared" si="22"/>
        <v>123034</v>
      </c>
      <c r="R282" s="2" t="str">
        <f t="shared" si="23"/>
        <v>FH2431133</v>
      </c>
      <c r="S282" s="4">
        <v>26993416</v>
      </c>
      <c r="T282" s="5"/>
      <c r="U282" s="7">
        <f>IFERROR(_xlfn.XLOOKUP(E282,[1]CRUCE!$A$2:$A$1969,[1]CRUCE!$AL$2:$AL$1969,1,0),0)</f>
        <v>0</v>
      </c>
      <c r="V282" s="6"/>
      <c r="W282" s="8">
        <f>IFERROR(_xlfn.XLOOKUP(E282,[1]CRUCE!$A$2:$A$1969,[1]CRUCE!$AM$2:$AM$1969,1,0),0)</f>
        <v>0</v>
      </c>
      <c r="X282" s="9"/>
      <c r="Y282" s="9"/>
      <c r="Z282" s="9"/>
      <c r="AA282" s="9"/>
      <c r="AB282" s="9"/>
      <c r="AC282" s="6"/>
      <c r="AD282" s="9"/>
      <c r="AE282" s="7">
        <v>73034</v>
      </c>
      <c r="AF282" s="10" t="s">
        <v>4</v>
      </c>
      <c r="AG282" s="7">
        <f>IFERROR(_xlfn.XLOOKUP(E282,[1]CRUCE!$A$2:$A$1969,[1]CRUCE!$AS$2:$AS$1969,1,0),0)</f>
        <v>50000</v>
      </c>
      <c r="AH282" s="9"/>
      <c r="AI282" s="5">
        <f t="shared" si="24"/>
        <v>0</v>
      </c>
      <c r="AJ282" s="11"/>
    </row>
    <row r="283" spans="1:36" x14ac:dyDescent="0.25">
      <c r="A283" s="1">
        <v>280</v>
      </c>
      <c r="B283" s="2" t="s">
        <v>2</v>
      </c>
      <c r="C283" s="2" t="s">
        <v>3</v>
      </c>
      <c r="D283" s="2">
        <v>2560385</v>
      </c>
      <c r="E283" s="2" t="str">
        <f t="shared" si="20"/>
        <v>FH2560385</v>
      </c>
      <c r="F283" s="3">
        <v>44097</v>
      </c>
      <c r="G283" s="3">
        <v>44105</v>
      </c>
      <c r="H283" s="4">
        <v>4213013</v>
      </c>
      <c r="I283" s="5"/>
      <c r="J283" s="6"/>
      <c r="K283" s="7">
        <f>-IFERROR(VLOOKUP($E283,[1]Hoja7!$A$5:$D$7469,2,0),0)</f>
        <v>3940814</v>
      </c>
      <c r="L283" s="7">
        <f>-IFERROR(VLOOKUP($E283,[1]Hoja7!$A$5:$D$7469,4,0),0)</f>
        <v>0</v>
      </c>
      <c r="M283" s="7">
        <f>-IFERROR(VLOOKUP($E283,[1]Hoja7!$A$5:$D$7469,3,0),0)</f>
        <v>0</v>
      </c>
      <c r="N283" s="5"/>
      <c r="O283" s="7">
        <v>0</v>
      </c>
      <c r="P283" s="7">
        <f t="shared" si="21"/>
        <v>3940814</v>
      </c>
      <c r="Q283" s="6">
        <f t="shared" si="22"/>
        <v>272199</v>
      </c>
      <c r="R283" s="2" t="str">
        <f t="shared" si="23"/>
        <v>FH2560385</v>
      </c>
      <c r="S283" s="4">
        <v>4213013</v>
      </c>
      <c r="T283" s="5"/>
      <c r="U283" s="7">
        <f>IFERROR(_xlfn.XLOOKUP(E283,[1]CRUCE!$A$2:$A$1969,[1]CRUCE!$AL$2:$AL$1969,1,0),0)</f>
        <v>0</v>
      </c>
      <c r="V283" s="6"/>
      <c r="W283" s="8">
        <f>IFERROR(_xlfn.XLOOKUP(E283,[1]CRUCE!$A$2:$A$1969,[1]CRUCE!$AM$2:$AM$1969,1,0),0)</f>
        <v>0</v>
      </c>
      <c r="X283" s="9"/>
      <c r="Y283" s="9"/>
      <c r="Z283" s="9"/>
      <c r="AA283" s="9"/>
      <c r="AB283" s="9"/>
      <c r="AC283" s="6"/>
      <c r="AD283" s="9"/>
      <c r="AE283" s="7">
        <v>92861</v>
      </c>
      <c r="AF283" s="10" t="s">
        <v>4</v>
      </c>
      <c r="AG283" s="7">
        <f>IFERROR(_xlfn.XLOOKUP(E283,[1]CRUCE!$A$2:$A$1969,[1]CRUCE!$AS$2:$AS$1969,1,0),0)</f>
        <v>179338</v>
      </c>
      <c r="AH283" s="9"/>
      <c r="AI283" s="5">
        <f t="shared" si="24"/>
        <v>0</v>
      </c>
      <c r="AJ283" s="11"/>
    </row>
    <row r="284" spans="1:36" x14ac:dyDescent="0.25">
      <c r="A284" s="1">
        <v>281</v>
      </c>
      <c r="B284" s="2" t="s">
        <v>2</v>
      </c>
      <c r="C284" s="2" t="s">
        <v>3</v>
      </c>
      <c r="D284" s="2">
        <v>2558924</v>
      </c>
      <c r="E284" s="2" t="str">
        <f t="shared" si="20"/>
        <v>FH2558924</v>
      </c>
      <c r="F284" s="3">
        <v>44095</v>
      </c>
      <c r="G284" s="3">
        <v>44112</v>
      </c>
      <c r="H284" s="4">
        <v>12157112</v>
      </c>
      <c r="I284" s="5"/>
      <c r="J284" s="6"/>
      <c r="K284" s="7">
        <f>-IFERROR(VLOOKUP($E284,[1]Hoja7!$A$5:$D$7469,2,0),0)</f>
        <v>12086120</v>
      </c>
      <c r="L284" s="7">
        <f>-IFERROR(VLOOKUP($E284,[1]Hoja7!$A$5:$D$7469,4,0),0)</f>
        <v>0</v>
      </c>
      <c r="M284" s="7">
        <f>-IFERROR(VLOOKUP($E284,[1]Hoja7!$A$5:$D$7469,3,0),0)</f>
        <v>0</v>
      </c>
      <c r="N284" s="5"/>
      <c r="O284" s="7">
        <v>0</v>
      </c>
      <c r="P284" s="7">
        <f t="shared" si="21"/>
        <v>12086120</v>
      </c>
      <c r="Q284" s="6">
        <f t="shared" si="22"/>
        <v>70992</v>
      </c>
      <c r="R284" s="2" t="str">
        <f t="shared" si="23"/>
        <v>FH2558924</v>
      </c>
      <c r="S284" s="4">
        <v>12157112</v>
      </c>
      <c r="T284" s="5"/>
      <c r="U284" s="7">
        <f>IFERROR(_xlfn.XLOOKUP(E284,[1]CRUCE!$A$2:$A$1969,[1]CRUCE!$AL$2:$AL$1969,1,0),0)</f>
        <v>0</v>
      </c>
      <c r="V284" s="6"/>
      <c r="W284" s="8">
        <f>IFERROR(_xlfn.XLOOKUP(E284,[1]CRUCE!$A$2:$A$1969,[1]CRUCE!$AM$2:$AM$1969,1,0),0)</f>
        <v>0</v>
      </c>
      <c r="X284" s="9"/>
      <c r="Y284" s="9"/>
      <c r="Z284" s="9"/>
      <c r="AA284" s="9"/>
      <c r="AB284" s="9"/>
      <c r="AC284" s="6"/>
      <c r="AD284" s="9"/>
      <c r="AE284" s="7">
        <v>0</v>
      </c>
      <c r="AF284" s="10" t="s">
        <v>4</v>
      </c>
      <c r="AG284" s="7">
        <f>IFERROR(_xlfn.XLOOKUP(E284,[1]CRUCE!$A$2:$A$1969,[1]CRUCE!$AS$2:$AS$1969,1,0),0)</f>
        <v>70992</v>
      </c>
      <c r="AH284" s="9"/>
      <c r="AI284" s="5">
        <f t="shared" si="24"/>
        <v>0</v>
      </c>
      <c r="AJ284" s="11"/>
    </row>
    <row r="285" spans="1:36" x14ac:dyDescent="0.25">
      <c r="A285" s="1">
        <v>282</v>
      </c>
      <c r="B285" s="2" t="s">
        <v>2</v>
      </c>
      <c r="C285" s="2" t="s">
        <v>3</v>
      </c>
      <c r="D285" s="2">
        <v>2527814</v>
      </c>
      <c r="E285" s="2" t="str">
        <f t="shared" si="20"/>
        <v>FH2527814</v>
      </c>
      <c r="F285" s="3">
        <v>44054</v>
      </c>
      <c r="G285" s="3">
        <v>44063</v>
      </c>
      <c r="H285" s="4">
        <v>4919515</v>
      </c>
      <c r="I285" s="5"/>
      <c r="J285" s="6"/>
      <c r="K285" s="7">
        <f>-IFERROR(VLOOKUP($E285,[1]Hoja7!$A$5:$D$7469,2,0),0)</f>
        <v>4811046</v>
      </c>
      <c r="L285" s="7">
        <f>-IFERROR(VLOOKUP($E285,[1]Hoja7!$A$5:$D$7469,4,0),0)</f>
        <v>0</v>
      </c>
      <c r="M285" s="7">
        <f>-IFERROR(VLOOKUP($E285,[1]Hoja7!$A$5:$D$7469,3,0),0)</f>
        <v>0</v>
      </c>
      <c r="N285" s="5"/>
      <c r="O285" s="7">
        <v>0</v>
      </c>
      <c r="P285" s="7">
        <f t="shared" si="21"/>
        <v>4811046</v>
      </c>
      <c r="Q285" s="6">
        <f t="shared" si="22"/>
        <v>108469</v>
      </c>
      <c r="R285" s="2" t="str">
        <f t="shared" si="23"/>
        <v>FH2527814</v>
      </c>
      <c r="S285" s="4">
        <v>4919515</v>
      </c>
      <c r="T285" s="5"/>
      <c r="U285" s="7">
        <f>IFERROR(_xlfn.XLOOKUP(E285,[1]CRUCE!$A$2:$A$1969,[1]CRUCE!$AL$2:$AL$1969,1,0),0)</f>
        <v>0</v>
      </c>
      <c r="V285" s="6"/>
      <c r="W285" s="8">
        <f>IFERROR(_xlfn.XLOOKUP(E285,[1]CRUCE!$A$2:$A$1969,[1]CRUCE!$AM$2:$AM$1969,1,0),0)</f>
        <v>0</v>
      </c>
      <c r="X285" s="9"/>
      <c r="Y285" s="9"/>
      <c r="Z285" s="9"/>
      <c r="AA285" s="9"/>
      <c r="AB285" s="9"/>
      <c r="AC285" s="6"/>
      <c r="AD285" s="9"/>
      <c r="AE285" s="7">
        <v>15469</v>
      </c>
      <c r="AF285" s="10" t="s">
        <v>4</v>
      </c>
      <c r="AG285" s="7">
        <f>IFERROR(_xlfn.XLOOKUP(E285,[1]CRUCE!$A$2:$A$1969,[1]CRUCE!$AS$2:$AS$1969,1,0),0)</f>
        <v>93000</v>
      </c>
      <c r="AH285" s="9"/>
      <c r="AI285" s="5">
        <f t="shared" si="24"/>
        <v>0</v>
      </c>
      <c r="AJ285" s="11"/>
    </row>
    <row r="286" spans="1:36" x14ac:dyDescent="0.25">
      <c r="A286" s="1">
        <v>283</v>
      </c>
      <c r="B286" s="2" t="s">
        <v>2</v>
      </c>
      <c r="C286" s="2" t="s">
        <v>3</v>
      </c>
      <c r="D286" s="2">
        <v>2562727</v>
      </c>
      <c r="E286" s="2" t="str">
        <f t="shared" si="20"/>
        <v>FH2562727</v>
      </c>
      <c r="F286" s="3">
        <v>44092</v>
      </c>
      <c r="G286" s="3">
        <v>44112</v>
      </c>
      <c r="H286" s="4">
        <v>2779187</v>
      </c>
      <c r="I286" s="5"/>
      <c r="J286" s="6"/>
      <c r="K286" s="7">
        <f>-IFERROR(VLOOKUP($E286,[1]Hoja7!$A$5:$D$7469,2,0),0)</f>
        <v>2656100</v>
      </c>
      <c r="L286" s="7">
        <f>-IFERROR(VLOOKUP($E286,[1]Hoja7!$A$5:$D$7469,4,0),0)</f>
        <v>0</v>
      </c>
      <c r="M286" s="7">
        <f>-IFERROR(VLOOKUP($E286,[1]Hoja7!$A$5:$D$7469,3,0),0)</f>
        <v>0</v>
      </c>
      <c r="N286" s="5"/>
      <c r="O286" s="7">
        <v>0</v>
      </c>
      <c r="P286" s="7">
        <f t="shared" si="21"/>
        <v>2656100</v>
      </c>
      <c r="Q286" s="6">
        <f t="shared" si="22"/>
        <v>123087</v>
      </c>
      <c r="R286" s="2" t="str">
        <f t="shared" si="23"/>
        <v>FH2562727</v>
      </c>
      <c r="S286" s="4">
        <v>2779187</v>
      </c>
      <c r="T286" s="5"/>
      <c r="U286" s="7">
        <f>IFERROR(_xlfn.XLOOKUP(E286,[1]CRUCE!$A$2:$A$1969,[1]CRUCE!$AL$2:$AL$1969,1,0),0)</f>
        <v>0</v>
      </c>
      <c r="V286" s="6"/>
      <c r="W286" s="8">
        <f>IFERROR(_xlfn.XLOOKUP(E286,[1]CRUCE!$A$2:$A$1969,[1]CRUCE!$AM$2:$AM$1969,1,0),0)</f>
        <v>0</v>
      </c>
      <c r="X286" s="9"/>
      <c r="Y286" s="9"/>
      <c r="Z286" s="9"/>
      <c r="AA286" s="9"/>
      <c r="AB286" s="9"/>
      <c r="AC286" s="6"/>
      <c r="AD286" s="9"/>
      <c r="AE286" s="7">
        <v>73087</v>
      </c>
      <c r="AF286" s="10" t="s">
        <v>4</v>
      </c>
      <c r="AG286" s="7">
        <f>IFERROR(_xlfn.XLOOKUP(E286,[1]CRUCE!$A$2:$A$1969,[1]CRUCE!$AS$2:$AS$1969,1,0),0)</f>
        <v>50000</v>
      </c>
      <c r="AH286" s="9"/>
      <c r="AI286" s="5">
        <f t="shared" si="24"/>
        <v>0</v>
      </c>
      <c r="AJ286" s="11"/>
    </row>
    <row r="287" spans="1:36" x14ac:dyDescent="0.25">
      <c r="A287" s="1">
        <v>284</v>
      </c>
      <c r="B287" s="2" t="s">
        <v>2</v>
      </c>
      <c r="C287" s="2" t="s">
        <v>3</v>
      </c>
      <c r="D287" s="2">
        <v>2510050</v>
      </c>
      <c r="E287" s="2" t="str">
        <f t="shared" si="20"/>
        <v>FH2510050</v>
      </c>
      <c r="F287" s="3">
        <v>44027</v>
      </c>
      <c r="G287" s="3">
        <v>44049</v>
      </c>
      <c r="H287" s="4">
        <v>12587788</v>
      </c>
      <c r="I287" s="5"/>
      <c r="J287" s="6"/>
      <c r="K287" s="7">
        <f>-IFERROR(VLOOKUP($E287,[1]Hoja7!$A$5:$D$7469,2,0),0)</f>
        <v>12209483</v>
      </c>
      <c r="L287" s="7">
        <f>-IFERROR(VLOOKUP($E287,[1]Hoja7!$A$5:$D$7469,4,0),0)</f>
        <v>0</v>
      </c>
      <c r="M287" s="7">
        <f>-IFERROR(VLOOKUP($E287,[1]Hoja7!$A$5:$D$7469,3,0),0)</f>
        <v>0</v>
      </c>
      <c r="N287" s="5"/>
      <c r="O287" s="7">
        <v>0</v>
      </c>
      <c r="P287" s="7">
        <f t="shared" si="21"/>
        <v>12209483</v>
      </c>
      <c r="Q287" s="6">
        <f t="shared" si="22"/>
        <v>378305</v>
      </c>
      <c r="R287" s="2" t="str">
        <f t="shared" si="23"/>
        <v>FH2510050</v>
      </c>
      <c r="S287" s="4">
        <v>12587788</v>
      </c>
      <c r="T287" s="5"/>
      <c r="U287" s="7">
        <f>IFERROR(_xlfn.XLOOKUP(E287,[1]CRUCE!$A$2:$A$1969,[1]CRUCE!$AL$2:$AL$1969,1,0),0)</f>
        <v>0</v>
      </c>
      <c r="V287" s="6"/>
      <c r="W287" s="8">
        <f>IFERROR(_xlfn.XLOOKUP(E287,[1]CRUCE!$A$2:$A$1969,[1]CRUCE!$AM$2:$AM$1969,1,0),0)</f>
        <v>0</v>
      </c>
      <c r="X287" s="9"/>
      <c r="Y287" s="9"/>
      <c r="Z287" s="9"/>
      <c r="AA287" s="9"/>
      <c r="AB287" s="9"/>
      <c r="AC287" s="6"/>
      <c r="AD287" s="9"/>
      <c r="AE287" s="7">
        <v>77305</v>
      </c>
      <c r="AF287" s="10" t="s">
        <v>4</v>
      </c>
      <c r="AG287" s="7">
        <f>IFERROR(_xlfn.XLOOKUP(E287,[1]CRUCE!$A$2:$A$1969,[1]CRUCE!$AS$2:$AS$1969,1,0),0)</f>
        <v>301000</v>
      </c>
      <c r="AH287" s="9"/>
      <c r="AI287" s="5">
        <f t="shared" si="24"/>
        <v>0</v>
      </c>
      <c r="AJ287" s="11"/>
    </row>
    <row r="288" spans="1:36" x14ac:dyDescent="0.25">
      <c r="A288" s="1">
        <v>285</v>
      </c>
      <c r="B288" s="2" t="s">
        <v>2</v>
      </c>
      <c r="C288" s="2" t="s">
        <v>3</v>
      </c>
      <c r="D288" s="2">
        <v>2574363</v>
      </c>
      <c r="E288" s="2" t="str">
        <f t="shared" si="20"/>
        <v>FH2574363</v>
      </c>
      <c r="F288" s="3">
        <v>44112</v>
      </c>
      <c r="G288" s="3">
        <v>44124</v>
      </c>
      <c r="H288" s="4">
        <v>20950660</v>
      </c>
      <c r="I288" s="5"/>
      <c r="J288" s="6"/>
      <c r="K288" s="7">
        <f>-IFERROR(VLOOKUP($E288,[1]Hoja7!$A$5:$D$7469,2,0),0)</f>
        <v>20684265</v>
      </c>
      <c r="L288" s="7">
        <f>-IFERROR(VLOOKUP($E288,[1]Hoja7!$A$5:$D$7469,4,0),0)</f>
        <v>0</v>
      </c>
      <c r="M288" s="7">
        <f>-IFERROR(VLOOKUP($E288,[1]Hoja7!$A$5:$D$7469,3,0),0)</f>
        <v>0</v>
      </c>
      <c r="N288" s="5"/>
      <c r="O288" s="7">
        <v>0</v>
      </c>
      <c r="P288" s="7">
        <f t="shared" si="21"/>
        <v>20684265</v>
      </c>
      <c r="Q288" s="6">
        <f t="shared" si="22"/>
        <v>266395</v>
      </c>
      <c r="R288" s="2" t="str">
        <f t="shared" si="23"/>
        <v>FH2574363</v>
      </c>
      <c r="S288" s="4">
        <v>20950660</v>
      </c>
      <c r="T288" s="5"/>
      <c r="U288" s="7">
        <f>IFERROR(_xlfn.XLOOKUP(E288,[1]CRUCE!$A$2:$A$1969,[1]CRUCE!$AL$2:$AL$1969,1,0),0)</f>
        <v>0</v>
      </c>
      <c r="V288" s="6"/>
      <c r="W288" s="8">
        <f>IFERROR(_xlfn.XLOOKUP(E288,[1]CRUCE!$A$2:$A$1969,[1]CRUCE!$AM$2:$AM$1969,1,0),0)</f>
        <v>0</v>
      </c>
      <c r="X288" s="9"/>
      <c r="Y288" s="9"/>
      <c r="Z288" s="9"/>
      <c r="AA288" s="9"/>
      <c r="AB288" s="9"/>
      <c r="AC288" s="6"/>
      <c r="AD288" s="9"/>
      <c r="AE288" s="7">
        <v>16740</v>
      </c>
      <c r="AF288" s="10" t="s">
        <v>4</v>
      </c>
      <c r="AG288" s="7">
        <f>IFERROR(_xlfn.XLOOKUP(E288,[1]CRUCE!$A$2:$A$1969,[1]CRUCE!$AS$2:$AS$1969,1,0),0)</f>
        <v>249655</v>
      </c>
      <c r="AH288" s="9"/>
      <c r="AI288" s="5">
        <f t="shared" si="24"/>
        <v>0</v>
      </c>
      <c r="AJ288" s="11"/>
    </row>
    <row r="289" spans="1:36" x14ac:dyDescent="0.25">
      <c r="A289" s="1">
        <v>286</v>
      </c>
      <c r="B289" s="2" t="s">
        <v>2</v>
      </c>
      <c r="C289" s="2" t="s">
        <v>3</v>
      </c>
      <c r="D289" s="2">
        <v>2503581</v>
      </c>
      <c r="E289" s="2" t="str">
        <f t="shared" si="20"/>
        <v>FH2503581</v>
      </c>
      <c r="F289" s="3">
        <v>44019</v>
      </c>
      <c r="G289" s="3">
        <v>44026</v>
      </c>
      <c r="H289" s="4">
        <v>8612733</v>
      </c>
      <c r="I289" s="5"/>
      <c r="J289" s="6"/>
      <c r="K289" s="7">
        <f>-IFERROR(VLOOKUP($E289,[1]Hoja7!$A$5:$D$7469,2,0),0)</f>
        <v>8388789</v>
      </c>
      <c r="L289" s="7">
        <f>-IFERROR(VLOOKUP($E289,[1]Hoja7!$A$5:$D$7469,4,0),0)</f>
        <v>0</v>
      </c>
      <c r="M289" s="7">
        <f>-IFERROR(VLOOKUP($E289,[1]Hoja7!$A$5:$D$7469,3,0),0)</f>
        <v>0</v>
      </c>
      <c r="N289" s="5"/>
      <c r="O289" s="7">
        <v>0</v>
      </c>
      <c r="P289" s="7">
        <f t="shared" si="21"/>
        <v>8388789</v>
      </c>
      <c r="Q289" s="6">
        <f t="shared" si="22"/>
        <v>223944</v>
      </c>
      <c r="R289" s="2" t="str">
        <f t="shared" si="23"/>
        <v>FH2503581</v>
      </c>
      <c r="S289" s="4">
        <v>8612733</v>
      </c>
      <c r="T289" s="5"/>
      <c r="U289" s="7">
        <f>IFERROR(_xlfn.XLOOKUP(E289,[1]CRUCE!$A$2:$A$1969,[1]CRUCE!$AL$2:$AL$1969,1,0),0)</f>
        <v>0</v>
      </c>
      <c r="V289" s="6"/>
      <c r="W289" s="8">
        <f>IFERROR(_xlfn.XLOOKUP(E289,[1]CRUCE!$A$2:$A$1969,[1]CRUCE!$AM$2:$AM$1969,1,0),0)</f>
        <v>0</v>
      </c>
      <c r="X289" s="9"/>
      <c r="Y289" s="9"/>
      <c r="Z289" s="9"/>
      <c r="AA289" s="9"/>
      <c r="AB289" s="9"/>
      <c r="AC289" s="6"/>
      <c r="AD289" s="9"/>
      <c r="AE289" s="7">
        <v>0</v>
      </c>
      <c r="AF289" s="10" t="s">
        <v>6</v>
      </c>
      <c r="AG289" s="7">
        <f>IFERROR(_xlfn.XLOOKUP(E289,[1]CRUCE!$A$2:$A$1969,[1]CRUCE!$AS$2:$AS$1969,1,0),0)</f>
        <v>223944</v>
      </c>
      <c r="AH289" s="9"/>
      <c r="AI289" s="5">
        <f t="shared" si="24"/>
        <v>0</v>
      </c>
      <c r="AJ289" s="11"/>
    </row>
    <row r="290" spans="1:36" x14ac:dyDescent="0.25">
      <c r="A290" s="1">
        <v>287</v>
      </c>
      <c r="B290" s="2" t="s">
        <v>2</v>
      </c>
      <c r="C290" s="2" t="s">
        <v>3</v>
      </c>
      <c r="D290" s="2">
        <v>2504715</v>
      </c>
      <c r="E290" s="2" t="str">
        <f t="shared" si="20"/>
        <v>FH2504715</v>
      </c>
      <c r="F290" s="3">
        <v>44021</v>
      </c>
      <c r="G290" s="3">
        <v>44049</v>
      </c>
      <c r="H290" s="4">
        <v>3504317</v>
      </c>
      <c r="I290" s="5"/>
      <c r="J290" s="6"/>
      <c r="K290" s="7">
        <f>-IFERROR(VLOOKUP($E290,[1]Hoja7!$A$5:$D$7469,2,0),0)</f>
        <v>3309798</v>
      </c>
      <c r="L290" s="7">
        <f>-IFERROR(VLOOKUP($E290,[1]Hoja7!$A$5:$D$7469,4,0),0)</f>
        <v>0</v>
      </c>
      <c r="M290" s="7">
        <f>-IFERROR(VLOOKUP($E290,[1]Hoja7!$A$5:$D$7469,3,0),0)</f>
        <v>0</v>
      </c>
      <c r="N290" s="5"/>
      <c r="O290" s="7">
        <v>0</v>
      </c>
      <c r="P290" s="7">
        <f t="shared" si="21"/>
        <v>3309798</v>
      </c>
      <c r="Q290" s="6">
        <f t="shared" si="22"/>
        <v>194519</v>
      </c>
      <c r="R290" s="2" t="str">
        <f t="shared" si="23"/>
        <v>FH2504715</v>
      </c>
      <c r="S290" s="4">
        <v>3504317</v>
      </c>
      <c r="T290" s="5"/>
      <c r="U290" s="7">
        <f>IFERROR(_xlfn.XLOOKUP(E290,[1]CRUCE!$A$2:$A$1969,[1]CRUCE!$AL$2:$AL$1969,1,0),0)</f>
        <v>0</v>
      </c>
      <c r="V290" s="6"/>
      <c r="W290" s="8">
        <f>IFERROR(_xlfn.XLOOKUP(E290,[1]CRUCE!$A$2:$A$1969,[1]CRUCE!$AM$2:$AM$1969,1,0),0)</f>
        <v>0</v>
      </c>
      <c r="X290" s="9"/>
      <c r="Y290" s="9"/>
      <c r="Z290" s="9"/>
      <c r="AA290" s="9"/>
      <c r="AB290" s="9"/>
      <c r="AC290" s="6"/>
      <c r="AD290" s="9"/>
      <c r="AE290" s="7">
        <v>51277</v>
      </c>
      <c r="AF290" s="10" t="s">
        <v>4</v>
      </c>
      <c r="AG290" s="7">
        <f>IFERROR(_xlfn.XLOOKUP(E290,[1]CRUCE!$A$2:$A$1969,[1]CRUCE!$AS$2:$AS$1969,1,0),0)</f>
        <v>143242</v>
      </c>
      <c r="AH290" s="9"/>
      <c r="AI290" s="5">
        <f t="shared" si="24"/>
        <v>0</v>
      </c>
      <c r="AJ290" s="11"/>
    </row>
    <row r="291" spans="1:36" x14ac:dyDescent="0.25">
      <c r="A291" s="1">
        <v>288</v>
      </c>
      <c r="B291" s="2" t="s">
        <v>2</v>
      </c>
      <c r="C291" s="2" t="s">
        <v>3</v>
      </c>
      <c r="D291" s="2">
        <v>2525658</v>
      </c>
      <c r="E291" s="2" t="str">
        <f t="shared" si="20"/>
        <v>FH2525658</v>
      </c>
      <c r="F291" s="3">
        <v>44048</v>
      </c>
      <c r="G291" s="3">
        <v>44063</v>
      </c>
      <c r="H291" s="4">
        <v>4122708</v>
      </c>
      <c r="I291" s="5"/>
      <c r="J291" s="6"/>
      <c r="K291" s="7">
        <f>-IFERROR(VLOOKUP($E291,[1]Hoja7!$A$5:$D$7469,2,0),0)</f>
        <v>4062396</v>
      </c>
      <c r="L291" s="7">
        <f>-IFERROR(VLOOKUP($E291,[1]Hoja7!$A$5:$D$7469,4,0),0)</f>
        <v>0</v>
      </c>
      <c r="M291" s="7">
        <f>-IFERROR(VLOOKUP($E291,[1]Hoja7!$A$5:$D$7469,3,0),0)</f>
        <v>0</v>
      </c>
      <c r="N291" s="5"/>
      <c r="O291" s="7">
        <v>0</v>
      </c>
      <c r="P291" s="7">
        <f t="shared" si="21"/>
        <v>4062396</v>
      </c>
      <c r="Q291" s="6">
        <f t="shared" si="22"/>
        <v>60312</v>
      </c>
      <c r="R291" s="2" t="str">
        <f t="shared" si="23"/>
        <v>FH2525658</v>
      </c>
      <c r="S291" s="4">
        <v>4122708</v>
      </c>
      <c r="T291" s="5"/>
      <c r="U291" s="7">
        <f>IFERROR(_xlfn.XLOOKUP(E291,[1]CRUCE!$A$2:$A$1969,[1]CRUCE!$AL$2:$AL$1969,1,0),0)</f>
        <v>0</v>
      </c>
      <c r="V291" s="6"/>
      <c r="W291" s="8">
        <f>IFERROR(_xlfn.XLOOKUP(E291,[1]CRUCE!$A$2:$A$1969,[1]CRUCE!$AM$2:$AM$1969,1,0),0)</f>
        <v>0</v>
      </c>
      <c r="X291" s="9"/>
      <c r="Y291" s="9"/>
      <c r="Z291" s="9"/>
      <c r="AA291" s="9"/>
      <c r="AB291" s="9"/>
      <c r="AC291" s="6"/>
      <c r="AD291" s="9"/>
      <c r="AE291" s="7">
        <v>10312</v>
      </c>
      <c r="AF291" s="10" t="s">
        <v>4</v>
      </c>
      <c r="AG291" s="7">
        <f>IFERROR(_xlfn.XLOOKUP(E291,[1]CRUCE!$A$2:$A$1969,[1]CRUCE!$AS$2:$AS$1969,1,0),0)</f>
        <v>50000</v>
      </c>
      <c r="AH291" s="9"/>
      <c r="AI291" s="5">
        <f t="shared" si="24"/>
        <v>0</v>
      </c>
      <c r="AJ291" s="11"/>
    </row>
    <row r="292" spans="1:36" x14ac:dyDescent="0.25">
      <c r="A292" s="1">
        <v>289</v>
      </c>
      <c r="B292" s="2" t="s">
        <v>2</v>
      </c>
      <c r="C292" s="2" t="s">
        <v>3</v>
      </c>
      <c r="D292" s="2">
        <v>2507139</v>
      </c>
      <c r="E292" s="2" t="str">
        <f t="shared" si="20"/>
        <v>FH2507139</v>
      </c>
      <c r="F292" s="3">
        <v>44022</v>
      </c>
      <c r="G292" s="3">
        <v>44049</v>
      </c>
      <c r="H292" s="4">
        <v>5876065</v>
      </c>
      <c r="I292" s="5"/>
      <c r="J292" s="6"/>
      <c r="K292" s="7">
        <f>-IFERROR(VLOOKUP($E292,[1]Hoja7!$A$5:$D$7469,2,0),0)</f>
        <v>5800283</v>
      </c>
      <c r="L292" s="7">
        <f>-IFERROR(VLOOKUP($E292,[1]Hoja7!$A$5:$D$7469,4,0),0)</f>
        <v>0</v>
      </c>
      <c r="M292" s="7">
        <f>-IFERROR(VLOOKUP($E292,[1]Hoja7!$A$5:$D$7469,3,0),0)</f>
        <v>0</v>
      </c>
      <c r="N292" s="5"/>
      <c r="O292" s="7">
        <v>0</v>
      </c>
      <c r="P292" s="7">
        <f t="shared" si="21"/>
        <v>5800283</v>
      </c>
      <c r="Q292" s="6">
        <f t="shared" si="22"/>
        <v>75782</v>
      </c>
      <c r="R292" s="2" t="str">
        <f t="shared" si="23"/>
        <v>FH2507139</v>
      </c>
      <c r="S292" s="4">
        <v>5876065</v>
      </c>
      <c r="T292" s="5"/>
      <c r="U292" s="7">
        <f>IFERROR(_xlfn.XLOOKUP(E292,[1]CRUCE!$A$2:$A$1969,[1]CRUCE!$AL$2:$AL$1969,1,0),0)</f>
        <v>0</v>
      </c>
      <c r="V292" s="6"/>
      <c r="W292" s="8">
        <f>IFERROR(_xlfn.XLOOKUP(E292,[1]CRUCE!$A$2:$A$1969,[1]CRUCE!$AM$2:$AM$1969,1,0),0)</f>
        <v>0</v>
      </c>
      <c r="X292" s="9"/>
      <c r="Y292" s="9"/>
      <c r="Z292" s="9"/>
      <c r="AA292" s="9"/>
      <c r="AB292" s="9"/>
      <c r="AC292" s="6"/>
      <c r="AD292" s="9"/>
      <c r="AE292" s="7">
        <v>25782</v>
      </c>
      <c r="AF292" s="10" t="s">
        <v>4</v>
      </c>
      <c r="AG292" s="7">
        <f>IFERROR(_xlfn.XLOOKUP(E292,[1]CRUCE!$A$2:$A$1969,[1]CRUCE!$AS$2:$AS$1969,1,0),0)</f>
        <v>50000</v>
      </c>
      <c r="AH292" s="9"/>
      <c r="AI292" s="5">
        <f t="shared" si="24"/>
        <v>0</v>
      </c>
      <c r="AJ292" s="11"/>
    </row>
    <row r="293" spans="1:36" x14ac:dyDescent="0.25">
      <c r="A293" s="1">
        <v>290</v>
      </c>
      <c r="B293" s="2" t="s">
        <v>2</v>
      </c>
      <c r="C293" s="2" t="s">
        <v>3</v>
      </c>
      <c r="D293" s="2">
        <v>2527829</v>
      </c>
      <c r="E293" s="2" t="str">
        <f t="shared" si="20"/>
        <v>FH2527829</v>
      </c>
      <c r="F293" s="3">
        <v>44052</v>
      </c>
      <c r="G293" s="3">
        <v>44075</v>
      </c>
      <c r="H293" s="4">
        <v>2485100</v>
      </c>
      <c r="I293" s="5"/>
      <c r="J293" s="6"/>
      <c r="K293" s="7">
        <f>-IFERROR(VLOOKUP($E293,[1]Hoja7!$A$5:$D$7469,2,0),0)</f>
        <v>2435100</v>
      </c>
      <c r="L293" s="7">
        <f>-IFERROR(VLOOKUP($E293,[1]Hoja7!$A$5:$D$7469,4,0),0)</f>
        <v>0</v>
      </c>
      <c r="M293" s="7">
        <f>-IFERROR(VLOOKUP($E293,[1]Hoja7!$A$5:$D$7469,3,0),0)</f>
        <v>0</v>
      </c>
      <c r="N293" s="5"/>
      <c r="O293" s="7">
        <v>0</v>
      </c>
      <c r="P293" s="7">
        <f t="shared" si="21"/>
        <v>2435100</v>
      </c>
      <c r="Q293" s="6">
        <f t="shared" si="22"/>
        <v>50000</v>
      </c>
      <c r="R293" s="2" t="str">
        <f t="shared" si="23"/>
        <v>FH2527829</v>
      </c>
      <c r="S293" s="4">
        <v>2485100</v>
      </c>
      <c r="T293" s="5"/>
      <c r="U293" s="7">
        <f>IFERROR(_xlfn.XLOOKUP(E293,[1]CRUCE!$A$2:$A$1969,[1]CRUCE!$AL$2:$AL$1969,1,0),0)</f>
        <v>0</v>
      </c>
      <c r="V293" s="6"/>
      <c r="W293" s="8">
        <f>IFERROR(_xlfn.XLOOKUP(E293,[1]CRUCE!$A$2:$A$1969,[1]CRUCE!$AM$2:$AM$1969,1,0),0)</f>
        <v>0</v>
      </c>
      <c r="X293" s="9"/>
      <c r="Y293" s="9"/>
      <c r="Z293" s="9"/>
      <c r="AA293" s="9"/>
      <c r="AB293" s="9"/>
      <c r="AC293" s="6"/>
      <c r="AD293" s="9"/>
      <c r="AE293" s="7">
        <v>0</v>
      </c>
      <c r="AF293" s="10" t="s">
        <v>4</v>
      </c>
      <c r="AG293" s="7">
        <f>IFERROR(_xlfn.XLOOKUP(E293,[1]CRUCE!$A$2:$A$1969,[1]CRUCE!$AS$2:$AS$1969,1,0),0)</f>
        <v>50000</v>
      </c>
      <c r="AH293" s="9"/>
      <c r="AI293" s="5">
        <f t="shared" si="24"/>
        <v>0</v>
      </c>
      <c r="AJ293" s="11"/>
    </row>
    <row r="294" spans="1:36" x14ac:dyDescent="0.25">
      <c r="A294" s="1">
        <v>291</v>
      </c>
      <c r="B294" s="2" t="s">
        <v>2</v>
      </c>
      <c r="C294" s="2" t="s">
        <v>3</v>
      </c>
      <c r="D294" s="2">
        <v>2512833</v>
      </c>
      <c r="E294" s="2" t="str">
        <f t="shared" si="20"/>
        <v>FH2512833</v>
      </c>
      <c r="F294" s="3">
        <v>44029</v>
      </c>
      <c r="G294" s="3">
        <v>44049</v>
      </c>
      <c r="H294" s="4">
        <v>16276210</v>
      </c>
      <c r="I294" s="5"/>
      <c r="J294" s="6"/>
      <c r="K294" s="7">
        <f>-IFERROR(VLOOKUP($E294,[1]Hoja7!$A$5:$D$7469,2,0),0)</f>
        <v>16016270</v>
      </c>
      <c r="L294" s="7">
        <f>-IFERROR(VLOOKUP($E294,[1]Hoja7!$A$5:$D$7469,4,0),0)</f>
        <v>0</v>
      </c>
      <c r="M294" s="7">
        <f>-IFERROR(VLOOKUP($E294,[1]Hoja7!$A$5:$D$7469,3,0),0)</f>
        <v>0</v>
      </c>
      <c r="N294" s="5"/>
      <c r="O294" s="7">
        <v>0</v>
      </c>
      <c r="P294" s="7">
        <f t="shared" si="21"/>
        <v>16016270</v>
      </c>
      <c r="Q294" s="6">
        <f t="shared" si="22"/>
        <v>259940</v>
      </c>
      <c r="R294" s="2" t="str">
        <f t="shared" si="23"/>
        <v>FH2512833</v>
      </c>
      <c r="S294" s="4">
        <v>16276210</v>
      </c>
      <c r="T294" s="5"/>
      <c r="U294" s="7">
        <f>IFERROR(_xlfn.XLOOKUP(E294,[1]CRUCE!$A$2:$A$1969,[1]CRUCE!$AL$2:$AL$1969,1,0),0)</f>
        <v>0</v>
      </c>
      <c r="V294" s="6"/>
      <c r="W294" s="8">
        <f>IFERROR(_xlfn.XLOOKUP(E294,[1]CRUCE!$A$2:$A$1969,[1]CRUCE!$AM$2:$AM$1969,1,0),0)</f>
        <v>0</v>
      </c>
      <c r="X294" s="9"/>
      <c r="Y294" s="9"/>
      <c r="Z294" s="9"/>
      <c r="AA294" s="9"/>
      <c r="AB294" s="9"/>
      <c r="AC294" s="6"/>
      <c r="AD294" s="9"/>
      <c r="AE294" s="7">
        <v>209940</v>
      </c>
      <c r="AF294" s="10" t="s">
        <v>8</v>
      </c>
      <c r="AG294" s="7">
        <f>IFERROR(_xlfn.XLOOKUP(E294,[1]CRUCE!$A$2:$A$1969,[1]CRUCE!$AS$2:$AS$1969,1,0),0)</f>
        <v>50000</v>
      </c>
      <c r="AH294" s="9"/>
      <c r="AI294" s="5">
        <f t="shared" si="24"/>
        <v>0</v>
      </c>
      <c r="AJ294" s="11"/>
    </row>
    <row r="295" spans="1:36" x14ac:dyDescent="0.25">
      <c r="A295" s="1">
        <v>292</v>
      </c>
      <c r="B295" s="2" t="s">
        <v>2</v>
      </c>
      <c r="C295" s="2" t="s">
        <v>3</v>
      </c>
      <c r="D295" s="2">
        <v>2523407</v>
      </c>
      <c r="E295" s="2" t="str">
        <f t="shared" si="20"/>
        <v>FH2523407</v>
      </c>
      <c r="F295" s="3">
        <v>44046</v>
      </c>
      <c r="G295" s="3">
        <v>44061</v>
      </c>
      <c r="H295" s="4">
        <v>4502554</v>
      </c>
      <c r="I295" s="5"/>
      <c r="J295" s="6"/>
      <c r="K295" s="7">
        <f>-IFERROR(VLOOKUP($E295,[1]Hoja7!$A$5:$D$7469,2,0),0)</f>
        <v>4403158</v>
      </c>
      <c r="L295" s="7">
        <f>-IFERROR(VLOOKUP($E295,[1]Hoja7!$A$5:$D$7469,4,0),0)</f>
        <v>0</v>
      </c>
      <c r="M295" s="7">
        <f>-IFERROR(VLOOKUP($E295,[1]Hoja7!$A$5:$D$7469,3,0),0)</f>
        <v>0</v>
      </c>
      <c r="N295" s="5"/>
      <c r="O295" s="7">
        <v>0</v>
      </c>
      <c r="P295" s="7">
        <f t="shared" si="21"/>
        <v>4403158</v>
      </c>
      <c r="Q295" s="6">
        <f t="shared" si="22"/>
        <v>99396</v>
      </c>
      <c r="R295" s="2" t="str">
        <f t="shared" si="23"/>
        <v>FH2523407</v>
      </c>
      <c r="S295" s="4">
        <v>4502554</v>
      </c>
      <c r="T295" s="5"/>
      <c r="U295" s="7">
        <f>IFERROR(_xlfn.XLOOKUP(E295,[1]CRUCE!$A$2:$A$1969,[1]CRUCE!$AL$2:$AL$1969,1,0),0)</f>
        <v>0</v>
      </c>
      <c r="V295" s="6"/>
      <c r="W295" s="8">
        <f>IFERROR(_xlfn.XLOOKUP(E295,[1]CRUCE!$A$2:$A$1969,[1]CRUCE!$AM$2:$AM$1969,1,0),0)</f>
        <v>0</v>
      </c>
      <c r="X295" s="9"/>
      <c r="Y295" s="9"/>
      <c r="Z295" s="9"/>
      <c r="AA295" s="9"/>
      <c r="AB295" s="9"/>
      <c r="AC295" s="6"/>
      <c r="AD295" s="9"/>
      <c r="AE295" s="7">
        <v>5156</v>
      </c>
      <c r="AF295" s="10" t="s">
        <v>8</v>
      </c>
      <c r="AG295" s="7">
        <f>IFERROR(_xlfn.XLOOKUP(E295,[1]CRUCE!$A$2:$A$1969,[1]CRUCE!$AS$2:$AS$1969,1,0),0)</f>
        <v>94240</v>
      </c>
      <c r="AH295" s="9"/>
      <c r="AI295" s="5">
        <f t="shared" si="24"/>
        <v>0</v>
      </c>
      <c r="AJ295" s="11"/>
    </row>
    <row r="296" spans="1:36" x14ac:dyDescent="0.25">
      <c r="A296" s="1">
        <v>293</v>
      </c>
      <c r="B296" s="2" t="s">
        <v>2</v>
      </c>
      <c r="C296" s="2" t="s">
        <v>3</v>
      </c>
      <c r="D296" s="2">
        <v>2437892</v>
      </c>
      <c r="E296" s="2" t="str">
        <f t="shared" si="20"/>
        <v>FH2437892</v>
      </c>
      <c r="F296" s="3">
        <v>43888</v>
      </c>
      <c r="G296" s="3">
        <v>44042</v>
      </c>
      <c r="H296" s="4">
        <v>9171966</v>
      </c>
      <c r="I296" s="5"/>
      <c r="J296" s="6"/>
      <c r="K296" s="7">
        <f>-IFERROR(VLOOKUP($E296,[1]Hoja7!$A$5:$D$7469,2,0),0)</f>
        <v>8970660</v>
      </c>
      <c r="L296" s="7">
        <f>-IFERROR(VLOOKUP($E296,[1]Hoja7!$A$5:$D$7469,4,0),0)</f>
        <v>0</v>
      </c>
      <c r="M296" s="7">
        <f>-IFERROR(VLOOKUP($E296,[1]Hoja7!$A$5:$D$7469,3,0),0)</f>
        <v>0</v>
      </c>
      <c r="N296" s="5"/>
      <c r="O296" s="7">
        <v>0</v>
      </c>
      <c r="P296" s="7">
        <f t="shared" si="21"/>
        <v>8970660</v>
      </c>
      <c r="Q296" s="6">
        <f t="shared" si="22"/>
        <v>201306</v>
      </c>
      <c r="R296" s="2" t="str">
        <f t="shared" si="23"/>
        <v>FH2437892</v>
      </c>
      <c r="S296" s="4">
        <v>9171966</v>
      </c>
      <c r="T296" s="5"/>
      <c r="U296" s="7">
        <f>IFERROR(_xlfn.XLOOKUP(E296,[1]CRUCE!$A$2:$A$1969,[1]CRUCE!$AL$2:$AL$1969,1,0),0)</f>
        <v>0</v>
      </c>
      <c r="V296" s="6"/>
      <c r="W296" s="8">
        <f>IFERROR(_xlfn.XLOOKUP(E296,[1]CRUCE!$A$2:$A$1969,[1]CRUCE!$AM$2:$AM$1969,1,0),0)</f>
        <v>0</v>
      </c>
      <c r="X296" s="9"/>
      <c r="Y296" s="9"/>
      <c r="Z296" s="9"/>
      <c r="AA296" s="9"/>
      <c r="AB296" s="9"/>
      <c r="AC296" s="6"/>
      <c r="AD296" s="9"/>
      <c r="AE296" s="7">
        <v>151306</v>
      </c>
      <c r="AF296" s="10" t="s">
        <v>8</v>
      </c>
      <c r="AG296" s="7">
        <f>IFERROR(_xlfn.XLOOKUP(E296,[1]CRUCE!$A$2:$A$1969,[1]CRUCE!$AS$2:$AS$1969,1,0),0)</f>
        <v>50000</v>
      </c>
      <c r="AH296" s="9"/>
      <c r="AI296" s="5">
        <f t="shared" si="24"/>
        <v>0</v>
      </c>
      <c r="AJ296" s="11"/>
    </row>
    <row r="297" spans="1:36" x14ac:dyDescent="0.25">
      <c r="A297" s="1">
        <v>294</v>
      </c>
      <c r="B297" s="2" t="s">
        <v>2</v>
      </c>
      <c r="C297" s="2" t="s">
        <v>3</v>
      </c>
      <c r="D297" s="2">
        <v>2457165</v>
      </c>
      <c r="E297" s="2" t="str">
        <f t="shared" si="20"/>
        <v>FH2457165</v>
      </c>
      <c r="F297" s="3">
        <v>43929</v>
      </c>
      <c r="G297" s="3">
        <v>44042</v>
      </c>
      <c r="H297" s="4">
        <v>19303344</v>
      </c>
      <c r="I297" s="5"/>
      <c r="J297" s="6"/>
      <c r="K297" s="7">
        <f>-IFERROR(VLOOKUP($E297,[1]Hoja7!$A$5:$D$7469,2,0),0)</f>
        <v>19212093</v>
      </c>
      <c r="L297" s="7">
        <f>-IFERROR(VLOOKUP($E297,[1]Hoja7!$A$5:$D$7469,4,0),0)</f>
        <v>0</v>
      </c>
      <c r="M297" s="7">
        <f>-IFERROR(VLOOKUP($E297,[1]Hoja7!$A$5:$D$7469,3,0),0)</f>
        <v>0</v>
      </c>
      <c r="N297" s="5"/>
      <c r="O297" s="7">
        <v>0</v>
      </c>
      <c r="P297" s="7">
        <f t="shared" si="21"/>
        <v>19212093</v>
      </c>
      <c r="Q297" s="6">
        <f t="shared" si="22"/>
        <v>91251</v>
      </c>
      <c r="R297" s="2" t="str">
        <f t="shared" si="23"/>
        <v>FH2457165</v>
      </c>
      <c r="S297" s="4">
        <v>19303344</v>
      </c>
      <c r="T297" s="5"/>
      <c r="U297" s="7">
        <f>IFERROR(_xlfn.XLOOKUP(E297,[1]CRUCE!$A$2:$A$1969,[1]CRUCE!$AL$2:$AL$1969,1,0),0)</f>
        <v>0</v>
      </c>
      <c r="V297" s="6"/>
      <c r="W297" s="8">
        <f>IFERROR(_xlfn.XLOOKUP(E297,[1]CRUCE!$A$2:$A$1969,[1]CRUCE!$AM$2:$AM$1969,1,0),0)</f>
        <v>0</v>
      </c>
      <c r="X297" s="9"/>
      <c r="Y297" s="9"/>
      <c r="Z297" s="9"/>
      <c r="AA297" s="9"/>
      <c r="AB297" s="9"/>
      <c r="AC297" s="6"/>
      <c r="AD297" s="9"/>
      <c r="AE297" s="7">
        <v>41251</v>
      </c>
      <c r="AF297" s="10" t="s">
        <v>8</v>
      </c>
      <c r="AG297" s="7">
        <f>IFERROR(_xlfn.XLOOKUP(E297,[1]CRUCE!$A$2:$A$1969,[1]CRUCE!$AS$2:$AS$1969,1,0),0)</f>
        <v>50000</v>
      </c>
      <c r="AH297" s="9"/>
      <c r="AI297" s="5">
        <f t="shared" si="24"/>
        <v>0</v>
      </c>
      <c r="AJ297" s="11"/>
    </row>
    <row r="298" spans="1:36" x14ac:dyDescent="0.25">
      <c r="A298" s="1">
        <v>295</v>
      </c>
      <c r="B298" s="2" t="s">
        <v>2</v>
      </c>
      <c r="C298" s="2" t="s">
        <v>3</v>
      </c>
      <c r="D298" s="2">
        <v>2448622</v>
      </c>
      <c r="E298" s="2" t="str">
        <f t="shared" si="20"/>
        <v>FH2448622</v>
      </c>
      <c r="F298" s="3">
        <v>43904</v>
      </c>
      <c r="G298" s="3">
        <v>44042</v>
      </c>
      <c r="H298" s="4">
        <v>13416166</v>
      </c>
      <c r="I298" s="5"/>
      <c r="J298" s="6"/>
      <c r="K298" s="7">
        <f>-IFERROR(VLOOKUP($E298,[1]Hoja7!$A$5:$D$7469,2,0),0)</f>
        <v>13281176</v>
      </c>
      <c r="L298" s="7">
        <f>-IFERROR(VLOOKUP($E298,[1]Hoja7!$A$5:$D$7469,4,0),0)</f>
        <v>0</v>
      </c>
      <c r="M298" s="7">
        <f>-IFERROR(VLOOKUP($E298,[1]Hoja7!$A$5:$D$7469,3,0),0)</f>
        <v>0</v>
      </c>
      <c r="N298" s="5"/>
      <c r="O298" s="7">
        <v>0</v>
      </c>
      <c r="P298" s="7">
        <f t="shared" si="21"/>
        <v>13281176</v>
      </c>
      <c r="Q298" s="6">
        <f t="shared" si="22"/>
        <v>134990</v>
      </c>
      <c r="R298" s="2" t="str">
        <f t="shared" si="23"/>
        <v>FH2448622</v>
      </c>
      <c r="S298" s="4">
        <v>13416166</v>
      </c>
      <c r="T298" s="5"/>
      <c r="U298" s="7">
        <f>IFERROR(_xlfn.XLOOKUP(E298,[1]CRUCE!$A$2:$A$1969,[1]CRUCE!$AL$2:$AL$1969,1,0),0)</f>
        <v>0</v>
      </c>
      <c r="V298" s="6"/>
      <c r="W298" s="8">
        <f>IFERROR(_xlfn.XLOOKUP(E298,[1]CRUCE!$A$2:$A$1969,[1]CRUCE!$AM$2:$AM$1969,1,0),0)</f>
        <v>0</v>
      </c>
      <c r="X298" s="9"/>
      <c r="Y298" s="9"/>
      <c r="Z298" s="9"/>
      <c r="AA298" s="9"/>
      <c r="AB298" s="9"/>
      <c r="AC298" s="6"/>
      <c r="AD298" s="9"/>
      <c r="AE298" s="7">
        <v>53638</v>
      </c>
      <c r="AF298" s="10" t="s">
        <v>8</v>
      </c>
      <c r="AG298" s="7">
        <f>IFERROR(_xlfn.XLOOKUP(E298,[1]CRUCE!$A$2:$A$1969,[1]CRUCE!$AS$2:$AS$1969,1,0),0)</f>
        <v>81352</v>
      </c>
      <c r="AH298" s="9"/>
      <c r="AI298" s="5">
        <f t="shared" si="24"/>
        <v>0</v>
      </c>
      <c r="AJ298" s="11"/>
    </row>
    <row r="299" spans="1:36" x14ac:dyDescent="0.25">
      <c r="A299" s="1">
        <v>296</v>
      </c>
      <c r="B299" s="2" t="s">
        <v>2</v>
      </c>
      <c r="C299" s="2" t="s">
        <v>3</v>
      </c>
      <c r="D299" s="2">
        <v>2553563</v>
      </c>
      <c r="E299" s="2" t="str">
        <f t="shared" si="20"/>
        <v>FH2553563</v>
      </c>
      <c r="F299" s="3">
        <v>44087</v>
      </c>
      <c r="G299" s="3">
        <v>44105</v>
      </c>
      <c r="H299" s="4">
        <v>4546253</v>
      </c>
      <c r="I299" s="5"/>
      <c r="J299" s="6"/>
      <c r="K299" s="7">
        <f>-IFERROR(VLOOKUP($E299,[1]Hoja7!$A$5:$D$7469,2,0),0)</f>
        <v>4113597</v>
      </c>
      <c r="L299" s="7">
        <f>-IFERROR(VLOOKUP($E299,[1]Hoja7!$A$5:$D$7469,4,0),0)</f>
        <v>0</v>
      </c>
      <c r="M299" s="7">
        <f>-IFERROR(VLOOKUP($E299,[1]Hoja7!$A$5:$D$7469,3,0),0)</f>
        <v>0</v>
      </c>
      <c r="N299" s="5"/>
      <c r="O299" s="7">
        <v>0</v>
      </c>
      <c r="P299" s="7">
        <f t="shared" si="21"/>
        <v>4113597</v>
      </c>
      <c r="Q299" s="6">
        <f t="shared" si="22"/>
        <v>432656</v>
      </c>
      <c r="R299" s="2" t="str">
        <f t="shared" si="23"/>
        <v>FH2553563</v>
      </c>
      <c r="S299" s="4">
        <v>4546253</v>
      </c>
      <c r="T299" s="5"/>
      <c r="U299" s="7">
        <f>IFERROR(_xlfn.XLOOKUP(E299,[1]CRUCE!$A$2:$A$1969,[1]CRUCE!$AL$2:$AL$1969,1,0),0)</f>
        <v>0</v>
      </c>
      <c r="V299" s="6"/>
      <c r="W299" s="8">
        <f>IFERROR(_xlfn.XLOOKUP(E299,[1]CRUCE!$A$2:$A$1969,[1]CRUCE!$AM$2:$AM$1969,1,0),0)</f>
        <v>0</v>
      </c>
      <c r="X299" s="9"/>
      <c r="Y299" s="9"/>
      <c r="Z299" s="9"/>
      <c r="AA299" s="9"/>
      <c r="AB299" s="9"/>
      <c r="AC299" s="6"/>
      <c r="AD299" s="9"/>
      <c r="AE299" s="7">
        <v>185722</v>
      </c>
      <c r="AF299" s="10" t="s">
        <v>4</v>
      </c>
      <c r="AG299" s="7">
        <f>IFERROR(_xlfn.XLOOKUP(E299,[1]CRUCE!$A$2:$A$1969,[1]CRUCE!$AS$2:$AS$1969,1,0),0)</f>
        <v>246934</v>
      </c>
      <c r="AH299" s="9"/>
      <c r="AI299" s="5">
        <f t="shared" si="24"/>
        <v>0</v>
      </c>
      <c r="AJ299" s="11"/>
    </row>
    <row r="300" spans="1:36" x14ac:dyDescent="0.25">
      <c r="A300" s="1">
        <v>297</v>
      </c>
      <c r="B300" s="2" t="s">
        <v>2</v>
      </c>
      <c r="C300" s="2" t="s">
        <v>3</v>
      </c>
      <c r="D300" s="2">
        <v>2508535</v>
      </c>
      <c r="E300" s="2" t="str">
        <f t="shared" si="20"/>
        <v>FH2508535</v>
      </c>
      <c r="F300" s="3">
        <v>44027</v>
      </c>
      <c r="G300" s="3">
        <v>44048</v>
      </c>
      <c r="H300" s="4">
        <v>4358647</v>
      </c>
      <c r="I300" s="5"/>
      <c r="J300" s="6"/>
      <c r="K300" s="7">
        <f>-IFERROR(VLOOKUP($E300,[1]Hoja7!$A$5:$D$7469,2,0),0)</f>
        <v>3659731</v>
      </c>
      <c r="L300" s="7">
        <f>-IFERROR(VLOOKUP($E300,[1]Hoja7!$A$5:$D$7469,4,0),0)</f>
        <v>0</v>
      </c>
      <c r="M300" s="7">
        <f>-IFERROR(VLOOKUP($E300,[1]Hoja7!$A$5:$D$7469,3,0),0)</f>
        <v>0</v>
      </c>
      <c r="N300" s="5"/>
      <c r="O300" s="7">
        <v>0</v>
      </c>
      <c r="P300" s="7">
        <f t="shared" si="21"/>
        <v>3659731</v>
      </c>
      <c r="Q300" s="6">
        <f t="shared" si="22"/>
        <v>698916</v>
      </c>
      <c r="R300" s="2" t="str">
        <f t="shared" si="23"/>
        <v>FH2508535</v>
      </c>
      <c r="S300" s="4">
        <v>4358647</v>
      </c>
      <c r="T300" s="5"/>
      <c r="U300" s="7">
        <f>IFERROR(_xlfn.XLOOKUP(E300,[1]CRUCE!$A$2:$A$1969,[1]CRUCE!$AL$2:$AL$1969,1,0),0)</f>
        <v>0</v>
      </c>
      <c r="V300" s="6"/>
      <c r="W300" s="8">
        <f>IFERROR(_xlfn.XLOOKUP(E300,[1]CRUCE!$A$2:$A$1969,[1]CRUCE!$AM$2:$AM$1969,1,0),0)</f>
        <v>0</v>
      </c>
      <c r="X300" s="9"/>
      <c r="Y300" s="9"/>
      <c r="Z300" s="9"/>
      <c r="AA300" s="9"/>
      <c r="AB300" s="9"/>
      <c r="AC300" s="6"/>
      <c r="AD300" s="9"/>
      <c r="AE300" s="7">
        <v>139936</v>
      </c>
      <c r="AF300" s="10" t="s">
        <v>8</v>
      </c>
      <c r="AG300" s="7">
        <f>IFERROR(_xlfn.XLOOKUP(E300,[1]CRUCE!$A$2:$A$1969,[1]CRUCE!$AS$2:$AS$1969,1,0),0)</f>
        <v>558980</v>
      </c>
      <c r="AH300" s="9"/>
      <c r="AI300" s="5">
        <f t="shared" si="24"/>
        <v>0</v>
      </c>
      <c r="AJ300" s="11"/>
    </row>
    <row r="301" spans="1:36" x14ac:dyDescent="0.25">
      <c r="A301" s="1">
        <v>298</v>
      </c>
      <c r="B301" s="2" t="s">
        <v>2</v>
      </c>
      <c r="C301" s="2" t="s">
        <v>3</v>
      </c>
      <c r="D301" s="2">
        <v>2555748</v>
      </c>
      <c r="E301" s="2" t="str">
        <f t="shared" si="20"/>
        <v>FH2555748</v>
      </c>
      <c r="F301" s="3">
        <v>44091</v>
      </c>
      <c r="G301" s="3">
        <v>44105</v>
      </c>
      <c r="H301" s="4">
        <v>3570617</v>
      </c>
      <c r="I301" s="5"/>
      <c r="J301" s="6"/>
      <c r="K301" s="7">
        <f>-IFERROR(VLOOKUP($E301,[1]Hoja7!$A$5:$D$7469,2,0),0)</f>
        <v>3444577</v>
      </c>
      <c r="L301" s="7">
        <f>-IFERROR(VLOOKUP($E301,[1]Hoja7!$A$5:$D$7469,4,0),0)</f>
        <v>0</v>
      </c>
      <c r="M301" s="7">
        <f>-IFERROR(VLOOKUP($E301,[1]Hoja7!$A$5:$D$7469,3,0),0)</f>
        <v>0</v>
      </c>
      <c r="N301" s="5"/>
      <c r="O301" s="7">
        <v>0</v>
      </c>
      <c r="P301" s="7">
        <f t="shared" si="21"/>
        <v>3444577</v>
      </c>
      <c r="Q301" s="6">
        <f t="shared" si="22"/>
        <v>126040</v>
      </c>
      <c r="R301" s="2" t="str">
        <f t="shared" si="23"/>
        <v>FH2555748</v>
      </c>
      <c r="S301" s="4">
        <v>3570617</v>
      </c>
      <c r="T301" s="5"/>
      <c r="U301" s="7">
        <f>IFERROR(_xlfn.XLOOKUP(E301,[1]CRUCE!$A$2:$A$1969,[1]CRUCE!$AL$2:$AL$1969,1,0),0)</f>
        <v>0</v>
      </c>
      <c r="V301" s="6"/>
      <c r="W301" s="8">
        <f>IFERROR(_xlfn.XLOOKUP(E301,[1]CRUCE!$A$2:$A$1969,[1]CRUCE!$AM$2:$AM$1969,1,0),0)</f>
        <v>0</v>
      </c>
      <c r="X301" s="9"/>
      <c r="Y301" s="9"/>
      <c r="Z301" s="9"/>
      <c r="AA301" s="9"/>
      <c r="AB301" s="9"/>
      <c r="AC301" s="6"/>
      <c r="AD301" s="9"/>
      <c r="AE301" s="7">
        <v>5408</v>
      </c>
      <c r="AF301" s="10" t="s">
        <v>4</v>
      </c>
      <c r="AG301" s="7">
        <f>IFERROR(_xlfn.XLOOKUP(E301,[1]CRUCE!$A$2:$A$1969,[1]CRUCE!$AS$2:$AS$1969,1,0),0)</f>
        <v>120632</v>
      </c>
      <c r="AH301" s="9"/>
      <c r="AI301" s="5">
        <f t="shared" si="24"/>
        <v>0</v>
      </c>
      <c r="AJ301" s="11"/>
    </row>
    <row r="302" spans="1:36" x14ac:dyDescent="0.25">
      <c r="A302" s="1">
        <v>299</v>
      </c>
      <c r="B302" s="2" t="s">
        <v>2</v>
      </c>
      <c r="C302" s="2" t="s">
        <v>3</v>
      </c>
      <c r="D302" s="2">
        <v>2556593</v>
      </c>
      <c r="E302" s="2" t="str">
        <f t="shared" si="20"/>
        <v>FH2556593</v>
      </c>
      <c r="F302" s="3">
        <v>44091</v>
      </c>
      <c r="G302" s="3">
        <v>44105</v>
      </c>
      <c r="H302" s="4">
        <v>9836654</v>
      </c>
      <c r="I302" s="5"/>
      <c r="J302" s="6"/>
      <c r="K302" s="7">
        <f>-IFERROR(VLOOKUP($E302,[1]Hoja7!$A$5:$D$7469,2,0),0)</f>
        <v>8859041</v>
      </c>
      <c r="L302" s="7">
        <f>-IFERROR(VLOOKUP($E302,[1]Hoja7!$A$5:$D$7469,4,0),0)</f>
        <v>0</v>
      </c>
      <c r="M302" s="7">
        <f>-IFERROR(VLOOKUP($E302,[1]Hoja7!$A$5:$D$7469,3,0),0)</f>
        <v>0</v>
      </c>
      <c r="N302" s="5"/>
      <c r="O302" s="7">
        <v>0</v>
      </c>
      <c r="P302" s="7">
        <f t="shared" si="21"/>
        <v>8859041</v>
      </c>
      <c r="Q302" s="6">
        <f t="shared" si="22"/>
        <v>977613</v>
      </c>
      <c r="R302" s="2" t="str">
        <f t="shared" si="23"/>
        <v>FH2556593</v>
      </c>
      <c r="S302" s="4">
        <v>9836654</v>
      </c>
      <c r="T302" s="5"/>
      <c r="U302" s="7">
        <f>IFERROR(_xlfn.XLOOKUP(E302,[1]CRUCE!$A$2:$A$1969,[1]CRUCE!$AL$2:$AL$1969,1,0),0)</f>
        <v>0</v>
      </c>
      <c r="V302" s="6"/>
      <c r="W302" s="8">
        <f>IFERROR(_xlfn.XLOOKUP(E302,[1]CRUCE!$A$2:$A$1969,[1]CRUCE!$AM$2:$AM$1969,1,0),0)</f>
        <v>0</v>
      </c>
      <c r="X302" s="9"/>
      <c r="Y302" s="9"/>
      <c r="Z302" s="9"/>
      <c r="AA302" s="9"/>
      <c r="AB302" s="9"/>
      <c r="AC302" s="6"/>
      <c r="AD302" s="9"/>
      <c r="AE302" s="12">
        <v>293335</v>
      </c>
      <c r="AF302" s="10" t="s">
        <v>4</v>
      </c>
      <c r="AG302" s="7">
        <v>684278</v>
      </c>
      <c r="AH302" s="9"/>
      <c r="AI302" s="5">
        <f t="shared" si="24"/>
        <v>0</v>
      </c>
      <c r="AJ302" s="11"/>
    </row>
    <row r="303" spans="1:36" x14ac:dyDescent="0.25">
      <c r="A303" s="1">
        <v>300</v>
      </c>
      <c r="B303" s="2" t="s">
        <v>2</v>
      </c>
      <c r="C303" s="2" t="s">
        <v>3</v>
      </c>
      <c r="D303" s="2">
        <v>2555630</v>
      </c>
      <c r="E303" s="2" t="str">
        <f t="shared" si="20"/>
        <v>FH2555630</v>
      </c>
      <c r="F303" s="3">
        <v>44090</v>
      </c>
      <c r="G303" s="3">
        <v>44097</v>
      </c>
      <c r="H303" s="4">
        <v>18690568</v>
      </c>
      <c r="I303" s="5"/>
      <c r="J303" s="6"/>
      <c r="K303" s="7">
        <f>-IFERROR(VLOOKUP($E303,[1]Hoja7!$A$5:$D$7469,2,0),0)</f>
        <v>18026492</v>
      </c>
      <c r="L303" s="7">
        <f>-IFERROR(VLOOKUP($E303,[1]Hoja7!$A$5:$D$7469,4,0),0)</f>
        <v>0</v>
      </c>
      <c r="M303" s="7">
        <f>-IFERROR(VLOOKUP($E303,[1]Hoja7!$A$5:$D$7469,3,0),0)</f>
        <v>0</v>
      </c>
      <c r="N303" s="5"/>
      <c r="O303" s="7">
        <v>0</v>
      </c>
      <c r="P303" s="7">
        <f t="shared" si="21"/>
        <v>18026492</v>
      </c>
      <c r="Q303" s="6">
        <f t="shared" si="22"/>
        <v>664076</v>
      </c>
      <c r="R303" s="2" t="str">
        <f t="shared" si="23"/>
        <v>FH2555630</v>
      </c>
      <c r="S303" s="4">
        <v>18690568</v>
      </c>
      <c r="T303" s="5"/>
      <c r="U303" s="7">
        <f>IFERROR(_xlfn.XLOOKUP(E303,[1]CRUCE!$A$2:$A$1969,[1]CRUCE!$AL$2:$AL$1969,1,0),0)</f>
        <v>0</v>
      </c>
      <c r="V303" s="6"/>
      <c r="W303" s="8">
        <f>IFERROR(_xlfn.XLOOKUP(E303,[1]CRUCE!$A$2:$A$1969,[1]CRUCE!$AM$2:$AM$1969,1,0),0)</f>
        <v>0</v>
      </c>
      <c r="X303" s="9"/>
      <c r="Y303" s="9"/>
      <c r="Z303" s="9"/>
      <c r="AA303" s="9"/>
      <c r="AB303" s="9"/>
      <c r="AC303" s="6"/>
      <c r="AD303" s="9"/>
      <c r="AE303" s="7">
        <v>147878</v>
      </c>
      <c r="AF303" s="10" t="s">
        <v>4</v>
      </c>
      <c r="AG303" s="7">
        <f>IFERROR(_xlfn.XLOOKUP(E303,[1]CRUCE!$A$2:$A$1969,[1]CRUCE!$AS$2:$AS$1969,1,0),0)</f>
        <v>516198</v>
      </c>
      <c r="AH303" s="9"/>
      <c r="AI303" s="5">
        <f t="shared" si="24"/>
        <v>0</v>
      </c>
      <c r="AJ303" s="11"/>
    </row>
    <row r="304" spans="1:36" x14ac:dyDescent="0.25">
      <c r="A304" s="1">
        <v>301</v>
      </c>
      <c r="B304" s="2" t="s">
        <v>2</v>
      </c>
      <c r="C304" s="2" t="s">
        <v>3</v>
      </c>
      <c r="D304" s="2">
        <v>2486810</v>
      </c>
      <c r="E304" s="2" t="str">
        <f t="shared" si="20"/>
        <v>FH2486810</v>
      </c>
      <c r="F304" s="3">
        <v>43993</v>
      </c>
      <c r="G304" s="3">
        <v>44013</v>
      </c>
      <c r="H304" s="4">
        <v>34601483</v>
      </c>
      <c r="I304" s="5"/>
      <c r="J304" s="6"/>
      <c r="K304" s="7">
        <f>-IFERROR(VLOOKUP($E304,[1]Hoja7!$A$5:$D$7469,2,0),0)</f>
        <v>34178242</v>
      </c>
      <c r="L304" s="7">
        <f>-IFERROR(VLOOKUP($E304,[1]Hoja7!$A$5:$D$7469,4,0),0)</f>
        <v>0</v>
      </c>
      <c r="M304" s="7">
        <f>-IFERROR(VLOOKUP($E304,[1]Hoja7!$A$5:$D$7469,3,0),0)</f>
        <v>0</v>
      </c>
      <c r="N304" s="5"/>
      <c r="O304" s="7">
        <v>0</v>
      </c>
      <c r="P304" s="7">
        <f t="shared" si="21"/>
        <v>34178242</v>
      </c>
      <c r="Q304" s="6">
        <f t="shared" si="22"/>
        <v>423241</v>
      </c>
      <c r="R304" s="2" t="str">
        <f t="shared" si="23"/>
        <v>FH2486810</v>
      </c>
      <c r="S304" s="4">
        <v>34601483</v>
      </c>
      <c r="T304" s="5"/>
      <c r="U304" s="7">
        <f>IFERROR(_xlfn.XLOOKUP(E304,[1]CRUCE!$A$2:$A$1969,[1]CRUCE!$AL$2:$AL$1969,1,0),0)</f>
        <v>0</v>
      </c>
      <c r="V304" s="6"/>
      <c r="W304" s="8">
        <f>IFERROR(_xlfn.XLOOKUP(E304,[1]CRUCE!$A$2:$A$1969,[1]CRUCE!$AM$2:$AM$1969,1,0),0)</f>
        <v>0</v>
      </c>
      <c r="X304" s="9"/>
      <c r="Y304" s="9"/>
      <c r="Z304" s="9"/>
      <c r="AA304" s="9"/>
      <c r="AB304" s="9"/>
      <c r="AC304" s="6"/>
      <c r="AD304" s="9"/>
      <c r="AE304" s="7">
        <v>363641</v>
      </c>
      <c r="AF304" s="10" t="s">
        <v>5</v>
      </c>
      <c r="AG304" s="7">
        <f>IFERROR(_xlfn.XLOOKUP(E304,[1]CRUCE!$A$2:$A$1969,[1]CRUCE!$AS$2:$AS$1969,1,0),0)</f>
        <v>59600</v>
      </c>
      <c r="AH304" s="9"/>
      <c r="AI304" s="5">
        <f t="shared" si="24"/>
        <v>0</v>
      </c>
      <c r="AJ304" s="11"/>
    </row>
    <row r="305" spans="1:36" x14ac:dyDescent="0.25">
      <c r="A305" s="1">
        <v>302</v>
      </c>
      <c r="B305" s="2" t="s">
        <v>2</v>
      </c>
      <c r="C305" s="2" t="s">
        <v>3</v>
      </c>
      <c r="D305" s="2">
        <v>2571976</v>
      </c>
      <c r="E305" s="2" t="str">
        <f t="shared" si="20"/>
        <v>FH2571976</v>
      </c>
      <c r="F305" s="3">
        <v>44110</v>
      </c>
      <c r="G305" s="3">
        <v>44124</v>
      </c>
      <c r="H305" s="4">
        <v>24089574</v>
      </c>
      <c r="I305" s="5"/>
      <c r="J305" s="6"/>
      <c r="K305" s="7">
        <f>-IFERROR(VLOOKUP($E305,[1]Hoja7!$A$5:$D$7469,2,0),0)</f>
        <v>23581566</v>
      </c>
      <c r="L305" s="7">
        <f>-IFERROR(VLOOKUP($E305,[1]Hoja7!$A$5:$D$7469,4,0),0)</f>
        <v>0</v>
      </c>
      <c r="M305" s="7">
        <f>-IFERROR(VLOOKUP($E305,[1]Hoja7!$A$5:$D$7469,3,0),0)</f>
        <v>0</v>
      </c>
      <c r="N305" s="5"/>
      <c r="O305" s="7">
        <v>0</v>
      </c>
      <c r="P305" s="7">
        <f t="shared" si="21"/>
        <v>23581566</v>
      </c>
      <c r="Q305" s="6">
        <f t="shared" si="22"/>
        <v>508008</v>
      </c>
      <c r="R305" s="2" t="str">
        <f t="shared" si="23"/>
        <v>FH2571976</v>
      </c>
      <c r="S305" s="4">
        <v>24089574</v>
      </c>
      <c r="T305" s="5"/>
      <c r="U305" s="7">
        <f>IFERROR(_xlfn.XLOOKUP(E305,[1]CRUCE!$A$2:$A$1969,[1]CRUCE!$AL$2:$AL$1969,1,0),0)</f>
        <v>0</v>
      </c>
      <c r="V305" s="6"/>
      <c r="W305" s="8">
        <f>IFERROR(_xlfn.XLOOKUP(E305,[1]CRUCE!$A$2:$A$1969,[1]CRUCE!$AM$2:$AM$1969,1,0),0)</f>
        <v>0</v>
      </c>
      <c r="X305" s="9"/>
      <c r="Y305" s="9"/>
      <c r="Z305" s="9"/>
      <c r="AA305" s="9"/>
      <c r="AB305" s="9"/>
      <c r="AC305" s="6"/>
      <c r="AD305" s="9"/>
      <c r="AE305" s="7">
        <v>450898</v>
      </c>
      <c r="AF305" s="10" t="s">
        <v>4</v>
      </c>
      <c r="AG305" s="7">
        <f>IFERROR(_xlfn.XLOOKUP(E305,[1]CRUCE!$A$2:$A$1969,[1]CRUCE!$AS$2:$AS$1969,1,0),0)</f>
        <v>57110</v>
      </c>
      <c r="AH305" s="13">
        <v>0</v>
      </c>
      <c r="AI305" s="5">
        <f>+Q305-T305-U305-W305-AC305-AG305-AH305-AE305</f>
        <v>0</v>
      </c>
      <c r="AJ305" s="11"/>
    </row>
    <row r="306" spans="1:36" x14ac:dyDescent="0.25">
      <c r="A306" s="1">
        <v>303</v>
      </c>
      <c r="B306" s="2" t="s">
        <v>2</v>
      </c>
      <c r="C306" s="2" t="s">
        <v>3</v>
      </c>
      <c r="D306" s="2">
        <v>2627486</v>
      </c>
      <c r="E306" s="2" t="str">
        <f t="shared" si="20"/>
        <v>FH2627486</v>
      </c>
      <c r="F306" s="3">
        <v>44174</v>
      </c>
      <c r="G306" s="3">
        <v>44210</v>
      </c>
      <c r="H306" s="4">
        <v>10701283</v>
      </c>
      <c r="I306" s="5"/>
      <c r="J306" s="6"/>
      <c r="K306" s="7">
        <f>-IFERROR(VLOOKUP($E306,[1]Hoja7!$A$5:$D$7469,2,0),0)</f>
        <v>10436973</v>
      </c>
      <c r="L306" s="7">
        <f>-IFERROR(VLOOKUP($E306,[1]Hoja7!$A$5:$D$7469,4,0),0)</f>
        <v>0</v>
      </c>
      <c r="M306" s="7">
        <f>-IFERROR(VLOOKUP($E306,[1]Hoja7!$A$5:$D$7469,3,0),0)</f>
        <v>0</v>
      </c>
      <c r="N306" s="5"/>
      <c r="O306" s="7">
        <v>0</v>
      </c>
      <c r="P306" s="7">
        <f t="shared" si="21"/>
        <v>10436973</v>
      </c>
      <c r="Q306" s="6">
        <f t="shared" si="22"/>
        <v>264310</v>
      </c>
      <c r="R306" s="2" t="str">
        <f t="shared" si="23"/>
        <v>FH2627486</v>
      </c>
      <c r="S306" s="4">
        <v>10701283</v>
      </c>
      <c r="T306" s="5"/>
      <c r="U306" s="7">
        <f>IFERROR(_xlfn.XLOOKUP(E306,[1]CRUCE!$A$2:$A$1969,[1]CRUCE!$AL$2:$AL$1969,1,0),0)</f>
        <v>0</v>
      </c>
      <c r="V306" s="6"/>
      <c r="W306" s="8">
        <f>IFERROR(_xlfn.XLOOKUP(E306,[1]CRUCE!$A$2:$A$1969,[1]CRUCE!$AM$2:$AM$1969,1,0),0)</f>
        <v>0</v>
      </c>
      <c r="X306" s="9"/>
      <c r="Y306" s="9"/>
      <c r="Z306" s="9"/>
      <c r="AA306" s="9"/>
      <c r="AB306" s="9"/>
      <c r="AC306" s="6"/>
      <c r="AD306" s="9"/>
      <c r="AE306" s="7">
        <v>38595</v>
      </c>
      <c r="AF306" s="10" t="s">
        <v>5</v>
      </c>
      <c r="AG306" s="7">
        <f>IFERROR(_xlfn.XLOOKUP(E306,[1]CRUCE!$A$2:$A$1969,[1]CRUCE!$AS$2:$AS$1969,1,0),0)</f>
        <v>225715</v>
      </c>
      <c r="AH306" s="9"/>
      <c r="AI306" s="5">
        <f t="shared" si="24"/>
        <v>0</v>
      </c>
      <c r="AJ306" s="11"/>
    </row>
    <row r="307" spans="1:36" x14ac:dyDescent="0.25">
      <c r="A307" s="1">
        <v>304</v>
      </c>
      <c r="B307" s="2" t="s">
        <v>2</v>
      </c>
      <c r="C307" s="2" t="s">
        <v>3</v>
      </c>
      <c r="D307" s="2">
        <v>2571182</v>
      </c>
      <c r="E307" s="2" t="str">
        <f t="shared" si="20"/>
        <v>FH2571182</v>
      </c>
      <c r="F307" s="3">
        <v>44110</v>
      </c>
      <c r="G307" s="3">
        <v>44147</v>
      </c>
      <c r="H307" s="4">
        <v>7492080</v>
      </c>
      <c r="I307" s="5"/>
      <c r="J307" s="6"/>
      <c r="K307" s="7">
        <f>-IFERROR(VLOOKUP($E307,[1]Hoja7!$A$5:$D$7469,2,0),0)</f>
        <v>7332313</v>
      </c>
      <c r="L307" s="7">
        <f>-IFERROR(VLOOKUP($E307,[1]Hoja7!$A$5:$D$7469,4,0),0)</f>
        <v>0</v>
      </c>
      <c r="M307" s="7">
        <f>-IFERROR(VLOOKUP($E307,[1]Hoja7!$A$5:$D$7469,3,0),0)</f>
        <v>0</v>
      </c>
      <c r="N307" s="5"/>
      <c r="O307" s="7">
        <v>0</v>
      </c>
      <c r="P307" s="7">
        <f t="shared" si="21"/>
        <v>7332313</v>
      </c>
      <c r="Q307" s="6">
        <f t="shared" si="22"/>
        <v>159767</v>
      </c>
      <c r="R307" s="2" t="str">
        <f t="shared" si="23"/>
        <v>FH2571182</v>
      </c>
      <c r="S307" s="4">
        <v>7492080</v>
      </c>
      <c r="T307" s="5"/>
      <c r="U307" s="7">
        <f>IFERROR(_xlfn.XLOOKUP(E307,[1]CRUCE!$A$2:$A$1969,[1]CRUCE!$AL$2:$AL$1969,1,0),0)</f>
        <v>0</v>
      </c>
      <c r="V307" s="6"/>
      <c r="W307" s="8">
        <f>IFERROR(_xlfn.XLOOKUP(E307,[1]CRUCE!$A$2:$A$1969,[1]CRUCE!$AM$2:$AM$1969,1,0),0)</f>
        <v>0</v>
      </c>
      <c r="X307" s="9"/>
      <c r="Y307" s="9"/>
      <c r="Z307" s="9"/>
      <c r="AA307" s="9"/>
      <c r="AB307" s="9"/>
      <c r="AC307" s="6"/>
      <c r="AD307" s="9"/>
      <c r="AE307" s="7">
        <v>159767</v>
      </c>
      <c r="AF307" s="10" t="s">
        <v>5</v>
      </c>
      <c r="AG307" s="7">
        <f>IFERROR(_xlfn.XLOOKUP(E307,[1]CRUCE!$A$2:$A$1969,[1]CRUCE!$AS$2:$AS$1969,1,0),0)</f>
        <v>0</v>
      </c>
      <c r="AH307" s="9"/>
      <c r="AI307" s="5">
        <f t="shared" si="24"/>
        <v>0</v>
      </c>
      <c r="AJ307" s="11"/>
    </row>
    <row r="308" spans="1:36" x14ac:dyDescent="0.25">
      <c r="A308" s="1">
        <v>305</v>
      </c>
      <c r="B308" s="2" t="s">
        <v>2</v>
      </c>
      <c r="C308" s="2" t="s">
        <v>3</v>
      </c>
      <c r="D308" s="2">
        <v>2516905</v>
      </c>
      <c r="E308" s="2" t="str">
        <f t="shared" si="20"/>
        <v>FH2516905</v>
      </c>
      <c r="F308" s="3">
        <v>44037</v>
      </c>
      <c r="G308" s="3">
        <v>44049</v>
      </c>
      <c r="H308" s="4">
        <v>17254241</v>
      </c>
      <c r="I308" s="5"/>
      <c r="J308" s="6"/>
      <c r="K308" s="7">
        <f>-IFERROR(VLOOKUP($E308,[1]Hoja7!$A$5:$D$7469,2,0),0)</f>
        <v>17025470</v>
      </c>
      <c r="L308" s="7">
        <f>-IFERROR(VLOOKUP($E308,[1]Hoja7!$A$5:$D$7469,4,0),0)</f>
        <v>0</v>
      </c>
      <c r="M308" s="7">
        <f>-IFERROR(VLOOKUP($E308,[1]Hoja7!$A$5:$D$7469,3,0),0)</f>
        <v>0</v>
      </c>
      <c r="N308" s="5"/>
      <c r="O308" s="7">
        <v>0</v>
      </c>
      <c r="P308" s="7">
        <f t="shared" si="21"/>
        <v>17025470</v>
      </c>
      <c r="Q308" s="6">
        <f t="shared" si="22"/>
        <v>228771</v>
      </c>
      <c r="R308" s="2" t="str">
        <f t="shared" si="23"/>
        <v>FH2516905</v>
      </c>
      <c r="S308" s="4">
        <v>17254241</v>
      </c>
      <c r="T308" s="5"/>
      <c r="U308" s="7">
        <f>IFERROR(_xlfn.XLOOKUP(E308,[1]CRUCE!$A$2:$A$1969,[1]CRUCE!$AL$2:$AL$1969,1,0),0)</f>
        <v>0</v>
      </c>
      <c r="V308" s="6"/>
      <c r="W308" s="8">
        <f>IFERROR(_xlfn.XLOOKUP(E308,[1]CRUCE!$A$2:$A$1969,[1]CRUCE!$AM$2:$AM$1969,1,0),0)</f>
        <v>0</v>
      </c>
      <c r="X308" s="9"/>
      <c r="Y308" s="9"/>
      <c r="Z308" s="9"/>
      <c r="AA308" s="9"/>
      <c r="AB308" s="9"/>
      <c r="AC308" s="6"/>
      <c r="AD308" s="9"/>
      <c r="AE308" s="7">
        <v>41251</v>
      </c>
      <c r="AF308" s="10" t="s">
        <v>8</v>
      </c>
      <c r="AG308" s="7">
        <f>IFERROR(_xlfn.XLOOKUP(E308,[1]CRUCE!$A$2:$A$1969,[1]CRUCE!$AS$2:$AS$1969,1,0),0)</f>
        <v>187520</v>
      </c>
      <c r="AH308" s="9"/>
      <c r="AI308" s="5">
        <f t="shared" si="24"/>
        <v>0</v>
      </c>
      <c r="AJ308" s="11"/>
    </row>
    <row r="309" spans="1:36" x14ac:dyDescent="0.25">
      <c r="A309" s="1">
        <v>306</v>
      </c>
      <c r="B309" s="2" t="s">
        <v>2</v>
      </c>
      <c r="C309" s="2" t="s">
        <v>3</v>
      </c>
      <c r="D309" s="2">
        <v>2476763</v>
      </c>
      <c r="E309" s="2" t="str">
        <f t="shared" si="20"/>
        <v>FH2476763</v>
      </c>
      <c r="F309" s="3">
        <v>43978</v>
      </c>
      <c r="G309" s="3">
        <v>44043</v>
      </c>
      <c r="H309" s="4">
        <v>6303851</v>
      </c>
      <c r="I309" s="5"/>
      <c r="J309" s="6"/>
      <c r="K309" s="7">
        <f>-IFERROR(VLOOKUP($E309,[1]Hoja7!$A$5:$D$7469,2,0),0)</f>
        <v>5701701</v>
      </c>
      <c r="L309" s="7">
        <f>-IFERROR(VLOOKUP($E309,[1]Hoja7!$A$5:$D$7469,4,0),0)</f>
        <v>0</v>
      </c>
      <c r="M309" s="7">
        <f>-IFERROR(VLOOKUP($E309,[1]Hoja7!$A$5:$D$7469,3,0),0)</f>
        <v>0</v>
      </c>
      <c r="N309" s="5"/>
      <c r="O309" s="7">
        <v>0</v>
      </c>
      <c r="P309" s="7">
        <f t="shared" si="21"/>
        <v>5701701</v>
      </c>
      <c r="Q309" s="6">
        <f t="shared" si="22"/>
        <v>602150</v>
      </c>
      <c r="R309" s="2" t="str">
        <f t="shared" si="23"/>
        <v>FH2476763</v>
      </c>
      <c r="S309" s="4">
        <v>6303851</v>
      </c>
      <c r="T309" s="5"/>
      <c r="U309" s="7">
        <f>IFERROR(_xlfn.XLOOKUP(E309,[1]CRUCE!$A$2:$A$1969,[1]CRUCE!$AL$2:$AL$1969,1,0),0)</f>
        <v>0</v>
      </c>
      <c r="V309" s="6"/>
      <c r="W309" s="8">
        <f>IFERROR(_xlfn.XLOOKUP(E309,[1]CRUCE!$A$2:$A$1969,[1]CRUCE!$AM$2:$AM$1969,1,0),0)</f>
        <v>0</v>
      </c>
      <c r="X309" s="9"/>
      <c r="Y309" s="9"/>
      <c r="Z309" s="9"/>
      <c r="AA309" s="9"/>
      <c r="AB309" s="9"/>
      <c r="AC309" s="6"/>
      <c r="AD309" s="9"/>
      <c r="AE309" s="7">
        <v>337112</v>
      </c>
      <c r="AF309" s="10" t="s">
        <v>4</v>
      </c>
      <c r="AG309" s="7">
        <f>IFERROR(_xlfn.XLOOKUP(E309,[1]CRUCE!$A$2:$A$1969,[1]CRUCE!$AS$2:$AS$1969,1,0),0)</f>
        <v>265038</v>
      </c>
      <c r="AH309" s="9"/>
      <c r="AI309" s="5">
        <f t="shared" si="24"/>
        <v>0</v>
      </c>
      <c r="AJ309" s="11"/>
    </row>
    <row r="310" spans="1:36" x14ac:dyDescent="0.25">
      <c r="A310" s="1">
        <v>307</v>
      </c>
      <c r="B310" s="2" t="s">
        <v>2</v>
      </c>
      <c r="C310" s="2" t="s">
        <v>3</v>
      </c>
      <c r="D310" s="2">
        <v>2544034</v>
      </c>
      <c r="E310" s="2" t="str">
        <f t="shared" si="20"/>
        <v>FH2544034</v>
      </c>
      <c r="F310" s="3">
        <v>44076</v>
      </c>
      <c r="G310" s="3">
        <v>44085</v>
      </c>
      <c r="H310" s="4">
        <v>181269351</v>
      </c>
      <c r="I310" s="5"/>
      <c r="J310" s="6"/>
      <c r="K310" s="7">
        <f>-IFERROR(VLOOKUP($E310,[1]Hoja7!$A$5:$D$7469,2,0),0)</f>
        <v>180797109</v>
      </c>
      <c r="L310" s="7">
        <f>-IFERROR(VLOOKUP($E310,[1]Hoja7!$A$5:$D$7469,4,0),0)</f>
        <v>0</v>
      </c>
      <c r="M310" s="7">
        <f>-IFERROR(VLOOKUP($E310,[1]Hoja7!$A$5:$D$7469,3,0),0)</f>
        <v>0</v>
      </c>
      <c r="N310" s="5"/>
      <c r="O310" s="7">
        <v>0</v>
      </c>
      <c r="P310" s="7">
        <f t="shared" si="21"/>
        <v>180797109</v>
      </c>
      <c r="Q310" s="6">
        <f t="shared" si="22"/>
        <v>472242</v>
      </c>
      <c r="R310" s="2" t="str">
        <f t="shared" si="23"/>
        <v>FH2544034</v>
      </c>
      <c r="S310" s="4">
        <v>181269351</v>
      </c>
      <c r="T310" s="5"/>
      <c r="U310" s="7">
        <f>IFERROR(_xlfn.XLOOKUP(E310,[1]CRUCE!$A$2:$A$1969,[1]CRUCE!$AL$2:$AL$1969,1,0),0)</f>
        <v>0</v>
      </c>
      <c r="V310" s="6"/>
      <c r="W310" s="8">
        <f>IFERROR(_xlfn.XLOOKUP(E310,[1]CRUCE!$A$2:$A$1969,[1]CRUCE!$AM$2:$AM$1969,1,0),0)</f>
        <v>0</v>
      </c>
      <c r="X310" s="9"/>
      <c r="Y310" s="9"/>
      <c r="Z310" s="9"/>
      <c r="AA310" s="9"/>
      <c r="AB310" s="9"/>
      <c r="AC310" s="6"/>
      <c r="AD310" s="9"/>
      <c r="AE310" s="7">
        <v>239863</v>
      </c>
      <c r="AF310" s="10" t="s">
        <v>4</v>
      </c>
      <c r="AG310" s="7">
        <f>IFERROR(_xlfn.XLOOKUP(E310,[1]CRUCE!$A$2:$A$1969,[1]CRUCE!$AS$2:$AS$1969,1,0),0)</f>
        <v>232379</v>
      </c>
      <c r="AH310" s="9"/>
      <c r="AI310" s="5">
        <f t="shared" si="24"/>
        <v>0</v>
      </c>
      <c r="AJ310" s="11"/>
    </row>
    <row r="311" spans="1:36" x14ac:dyDescent="0.25">
      <c r="A311" s="1">
        <v>308</v>
      </c>
      <c r="B311" s="2" t="s">
        <v>2</v>
      </c>
      <c r="C311" s="2" t="s">
        <v>3</v>
      </c>
      <c r="D311" s="2">
        <v>2489033</v>
      </c>
      <c r="E311" s="2" t="str">
        <f t="shared" si="20"/>
        <v>FH2489033</v>
      </c>
      <c r="F311" s="3">
        <v>43996</v>
      </c>
      <c r="G311" s="3">
        <v>44015</v>
      </c>
      <c r="H311" s="4">
        <v>26537414</v>
      </c>
      <c r="I311" s="5"/>
      <c r="J311" s="6"/>
      <c r="K311" s="7">
        <f>-IFERROR(VLOOKUP($E311,[1]Hoja7!$A$5:$D$7469,2,0),0)</f>
        <v>25710185</v>
      </c>
      <c r="L311" s="7">
        <f>-IFERROR(VLOOKUP($E311,[1]Hoja7!$A$5:$D$7469,4,0),0)</f>
        <v>0</v>
      </c>
      <c r="M311" s="7">
        <f>-IFERROR(VLOOKUP($E311,[1]Hoja7!$A$5:$D$7469,3,0),0)</f>
        <v>0</v>
      </c>
      <c r="N311" s="5"/>
      <c r="O311" s="7">
        <v>0</v>
      </c>
      <c r="P311" s="7">
        <f t="shared" si="21"/>
        <v>25710185</v>
      </c>
      <c r="Q311" s="6">
        <f t="shared" si="22"/>
        <v>827229</v>
      </c>
      <c r="R311" s="2" t="str">
        <f t="shared" si="23"/>
        <v>FH2489033</v>
      </c>
      <c r="S311" s="4">
        <v>26537414</v>
      </c>
      <c r="T311" s="5"/>
      <c r="U311" s="7">
        <f>IFERROR(_xlfn.XLOOKUP(E311,[1]CRUCE!$A$2:$A$1969,[1]CRUCE!$AL$2:$AL$1969,1,0),0)</f>
        <v>0</v>
      </c>
      <c r="V311" s="6"/>
      <c r="W311" s="8">
        <f>IFERROR(_xlfn.XLOOKUP(E311,[1]CRUCE!$A$2:$A$1969,[1]CRUCE!$AM$2:$AM$1969,1,0),0)</f>
        <v>0</v>
      </c>
      <c r="X311" s="9"/>
      <c r="Y311" s="9"/>
      <c r="Z311" s="9"/>
      <c r="AA311" s="9"/>
      <c r="AB311" s="9"/>
      <c r="AC311" s="6"/>
      <c r="AD311" s="9"/>
      <c r="AE311" s="7">
        <v>192233</v>
      </c>
      <c r="AF311" s="10" t="s">
        <v>5</v>
      </c>
      <c r="AG311" s="7">
        <f>IFERROR(_xlfn.XLOOKUP(E311,[1]CRUCE!$A$2:$A$1969,[1]CRUCE!$AS$2:$AS$1969,1,0),0)</f>
        <v>634996</v>
      </c>
      <c r="AH311" s="9"/>
      <c r="AI311" s="5">
        <f t="shared" si="24"/>
        <v>0</v>
      </c>
      <c r="AJ311" s="11"/>
    </row>
    <row r="312" spans="1:36" x14ac:dyDescent="0.25">
      <c r="A312" s="1">
        <v>309</v>
      </c>
      <c r="B312" s="2" t="s">
        <v>2</v>
      </c>
      <c r="C312" s="2" t="s">
        <v>3</v>
      </c>
      <c r="D312" s="2">
        <v>2482561</v>
      </c>
      <c r="E312" s="2" t="str">
        <f t="shared" si="20"/>
        <v>FH2482561</v>
      </c>
      <c r="F312" s="3">
        <v>43987</v>
      </c>
      <c r="G312" s="3">
        <v>44015</v>
      </c>
      <c r="H312" s="4">
        <v>32353517</v>
      </c>
      <c r="I312" s="5"/>
      <c r="J312" s="6"/>
      <c r="K312" s="7">
        <f>-IFERROR(VLOOKUP($E312,[1]Hoja7!$A$5:$D$7469,2,0),0)</f>
        <v>31583217</v>
      </c>
      <c r="L312" s="7">
        <f>-IFERROR(VLOOKUP($E312,[1]Hoja7!$A$5:$D$7469,4,0),0)</f>
        <v>0</v>
      </c>
      <c r="M312" s="7">
        <f>-IFERROR(VLOOKUP($E312,[1]Hoja7!$A$5:$D$7469,3,0),0)</f>
        <v>0</v>
      </c>
      <c r="N312" s="5"/>
      <c r="O312" s="7">
        <v>0</v>
      </c>
      <c r="P312" s="7">
        <f t="shared" si="21"/>
        <v>31583217</v>
      </c>
      <c r="Q312" s="6">
        <f t="shared" si="22"/>
        <v>770300</v>
      </c>
      <c r="R312" s="2" t="str">
        <f t="shared" si="23"/>
        <v>FH2482561</v>
      </c>
      <c r="S312" s="4">
        <v>32353517</v>
      </c>
      <c r="T312" s="5"/>
      <c r="U312" s="7">
        <f>IFERROR(_xlfn.XLOOKUP(E312,[1]CRUCE!$A$2:$A$1969,[1]CRUCE!$AL$2:$AL$1969,1,0),0)</f>
        <v>0</v>
      </c>
      <c r="V312" s="6"/>
      <c r="W312" s="8">
        <f>IFERROR(_xlfn.XLOOKUP(E312,[1]CRUCE!$A$2:$A$1969,[1]CRUCE!$AM$2:$AM$1969,1,0),0)</f>
        <v>0</v>
      </c>
      <c r="X312" s="9"/>
      <c r="Y312" s="9"/>
      <c r="Z312" s="9"/>
      <c r="AA312" s="9"/>
      <c r="AB312" s="9"/>
      <c r="AC312" s="6"/>
      <c r="AD312" s="9"/>
      <c r="AE312" s="7">
        <v>402621</v>
      </c>
      <c r="AF312" s="10" t="s">
        <v>5</v>
      </c>
      <c r="AG312" s="7">
        <f>IFERROR(_xlfn.XLOOKUP(E312,[1]CRUCE!$A$2:$A$1969,[1]CRUCE!$AS$2:$AS$1969,1,0),0)</f>
        <v>367679</v>
      </c>
      <c r="AH312" s="9"/>
      <c r="AI312" s="5">
        <f t="shared" si="24"/>
        <v>0</v>
      </c>
      <c r="AJ312" s="11"/>
    </row>
    <row r="313" spans="1:36" x14ac:dyDescent="0.25">
      <c r="A313" s="1">
        <v>310</v>
      </c>
      <c r="B313" s="2" t="s">
        <v>2</v>
      </c>
      <c r="C313" s="2" t="s">
        <v>3</v>
      </c>
      <c r="D313" s="2">
        <v>2455989</v>
      </c>
      <c r="E313" s="2" t="str">
        <f t="shared" si="20"/>
        <v>FH2455989</v>
      </c>
      <c r="F313" s="3">
        <v>43923</v>
      </c>
      <c r="G313" s="3">
        <v>44043</v>
      </c>
      <c r="H313" s="4">
        <v>8335746</v>
      </c>
      <c r="I313" s="5"/>
      <c r="J313" s="6"/>
      <c r="K313" s="7">
        <f>-IFERROR(VLOOKUP($E313,[1]Hoja7!$A$5:$D$7469,2,0),0)</f>
        <v>7966910</v>
      </c>
      <c r="L313" s="7">
        <f>-IFERROR(VLOOKUP($E313,[1]Hoja7!$A$5:$D$7469,4,0),0)</f>
        <v>0</v>
      </c>
      <c r="M313" s="7">
        <f>-IFERROR(VLOOKUP($E313,[1]Hoja7!$A$5:$D$7469,3,0),0)</f>
        <v>0</v>
      </c>
      <c r="N313" s="5"/>
      <c r="O313" s="7">
        <v>0</v>
      </c>
      <c r="P313" s="7">
        <f t="shared" si="21"/>
        <v>7966910</v>
      </c>
      <c r="Q313" s="6">
        <f t="shared" si="22"/>
        <v>368836</v>
      </c>
      <c r="R313" s="2" t="str">
        <f t="shared" si="23"/>
        <v>FH2455989</v>
      </c>
      <c r="S313" s="4">
        <v>8335746</v>
      </c>
      <c r="T313" s="5"/>
      <c r="U313" s="7">
        <f>IFERROR(_xlfn.XLOOKUP(E313,[1]CRUCE!$A$2:$A$1969,[1]CRUCE!$AL$2:$AL$1969,1,0),0)</f>
        <v>0</v>
      </c>
      <c r="V313" s="6"/>
      <c r="W313" s="8">
        <f>IFERROR(_xlfn.XLOOKUP(E313,[1]CRUCE!$A$2:$A$1969,[1]CRUCE!$AM$2:$AM$1969,1,0),0)</f>
        <v>0</v>
      </c>
      <c r="X313" s="9"/>
      <c r="Y313" s="9"/>
      <c r="Z313" s="9"/>
      <c r="AA313" s="9"/>
      <c r="AB313" s="9"/>
      <c r="AC313" s="6"/>
      <c r="AD313" s="9"/>
      <c r="AE313" s="7">
        <v>182132</v>
      </c>
      <c r="AF313" s="10" t="s">
        <v>4</v>
      </c>
      <c r="AG313" s="7">
        <f>IFERROR(_xlfn.XLOOKUP(E313,[1]CRUCE!$A$2:$A$1969,[1]CRUCE!$AS$2:$AS$1969,1,0),0)</f>
        <v>186704</v>
      </c>
      <c r="AH313" s="9"/>
      <c r="AI313" s="5">
        <f t="shared" si="24"/>
        <v>0</v>
      </c>
      <c r="AJ313" s="11"/>
    </row>
    <row r="314" spans="1:36" x14ac:dyDescent="0.25">
      <c r="A314" s="1">
        <v>311</v>
      </c>
      <c r="B314" s="2" t="s">
        <v>2</v>
      </c>
      <c r="C314" s="2" t="s">
        <v>3</v>
      </c>
      <c r="D314" s="2">
        <v>2560114</v>
      </c>
      <c r="E314" s="2" t="str">
        <f t="shared" si="20"/>
        <v>FH2560114</v>
      </c>
      <c r="F314" s="3">
        <v>44096</v>
      </c>
      <c r="G314" s="3">
        <v>44105</v>
      </c>
      <c r="H314" s="4">
        <v>46375142</v>
      </c>
      <c r="I314" s="5"/>
      <c r="J314" s="6"/>
      <c r="K314" s="7">
        <f>-IFERROR(VLOOKUP($E314,[1]Hoja7!$A$5:$D$7469,2,0),0)</f>
        <v>44557830</v>
      </c>
      <c r="L314" s="7">
        <f>-IFERROR(VLOOKUP($E314,[1]Hoja7!$A$5:$D$7469,4,0),0)</f>
        <v>0</v>
      </c>
      <c r="M314" s="7">
        <f>-IFERROR(VLOOKUP($E314,[1]Hoja7!$A$5:$D$7469,3,0),0)</f>
        <v>0</v>
      </c>
      <c r="N314" s="5"/>
      <c r="O314" s="7">
        <v>0</v>
      </c>
      <c r="P314" s="7">
        <f t="shared" si="21"/>
        <v>44557830</v>
      </c>
      <c r="Q314" s="6">
        <f t="shared" si="22"/>
        <v>1817312</v>
      </c>
      <c r="R314" s="2" t="str">
        <f t="shared" si="23"/>
        <v>FH2560114</v>
      </c>
      <c r="S314" s="4">
        <v>46375142</v>
      </c>
      <c r="T314" s="5"/>
      <c r="U314" s="7">
        <f>IFERROR(_xlfn.XLOOKUP(E314,[1]CRUCE!$A$2:$A$1969,[1]CRUCE!$AL$2:$AL$1969,1,0),0)</f>
        <v>0</v>
      </c>
      <c r="V314" s="6"/>
      <c r="W314" s="8">
        <f>IFERROR(_xlfn.XLOOKUP(E314,[1]CRUCE!$A$2:$A$1969,[1]CRUCE!$AM$2:$AM$1969,1,0),0)</f>
        <v>0</v>
      </c>
      <c r="X314" s="9"/>
      <c r="Y314" s="9"/>
      <c r="Z314" s="9"/>
      <c r="AA314" s="9"/>
      <c r="AB314" s="9"/>
      <c r="AC314" s="6"/>
      <c r="AD314" s="9"/>
      <c r="AE314" s="7">
        <v>482276</v>
      </c>
      <c r="AF314" s="10" t="s">
        <v>4</v>
      </c>
      <c r="AG314" s="7">
        <f>IFERROR(_xlfn.XLOOKUP(E314,[1]CRUCE!$A$2:$A$1969,[1]CRUCE!$AS$2:$AS$1969,1,0),0)</f>
        <v>1335036</v>
      </c>
      <c r="AH314" s="9"/>
      <c r="AI314" s="5">
        <f t="shared" si="24"/>
        <v>0</v>
      </c>
      <c r="AJ314" s="11"/>
    </row>
    <row r="315" spans="1:36" x14ac:dyDescent="0.25">
      <c r="A315" s="1">
        <v>312</v>
      </c>
      <c r="B315" s="2" t="s">
        <v>2</v>
      </c>
      <c r="C315" s="2" t="s">
        <v>3</v>
      </c>
      <c r="D315" s="2">
        <v>2597619</v>
      </c>
      <c r="E315" s="2" t="str">
        <f t="shared" si="20"/>
        <v>FH2597619</v>
      </c>
      <c r="F315" s="3">
        <v>44140</v>
      </c>
      <c r="G315" s="3">
        <v>44175</v>
      </c>
      <c r="H315" s="4">
        <v>14253653</v>
      </c>
      <c r="I315" s="5"/>
      <c r="J315" s="6"/>
      <c r="K315" s="7">
        <f>-IFERROR(VLOOKUP($E315,[1]Hoja7!$A$5:$D$7469,2,0),0)</f>
        <v>14044545</v>
      </c>
      <c r="L315" s="7">
        <f>-IFERROR(VLOOKUP($E315,[1]Hoja7!$A$5:$D$7469,4,0),0)</f>
        <v>0</v>
      </c>
      <c r="M315" s="7">
        <f>-IFERROR(VLOOKUP($E315,[1]Hoja7!$A$5:$D$7469,3,0),0)</f>
        <v>0</v>
      </c>
      <c r="N315" s="5"/>
      <c r="O315" s="7">
        <v>0</v>
      </c>
      <c r="P315" s="7">
        <f t="shared" si="21"/>
        <v>14044545</v>
      </c>
      <c r="Q315" s="6">
        <f t="shared" si="22"/>
        <v>209108</v>
      </c>
      <c r="R315" s="2" t="str">
        <f t="shared" si="23"/>
        <v>FH2597619</v>
      </c>
      <c r="S315" s="4">
        <v>14253653</v>
      </c>
      <c r="T315" s="5"/>
      <c r="U315" s="7">
        <f>IFERROR(_xlfn.XLOOKUP(E315,[1]CRUCE!$A$2:$A$1969,[1]CRUCE!$AL$2:$AL$1969,1,0),0)</f>
        <v>0</v>
      </c>
      <c r="V315" s="6"/>
      <c r="W315" s="8">
        <f>IFERROR(_xlfn.XLOOKUP(E315,[1]CRUCE!$A$2:$A$1969,[1]CRUCE!$AM$2:$AM$1969,1,0),0)</f>
        <v>0</v>
      </c>
      <c r="X315" s="9"/>
      <c r="Y315" s="9"/>
      <c r="Z315" s="9"/>
      <c r="AA315" s="9"/>
      <c r="AB315" s="9"/>
      <c r="AC315" s="6"/>
      <c r="AD315" s="9"/>
      <c r="AE315" s="7">
        <v>51564</v>
      </c>
      <c r="AF315" s="10" t="s">
        <v>5</v>
      </c>
      <c r="AG315" s="7">
        <f>IFERROR(_xlfn.XLOOKUP(E315,[1]CRUCE!$A$2:$A$1969,[1]CRUCE!$AS$2:$AS$1969,1,0),0)</f>
        <v>157544</v>
      </c>
      <c r="AH315" s="9"/>
      <c r="AI315" s="5">
        <f t="shared" si="24"/>
        <v>0</v>
      </c>
      <c r="AJ315" s="11"/>
    </row>
    <row r="316" spans="1:36" x14ac:dyDescent="0.25">
      <c r="A316" s="1">
        <v>313</v>
      </c>
      <c r="B316" s="2" t="s">
        <v>2</v>
      </c>
      <c r="C316" s="2" t="s">
        <v>3</v>
      </c>
      <c r="D316" s="2">
        <v>2613794</v>
      </c>
      <c r="E316" s="2" t="str">
        <f t="shared" si="20"/>
        <v>FH2613794</v>
      </c>
      <c r="F316" s="3">
        <v>44157</v>
      </c>
      <c r="G316" s="3">
        <v>44201</v>
      </c>
      <c r="H316" s="4">
        <v>8794319</v>
      </c>
      <c r="I316" s="5"/>
      <c r="J316" s="6"/>
      <c r="K316" s="7">
        <f>-IFERROR(VLOOKUP($E316,[1]Hoja7!$A$5:$D$7469,2,0),0)</f>
        <v>8194269</v>
      </c>
      <c r="L316" s="7">
        <f>-IFERROR(VLOOKUP($E316,[1]Hoja7!$A$5:$D$7469,4,0),0)</f>
        <v>0</v>
      </c>
      <c r="M316" s="7">
        <f>-IFERROR(VLOOKUP($E316,[1]Hoja7!$A$5:$D$7469,3,0),0)</f>
        <v>0</v>
      </c>
      <c r="N316" s="5"/>
      <c r="O316" s="7">
        <v>0</v>
      </c>
      <c r="P316" s="7">
        <f t="shared" si="21"/>
        <v>8194269</v>
      </c>
      <c r="Q316" s="6">
        <f t="shared" si="22"/>
        <v>600050</v>
      </c>
      <c r="R316" s="2" t="str">
        <f t="shared" si="23"/>
        <v>FH2613794</v>
      </c>
      <c r="S316" s="4">
        <v>8794319</v>
      </c>
      <c r="T316" s="5"/>
      <c r="U316" s="7">
        <f>IFERROR(_xlfn.XLOOKUP(E316,[1]CRUCE!$A$2:$A$1969,[1]CRUCE!$AL$2:$AL$1969,1,0),0)</f>
        <v>0</v>
      </c>
      <c r="V316" s="6"/>
      <c r="W316" s="8">
        <f>IFERROR(_xlfn.XLOOKUP(E316,[1]CRUCE!$A$2:$A$1969,[1]CRUCE!$AM$2:$AM$1969,1,0),0)</f>
        <v>0</v>
      </c>
      <c r="X316" s="9"/>
      <c r="Y316" s="9"/>
      <c r="Z316" s="9"/>
      <c r="AA316" s="9"/>
      <c r="AB316" s="9"/>
      <c r="AC316" s="6"/>
      <c r="AD316" s="9"/>
      <c r="AE316" s="7">
        <v>530307</v>
      </c>
      <c r="AF316" s="10" t="s">
        <v>5</v>
      </c>
      <c r="AG316" s="7">
        <f>IFERROR(_xlfn.XLOOKUP(E316,[1]CRUCE!$A$2:$A$1969,[1]CRUCE!$AS$2:$AS$1969,1,0),0)</f>
        <v>69743</v>
      </c>
      <c r="AH316" s="9"/>
      <c r="AI316" s="5">
        <f t="shared" si="24"/>
        <v>0</v>
      </c>
      <c r="AJ316" s="11"/>
    </row>
    <row r="317" spans="1:36" x14ac:dyDescent="0.25">
      <c r="A317" s="1">
        <v>314</v>
      </c>
      <c r="B317" s="2" t="s">
        <v>2</v>
      </c>
      <c r="C317" s="2" t="s">
        <v>3</v>
      </c>
      <c r="D317" s="2">
        <v>2647888</v>
      </c>
      <c r="E317" s="2" t="str">
        <f t="shared" si="20"/>
        <v>FH2647888</v>
      </c>
      <c r="F317" s="3">
        <v>44203</v>
      </c>
      <c r="G317" s="3">
        <v>44215</v>
      </c>
      <c r="H317" s="4">
        <v>122328060</v>
      </c>
      <c r="I317" s="5"/>
      <c r="J317" s="6"/>
      <c r="K317" s="7">
        <f>-IFERROR(VLOOKUP($E317,[1]Hoja7!$A$5:$D$7469,2,0),0)</f>
        <v>122262731</v>
      </c>
      <c r="L317" s="7">
        <f>-IFERROR(VLOOKUP($E317,[1]Hoja7!$A$5:$D$7469,4,0),0)</f>
        <v>0</v>
      </c>
      <c r="M317" s="7">
        <f>-IFERROR(VLOOKUP($E317,[1]Hoja7!$A$5:$D$7469,3,0),0)</f>
        <v>0</v>
      </c>
      <c r="N317" s="5"/>
      <c r="O317" s="7">
        <v>0</v>
      </c>
      <c r="P317" s="7">
        <f t="shared" si="21"/>
        <v>122262731</v>
      </c>
      <c r="Q317" s="6">
        <f t="shared" si="22"/>
        <v>65329</v>
      </c>
      <c r="R317" s="2" t="str">
        <f t="shared" si="23"/>
        <v>FH2647888</v>
      </c>
      <c r="S317" s="4">
        <v>122328060</v>
      </c>
      <c r="T317" s="5"/>
      <c r="U317" s="7">
        <f>IFERROR(_xlfn.XLOOKUP(E317,[1]CRUCE!$A$2:$A$1969,[1]CRUCE!$AL$2:$AL$1969,1,0),0)</f>
        <v>0</v>
      </c>
      <c r="V317" s="6"/>
      <c r="W317" s="8">
        <f>IFERROR(_xlfn.XLOOKUP(E317,[1]CRUCE!$A$2:$A$1969,[1]CRUCE!$AM$2:$AM$1969,1,0),0)</f>
        <v>0</v>
      </c>
      <c r="X317" s="9"/>
      <c r="Y317" s="9"/>
      <c r="Z317" s="9"/>
      <c r="AA317" s="9"/>
      <c r="AB317" s="9"/>
      <c r="AC317" s="6"/>
      <c r="AD317" s="9"/>
      <c r="AE317" s="7">
        <v>61009</v>
      </c>
      <c r="AF317" s="10" t="s">
        <v>6</v>
      </c>
      <c r="AG317" s="7">
        <f>IFERROR(_xlfn.XLOOKUP(E317,[1]CRUCE!$A$2:$A$1969,[1]CRUCE!$AS$2:$AS$1969,1,0),0)</f>
        <v>4320</v>
      </c>
      <c r="AH317" s="9"/>
      <c r="AI317" s="5">
        <f t="shared" si="24"/>
        <v>0</v>
      </c>
      <c r="AJ317" s="11"/>
    </row>
    <row r="318" spans="1:36" x14ac:dyDescent="0.25">
      <c r="A318" s="1">
        <v>315</v>
      </c>
      <c r="B318" s="2" t="s">
        <v>2</v>
      </c>
      <c r="C318" s="2" t="s">
        <v>3</v>
      </c>
      <c r="D318" s="2">
        <v>2516799</v>
      </c>
      <c r="E318" s="2" t="str">
        <f t="shared" si="20"/>
        <v>FH2516799</v>
      </c>
      <c r="F318" s="3">
        <v>44037</v>
      </c>
      <c r="G318" s="3">
        <v>44046</v>
      </c>
      <c r="H318" s="4">
        <v>22989901</v>
      </c>
      <c r="I318" s="5"/>
      <c r="J318" s="6"/>
      <c r="K318" s="7">
        <f>-IFERROR(VLOOKUP($E318,[1]Hoja7!$A$5:$D$7469,2,0),0)</f>
        <v>22558572</v>
      </c>
      <c r="L318" s="7">
        <f>-IFERROR(VLOOKUP($E318,[1]Hoja7!$A$5:$D$7469,4,0),0)</f>
        <v>0</v>
      </c>
      <c r="M318" s="7">
        <f>-IFERROR(VLOOKUP($E318,[1]Hoja7!$A$5:$D$7469,3,0),0)</f>
        <v>0</v>
      </c>
      <c r="N318" s="5"/>
      <c r="O318" s="7">
        <v>0</v>
      </c>
      <c r="P318" s="7">
        <f t="shared" si="21"/>
        <v>22558572</v>
      </c>
      <c r="Q318" s="6">
        <f t="shared" si="22"/>
        <v>431329</v>
      </c>
      <c r="R318" s="2" t="str">
        <f t="shared" si="23"/>
        <v>FH2516799</v>
      </c>
      <c r="S318" s="4">
        <v>22989901</v>
      </c>
      <c r="T318" s="5"/>
      <c r="U318" s="7">
        <f>IFERROR(_xlfn.XLOOKUP(E318,[1]CRUCE!$A$2:$A$1969,[1]CRUCE!$AL$2:$AL$1969,1,0),0)</f>
        <v>0</v>
      </c>
      <c r="V318" s="6"/>
      <c r="W318" s="8">
        <f>IFERROR(_xlfn.XLOOKUP(E318,[1]CRUCE!$A$2:$A$1969,[1]CRUCE!$AM$2:$AM$1969,1,0),0)</f>
        <v>0</v>
      </c>
      <c r="X318" s="9"/>
      <c r="Y318" s="9"/>
      <c r="Z318" s="9"/>
      <c r="AA318" s="9"/>
      <c r="AB318" s="9"/>
      <c r="AC318" s="6"/>
      <c r="AD318" s="9"/>
      <c r="AE318" s="7">
        <v>381329</v>
      </c>
      <c r="AF318" s="10" t="s">
        <v>8</v>
      </c>
      <c r="AG318" s="7">
        <f>IFERROR(_xlfn.XLOOKUP(E318,[1]CRUCE!$A$2:$A$1969,[1]CRUCE!$AS$2:$AS$1969,1,0),0)</f>
        <v>50000</v>
      </c>
      <c r="AH318" s="9"/>
      <c r="AI318" s="5">
        <f t="shared" si="24"/>
        <v>0</v>
      </c>
      <c r="AJ318" s="11"/>
    </row>
    <row r="319" spans="1:36" x14ac:dyDescent="0.25">
      <c r="A319" s="1">
        <v>316</v>
      </c>
      <c r="B319" s="2" t="s">
        <v>2</v>
      </c>
      <c r="C319" s="2" t="s">
        <v>3</v>
      </c>
      <c r="D319" s="2">
        <v>2627092</v>
      </c>
      <c r="E319" s="2" t="str">
        <f t="shared" si="20"/>
        <v>FH2627092</v>
      </c>
      <c r="F319" s="3">
        <v>44175</v>
      </c>
      <c r="G319" s="3">
        <v>44204</v>
      </c>
      <c r="H319" s="4">
        <v>29720501</v>
      </c>
      <c r="I319" s="5"/>
      <c r="J319" s="6"/>
      <c r="K319" s="7">
        <f>-IFERROR(VLOOKUP($E319,[1]Hoja7!$A$5:$D$7469,2,0),0)</f>
        <v>23566820</v>
      </c>
      <c r="L319" s="7">
        <f>-IFERROR(VLOOKUP($E319,[1]Hoja7!$A$5:$D$7469,4,0),0)</f>
        <v>5682149</v>
      </c>
      <c r="M319" s="7">
        <f>-IFERROR(VLOOKUP($E319,[1]Hoja7!$A$5:$D$7469,3,0),0)</f>
        <v>0</v>
      </c>
      <c r="N319" s="5"/>
      <c r="O319" s="7">
        <v>0</v>
      </c>
      <c r="P319" s="7">
        <f t="shared" si="21"/>
        <v>29248969</v>
      </c>
      <c r="Q319" s="6">
        <f t="shared" si="22"/>
        <v>471532</v>
      </c>
      <c r="R319" s="2" t="str">
        <f t="shared" si="23"/>
        <v>FH2627092</v>
      </c>
      <c r="S319" s="4">
        <v>29720501</v>
      </c>
      <c r="T319" s="5"/>
      <c r="U319" s="7">
        <f>IFERROR(_xlfn.XLOOKUP(E319,[1]CRUCE!$A$2:$A$1969,[1]CRUCE!$AL$2:$AL$1969,1,0),0)</f>
        <v>0</v>
      </c>
      <c r="V319" s="6"/>
      <c r="W319" s="8">
        <f>IFERROR(_xlfn.XLOOKUP(E319,[1]CRUCE!$A$2:$A$1969,[1]CRUCE!$AM$2:$AM$1969,1,0),0)</f>
        <v>0</v>
      </c>
      <c r="X319" s="9"/>
      <c r="Y319" s="9"/>
      <c r="Z319" s="9"/>
      <c r="AA319" s="9"/>
      <c r="AB319" s="9"/>
      <c r="AC319" s="6"/>
      <c r="AD319" s="9"/>
      <c r="AE319" s="7">
        <v>356740</v>
      </c>
      <c r="AF319" s="10" t="s">
        <v>6</v>
      </c>
      <c r="AG319" s="7">
        <f>IFERROR(_xlfn.XLOOKUP(E319,[1]CRUCE!$A$2:$A$1969,[1]CRUCE!$AS$2:$AS$1969,1,0),0)</f>
        <v>114792</v>
      </c>
      <c r="AH319" s="9"/>
      <c r="AI319" s="5">
        <f t="shared" si="24"/>
        <v>0</v>
      </c>
      <c r="AJ319" s="11"/>
    </row>
    <row r="320" spans="1:36" x14ac:dyDescent="0.25">
      <c r="A320" s="1">
        <v>317</v>
      </c>
      <c r="B320" s="2" t="s">
        <v>2</v>
      </c>
      <c r="C320" s="2" t="s">
        <v>3</v>
      </c>
      <c r="D320" s="2">
        <v>2666004</v>
      </c>
      <c r="E320" s="2" t="str">
        <f t="shared" si="20"/>
        <v>FH2666004</v>
      </c>
      <c r="F320" s="3">
        <v>44227</v>
      </c>
      <c r="G320" s="3">
        <v>44237</v>
      </c>
      <c r="H320" s="4">
        <v>7376808</v>
      </c>
      <c r="I320" s="5"/>
      <c r="J320" s="6"/>
      <c r="K320" s="7">
        <f>-IFERROR(VLOOKUP($E320,[1]Hoja7!$A$5:$D$7469,2,0),0)</f>
        <v>6950776</v>
      </c>
      <c r="L320" s="7">
        <f>-IFERROR(VLOOKUP($E320,[1]Hoja7!$A$5:$D$7469,4,0),0)</f>
        <v>0</v>
      </c>
      <c r="M320" s="7">
        <f>-IFERROR(VLOOKUP($E320,[1]Hoja7!$A$5:$D$7469,3,0),0)</f>
        <v>0</v>
      </c>
      <c r="N320" s="5"/>
      <c r="O320" s="7">
        <v>0</v>
      </c>
      <c r="P320" s="7">
        <f t="shared" si="21"/>
        <v>6950776</v>
      </c>
      <c r="Q320" s="6">
        <f t="shared" si="22"/>
        <v>426032</v>
      </c>
      <c r="R320" s="2" t="str">
        <f t="shared" si="23"/>
        <v>FH2666004</v>
      </c>
      <c r="S320" s="4">
        <v>7376808</v>
      </c>
      <c r="T320" s="5"/>
      <c r="U320" s="7">
        <f>IFERROR(_xlfn.XLOOKUP(E320,[1]CRUCE!$A$2:$A$1969,[1]CRUCE!$AL$2:$AL$1969,1,0),0)</f>
        <v>0</v>
      </c>
      <c r="V320" s="6"/>
      <c r="W320" s="8">
        <f>IFERROR(_xlfn.XLOOKUP(E320,[1]CRUCE!$A$2:$A$1969,[1]CRUCE!$AM$2:$AM$1969,1,0),0)</f>
        <v>0</v>
      </c>
      <c r="X320" s="9"/>
      <c r="Y320" s="9"/>
      <c r="Z320" s="9"/>
      <c r="AA320" s="9"/>
      <c r="AB320" s="9"/>
      <c r="AC320" s="6"/>
      <c r="AD320" s="9"/>
      <c r="AE320" s="7">
        <v>25782</v>
      </c>
      <c r="AF320" s="10" t="s">
        <v>5</v>
      </c>
      <c r="AG320" s="7">
        <f>IFERROR(_xlfn.XLOOKUP(E320,[1]CRUCE!$A$2:$A$1969,[1]CRUCE!$AS$2:$AS$1969,1,0),0)</f>
        <v>400250</v>
      </c>
      <c r="AH320" s="9"/>
      <c r="AI320" s="5">
        <f t="shared" si="24"/>
        <v>0</v>
      </c>
      <c r="AJ320" s="11"/>
    </row>
    <row r="321" spans="1:36" x14ac:dyDescent="0.25">
      <c r="A321" s="1">
        <v>318</v>
      </c>
      <c r="B321" s="2" t="s">
        <v>2</v>
      </c>
      <c r="C321" s="2" t="s">
        <v>3</v>
      </c>
      <c r="D321" s="2">
        <v>2614648</v>
      </c>
      <c r="E321" s="2" t="str">
        <f t="shared" si="20"/>
        <v>FH2614648</v>
      </c>
      <c r="F321" s="3">
        <v>44149</v>
      </c>
      <c r="G321" s="3">
        <v>44201</v>
      </c>
      <c r="H321" s="4">
        <v>9323762</v>
      </c>
      <c r="I321" s="5"/>
      <c r="J321" s="6"/>
      <c r="K321" s="7">
        <f>-IFERROR(VLOOKUP($E321,[1]Hoja7!$A$5:$D$7469,2,0),0)</f>
        <v>9019092</v>
      </c>
      <c r="L321" s="7">
        <f>-IFERROR(VLOOKUP($E321,[1]Hoja7!$A$5:$D$7469,4,0),0)</f>
        <v>0</v>
      </c>
      <c r="M321" s="7">
        <f>-IFERROR(VLOOKUP($E321,[1]Hoja7!$A$5:$D$7469,3,0),0)</f>
        <v>0</v>
      </c>
      <c r="N321" s="5"/>
      <c r="O321" s="7">
        <v>0</v>
      </c>
      <c r="P321" s="7">
        <f t="shared" si="21"/>
        <v>9019092</v>
      </c>
      <c r="Q321" s="6">
        <f t="shared" si="22"/>
        <v>304670</v>
      </c>
      <c r="R321" s="2" t="str">
        <f t="shared" si="23"/>
        <v>FH2614648</v>
      </c>
      <c r="S321" s="4">
        <v>9323762</v>
      </c>
      <c r="T321" s="5"/>
      <c r="U321" s="7">
        <f>IFERROR(_xlfn.XLOOKUP(E321,[1]CRUCE!$A$2:$A$1969,[1]CRUCE!$AL$2:$AL$1969,1,0),0)</f>
        <v>0</v>
      </c>
      <c r="V321" s="6"/>
      <c r="W321" s="8">
        <f>IFERROR(_xlfn.XLOOKUP(E321,[1]CRUCE!$A$2:$A$1969,[1]CRUCE!$AM$2:$AM$1969,1,0),0)</f>
        <v>0</v>
      </c>
      <c r="X321" s="9"/>
      <c r="Y321" s="9"/>
      <c r="Z321" s="9"/>
      <c r="AA321" s="9"/>
      <c r="AB321" s="9"/>
      <c r="AC321" s="6"/>
      <c r="AD321" s="9"/>
      <c r="AE321" s="7">
        <v>30275</v>
      </c>
      <c r="AF321" s="10" t="s">
        <v>6</v>
      </c>
      <c r="AG321" s="7">
        <f>IFERROR(_xlfn.XLOOKUP(E321,[1]CRUCE!$A$2:$A$1969,[1]CRUCE!$AS$2:$AS$1969,1,0),0)</f>
        <v>274395</v>
      </c>
      <c r="AH321" s="9"/>
      <c r="AI321" s="5">
        <f t="shared" si="24"/>
        <v>0</v>
      </c>
      <c r="AJ321" s="11"/>
    </row>
    <row r="322" spans="1:36" x14ac:dyDescent="0.25">
      <c r="A322" s="1">
        <v>319</v>
      </c>
      <c r="B322" s="2" t="s">
        <v>2</v>
      </c>
      <c r="C322" s="2" t="s">
        <v>3</v>
      </c>
      <c r="D322" s="2">
        <v>2625553</v>
      </c>
      <c r="E322" s="2" t="str">
        <f t="shared" si="20"/>
        <v>FH2625553</v>
      </c>
      <c r="F322" s="3">
        <v>44172</v>
      </c>
      <c r="G322" s="3">
        <v>44204</v>
      </c>
      <c r="H322" s="4">
        <v>31893235</v>
      </c>
      <c r="I322" s="5"/>
      <c r="J322" s="6"/>
      <c r="K322" s="7">
        <f>-IFERROR(VLOOKUP($E322,[1]Hoja7!$A$5:$D$7469,2,0),0)</f>
        <v>31893235</v>
      </c>
      <c r="L322" s="7">
        <f>-IFERROR(VLOOKUP($E322,[1]Hoja7!$A$5:$D$7469,4,0),0)</f>
        <v>0</v>
      </c>
      <c r="M322" s="7">
        <f>-IFERROR(VLOOKUP($E322,[1]Hoja7!$A$5:$D$7469,3,0),0)</f>
        <v>0</v>
      </c>
      <c r="N322" s="5"/>
      <c r="O322" s="7">
        <v>0</v>
      </c>
      <c r="P322" s="7">
        <f t="shared" si="21"/>
        <v>31893235</v>
      </c>
      <c r="Q322" s="6">
        <f t="shared" si="22"/>
        <v>0</v>
      </c>
      <c r="R322" s="2" t="str">
        <f t="shared" si="23"/>
        <v>FH2625553</v>
      </c>
      <c r="S322" s="4">
        <v>31893235</v>
      </c>
      <c r="T322" s="5"/>
      <c r="U322" s="7">
        <f>IFERROR(_xlfn.XLOOKUP(E322,[1]CRUCE!$A$2:$A$1969,[1]CRUCE!$AL$2:$AL$1969,1,0),0)</f>
        <v>0</v>
      </c>
      <c r="V322" s="6"/>
      <c r="W322" s="8">
        <f>IFERROR(_xlfn.XLOOKUP(E322,[1]CRUCE!$A$2:$A$1969,[1]CRUCE!$AM$2:$AM$1969,1,0),0)</f>
        <v>0</v>
      </c>
      <c r="X322" s="9"/>
      <c r="Y322" s="9"/>
      <c r="Z322" s="9"/>
      <c r="AA322" s="9"/>
      <c r="AB322" s="9"/>
      <c r="AC322" s="6"/>
      <c r="AD322" s="9"/>
      <c r="AE322" s="7">
        <v>0</v>
      </c>
      <c r="AF322" s="10" t="s">
        <v>5</v>
      </c>
      <c r="AG322" s="7">
        <f>IFERROR(_xlfn.XLOOKUP(E322,[1]CRUCE!$A$2:$A$1969,[1]CRUCE!$AS$2:$AS$1969,1,0),0)</f>
        <v>0</v>
      </c>
      <c r="AH322" s="9"/>
      <c r="AI322" s="5">
        <f t="shared" si="24"/>
        <v>0</v>
      </c>
      <c r="AJ322" s="11"/>
    </row>
    <row r="323" spans="1:36" x14ac:dyDescent="0.25">
      <c r="A323" s="1">
        <v>320</v>
      </c>
      <c r="B323" s="2" t="s">
        <v>2</v>
      </c>
      <c r="C323" s="2" t="s">
        <v>3</v>
      </c>
      <c r="D323" s="2">
        <v>2635768</v>
      </c>
      <c r="E323" s="2" t="str">
        <f t="shared" si="20"/>
        <v>FH2635768</v>
      </c>
      <c r="F323" s="3">
        <v>44184</v>
      </c>
      <c r="G323" s="3">
        <v>44210</v>
      </c>
      <c r="H323" s="4">
        <v>56494408</v>
      </c>
      <c r="I323" s="5"/>
      <c r="J323" s="6"/>
      <c r="K323" s="7">
        <f>-IFERROR(VLOOKUP($E323,[1]Hoja7!$A$5:$D$7469,2,0),0)</f>
        <v>56258455</v>
      </c>
      <c r="L323" s="7">
        <f>-IFERROR(VLOOKUP($E323,[1]Hoja7!$A$5:$D$7469,4,0),0)</f>
        <v>0</v>
      </c>
      <c r="M323" s="7">
        <f>-IFERROR(VLOOKUP($E323,[1]Hoja7!$A$5:$D$7469,3,0),0)</f>
        <v>0</v>
      </c>
      <c r="N323" s="5"/>
      <c r="O323" s="7">
        <v>0</v>
      </c>
      <c r="P323" s="7">
        <f t="shared" si="21"/>
        <v>56258455</v>
      </c>
      <c r="Q323" s="6">
        <f t="shared" si="22"/>
        <v>235953</v>
      </c>
      <c r="R323" s="2" t="str">
        <f t="shared" si="23"/>
        <v>FH2635768</v>
      </c>
      <c r="S323" s="4">
        <v>56494408</v>
      </c>
      <c r="T323" s="5"/>
      <c r="U323" s="7">
        <f>IFERROR(_xlfn.XLOOKUP(E323,[1]CRUCE!$A$2:$A$1969,[1]CRUCE!$AL$2:$AL$1969,1,0),0)</f>
        <v>0</v>
      </c>
      <c r="V323" s="6"/>
      <c r="W323" s="8">
        <f>IFERROR(_xlfn.XLOOKUP(E323,[1]CRUCE!$A$2:$A$1969,[1]CRUCE!$AM$2:$AM$1969,1,0),0)</f>
        <v>0</v>
      </c>
      <c r="X323" s="9"/>
      <c r="Y323" s="9"/>
      <c r="Z323" s="9"/>
      <c r="AA323" s="9"/>
      <c r="AB323" s="9"/>
      <c r="AC323" s="6"/>
      <c r="AD323" s="9"/>
      <c r="AE323" s="7">
        <v>11313</v>
      </c>
      <c r="AF323" s="10" t="s">
        <v>5</v>
      </c>
      <c r="AG323" s="7">
        <f>IFERROR(_xlfn.XLOOKUP(E323,[1]CRUCE!$A$2:$A$1969,[1]CRUCE!$AS$2:$AS$1969,1,0),0)</f>
        <v>224640</v>
      </c>
      <c r="AH323" s="9"/>
      <c r="AI323" s="5">
        <f t="shared" si="24"/>
        <v>0</v>
      </c>
      <c r="AJ323" s="11"/>
    </row>
    <row r="324" spans="1:36" x14ac:dyDescent="0.25">
      <c r="A324" s="1">
        <v>321</v>
      </c>
      <c r="B324" s="2" t="s">
        <v>2</v>
      </c>
      <c r="C324" s="2" t="s">
        <v>7</v>
      </c>
      <c r="D324" s="2">
        <v>550581</v>
      </c>
      <c r="E324" s="2" t="str">
        <f t="shared" si="20"/>
        <v>RF550581</v>
      </c>
      <c r="F324" s="3">
        <v>44202</v>
      </c>
      <c r="G324" s="3">
        <v>44215</v>
      </c>
      <c r="H324" s="4">
        <v>188589137</v>
      </c>
      <c r="I324" s="5"/>
      <c r="J324" s="6"/>
      <c r="K324" s="7">
        <f>-IFERROR(VLOOKUP($E324,[1]Hoja7!$A$5:$D$7469,2,0),0)</f>
        <v>187729405</v>
      </c>
      <c r="L324" s="7">
        <f>-IFERROR(VLOOKUP($E324,[1]Hoja7!$A$5:$D$7469,4,0),0)</f>
        <v>0</v>
      </c>
      <c r="M324" s="7">
        <f>-IFERROR(VLOOKUP($E324,[1]Hoja7!$A$5:$D$7469,3,0),0)</f>
        <v>0</v>
      </c>
      <c r="N324" s="5"/>
      <c r="O324" s="7">
        <v>0</v>
      </c>
      <c r="P324" s="7">
        <f t="shared" si="21"/>
        <v>187729405</v>
      </c>
      <c r="Q324" s="6">
        <f t="shared" si="22"/>
        <v>859732</v>
      </c>
      <c r="R324" s="2" t="str">
        <f t="shared" si="23"/>
        <v>RF550581</v>
      </c>
      <c r="S324" s="4">
        <v>188589137</v>
      </c>
      <c r="T324" s="5"/>
      <c r="U324" s="7">
        <f>IFERROR(_xlfn.XLOOKUP(E324,[1]CRUCE!$A$2:$A$1969,[1]CRUCE!$AL$2:$AL$1969,1,0),0)</f>
        <v>0</v>
      </c>
      <c r="V324" s="6"/>
      <c r="W324" s="8">
        <f>IFERROR(_xlfn.XLOOKUP(E324,[1]CRUCE!$A$2:$A$1969,[1]CRUCE!$AM$2:$AM$1969,1,0),0)</f>
        <v>0</v>
      </c>
      <c r="X324" s="9"/>
      <c r="Y324" s="9"/>
      <c r="Z324" s="9"/>
      <c r="AA324" s="9"/>
      <c r="AB324" s="9"/>
      <c r="AC324" s="6"/>
      <c r="AD324" s="9"/>
      <c r="AE324" s="7">
        <v>456922</v>
      </c>
      <c r="AF324" s="10" t="s">
        <v>6</v>
      </c>
      <c r="AG324" s="7">
        <f>IFERROR(_xlfn.XLOOKUP(E324,[1]CRUCE!$A$2:$A$1969,[1]CRUCE!$AS$2:$AS$1969,1,0),0)</f>
        <v>402810</v>
      </c>
      <c r="AH324" s="9"/>
      <c r="AI324" s="5">
        <f t="shared" si="24"/>
        <v>0</v>
      </c>
      <c r="AJ324" s="11"/>
    </row>
    <row r="325" spans="1:36" x14ac:dyDescent="0.25">
      <c r="A325" s="1">
        <v>322</v>
      </c>
      <c r="B325" s="2" t="s">
        <v>2</v>
      </c>
      <c r="C325" s="2" t="s">
        <v>3</v>
      </c>
      <c r="D325" s="2">
        <v>2665353</v>
      </c>
      <c r="E325" s="2" t="str">
        <f t="shared" ref="E325:E388" si="25">CONCATENATE(C325,D325)</f>
        <v>FH2665353</v>
      </c>
      <c r="F325" s="3">
        <v>44223</v>
      </c>
      <c r="G325" s="3">
        <v>44237</v>
      </c>
      <c r="H325" s="4">
        <v>6122254</v>
      </c>
      <c r="I325" s="5"/>
      <c r="J325" s="6"/>
      <c r="K325" s="7">
        <f>-IFERROR(VLOOKUP($E325,[1]Hoja7!$A$5:$D$7469,2,0),0)</f>
        <v>5891519</v>
      </c>
      <c r="L325" s="7">
        <f>-IFERROR(VLOOKUP($E325,[1]Hoja7!$A$5:$D$7469,4,0),0)</f>
        <v>0</v>
      </c>
      <c r="M325" s="7">
        <f>-IFERROR(VLOOKUP($E325,[1]Hoja7!$A$5:$D$7469,3,0),0)</f>
        <v>0</v>
      </c>
      <c r="N325" s="5"/>
      <c r="O325" s="7">
        <v>0</v>
      </c>
      <c r="P325" s="7">
        <f t="shared" ref="P325:P388" si="26">+K325+L325+M325</f>
        <v>5891519</v>
      </c>
      <c r="Q325" s="6">
        <f t="shared" ref="Q325:Q388" si="27">+H325-I325-J325-P325</f>
        <v>230735</v>
      </c>
      <c r="R325" s="2" t="str">
        <f t="shared" ref="R325:R388" si="28">E325</f>
        <v>FH2665353</v>
      </c>
      <c r="S325" s="4">
        <v>6122254</v>
      </c>
      <c r="T325" s="5"/>
      <c r="U325" s="7">
        <f>IFERROR(_xlfn.XLOOKUP(E325,[1]CRUCE!$A$2:$A$1969,[1]CRUCE!$AL$2:$AL$1969,1,0),0)</f>
        <v>0</v>
      </c>
      <c r="V325" s="6"/>
      <c r="W325" s="8">
        <f>IFERROR(_xlfn.XLOOKUP(E325,[1]CRUCE!$A$2:$A$1969,[1]CRUCE!$AM$2:$AM$1969,1,0),0)</f>
        <v>0</v>
      </c>
      <c r="X325" s="9"/>
      <c r="Y325" s="9"/>
      <c r="Z325" s="9"/>
      <c r="AA325" s="9"/>
      <c r="AB325" s="9"/>
      <c r="AC325" s="6"/>
      <c r="AD325" s="9"/>
      <c r="AE325" s="7">
        <v>25199</v>
      </c>
      <c r="AF325" s="10" t="s">
        <v>5</v>
      </c>
      <c r="AG325" s="7">
        <f>IFERROR(_xlfn.XLOOKUP(E325,[1]CRUCE!$A$2:$A$1969,[1]CRUCE!$AS$2:$AS$1969,1,0),0)</f>
        <v>205536</v>
      </c>
      <c r="AH325" s="9"/>
      <c r="AI325" s="5">
        <f t="shared" ref="AI325:AI388" si="29">+Q325-T325-U325-W325-AC325-AG325-AE325</f>
        <v>0</v>
      </c>
      <c r="AJ325" s="11"/>
    </row>
    <row r="326" spans="1:36" x14ac:dyDescent="0.25">
      <c r="A326" s="1">
        <v>323</v>
      </c>
      <c r="B326" s="2" t="s">
        <v>2</v>
      </c>
      <c r="C326" s="2" t="s">
        <v>3</v>
      </c>
      <c r="D326" s="2">
        <v>2576757</v>
      </c>
      <c r="E326" s="2" t="str">
        <f t="shared" si="25"/>
        <v>FH2576757</v>
      </c>
      <c r="F326" s="3">
        <v>44114</v>
      </c>
      <c r="G326" s="3">
        <v>44124</v>
      </c>
      <c r="H326" s="4">
        <v>32015074</v>
      </c>
      <c r="I326" s="5"/>
      <c r="J326" s="6"/>
      <c r="K326" s="7">
        <f>-IFERROR(VLOOKUP($E326,[1]Hoja7!$A$5:$D$7469,2,0),0)</f>
        <v>31313706</v>
      </c>
      <c r="L326" s="7">
        <f>-IFERROR(VLOOKUP($E326,[1]Hoja7!$A$5:$D$7469,4,0),0)</f>
        <v>0</v>
      </c>
      <c r="M326" s="7">
        <f>-IFERROR(VLOOKUP($E326,[1]Hoja7!$A$5:$D$7469,3,0),0)</f>
        <v>0</v>
      </c>
      <c r="N326" s="5"/>
      <c r="O326" s="7">
        <v>0</v>
      </c>
      <c r="P326" s="7">
        <f t="shared" si="26"/>
        <v>31313706</v>
      </c>
      <c r="Q326" s="6">
        <f t="shared" si="27"/>
        <v>701368</v>
      </c>
      <c r="R326" s="2" t="str">
        <f t="shared" si="28"/>
        <v>FH2576757</v>
      </c>
      <c r="S326" s="4">
        <v>32015074</v>
      </c>
      <c r="T326" s="5"/>
      <c r="U326" s="7">
        <f>IFERROR(_xlfn.XLOOKUP(E326,[1]CRUCE!$A$2:$A$1969,[1]CRUCE!$AL$2:$AL$1969,1,0),0)</f>
        <v>0</v>
      </c>
      <c r="V326" s="6"/>
      <c r="W326" s="8">
        <f>IFERROR(_xlfn.XLOOKUP(E326,[1]CRUCE!$A$2:$A$1969,[1]CRUCE!$AM$2:$AM$1969,1,0),0)</f>
        <v>0</v>
      </c>
      <c r="X326" s="9"/>
      <c r="Y326" s="9"/>
      <c r="Z326" s="9"/>
      <c r="AA326" s="9"/>
      <c r="AB326" s="9"/>
      <c r="AC326" s="6"/>
      <c r="AD326" s="9"/>
      <c r="AE326" s="7">
        <v>520829</v>
      </c>
      <c r="AF326" s="10" t="s">
        <v>4</v>
      </c>
      <c r="AG326" s="7">
        <f>IFERROR(_xlfn.XLOOKUP(E326,[1]CRUCE!$A$2:$A$1969,[1]CRUCE!$AS$2:$AS$1969,1,0),0)</f>
        <v>180539</v>
      </c>
      <c r="AH326" s="9"/>
      <c r="AI326" s="5">
        <f t="shared" si="29"/>
        <v>0</v>
      </c>
      <c r="AJ326" s="11"/>
    </row>
    <row r="327" spans="1:36" x14ac:dyDescent="0.25">
      <c r="A327" s="1">
        <v>324</v>
      </c>
      <c r="B327" s="2" t="s">
        <v>2</v>
      </c>
      <c r="C327" s="2" t="s">
        <v>3</v>
      </c>
      <c r="D327" s="2">
        <v>2474974</v>
      </c>
      <c r="E327" s="2" t="str">
        <f t="shared" si="25"/>
        <v>FH2474974</v>
      </c>
      <c r="F327" s="3">
        <v>43973</v>
      </c>
      <c r="G327" s="3">
        <v>44043</v>
      </c>
      <c r="H327" s="4">
        <v>11967417</v>
      </c>
      <c r="I327" s="5"/>
      <c r="J327" s="6"/>
      <c r="K327" s="7">
        <f>-IFERROR(VLOOKUP($E327,[1]Hoja7!$A$5:$D$7469,2,0),0)</f>
        <v>7060880</v>
      </c>
      <c r="L327" s="7">
        <f>-IFERROR(VLOOKUP($E327,[1]Hoja7!$A$5:$D$7469,4,0),0)</f>
        <v>0</v>
      </c>
      <c r="M327" s="7">
        <f>-IFERROR(VLOOKUP($E327,[1]Hoja7!$A$5:$D$7469,3,0),0)</f>
        <v>0</v>
      </c>
      <c r="N327" s="5"/>
      <c r="O327" s="7">
        <v>0</v>
      </c>
      <c r="P327" s="7">
        <f t="shared" si="26"/>
        <v>7060880</v>
      </c>
      <c r="Q327" s="6">
        <f t="shared" si="27"/>
        <v>4906537</v>
      </c>
      <c r="R327" s="2" t="str">
        <f t="shared" si="28"/>
        <v>FH2474974</v>
      </c>
      <c r="S327" s="4">
        <v>11967417</v>
      </c>
      <c r="T327" s="5"/>
      <c r="U327" s="7">
        <f>IFERROR(_xlfn.XLOOKUP(E327,[1]CRUCE!$A$2:$A$1969,[1]CRUCE!$AL$2:$AL$1969,1,0),0)</f>
        <v>0</v>
      </c>
      <c r="V327" s="6"/>
      <c r="W327" s="8">
        <f>IFERROR(_xlfn.XLOOKUP(E327,[1]CRUCE!$A$2:$A$1969,[1]CRUCE!$AM$2:$AM$1969,1,0),0)</f>
        <v>0</v>
      </c>
      <c r="X327" s="9"/>
      <c r="Y327" s="9"/>
      <c r="Z327" s="9"/>
      <c r="AA327" s="9"/>
      <c r="AB327" s="9"/>
      <c r="AC327" s="6">
        <v>3642838</v>
      </c>
      <c r="AD327" s="9"/>
      <c r="AE327" s="13">
        <v>55017</v>
      </c>
      <c r="AF327" s="10" t="s">
        <v>8</v>
      </c>
      <c r="AG327" s="7">
        <f>IFERROR(_xlfn.XLOOKUP(E327,[1]CRUCE!$A$2:$A$1969,[1]CRUCE!$AS$2:$AS$1969,1,0),0)</f>
        <v>1208682</v>
      </c>
      <c r="AH327" s="9"/>
      <c r="AI327" s="5">
        <f>+Q327-T327-U327-W327-AC327-AG327-AE327</f>
        <v>0</v>
      </c>
      <c r="AJ327" s="11"/>
    </row>
    <row r="328" spans="1:36" x14ac:dyDescent="0.25">
      <c r="A328" s="1">
        <v>325</v>
      </c>
      <c r="B328" s="2" t="s">
        <v>2</v>
      </c>
      <c r="C328" s="2" t="s">
        <v>3</v>
      </c>
      <c r="D328" s="2">
        <v>2609321</v>
      </c>
      <c r="E328" s="2" t="str">
        <f t="shared" si="25"/>
        <v>FH2609321</v>
      </c>
      <c r="F328" s="3">
        <v>44153</v>
      </c>
      <c r="G328" s="3">
        <v>44201</v>
      </c>
      <c r="H328" s="4">
        <v>15750651</v>
      </c>
      <c r="I328" s="5"/>
      <c r="J328" s="6"/>
      <c r="K328" s="7">
        <f>-IFERROR(VLOOKUP($E328,[1]Hoja7!$A$5:$D$7469,2,0),0)</f>
        <v>15466768</v>
      </c>
      <c r="L328" s="7">
        <f>-IFERROR(VLOOKUP($E328,[1]Hoja7!$A$5:$D$7469,4,0),0)</f>
        <v>0</v>
      </c>
      <c r="M328" s="7">
        <f>-IFERROR(VLOOKUP($E328,[1]Hoja7!$A$5:$D$7469,3,0),0)</f>
        <v>0</v>
      </c>
      <c r="N328" s="5"/>
      <c r="O328" s="7">
        <v>0</v>
      </c>
      <c r="P328" s="7">
        <f t="shared" si="26"/>
        <v>15466768</v>
      </c>
      <c r="Q328" s="6">
        <f t="shared" si="27"/>
        <v>283883</v>
      </c>
      <c r="R328" s="2" t="str">
        <f t="shared" si="28"/>
        <v>FH2609321</v>
      </c>
      <c r="S328" s="4">
        <v>15750651</v>
      </c>
      <c r="T328" s="5"/>
      <c r="U328" s="7">
        <f>IFERROR(_xlfn.XLOOKUP(E328,[1]CRUCE!$A$2:$A$1969,[1]CRUCE!$AL$2:$AL$1969,1,0),0)</f>
        <v>0</v>
      </c>
      <c r="V328" s="6"/>
      <c r="W328" s="8">
        <f>IFERROR(_xlfn.XLOOKUP(E328,[1]CRUCE!$A$2:$A$1969,[1]CRUCE!$AM$2:$AM$1969,1,0),0)</f>
        <v>0</v>
      </c>
      <c r="X328" s="9"/>
      <c r="Y328" s="9"/>
      <c r="Z328" s="9"/>
      <c r="AA328" s="9"/>
      <c r="AB328" s="9"/>
      <c r="AC328" s="6"/>
      <c r="AD328" s="9"/>
      <c r="AE328" s="7">
        <v>78338</v>
      </c>
      <c r="AF328" s="10" t="s">
        <v>6</v>
      </c>
      <c r="AG328" s="7">
        <f>IFERROR(_xlfn.XLOOKUP(E328,[1]CRUCE!$A$2:$A$1969,[1]CRUCE!$AS$2:$AS$1969,1,0),0)</f>
        <v>205545</v>
      </c>
      <c r="AH328" s="9"/>
      <c r="AI328" s="5">
        <f t="shared" si="29"/>
        <v>0</v>
      </c>
      <c r="AJ328" s="11"/>
    </row>
    <row r="329" spans="1:36" x14ac:dyDescent="0.25">
      <c r="A329" s="1">
        <v>326</v>
      </c>
      <c r="B329" s="2" t="s">
        <v>2</v>
      </c>
      <c r="C329" s="2" t="s">
        <v>3</v>
      </c>
      <c r="D329" s="2">
        <v>2617090</v>
      </c>
      <c r="E329" s="2" t="str">
        <f t="shared" si="25"/>
        <v>FH2617090</v>
      </c>
      <c r="F329" s="3">
        <v>44162</v>
      </c>
      <c r="G329" s="3">
        <v>44201</v>
      </c>
      <c r="H329" s="4">
        <v>33466307</v>
      </c>
      <c r="I329" s="5"/>
      <c r="J329" s="6"/>
      <c r="K329" s="7">
        <f>-IFERROR(VLOOKUP($E329,[1]Hoja7!$A$5:$D$7469,2,0),0)</f>
        <v>33315947</v>
      </c>
      <c r="L329" s="7">
        <f>-IFERROR(VLOOKUP($E329,[1]Hoja7!$A$5:$D$7469,4,0),0)</f>
        <v>0</v>
      </c>
      <c r="M329" s="7">
        <f>-IFERROR(VLOOKUP($E329,[1]Hoja7!$A$5:$D$7469,3,0),0)</f>
        <v>0</v>
      </c>
      <c r="N329" s="5"/>
      <c r="O329" s="7">
        <v>0</v>
      </c>
      <c r="P329" s="7">
        <f t="shared" si="26"/>
        <v>33315947</v>
      </c>
      <c r="Q329" s="6">
        <f t="shared" si="27"/>
        <v>150360</v>
      </c>
      <c r="R329" s="2" t="str">
        <f t="shared" si="28"/>
        <v>FH2617090</v>
      </c>
      <c r="S329" s="4">
        <v>33466307</v>
      </c>
      <c r="T329" s="5"/>
      <c r="U329" s="7">
        <f>IFERROR(_xlfn.XLOOKUP(E329,[1]CRUCE!$A$2:$A$1969,[1]CRUCE!$AL$2:$AL$1969,1,0),0)</f>
        <v>0</v>
      </c>
      <c r="V329" s="6"/>
      <c r="W329" s="8">
        <f>IFERROR(_xlfn.XLOOKUP(E329,[1]CRUCE!$A$2:$A$1969,[1]CRUCE!$AM$2:$AM$1969,1,0),0)</f>
        <v>0</v>
      </c>
      <c r="X329" s="9"/>
      <c r="Y329" s="9"/>
      <c r="Z329" s="9"/>
      <c r="AA329" s="9"/>
      <c r="AB329" s="9"/>
      <c r="AC329" s="6"/>
      <c r="AD329" s="9"/>
      <c r="AE329" s="7">
        <v>0</v>
      </c>
      <c r="AF329" s="10" t="s">
        <v>5</v>
      </c>
      <c r="AG329" s="7">
        <f>IFERROR(_xlfn.XLOOKUP(E329,[1]CRUCE!$A$2:$A$1969,[1]CRUCE!$AS$2:$AS$1969,1,0),0)</f>
        <v>150360</v>
      </c>
      <c r="AH329" s="9"/>
      <c r="AI329" s="5">
        <f t="shared" si="29"/>
        <v>0</v>
      </c>
      <c r="AJ329" s="11"/>
    </row>
    <row r="330" spans="1:36" x14ac:dyDescent="0.25">
      <c r="A330" s="1">
        <v>327</v>
      </c>
      <c r="B330" s="2" t="s">
        <v>2</v>
      </c>
      <c r="C330" s="2" t="s">
        <v>3</v>
      </c>
      <c r="D330" s="2">
        <v>2520183</v>
      </c>
      <c r="E330" s="2" t="str">
        <f t="shared" si="25"/>
        <v>FH2520183</v>
      </c>
      <c r="F330" s="3">
        <v>44041</v>
      </c>
      <c r="G330" s="3">
        <v>44061</v>
      </c>
      <c r="H330" s="4">
        <v>23925221</v>
      </c>
      <c r="I330" s="5"/>
      <c r="J330" s="6"/>
      <c r="K330" s="7">
        <f>-IFERROR(VLOOKUP($E330,[1]Hoja7!$A$5:$D$7469,2,0),0)</f>
        <v>23030131</v>
      </c>
      <c r="L330" s="7">
        <f>-IFERROR(VLOOKUP($E330,[1]Hoja7!$A$5:$D$7469,4,0),0)</f>
        <v>0</v>
      </c>
      <c r="M330" s="7">
        <f>-IFERROR(VLOOKUP($E330,[1]Hoja7!$A$5:$D$7469,3,0),0)</f>
        <v>0</v>
      </c>
      <c r="N330" s="5"/>
      <c r="O330" s="7">
        <v>0</v>
      </c>
      <c r="P330" s="7">
        <f t="shared" si="26"/>
        <v>23030131</v>
      </c>
      <c r="Q330" s="6">
        <f t="shared" si="27"/>
        <v>895090</v>
      </c>
      <c r="R330" s="2" t="str">
        <f t="shared" si="28"/>
        <v>FH2520183</v>
      </c>
      <c r="S330" s="4">
        <v>23925221</v>
      </c>
      <c r="T330" s="5"/>
      <c r="U330" s="7">
        <f>IFERROR(_xlfn.XLOOKUP(E330,[1]CRUCE!$A$2:$A$1969,[1]CRUCE!$AL$2:$AL$1969,1,0),0)</f>
        <v>0</v>
      </c>
      <c r="V330" s="6"/>
      <c r="W330" s="8">
        <f>IFERROR(_xlfn.XLOOKUP(E330,[1]CRUCE!$A$2:$A$1969,[1]CRUCE!$AM$2:$AM$1969,1,0),0)</f>
        <v>0</v>
      </c>
      <c r="X330" s="9"/>
      <c r="Y330" s="9"/>
      <c r="Z330" s="9"/>
      <c r="AA330" s="9"/>
      <c r="AB330" s="9"/>
      <c r="AC330" s="6"/>
      <c r="AD330" s="9"/>
      <c r="AE330" s="7">
        <v>371620</v>
      </c>
      <c r="AF330" s="10" t="s">
        <v>8</v>
      </c>
      <c r="AG330" s="7">
        <f>IFERROR(_xlfn.XLOOKUP(E330,[1]CRUCE!$A$2:$A$1969,[1]CRUCE!$AS$2:$AS$1969,1,0),0)</f>
        <v>523470</v>
      </c>
      <c r="AH330" s="9"/>
      <c r="AI330" s="5">
        <f t="shared" si="29"/>
        <v>0</v>
      </c>
      <c r="AJ330" s="11"/>
    </row>
    <row r="331" spans="1:36" x14ac:dyDescent="0.25">
      <c r="A331" s="1">
        <v>328</v>
      </c>
      <c r="B331" s="2" t="s">
        <v>2</v>
      </c>
      <c r="C331" s="2" t="s">
        <v>3</v>
      </c>
      <c r="D331" s="2">
        <v>2564102</v>
      </c>
      <c r="E331" s="2" t="str">
        <f t="shared" si="25"/>
        <v>FH2564102</v>
      </c>
      <c r="F331" s="3">
        <v>44100</v>
      </c>
      <c r="G331" s="3">
        <v>44112</v>
      </c>
      <c r="H331" s="4">
        <v>11494607</v>
      </c>
      <c r="I331" s="5"/>
      <c r="J331" s="6"/>
      <c r="K331" s="7">
        <f>-IFERROR(VLOOKUP($E331,[1]Hoja7!$A$5:$D$7469,2,0),0)</f>
        <v>10123172</v>
      </c>
      <c r="L331" s="7">
        <f>-IFERROR(VLOOKUP($E331,[1]Hoja7!$A$5:$D$7469,4,0),0)</f>
        <v>0</v>
      </c>
      <c r="M331" s="7">
        <f>-IFERROR(VLOOKUP($E331,[1]Hoja7!$A$5:$D$7469,3,0),0)</f>
        <v>0</v>
      </c>
      <c r="N331" s="5"/>
      <c r="O331" s="7">
        <v>0</v>
      </c>
      <c r="P331" s="7">
        <f t="shared" si="26"/>
        <v>10123172</v>
      </c>
      <c r="Q331" s="6">
        <f t="shared" si="27"/>
        <v>1371435</v>
      </c>
      <c r="R331" s="2" t="str">
        <f t="shared" si="28"/>
        <v>FH2564102</v>
      </c>
      <c r="S331" s="4">
        <v>11494607</v>
      </c>
      <c r="T331" s="5"/>
      <c r="U331" s="7">
        <f>IFERROR(_xlfn.XLOOKUP(E331,[1]CRUCE!$A$2:$A$1969,[1]CRUCE!$AL$2:$AL$1969,1,0),0)</f>
        <v>0</v>
      </c>
      <c r="V331" s="6"/>
      <c r="W331" s="8">
        <f>IFERROR(_xlfn.XLOOKUP(E331,[1]CRUCE!$A$2:$A$1969,[1]CRUCE!$AM$2:$AM$1969,1,0),0)</f>
        <v>0</v>
      </c>
      <c r="X331" s="9"/>
      <c r="Y331" s="9"/>
      <c r="Z331" s="9"/>
      <c r="AA331" s="9"/>
      <c r="AB331" s="9"/>
      <c r="AC331" s="6"/>
      <c r="AD331" s="9"/>
      <c r="AE331" s="7">
        <v>150711</v>
      </c>
      <c r="AF331" s="10" t="s">
        <v>4</v>
      </c>
      <c r="AG331" s="7">
        <f>IFERROR(_xlfn.XLOOKUP(E331,[1]CRUCE!$A$2:$A$1969,[1]CRUCE!$AS$2:$AS$1969,1,0),0)</f>
        <v>1220724</v>
      </c>
      <c r="AH331" s="9"/>
      <c r="AI331" s="5">
        <f t="shared" si="29"/>
        <v>0</v>
      </c>
      <c r="AJ331" s="11"/>
    </row>
    <row r="332" spans="1:36" x14ac:dyDescent="0.25">
      <c r="A332" s="1">
        <v>329</v>
      </c>
      <c r="B332" s="2" t="s">
        <v>2</v>
      </c>
      <c r="C332" s="2" t="s">
        <v>3</v>
      </c>
      <c r="D332" s="2">
        <v>2621777</v>
      </c>
      <c r="E332" s="2" t="str">
        <f t="shared" si="25"/>
        <v>FH2621777</v>
      </c>
      <c r="F332" s="3">
        <v>44168</v>
      </c>
      <c r="G332" s="3">
        <v>44201</v>
      </c>
      <c r="H332" s="4">
        <v>22151247</v>
      </c>
      <c r="I332" s="5"/>
      <c r="J332" s="6"/>
      <c r="K332" s="7">
        <f>-IFERROR(VLOOKUP($E332,[1]Hoja7!$A$5:$D$7469,2,0),0)</f>
        <v>20695247</v>
      </c>
      <c r="L332" s="7">
        <f>-IFERROR(VLOOKUP($E332,[1]Hoja7!$A$5:$D$7469,4,0),0)</f>
        <v>0</v>
      </c>
      <c r="M332" s="7">
        <f>-IFERROR(VLOOKUP($E332,[1]Hoja7!$A$5:$D$7469,3,0),0)</f>
        <v>0</v>
      </c>
      <c r="N332" s="5"/>
      <c r="O332" s="7">
        <v>0</v>
      </c>
      <c r="P332" s="7">
        <f t="shared" si="26"/>
        <v>20695247</v>
      </c>
      <c r="Q332" s="6">
        <f t="shared" si="27"/>
        <v>1456000</v>
      </c>
      <c r="R332" s="2" t="str">
        <f t="shared" si="28"/>
        <v>FH2621777</v>
      </c>
      <c r="S332" s="4">
        <v>22151247</v>
      </c>
      <c r="T332" s="5"/>
      <c r="U332" s="7">
        <f>IFERROR(_xlfn.XLOOKUP(E332,[1]CRUCE!$A$2:$A$1969,[1]CRUCE!$AL$2:$AL$1969,1,0),0)</f>
        <v>0</v>
      </c>
      <c r="V332" s="6"/>
      <c r="W332" s="8">
        <f>IFERROR(_xlfn.XLOOKUP(E332,[1]CRUCE!$A$2:$A$1969,[1]CRUCE!$AM$2:$AM$1969,1,0),0)</f>
        <v>0</v>
      </c>
      <c r="X332" s="9"/>
      <c r="Y332" s="9"/>
      <c r="Z332" s="9"/>
      <c r="AA332" s="9"/>
      <c r="AB332" s="9"/>
      <c r="AC332" s="6"/>
      <c r="AD332" s="9"/>
      <c r="AE332" s="7">
        <v>333981</v>
      </c>
      <c r="AF332" s="10" t="s">
        <v>6</v>
      </c>
      <c r="AG332" s="7">
        <f>IFERROR(_xlfn.XLOOKUP(E332,[1]CRUCE!$A$2:$A$1969,[1]CRUCE!$AS$2:$AS$1969,1,0),0)</f>
        <v>1122019</v>
      </c>
      <c r="AH332" s="9"/>
      <c r="AI332" s="5">
        <f t="shared" si="29"/>
        <v>0</v>
      </c>
      <c r="AJ332" s="11"/>
    </row>
    <row r="333" spans="1:36" x14ac:dyDescent="0.25">
      <c r="A333" s="1">
        <v>330</v>
      </c>
      <c r="B333" s="2" t="s">
        <v>2</v>
      </c>
      <c r="C333" s="2" t="s">
        <v>3</v>
      </c>
      <c r="D333" s="2">
        <v>2516167</v>
      </c>
      <c r="E333" s="2" t="str">
        <f t="shared" si="25"/>
        <v>FH2516167</v>
      </c>
      <c r="F333" s="3">
        <v>44035</v>
      </c>
      <c r="G333" s="3">
        <v>44061</v>
      </c>
      <c r="H333" s="4">
        <v>7223511</v>
      </c>
      <c r="I333" s="5"/>
      <c r="J333" s="6"/>
      <c r="K333" s="7">
        <f>-IFERROR(VLOOKUP($E333,[1]Hoja7!$A$5:$D$7469,2,0),0)</f>
        <v>6713694</v>
      </c>
      <c r="L333" s="7">
        <f>-IFERROR(VLOOKUP($E333,[1]Hoja7!$A$5:$D$7469,4,0),0)</f>
        <v>0</v>
      </c>
      <c r="M333" s="7">
        <f>-IFERROR(VLOOKUP($E333,[1]Hoja7!$A$5:$D$7469,3,0),0)</f>
        <v>0</v>
      </c>
      <c r="N333" s="5"/>
      <c r="O333" s="7">
        <v>0</v>
      </c>
      <c r="P333" s="7">
        <f t="shared" si="26"/>
        <v>6713694</v>
      </c>
      <c r="Q333" s="6">
        <f t="shared" si="27"/>
        <v>509817</v>
      </c>
      <c r="R333" s="2" t="str">
        <f t="shared" si="28"/>
        <v>FH2516167</v>
      </c>
      <c r="S333" s="4">
        <v>7223511</v>
      </c>
      <c r="T333" s="5"/>
      <c r="U333" s="7">
        <f>IFERROR(_xlfn.XLOOKUP(E333,[1]CRUCE!$A$2:$A$1969,[1]CRUCE!$AL$2:$AL$1969,1,0),0)</f>
        <v>0</v>
      </c>
      <c r="V333" s="6"/>
      <c r="W333" s="8">
        <f>IFERROR(_xlfn.XLOOKUP(E333,[1]CRUCE!$A$2:$A$1969,[1]CRUCE!$AM$2:$AM$1969,1,0),0)</f>
        <v>0</v>
      </c>
      <c r="X333" s="9"/>
      <c r="Y333" s="9"/>
      <c r="Z333" s="9"/>
      <c r="AA333" s="9"/>
      <c r="AB333" s="9"/>
      <c r="AC333" s="6"/>
      <c r="AD333" s="9"/>
      <c r="AE333" s="7">
        <v>449148</v>
      </c>
      <c r="AF333" s="10" t="s">
        <v>8</v>
      </c>
      <c r="AG333" s="7">
        <f>IFERROR(_xlfn.XLOOKUP(E333,[1]CRUCE!$A$2:$A$1969,[1]CRUCE!$AS$2:$AS$1969,1,0),0)</f>
        <v>60669</v>
      </c>
      <c r="AH333" s="9"/>
      <c r="AI333" s="5">
        <f t="shared" si="29"/>
        <v>0</v>
      </c>
      <c r="AJ333" s="11"/>
    </row>
    <row r="334" spans="1:36" x14ac:dyDescent="0.25">
      <c r="A334" s="1">
        <v>331</v>
      </c>
      <c r="B334" s="2" t="s">
        <v>2</v>
      </c>
      <c r="C334" s="2" t="s">
        <v>3</v>
      </c>
      <c r="D334" s="2">
        <v>2628504</v>
      </c>
      <c r="E334" s="2" t="str">
        <f t="shared" si="25"/>
        <v>FH2628504</v>
      </c>
      <c r="F334" s="3">
        <v>44175</v>
      </c>
      <c r="G334" s="3">
        <v>44204</v>
      </c>
      <c r="H334" s="4">
        <v>24798403</v>
      </c>
      <c r="I334" s="5"/>
      <c r="J334" s="6"/>
      <c r="K334" s="7">
        <f>-IFERROR(VLOOKUP($E334,[1]Hoja7!$A$5:$D$7469,2,0),0)</f>
        <v>24287353</v>
      </c>
      <c r="L334" s="7">
        <f>-IFERROR(VLOOKUP($E334,[1]Hoja7!$A$5:$D$7469,4,0),0)</f>
        <v>0</v>
      </c>
      <c r="M334" s="7">
        <f>-IFERROR(VLOOKUP($E334,[1]Hoja7!$A$5:$D$7469,3,0),0)</f>
        <v>0</v>
      </c>
      <c r="N334" s="5"/>
      <c r="O334" s="7">
        <v>0</v>
      </c>
      <c r="P334" s="7">
        <f t="shared" si="26"/>
        <v>24287353</v>
      </c>
      <c r="Q334" s="6">
        <f t="shared" si="27"/>
        <v>511050</v>
      </c>
      <c r="R334" s="2" t="str">
        <f t="shared" si="28"/>
        <v>FH2628504</v>
      </c>
      <c r="S334" s="4">
        <v>24798403</v>
      </c>
      <c r="T334" s="5"/>
      <c r="U334" s="7">
        <f>IFERROR(_xlfn.XLOOKUP(E334,[1]CRUCE!$A$2:$A$1969,[1]CRUCE!$AL$2:$AL$1969,1,0),0)</f>
        <v>0</v>
      </c>
      <c r="V334" s="6"/>
      <c r="W334" s="8">
        <f>IFERROR(_xlfn.XLOOKUP(E334,[1]CRUCE!$A$2:$A$1969,[1]CRUCE!$AM$2:$AM$1969,1,0),0)</f>
        <v>0</v>
      </c>
      <c r="X334" s="9"/>
      <c r="Y334" s="9"/>
      <c r="Z334" s="9"/>
      <c r="AA334" s="9"/>
      <c r="AB334" s="9"/>
      <c r="AC334" s="6"/>
      <c r="AD334" s="9"/>
      <c r="AE334" s="7">
        <v>189616</v>
      </c>
      <c r="AF334" s="10" t="s">
        <v>5</v>
      </c>
      <c r="AG334" s="7">
        <f>IFERROR(_xlfn.XLOOKUP(E334,[1]CRUCE!$A$2:$A$1969,[1]CRUCE!$AS$2:$AS$1969,1,0),0)</f>
        <v>321434</v>
      </c>
      <c r="AH334" s="9"/>
      <c r="AI334" s="5">
        <f t="shared" si="29"/>
        <v>0</v>
      </c>
      <c r="AJ334" s="11"/>
    </row>
    <row r="335" spans="1:36" x14ac:dyDescent="0.25">
      <c r="A335" s="1">
        <v>332</v>
      </c>
      <c r="B335" s="2" t="s">
        <v>2</v>
      </c>
      <c r="C335" s="2" t="s">
        <v>3</v>
      </c>
      <c r="D335" s="2">
        <v>2648178</v>
      </c>
      <c r="E335" s="2" t="str">
        <f t="shared" si="25"/>
        <v>FH2648178</v>
      </c>
      <c r="F335" s="3">
        <v>44202</v>
      </c>
      <c r="G335" s="3">
        <v>44215</v>
      </c>
      <c r="H335" s="4">
        <v>121163272</v>
      </c>
      <c r="I335" s="5"/>
      <c r="J335" s="6"/>
      <c r="K335" s="7">
        <f>-IFERROR(VLOOKUP($E335,[1]Hoja7!$A$5:$D$7469,2,0),0)</f>
        <v>120601065</v>
      </c>
      <c r="L335" s="7">
        <f>-IFERROR(VLOOKUP($E335,[1]Hoja7!$A$5:$D$7469,4,0),0)</f>
        <v>0</v>
      </c>
      <c r="M335" s="7">
        <f>-IFERROR(VLOOKUP($E335,[1]Hoja7!$A$5:$D$7469,3,0),0)</f>
        <v>0</v>
      </c>
      <c r="N335" s="5"/>
      <c r="O335" s="7">
        <v>0</v>
      </c>
      <c r="P335" s="7">
        <f t="shared" si="26"/>
        <v>120601065</v>
      </c>
      <c r="Q335" s="6">
        <f t="shared" si="27"/>
        <v>562207</v>
      </c>
      <c r="R335" s="2" t="str">
        <f t="shared" si="28"/>
        <v>FH2648178</v>
      </c>
      <c r="S335" s="4">
        <v>121163272</v>
      </c>
      <c r="T335" s="5"/>
      <c r="U335" s="7">
        <f>IFERROR(_xlfn.XLOOKUP(E335,[1]CRUCE!$A$2:$A$1969,[1]CRUCE!$AL$2:$AL$1969,1,0),0)</f>
        <v>0</v>
      </c>
      <c r="V335" s="6"/>
      <c r="W335" s="8">
        <f>IFERROR(_xlfn.XLOOKUP(E335,[1]CRUCE!$A$2:$A$1969,[1]CRUCE!$AM$2:$AM$1969,1,0),0)</f>
        <v>0</v>
      </c>
      <c r="X335" s="9"/>
      <c r="Y335" s="9"/>
      <c r="Z335" s="9"/>
      <c r="AA335" s="9"/>
      <c r="AB335" s="9"/>
      <c r="AC335" s="6"/>
      <c r="AD335" s="9"/>
      <c r="AE335" s="7">
        <v>64891</v>
      </c>
      <c r="AF335" s="10" t="s">
        <v>6</v>
      </c>
      <c r="AG335" s="7">
        <f>IFERROR(_xlfn.XLOOKUP(E335,[1]CRUCE!$A$2:$A$1969,[1]CRUCE!$AS$2:$AS$1969,1,0),0)</f>
        <v>497316</v>
      </c>
      <c r="AH335" s="9"/>
      <c r="AI335" s="5">
        <f t="shared" si="29"/>
        <v>0</v>
      </c>
      <c r="AJ335" s="11"/>
    </row>
    <row r="336" spans="1:36" x14ac:dyDescent="0.25">
      <c r="A336" s="1">
        <v>333</v>
      </c>
      <c r="B336" s="2" t="s">
        <v>2</v>
      </c>
      <c r="C336" s="2" t="s">
        <v>3</v>
      </c>
      <c r="D336" s="2">
        <v>2654687</v>
      </c>
      <c r="E336" s="2" t="str">
        <f t="shared" si="25"/>
        <v>FH2654687</v>
      </c>
      <c r="F336" s="3">
        <v>44211</v>
      </c>
      <c r="G336" s="3">
        <v>44231</v>
      </c>
      <c r="H336" s="4">
        <v>13304482</v>
      </c>
      <c r="I336" s="5"/>
      <c r="J336" s="6"/>
      <c r="K336" s="7">
        <f>-IFERROR(VLOOKUP($E336,[1]Hoja7!$A$5:$D$7469,2,0),0)</f>
        <v>13209886</v>
      </c>
      <c r="L336" s="7">
        <f>-IFERROR(VLOOKUP($E336,[1]Hoja7!$A$5:$D$7469,4,0),0)</f>
        <v>0</v>
      </c>
      <c r="M336" s="7">
        <f>-IFERROR(VLOOKUP($E336,[1]Hoja7!$A$5:$D$7469,3,0),0)</f>
        <v>0</v>
      </c>
      <c r="N336" s="5"/>
      <c r="O336" s="7">
        <v>0</v>
      </c>
      <c r="P336" s="7">
        <f t="shared" si="26"/>
        <v>13209886</v>
      </c>
      <c r="Q336" s="6">
        <f t="shared" si="27"/>
        <v>94596</v>
      </c>
      <c r="R336" s="2" t="str">
        <f t="shared" si="28"/>
        <v>FH2654687</v>
      </c>
      <c r="S336" s="4">
        <v>13304482</v>
      </c>
      <c r="T336" s="5"/>
      <c r="U336" s="7">
        <f>IFERROR(_xlfn.XLOOKUP(E336,[1]CRUCE!$A$2:$A$1969,[1]CRUCE!$AL$2:$AL$1969,1,0),0)</f>
        <v>0</v>
      </c>
      <c r="V336" s="6"/>
      <c r="W336" s="8">
        <f>IFERROR(_xlfn.XLOOKUP(E336,[1]CRUCE!$A$2:$A$1969,[1]CRUCE!$AM$2:$AM$1969,1,0),0)</f>
        <v>0</v>
      </c>
      <c r="X336" s="9"/>
      <c r="Y336" s="9"/>
      <c r="Z336" s="9"/>
      <c r="AA336" s="9"/>
      <c r="AB336" s="9"/>
      <c r="AC336" s="6"/>
      <c r="AD336" s="9"/>
      <c r="AE336" s="7">
        <v>0</v>
      </c>
      <c r="AF336" s="10" t="s">
        <v>5</v>
      </c>
      <c r="AG336" s="7">
        <f>IFERROR(_xlfn.XLOOKUP(E336,[1]CRUCE!$A$2:$A$1969,[1]CRUCE!$AS$2:$AS$1969,1,0),0)</f>
        <v>94596</v>
      </c>
      <c r="AH336" s="9"/>
      <c r="AI336" s="5">
        <f t="shared" si="29"/>
        <v>0</v>
      </c>
      <c r="AJ336" s="11"/>
    </row>
    <row r="337" spans="1:36" x14ac:dyDescent="0.25">
      <c r="A337" s="1">
        <v>334</v>
      </c>
      <c r="B337" s="2" t="s">
        <v>2</v>
      </c>
      <c r="C337" s="2" t="s">
        <v>3</v>
      </c>
      <c r="D337" s="2">
        <v>2506866</v>
      </c>
      <c r="E337" s="2" t="str">
        <f t="shared" si="25"/>
        <v>FH2506866</v>
      </c>
      <c r="F337" s="3">
        <v>44023</v>
      </c>
      <c r="G337" s="3">
        <v>44049</v>
      </c>
      <c r="H337" s="4">
        <v>38193801</v>
      </c>
      <c r="I337" s="5"/>
      <c r="J337" s="6"/>
      <c r="K337" s="7">
        <f>-IFERROR(VLOOKUP($E337,[1]Hoja7!$A$5:$D$7469,2,0),0)</f>
        <v>37753660</v>
      </c>
      <c r="L337" s="7">
        <f>-IFERROR(VLOOKUP($E337,[1]Hoja7!$A$5:$D$7469,4,0),0)</f>
        <v>0</v>
      </c>
      <c r="M337" s="7">
        <f>-IFERROR(VLOOKUP($E337,[1]Hoja7!$A$5:$D$7469,3,0),0)</f>
        <v>0</v>
      </c>
      <c r="N337" s="5"/>
      <c r="O337" s="7">
        <v>0</v>
      </c>
      <c r="P337" s="7">
        <f t="shared" si="26"/>
        <v>37753660</v>
      </c>
      <c r="Q337" s="6">
        <f t="shared" si="27"/>
        <v>440141</v>
      </c>
      <c r="R337" s="2" t="str">
        <f t="shared" si="28"/>
        <v>FH2506866</v>
      </c>
      <c r="S337" s="4">
        <v>38193801</v>
      </c>
      <c r="T337" s="5"/>
      <c r="U337" s="7">
        <f>IFERROR(_xlfn.XLOOKUP(E337,[1]CRUCE!$A$2:$A$1969,[1]CRUCE!$AL$2:$AL$1969,1,0),0)</f>
        <v>0</v>
      </c>
      <c r="V337" s="6"/>
      <c r="W337" s="8">
        <f>IFERROR(_xlfn.XLOOKUP(E337,[1]CRUCE!$A$2:$A$1969,[1]CRUCE!$AM$2:$AM$1969,1,0),0)</f>
        <v>0</v>
      </c>
      <c r="X337" s="9"/>
      <c r="Y337" s="9"/>
      <c r="Z337" s="9"/>
      <c r="AA337" s="9"/>
      <c r="AB337" s="9"/>
      <c r="AC337" s="6"/>
      <c r="AD337" s="9"/>
      <c r="AE337" s="7">
        <v>390141</v>
      </c>
      <c r="AF337" s="10" t="s">
        <v>8</v>
      </c>
      <c r="AG337" s="7">
        <f>IFERROR(_xlfn.XLOOKUP(E337,[1]CRUCE!$A$2:$A$1969,[1]CRUCE!$AS$2:$AS$1969,1,0),0)</f>
        <v>50000</v>
      </c>
      <c r="AH337" s="9"/>
      <c r="AI337" s="5">
        <f t="shared" si="29"/>
        <v>0</v>
      </c>
      <c r="AJ337" s="11"/>
    </row>
    <row r="338" spans="1:36" x14ac:dyDescent="0.25">
      <c r="A338" s="1">
        <v>335</v>
      </c>
      <c r="B338" s="2" t="s">
        <v>2</v>
      </c>
      <c r="C338" s="2" t="s">
        <v>3</v>
      </c>
      <c r="D338" s="2">
        <v>2535386</v>
      </c>
      <c r="E338" s="2" t="str">
        <f t="shared" si="25"/>
        <v>FH2535386</v>
      </c>
      <c r="F338" s="3">
        <v>44063</v>
      </c>
      <c r="G338" s="3">
        <v>44202</v>
      </c>
      <c r="H338" s="4">
        <v>32183392</v>
      </c>
      <c r="I338" s="5"/>
      <c r="J338" s="6"/>
      <c r="K338" s="7">
        <f>-IFERROR(VLOOKUP($E338,[1]Hoja7!$A$5:$D$7469,2,0),0)</f>
        <v>31330222</v>
      </c>
      <c r="L338" s="7">
        <f>-IFERROR(VLOOKUP($E338,[1]Hoja7!$A$5:$D$7469,4,0),0)</f>
        <v>0</v>
      </c>
      <c r="M338" s="7">
        <f>-IFERROR(VLOOKUP($E338,[1]Hoja7!$A$5:$D$7469,3,0),0)</f>
        <v>0</v>
      </c>
      <c r="N338" s="5"/>
      <c r="O338" s="7">
        <v>0</v>
      </c>
      <c r="P338" s="7">
        <f t="shared" si="26"/>
        <v>31330222</v>
      </c>
      <c r="Q338" s="6">
        <f t="shared" si="27"/>
        <v>853170</v>
      </c>
      <c r="R338" s="2" t="str">
        <f t="shared" si="28"/>
        <v>FH2535386</v>
      </c>
      <c r="S338" s="4">
        <v>32183392</v>
      </c>
      <c r="T338" s="5"/>
      <c r="U338" s="7">
        <f>IFERROR(_xlfn.XLOOKUP(E338,[1]CRUCE!$A$2:$A$1969,[1]CRUCE!$AL$2:$AL$1969,1,0),0)</f>
        <v>0</v>
      </c>
      <c r="V338" s="6"/>
      <c r="W338" s="8">
        <f>IFERROR(_xlfn.XLOOKUP(E338,[1]CRUCE!$A$2:$A$1969,[1]CRUCE!$AM$2:$AM$1969,1,0),0)</f>
        <v>0</v>
      </c>
      <c r="X338" s="9"/>
      <c r="Y338" s="9"/>
      <c r="Z338" s="9"/>
      <c r="AA338" s="9"/>
      <c r="AB338" s="9"/>
      <c r="AC338" s="6"/>
      <c r="AD338" s="9"/>
      <c r="AE338" s="7">
        <v>737866</v>
      </c>
      <c r="AF338" s="10" t="s">
        <v>6</v>
      </c>
      <c r="AG338" s="7">
        <f>IFERROR(_xlfn.XLOOKUP(E338,[1]CRUCE!$A$2:$A$1969,[1]CRUCE!$AS$2:$AS$1969,1,0),0)</f>
        <v>115304</v>
      </c>
      <c r="AH338" s="9"/>
      <c r="AI338" s="5">
        <f t="shared" si="29"/>
        <v>0</v>
      </c>
      <c r="AJ338" s="11"/>
    </row>
    <row r="339" spans="1:36" x14ac:dyDescent="0.25">
      <c r="A339" s="1">
        <v>336</v>
      </c>
      <c r="B339" s="2" t="s">
        <v>2</v>
      </c>
      <c r="C339" s="2" t="s">
        <v>3</v>
      </c>
      <c r="D339" s="2">
        <v>2613912</v>
      </c>
      <c r="E339" s="2" t="str">
        <f t="shared" si="25"/>
        <v>FH2613912</v>
      </c>
      <c r="F339" s="3">
        <v>44160</v>
      </c>
      <c r="G339" s="3">
        <v>44201</v>
      </c>
      <c r="H339" s="4">
        <v>18466438</v>
      </c>
      <c r="I339" s="5"/>
      <c r="J339" s="6"/>
      <c r="K339" s="7">
        <f>-IFERROR(VLOOKUP($E339,[1]Hoja7!$A$5:$D$7469,2,0),0)</f>
        <v>18085181</v>
      </c>
      <c r="L339" s="7">
        <f>-IFERROR(VLOOKUP($E339,[1]Hoja7!$A$5:$D$7469,4,0),0)</f>
        <v>0</v>
      </c>
      <c r="M339" s="7">
        <f>-IFERROR(VLOOKUP($E339,[1]Hoja7!$A$5:$D$7469,3,0),0)</f>
        <v>0</v>
      </c>
      <c r="N339" s="5"/>
      <c r="O339" s="7">
        <v>0</v>
      </c>
      <c r="P339" s="7">
        <f t="shared" si="26"/>
        <v>18085181</v>
      </c>
      <c r="Q339" s="6">
        <f t="shared" si="27"/>
        <v>381257</v>
      </c>
      <c r="R339" s="2" t="str">
        <f t="shared" si="28"/>
        <v>FH2613912</v>
      </c>
      <c r="S339" s="4">
        <v>18466438</v>
      </c>
      <c r="T339" s="5"/>
      <c r="U339" s="7">
        <f>IFERROR(_xlfn.XLOOKUP(E339,[1]CRUCE!$A$2:$A$1969,[1]CRUCE!$AL$2:$AL$1969,1,0),0)</f>
        <v>0</v>
      </c>
      <c r="V339" s="6"/>
      <c r="W339" s="8">
        <f>IFERROR(_xlfn.XLOOKUP(E339,[1]CRUCE!$A$2:$A$1969,[1]CRUCE!$AM$2:$AM$1969,1,0),0)</f>
        <v>0</v>
      </c>
      <c r="X339" s="9"/>
      <c r="Y339" s="9"/>
      <c r="Z339" s="9"/>
      <c r="AA339" s="9"/>
      <c r="AB339" s="9"/>
      <c r="AC339" s="6"/>
      <c r="AD339" s="9"/>
      <c r="AE339" s="7">
        <v>30938</v>
      </c>
      <c r="AF339" s="10" t="s">
        <v>6</v>
      </c>
      <c r="AG339" s="7">
        <f>IFERROR(_xlfn.XLOOKUP(E339,[1]CRUCE!$A$2:$A$1969,[1]CRUCE!$AS$2:$AS$1969,1,0),0)</f>
        <v>350319</v>
      </c>
      <c r="AH339" s="9"/>
      <c r="AI339" s="5">
        <f t="shared" si="29"/>
        <v>0</v>
      </c>
      <c r="AJ339" s="11"/>
    </row>
    <row r="340" spans="1:36" x14ac:dyDescent="0.25">
      <c r="A340" s="1">
        <v>337</v>
      </c>
      <c r="B340" s="2" t="s">
        <v>2</v>
      </c>
      <c r="C340" s="2" t="s">
        <v>3</v>
      </c>
      <c r="D340" s="2">
        <v>2585360</v>
      </c>
      <c r="E340" s="2" t="str">
        <f t="shared" si="25"/>
        <v>FH2585360</v>
      </c>
      <c r="F340" s="3">
        <v>44114</v>
      </c>
      <c r="G340" s="3">
        <v>44319</v>
      </c>
      <c r="H340" s="4">
        <v>2809356</v>
      </c>
      <c r="I340" s="5"/>
      <c r="J340" s="6"/>
      <c r="K340" s="7">
        <f>-IFERROR(VLOOKUP($E340,[1]Hoja7!$A$5:$D$7469,2,0),0)</f>
        <v>2797652</v>
      </c>
      <c r="L340" s="7">
        <f>-IFERROR(VLOOKUP($E340,[1]Hoja7!$A$5:$D$7469,4,0),0)</f>
        <v>0</v>
      </c>
      <c r="M340" s="7">
        <f>-IFERROR(VLOOKUP($E340,[1]Hoja7!$A$5:$D$7469,3,0),0)</f>
        <v>0</v>
      </c>
      <c r="N340" s="5"/>
      <c r="O340" s="7">
        <v>0</v>
      </c>
      <c r="P340" s="7">
        <f t="shared" si="26"/>
        <v>2797652</v>
      </c>
      <c r="Q340" s="6">
        <f t="shared" si="27"/>
        <v>11704</v>
      </c>
      <c r="R340" s="2" t="str">
        <f t="shared" si="28"/>
        <v>FH2585360</v>
      </c>
      <c r="S340" s="4">
        <v>2809356</v>
      </c>
      <c r="T340" s="5"/>
      <c r="U340" s="7">
        <f>IFERROR(_xlfn.XLOOKUP(E340,[1]CRUCE!$A$2:$A$1969,[1]CRUCE!$AL$2:$AL$1969,1,0),0)</f>
        <v>0</v>
      </c>
      <c r="V340" s="6"/>
      <c r="W340" s="8">
        <f>IFERROR(_xlfn.XLOOKUP(E340,[1]CRUCE!$A$2:$A$1969,[1]CRUCE!$AM$2:$AM$1969,1,0),0)</f>
        <v>0</v>
      </c>
      <c r="X340" s="9"/>
      <c r="Y340" s="9"/>
      <c r="Z340" s="9"/>
      <c r="AA340" s="9"/>
      <c r="AB340" s="9"/>
      <c r="AC340" s="6"/>
      <c r="AD340" s="9"/>
      <c r="AE340" s="7">
        <v>11704</v>
      </c>
      <c r="AF340" s="10"/>
      <c r="AG340" s="7">
        <f>IFERROR(_xlfn.XLOOKUP(E340,[1]CRUCE!$A$2:$A$1969,[1]CRUCE!$AS$2:$AS$1969,1,0),0)</f>
        <v>0</v>
      </c>
      <c r="AH340" s="9"/>
      <c r="AI340" s="5">
        <f t="shared" si="29"/>
        <v>0</v>
      </c>
      <c r="AJ340" s="11"/>
    </row>
    <row r="341" spans="1:36" x14ac:dyDescent="0.25">
      <c r="A341" s="1">
        <v>338</v>
      </c>
      <c r="B341" s="2" t="s">
        <v>2</v>
      </c>
      <c r="C341" s="2" t="s">
        <v>3</v>
      </c>
      <c r="D341" s="2">
        <v>2146020</v>
      </c>
      <c r="E341" s="2" t="str">
        <f t="shared" si="25"/>
        <v>FH2146020</v>
      </c>
      <c r="F341" s="3">
        <v>43665</v>
      </c>
      <c r="G341" s="3">
        <v>44076</v>
      </c>
      <c r="H341" s="4">
        <v>35768311</v>
      </c>
      <c r="I341" s="5"/>
      <c r="J341" s="6"/>
      <c r="K341" s="7">
        <f>-IFERROR(VLOOKUP($E341,[1]Hoja7!$A$5:$D$7469,2,0),0)</f>
        <v>33679765</v>
      </c>
      <c r="L341" s="7">
        <f>-IFERROR(VLOOKUP($E341,[1]Hoja7!$A$5:$D$7469,4,0),0)</f>
        <v>0</v>
      </c>
      <c r="M341" s="7">
        <f>-IFERROR(VLOOKUP($E341,[1]Hoja7!$A$5:$D$7469,3,0),0)</f>
        <v>0</v>
      </c>
      <c r="N341" s="5"/>
      <c r="O341" s="7">
        <v>0</v>
      </c>
      <c r="P341" s="7">
        <f t="shared" si="26"/>
        <v>33679765</v>
      </c>
      <c r="Q341" s="6">
        <f t="shared" si="27"/>
        <v>2088546</v>
      </c>
      <c r="R341" s="2" t="str">
        <f t="shared" si="28"/>
        <v>FH2146020</v>
      </c>
      <c r="S341" s="4">
        <v>35768311</v>
      </c>
      <c r="T341" s="5"/>
      <c r="U341" s="7">
        <f>IFERROR(_xlfn.XLOOKUP(E341,[1]CRUCE!$A$2:$A$1969,[1]CRUCE!$AL$2:$AL$1969,1,0),0)</f>
        <v>0</v>
      </c>
      <c r="V341" s="6"/>
      <c r="W341" s="8">
        <f>IFERROR(_xlfn.XLOOKUP(E341,[1]CRUCE!$A$2:$A$1969,[1]CRUCE!$AM$2:$AM$1969,1,0),0)</f>
        <v>0</v>
      </c>
      <c r="X341" s="9"/>
      <c r="Y341" s="9"/>
      <c r="Z341" s="9"/>
      <c r="AA341" s="9"/>
      <c r="AB341" s="9"/>
      <c r="AC341" s="6"/>
      <c r="AD341" s="9"/>
      <c r="AE341" s="7">
        <v>31746</v>
      </c>
      <c r="AF341" s="10" t="s">
        <v>4</v>
      </c>
      <c r="AG341" s="7">
        <f>IFERROR(_xlfn.XLOOKUP(E341,[1]CRUCE!$A$2:$A$1969,[1]CRUCE!$AS$2:$AS$1969,1,0),0)</f>
        <v>2056800</v>
      </c>
      <c r="AH341" s="9"/>
      <c r="AI341" s="5">
        <f t="shared" si="29"/>
        <v>0</v>
      </c>
      <c r="AJ341" s="11"/>
    </row>
    <row r="342" spans="1:36" x14ac:dyDescent="0.25">
      <c r="A342" s="1">
        <v>339</v>
      </c>
      <c r="B342" s="2" t="s">
        <v>2</v>
      </c>
      <c r="C342" s="2" t="s">
        <v>3</v>
      </c>
      <c r="D342" s="2">
        <v>2522155</v>
      </c>
      <c r="E342" s="2" t="str">
        <f t="shared" si="25"/>
        <v>FH2522155</v>
      </c>
      <c r="F342" s="3">
        <v>44044</v>
      </c>
      <c r="G342" s="3">
        <v>44056</v>
      </c>
      <c r="H342" s="4">
        <v>29492913</v>
      </c>
      <c r="I342" s="5"/>
      <c r="J342" s="6"/>
      <c r="K342" s="7">
        <f>-IFERROR(VLOOKUP($E342,[1]Hoja7!$A$5:$D$7469,2,0),0)</f>
        <v>26699479</v>
      </c>
      <c r="L342" s="7">
        <f>-IFERROR(VLOOKUP($E342,[1]Hoja7!$A$5:$D$7469,4,0),0)</f>
        <v>0</v>
      </c>
      <c r="M342" s="7">
        <f>-IFERROR(VLOOKUP($E342,[1]Hoja7!$A$5:$D$7469,3,0),0)</f>
        <v>0</v>
      </c>
      <c r="N342" s="5"/>
      <c r="O342" s="7">
        <v>0</v>
      </c>
      <c r="P342" s="7">
        <f t="shared" si="26"/>
        <v>26699479</v>
      </c>
      <c r="Q342" s="6">
        <f t="shared" si="27"/>
        <v>2793434</v>
      </c>
      <c r="R342" s="2" t="str">
        <f t="shared" si="28"/>
        <v>FH2522155</v>
      </c>
      <c r="S342" s="4">
        <v>29492913</v>
      </c>
      <c r="T342" s="5"/>
      <c r="U342" s="7">
        <f>IFERROR(_xlfn.XLOOKUP(E342,[1]CRUCE!$A$2:$A$1969,[1]CRUCE!$AL$2:$AL$1969,1,0),0)</f>
        <v>0</v>
      </c>
      <c r="V342" s="6"/>
      <c r="W342" s="8">
        <f>IFERROR(_xlfn.XLOOKUP(E342,[1]CRUCE!$A$2:$A$1969,[1]CRUCE!$AM$2:$AM$1969,1,0),0)</f>
        <v>0</v>
      </c>
      <c r="X342" s="9"/>
      <c r="Y342" s="9"/>
      <c r="Z342" s="9"/>
      <c r="AA342" s="9"/>
      <c r="AB342" s="9"/>
      <c r="AC342" s="6"/>
      <c r="AD342" s="9"/>
      <c r="AE342" s="7">
        <v>29021</v>
      </c>
      <c r="AF342" s="10" t="s">
        <v>8</v>
      </c>
      <c r="AG342" s="7">
        <f>IFERROR(_xlfn.XLOOKUP(E342,[1]CRUCE!$A$2:$A$1969,[1]CRUCE!$AS$2:$AS$1969,1,0),0)</f>
        <v>2764413</v>
      </c>
      <c r="AH342" s="9"/>
      <c r="AI342" s="5">
        <f t="shared" si="29"/>
        <v>0</v>
      </c>
      <c r="AJ342" s="11"/>
    </row>
    <row r="343" spans="1:36" x14ac:dyDescent="0.25">
      <c r="A343" s="1">
        <v>340</v>
      </c>
      <c r="B343" s="2" t="s">
        <v>2</v>
      </c>
      <c r="C343" s="2" t="s">
        <v>3</v>
      </c>
      <c r="D343" s="2">
        <v>2518039</v>
      </c>
      <c r="E343" s="2" t="str">
        <f t="shared" si="25"/>
        <v>FH2518039</v>
      </c>
      <c r="F343" s="3">
        <v>44040</v>
      </c>
      <c r="G343" s="3">
        <v>44061</v>
      </c>
      <c r="H343" s="4">
        <v>46234532</v>
      </c>
      <c r="I343" s="5"/>
      <c r="J343" s="6"/>
      <c r="K343" s="7">
        <f>-IFERROR(VLOOKUP($E343,[1]Hoja7!$A$5:$D$7469,2,0),0)</f>
        <v>44657378</v>
      </c>
      <c r="L343" s="7">
        <f>-IFERROR(VLOOKUP($E343,[1]Hoja7!$A$5:$D$7469,4,0),0)</f>
        <v>0</v>
      </c>
      <c r="M343" s="7">
        <f>-IFERROR(VLOOKUP($E343,[1]Hoja7!$A$5:$D$7469,3,0),0)</f>
        <v>0</v>
      </c>
      <c r="N343" s="5"/>
      <c r="O343" s="7">
        <v>0</v>
      </c>
      <c r="P343" s="7">
        <f t="shared" si="26"/>
        <v>44657378</v>
      </c>
      <c r="Q343" s="6">
        <f t="shared" si="27"/>
        <v>1577154</v>
      </c>
      <c r="R343" s="2" t="str">
        <f t="shared" si="28"/>
        <v>FH2518039</v>
      </c>
      <c r="S343" s="4">
        <v>46234532</v>
      </c>
      <c r="T343" s="5"/>
      <c r="U343" s="7">
        <f>IFERROR(_xlfn.XLOOKUP(E343,[1]CRUCE!$A$2:$A$1969,[1]CRUCE!$AL$2:$AL$1969,1,0),0)</f>
        <v>0</v>
      </c>
      <c r="V343" s="6"/>
      <c r="W343" s="8">
        <f>IFERROR(_xlfn.XLOOKUP(E343,[1]CRUCE!$A$2:$A$1969,[1]CRUCE!$AM$2:$AM$1969,1,0),0)</f>
        <v>0</v>
      </c>
      <c r="X343" s="9"/>
      <c r="Y343" s="9"/>
      <c r="Z343" s="9"/>
      <c r="AA343" s="9"/>
      <c r="AB343" s="9"/>
      <c r="AC343" s="6"/>
      <c r="AD343" s="9"/>
      <c r="AE343" s="7">
        <v>605167</v>
      </c>
      <c r="AF343" s="10" t="s">
        <v>8</v>
      </c>
      <c r="AG343" s="7">
        <f>IFERROR(_xlfn.XLOOKUP(E343,[1]CRUCE!$A$2:$A$1969,[1]CRUCE!$AS$2:$AS$1969,1,0),0)</f>
        <v>971987</v>
      </c>
      <c r="AH343" s="9"/>
      <c r="AI343" s="5">
        <f t="shared" si="29"/>
        <v>0</v>
      </c>
      <c r="AJ343" s="11"/>
    </row>
    <row r="344" spans="1:36" x14ac:dyDescent="0.25">
      <c r="A344" s="1">
        <v>341</v>
      </c>
      <c r="B344" s="2" t="s">
        <v>2</v>
      </c>
      <c r="C344" s="2" t="s">
        <v>3</v>
      </c>
      <c r="D344" s="2">
        <v>2523160</v>
      </c>
      <c r="E344" s="2" t="str">
        <f t="shared" si="25"/>
        <v>FH2523160</v>
      </c>
      <c r="F344" s="3">
        <v>44046</v>
      </c>
      <c r="G344" s="3">
        <v>44056</v>
      </c>
      <c r="H344" s="4">
        <v>40815578</v>
      </c>
      <c r="I344" s="5"/>
      <c r="J344" s="6"/>
      <c r="K344" s="7">
        <f>-IFERROR(VLOOKUP($E344,[1]Hoja7!$A$5:$D$7469,2,0),0)</f>
        <v>39363993</v>
      </c>
      <c r="L344" s="7">
        <f>-IFERROR(VLOOKUP($E344,[1]Hoja7!$A$5:$D$7469,4,0),0)</f>
        <v>0</v>
      </c>
      <c r="M344" s="7">
        <f>-IFERROR(VLOOKUP($E344,[1]Hoja7!$A$5:$D$7469,3,0),0)</f>
        <v>0</v>
      </c>
      <c r="N344" s="5"/>
      <c r="O344" s="7">
        <v>0</v>
      </c>
      <c r="P344" s="7">
        <f t="shared" si="26"/>
        <v>39363993</v>
      </c>
      <c r="Q344" s="6">
        <f t="shared" si="27"/>
        <v>1451585</v>
      </c>
      <c r="R344" s="2" t="str">
        <f t="shared" si="28"/>
        <v>FH2523160</v>
      </c>
      <c r="S344" s="4">
        <v>40815578</v>
      </c>
      <c r="T344" s="5"/>
      <c r="U344" s="7">
        <f>IFERROR(_xlfn.XLOOKUP(E344,[1]CRUCE!$A$2:$A$1969,[1]CRUCE!$AL$2:$AL$1969,1,0),0)</f>
        <v>0</v>
      </c>
      <c r="V344" s="6"/>
      <c r="W344" s="8">
        <f>IFERROR(_xlfn.XLOOKUP(E344,[1]CRUCE!$A$2:$A$1969,[1]CRUCE!$AM$2:$AM$1969,1,0),0)</f>
        <v>0</v>
      </c>
      <c r="X344" s="9"/>
      <c r="Y344" s="9"/>
      <c r="Z344" s="9"/>
      <c r="AA344" s="9"/>
      <c r="AB344" s="9"/>
      <c r="AC344" s="6"/>
      <c r="AD344" s="9"/>
      <c r="AE344" s="7">
        <v>1277</v>
      </c>
      <c r="AF344" s="10" t="s">
        <v>8</v>
      </c>
      <c r="AG344" s="7">
        <f>IFERROR(_xlfn.XLOOKUP(E344,[1]CRUCE!$A$2:$A$1969,[1]CRUCE!$AS$2:$AS$1969,1,0),0)</f>
        <v>1450308</v>
      </c>
      <c r="AH344" s="9"/>
      <c r="AI344" s="5">
        <f t="shared" si="29"/>
        <v>0</v>
      </c>
      <c r="AJ344" s="11"/>
    </row>
    <row r="345" spans="1:36" x14ac:dyDescent="0.25">
      <c r="A345" s="1">
        <v>342</v>
      </c>
      <c r="B345" s="2" t="s">
        <v>2</v>
      </c>
      <c r="C345" s="2" t="s">
        <v>3</v>
      </c>
      <c r="D345" s="2">
        <v>2537949</v>
      </c>
      <c r="E345" s="2" t="str">
        <f t="shared" si="25"/>
        <v>FH2537949</v>
      </c>
      <c r="F345" s="3">
        <v>44068</v>
      </c>
      <c r="G345" s="3">
        <v>44083</v>
      </c>
      <c r="H345" s="4">
        <v>49493465</v>
      </c>
      <c r="I345" s="5"/>
      <c r="J345" s="6"/>
      <c r="K345" s="7">
        <f>-IFERROR(VLOOKUP($E345,[1]Hoja7!$A$5:$D$7469,2,0),0)</f>
        <v>46087661</v>
      </c>
      <c r="L345" s="7">
        <f>-IFERROR(VLOOKUP($E345,[1]Hoja7!$A$5:$D$7469,4,0),0)</f>
        <v>0</v>
      </c>
      <c r="M345" s="7">
        <f>-IFERROR(VLOOKUP($E345,[1]Hoja7!$A$5:$D$7469,3,0),0)</f>
        <v>0</v>
      </c>
      <c r="N345" s="5"/>
      <c r="O345" s="7">
        <v>0</v>
      </c>
      <c r="P345" s="7">
        <f t="shared" si="26"/>
        <v>46087661</v>
      </c>
      <c r="Q345" s="6">
        <f t="shared" si="27"/>
        <v>3405804</v>
      </c>
      <c r="R345" s="2" t="str">
        <f t="shared" si="28"/>
        <v>FH2537949</v>
      </c>
      <c r="S345" s="4">
        <v>49493465</v>
      </c>
      <c r="T345" s="5"/>
      <c r="U345" s="7">
        <f>IFERROR(_xlfn.XLOOKUP(E345,[1]CRUCE!$A$2:$A$1969,[1]CRUCE!$AL$2:$AL$1969,1,0),0)</f>
        <v>0</v>
      </c>
      <c r="V345" s="6"/>
      <c r="W345" s="8">
        <f>IFERROR(_xlfn.XLOOKUP(E345,[1]CRUCE!$A$2:$A$1969,[1]CRUCE!$AM$2:$AM$1969,1,0),0)</f>
        <v>0</v>
      </c>
      <c r="X345" s="9"/>
      <c r="Y345" s="9"/>
      <c r="Z345" s="9"/>
      <c r="AA345" s="9"/>
      <c r="AB345" s="9"/>
      <c r="AC345" s="6"/>
      <c r="AD345" s="9"/>
      <c r="AE345" s="7">
        <v>47684</v>
      </c>
      <c r="AF345" s="10" t="s">
        <v>4</v>
      </c>
      <c r="AG345" s="7">
        <f>IFERROR(_xlfn.XLOOKUP(E345,[1]CRUCE!$A$2:$A$1969,[1]CRUCE!$AS$2:$AS$1969,1,0),0)</f>
        <v>3358120</v>
      </c>
      <c r="AH345" s="9"/>
      <c r="AI345" s="5">
        <f t="shared" si="29"/>
        <v>0</v>
      </c>
      <c r="AJ345" s="11"/>
    </row>
    <row r="346" spans="1:36" x14ac:dyDescent="0.25">
      <c r="A346" s="1">
        <v>343</v>
      </c>
      <c r="B346" s="2" t="s">
        <v>2</v>
      </c>
      <c r="C346" s="2" t="s">
        <v>3</v>
      </c>
      <c r="D346" s="2">
        <v>2617241</v>
      </c>
      <c r="E346" s="2" t="str">
        <f t="shared" si="25"/>
        <v>FH2617241</v>
      </c>
      <c r="F346" s="3">
        <v>44163</v>
      </c>
      <c r="G346" s="3">
        <v>44201</v>
      </c>
      <c r="H346" s="4">
        <v>33065437</v>
      </c>
      <c r="I346" s="5"/>
      <c r="J346" s="6"/>
      <c r="K346" s="7">
        <f>-IFERROR(VLOOKUP($E346,[1]Hoja7!$A$5:$D$7469,2,0),0)</f>
        <v>31161282</v>
      </c>
      <c r="L346" s="7">
        <f>-IFERROR(VLOOKUP($E346,[1]Hoja7!$A$5:$D$7469,4,0),0)</f>
        <v>0</v>
      </c>
      <c r="M346" s="7">
        <f>-IFERROR(VLOOKUP($E346,[1]Hoja7!$A$5:$D$7469,3,0),0)</f>
        <v>0</v>
      </c>
      <c r="N346" s="5"/>
      <c r="O346" s="7">
        <v>0</v>
      </c>
      <c r="P346" s="7">
        <f t="shared" si="26"/>
        <v>31161282</v>
      </c>
      <c r="Q346" s="6">
        <f t="shared" si="27"/>
        <v>1904155</v>
      </c>
      <c r="R346" s="2" t="str">
        <f t="shared" si="28"/>
        <v>FH2617241</v>
      </c>
      <c r="S346" s="4">
        <v>33065437</v>
      </c>
      <c r="T346" s="5"/>
      <c r="U346" s="7">
        <f>IFERROR(_xlfn.XLOOKUP(E346,[1]CRUCE!$A$2:$A$1969,[1]CRUCE!$AL$2:$AL$1969,1,0),0)</f>
        <v>0</v>
      </c>
      <c r="V346" s="6"/>
      <c r="W346" s="8">
        <f>IFERROR(_xlfn.XLOOKUP(E346,[1]CRUCE!$A$2:$A$1969,[1]CRUCE!$AM$2:$AM$1969,1,0),0)</f>
        <v>0</v>
      </c>
      <c r="X346" s="9"/>
      <c r="Y346" s="9"/>
      <c r="Z346" s="9"/>
      <c r="AA346" s="9"/>
      <c r="AB346" s="9"/>
      <c r="AC346" s="6"/>
      <c r="AD346" s="9"/>
      <c r="AE346" s="7">
        <v>111690</v>
      </c>
      <c r="AF346" s="10" t="s">
        <v>6</v>
      </c>
      <c r="AG346" s="7">
        <f>IFERROR(_xlfn.XLOOKUP(E346,[1]CRUCE!$A$2:$A$1969,[1]CRUCE!$AS$2:$AS$1969,1,0),0)</f>
        <v>1792465</v>
      </c>
      <c r="AH346" s="9"/>
      <c r="AI346" s="5">
        <f t="shared" si="29"/>
        <v>0</v>
      </c>
      <c r="AJ346" s="11"/>
    </row>
    <row r="347" spans="1:36" x14ac:dyDescent="0.25">
      <c r="A347" s="1">
        <v>344</v>
      </c>
      <c r="B347" s="2" t="s">
        <v>2</v>
      </c>
      <c r="C347" s="2" t="s">
        <v>3</v>
      </c>
      <c r="D347" s="2">
        <v>2483857</v>
      </c>
      <c r="E347" s="2" t="str">
        <f t="shared" si="25"/>
        <v>FH2483857</v>
      </c>
      <c r="F347" s="3">
        <v>43990</v>
      </c>
      <c r="G347" s="3">
        <v>44015</v>
      </c>
      <c r="H347" s="4">
        <v>27926703</v>
      </c>
      <c r="I347" s="5"/>
      <c r="J347" s="6"/>
      <c r="K347" s="7">
        <f>-IFERROR(VLOOKUP($E347,[1]Hoja7!$A$5:$D$7469,2,0),0)</f>
        <v>26759932</v>
      </c>
      <c r="L347" s="7">
        <f>-IFERROR(VLOOKUP($E347,[1]Hoja7!$A$5:$D$7469,4,0),0)</f>
        <v>0</v>
      </c>
      <c r="M347" s="7">
        <f>-IFERROR(VLOOKUP($E347,[1]Hoja7!$A$5:$D$7469,3,0),0)</f>
        <v>0</v>
      </c>
      <c r="N347" s="5"/>
      <c r="O347" s="7">
        <v>0</v>
      </c>
      <c r="P347" s="7">
        <f t="shared" si="26"/>
        <v>26759932</v>
      </c>
      <c r="Q347" s="6">
        <f t="shared" si="27"/>
        <v>1166771</v>
      </c>
      <c r="R347" s="2" t="str">
        <f t="shared" si="28"/>
        <v>FH2483857</v>
      </c>
      <c r="S347" s="4">
        <v>27926703</v>
      </c>
      <c r="T347" s="5"/>
      <c r="U347" s="7">
        <f>IFERROR(_xlfn.XLOOKUP(E347,[1]CRUCE!$A$2:$A$1969,[1]CRUCE!$AL$2:$AL$1969,1,0),0)</f>
        <v>0</v>
      </c>
      <c r="V347" s="6"/>
      <c r="W347" s="8">
        <f>IFERROR(_xlfn.XLOOKUP(E347,[1]CRUCE!$A$2:$A$1969,[1]CRUCE!$AM$2:$AM$1969,1,0),0)</f>
        <v>0</v>
      </c>
      <c r="X347" s="9"/>
      <c r="Y347" s="9"/>
      <c r="Z347" s="9"/>
      <c r="AA347" s="9"/>
      <c r="AB347" s="9"/>
      <c r="AC347" s="6"/>
      <c r="AD347" s="9"/>
      <c r="AE347" s="7">
        <v>0</v>
      </c>
      <c r="AF347" s="10" t="s">
        <v>6</v>
      </c>
      <c r="AG347" s="7">
        <f>IFERROR(_xlfn.XLOOKUP(E347,[1]CRUCE!$A$2:$A$1969,[1]CRUCE!$AS$2:$AS$1969,1,0),0)</f>
        <v>1166771</v>
      </c>
      <c r="AH347" s="9"/>
      <c r="AI347" s="5">
        <f t="shared" si="29"/>
        <v>0</v>
      </c>
      <c r="AJ347" s="11"/>
    </row>
    <row r="348" spans="1:36" x14ac:dyDescent="0.25">
      <c r="A348" s="1">
        <v>345</v>
      </c>
      <c r="B348" s="2" t="s">
        <v>2</v>
      </c>
      <c r="C348" s="2" t="s">
        <v>3</v>
      </c>
      <c r="D348" s="2">
        <v>2660299</v>
      </c>
      <c r="E348" s="2" t="str">
        <f t="shared" si="25"/>
        <v>FH2660299</v>
      </c>
      <c r="F348" s="3">
        <v>44218</v>
      </c>
      <c r="G348" s="3">
        <v>44244</v>
      </c>
      <c r="H348" s="4">
        <v>35739092</v>
      </c>
      <c r="I348" s="5"/>
      <c r="J348" s="6"/>
      <c r="K348" s="7">
        <f>-IFERROR(VLOOKUP($E348,[1]Hoja7!$A$5:$D$7469,2,0),0)</f>
        <v>33761748</v>
      </c>
      <c r="L348" s="7">
        <f>-IFERROR(VLOOKUP($E348,[1]Hoja7!$A$5:$D$7469,4,0),0)</f>
        <v>0</v>
      </c>
      <c r="M348" s="7">
        <f>-IFERROR(VLOOKUP($E348,[1]Hoja7!$A$5:$D$7469,3,0),0)</f>
        <v>0</v>
      </c>
      <c r="N348" s="5"/>
      <c r="O348" s="7">
        <v>0</v>
      </c>
      <c r="P348" s="7">
        <f t="shared" si="26"/>
        <v>33761748</v>
      </c>
      <c r="Q348" s="6">
        <f t="shared" si="27"/>
        <v>1977344</v>
      </c>
      <c r="R348" s="2" t="str">
        <f t="shared" si="28"/>
        <v>FH2660299</v>
      </c>
      <c r="S348" s="4">
        <v>35739092</v>
      </c>
      <c r="T348" s="5"/>
      <c r="U348" s="7">
        <f>IFERROR(_xlfn.XLOOKUP(E348,[1]CRUCE!$A$2:$A$1969,[1]CRUCE!$AL$2:$AL$1969,1,0),0)</f>
        <v>0</v>
      </c>
      <c r="V348" s="6"/>
      <c r="W348" s="8">
        <f>IFERROR(_xlfn.XLOOKUP(E348,[1]CRUCE!$A$2:$A$1969,[1]CRUCE!$AM$2:$AM$1969,1,0),0)</f>
        <v>0</v>
      </c>
      <c r="X348" s="9"/>
      <c r="Y348" s="9"/>
      <c r="Z348" s="9"/>
      <c r="AA348" s="9"/>
      <c r="AB348" s="9"/>
      <c r="AC348" s="6"/>
      <c r="AD348" s="9"/>
      <c r="AE348" s="7">
        <v>373314</v>
      </c>
      <c r="AF348" s="10" t="s">
        <v>5</v>
      </c>
      <c r="AG348" s="7">
        <f>IFERROR(_xlfn.XLOOKUP(E348,[1]CRUCE!$A$2:$A$1969,[1]CRUCE!$AS$2:$AS$1969,1,0),0)</f>
        <v>1604030</v>
      </c>
      <c r="AH348" s="9"/>
      <c r="AI348" s="5">
        <f t="shared" si="29"/>
        <v>0</v>
      </c>
      <c r="AJ348" s="11"/>
    </row>
    <row r="349" spans="1:36" x14ac:dyDescent="0.25">
      <c r="A349" s="1">
        <v>346</v>
      </c>
      <c r="B349" s="2" t="s">
        <v>2</v>
      </c>
      <c r="C349" s="2" t="s">
        <v>3</v>
      </c>
      <c r="D349" s="2">
        <v>2594403</v>
      </c>
      <c r="E349" s="2" t="str">
        <f t="shared" si="25"/>
        <v>FH2594403</v>
      </c>
      <c r="F349" s="3">
        <v>44134</v>
      </c>
      <c r="G349" s="3">
        <v>44147</v>
      </c>
      <c r="H349" s="4">
        <v>115120884</v>
      </c>
      <c r="I349" s="5"/>
      <c r="J349" s="6"/>
      <c r="K349" s="7">
        <f>-IFERROR(VLOOKUP($E349,[1]Hoja7!$A$5:$D$7469,2,0),0)</f>
        <v>112811940</v>
      </c>
      <c r="L349" s="7">
        <f>-IFERROR(VLOOKUP($E349,[1]Hoja7!$A$5:$D$7469,4,0),0)</f>
        <v>0</v>
      </c>
      <c r="M349" s="7">
        <f>-IFERROR(VLOOKUP($E349,[1]Hoja7!$A$5:$D$7469,3,0),0)</f>
        <v>0</v>
      </c>
      <c r="N349" s="5"/>
      <c r="O349" s="7">
        <v>0</v>
      </c>
      <c r="P349" s="7">
        <f t="shared" si="26"/>
        <v>112811940</v>
      </c>
      <c r="Q349" s="6">
        <f t="shared" si="27"/>
        <v>2308944</v>
      </c>
      <c r="R349" s="2" t="str">
        <f t="shared" si="28"/>
        <v>FH2594403</v>
      </c>
      <c r="S349" s="4">
        <v>115120884</v>
      </c>
      <c r="T349" s="5"/>
      <c r="U349" s="7">
        <f>IFERROR(_xlfn.XLOOKUP(E349,[1]CRUCE!$A$2:$A$1969,[1]CRUCE!$AL$2:$AL$1969,1,0),0)</f>
        <v>0</v>
      </c>
      <c r="V349" s="6"/>
      <c r="W349" s="8">
        <f>IFERROR(_xlfn.XLOOKUP(E349,[1]CRUCE!$A$2:$A$1969,[1]CRUCE!$AM$2:$AM$1969,1,0),0)</f>
        <v>0</v>
      </c>
      <c r="X349" s="9"/>
      <c r="Y349" s="9"/>
      <c r="Z349" s="9"/>
      <c r="AA349" s="9"/>
      <c r="AB349" s="9"/>
      <c r="AC349" s="6"/>
      <c r="AD349" s="9"/>
      <c r="AE349" s="7">
        <v>163968</v>
      </c>
      <c r="AF349" s="10" t="s">
        <v>6</v>
      </c>
      <c r="AG349" s="7">
        <f>IFERROR(_xlfn.XLOOKUP(E349,[1]CRUCE!$A$2:$A$1969,[1]CRUCE!$AS$2:$AS$1969,1,0),0)</f>
        <v>2144976</v>
      </c>
      <c r="AH349" s="9"/>
      <c r="AI349" s="5">
        <f t="shared" si="29"/>
        <v>0</v>
      </c>
      <c r="AJ349" s="11"/>
    </row>
    <row r="350" spans="1:36" x14ac:dyDescent="0.25">
      <c r="A350" s="1">
        <v>347</v>
      </c>
      <c r="B350" s="2" t="s">
        <v>2</v>
      </c>
      <c r="C350" s="2" t="s">
        <v>3</v>
      </c>
      <c r="D350" s="2">
        <v>2583708</v>
      </c>
      <c r="E350" s="2" t="str">
        <f t="shared" si="25"/>
        <v>FH2583708</v>
      </c>
      <c r="F350" s="3">
        <v>44124</v>
      </c>
      <c r="G350" s="3">
        <v>44147</v>
      </c>
      <c r="H350" s="4">
        <v>20496530</v>
      </c>
      <c r="I350" s="5"/>
      <c r="J350" s="6"/>
      <c r="K350" s="7">
        <f>-IFERROR(VLOOKUP($E350,[1]Hoja7!$A$5:$D$7469,2,0),0)</f>
        <v>20346873</v>
      </c>
      <c r="L350" s="7">
        <f>-IFERROR(VLOOKUP($E350,[1]Hoja7!$A$5:$D$7469,4,0),0)</f>
        <v>0</v>
      </c>
      <c r="M350" s="7">
        <f>-IFERROR(VLOOKUP($E350,[1]Hoja7!$A$5:$D$7469,3,0),0)</f>
        <v>0</v>
      </c>
      <c r="N350" s="5"/>
      <c r="O350" s="7">
        <v>0</v>
      </c>
      <c r="P350" s="7">
        <f t="shared" si="26"/>
        <v>20346873</v>
      </c>
      <c r="Q350" s="6">
        <f t="shared" si="27"/>
        <v>149657</v>
      </c>
      <c r="R350" s="2" t="str">
        <f t="shared" si="28"/>
        <v>FH2583708</v>
      </c>
      <c r="S350" s="4">
        <v>20496530</v>
      </c>
      <c r="T350" s="5"/>
      <c r="U350" s="7">
        <f>IFERROR(_xlfn.XLOOKUP(E350,[1]CRUCE!$A$2:$A$1969,[1]CRUCE!$AL$2:$AL$1969,1,0),0)</f>
        <v>0</v>
      </c>
      <c r="V350" s="6"/>
      <c r="W350" s="8">
        <f>IFERROR(_xlfn.XLOOKUP(E350,[1]CRUCE!$A$2:$A$1969,[1]CRUCE!$AM$2:$AM$1969,1,0),0)</f>
        <v>0</v>
      </c>
      <c r="X350" s="9"/>
      <c r="Y350" s="9"/>
      <c r="Z350" s="9"/>
      <c r="AA350" s="9"/>
      <c r="AB350" s="9"/>
      <c r="AC350" s="6"/>
      <c r="AD350" s="9"/>
      <c r="AE350" s="7">
        <v>34687</v>
      </c>
      <c r="AF350" s="10" t="s">
        <v>6</v>
      </c>
      <c r="AG350" s="7">
        <f>IFERROR(_xlfn.XLOOKUP(E350,[1]CRUCE!$A$2:$A$1969,[1]CRUCE!$AS$2:$AS$1969,1,0),0)</f>
        <v>114970</v>
      </c>
      <c r="AH350" s="9"/>
      <c r="AI350" s="5">
        <f t="shared" si="29"/>
        <v>0</v>
      </c>
      <c r="AJ350" s="11"/>
    </row>
    <row r="351" spans="1:36" x14ac:dyDescent="0.25">
      <c r="A351" s="1">
        <v>348</v>
      </c>
      <c r="B351" s="2" t="s">
        <v>2</v>
      </c>
      <c r="C351" s="2" t="s">
        <v>3</v>
      </c>
      <c r="D351" s="2">
        <v>2550798</v>
      </c>
      <c r="E351" s="2" t="str">
        <f t="shared" si="25"/>
        <v>FH2550798</v>
      </c>
      <c r="F351" s="3">
        <v>44084</v>
      </c>
      <c r="G351" s="3">
        <v>44090</v>
      </c>
      <c r="H351" s="4">
        <v>76632396</v>
      </c>
      <c r="I351" s="5"/>
      <c r="J351" s="6"/>
      <c r="K351" s="7">
        <f>-IFERROR(VLOOKUP($E351,[1]Hoja7!$A$5:$D$7469,2,0),0)</f>
        <v>70157072</v>
      </c>
      <c r="L351" s="7">
        <f>-IFERROR(VLOOKUP($E351,[1]Hoja7!$A$5:$D$7469,4,0),0)</f>
        <v>0</v>
      </c>
      <c r="M351" s="7">
        <f>-IFERROR(VLOOKUP($E351,[1]Hoja7!$A$5:$D$7469,3,0),0)</f>
        <v>0</v>
      </c>
      <c r="N351" s="5"/>
      <c r="O351" s="7">
        <v>0</v>
      </c>
      <c r="P351" s="7">
        <f t="shared" si="26"/>
        <v>70157072</v>
      </c>
      <c r="Q351" s="6">
        <f t="shared" si="27"/>
        <v>6475324</v>
      </c>
      <c r="R351" s="2" t="str">
        <f t="shared" si="28"/>
        <v>FH2550798</v>
      </c>
      <c r="S351" s="4">
        <v>76632396</v>
      </c>
      <c r="T351" s="5"/>
      <c r="U351" s="7">
        <f>IFERROR(_xlfn.XLOOKUP(E351,[1]CRUCE!$A$2:$A$1969,[1]CRUCE!$AL$2:$AL$1969,1,0),0)</f>
        <v>0</v>
      </c>
      <c r="V351" s="6"/>
      <c r="W351" s="8">
        <f>IFERROR(_xlfn.XLOOKUP(E351,[1]CRUCE!$A$2:$A$1969,[1]CRUCE!$AM$2:$AM$1969,1,0),0)</f>
        <v>0</v>
      </c>
      <c r="X351" s="9"/>
      <c r="Y351" s="9"/>
      <c r="Z351" s="9"/>
      <c r="AA351" s="9"/>
      <c r="AB351" s="9"/>
      <c r="AC351" s="6"/>
      <c r="AD351" s="9"/>
      <c r="AE351" s="7">
        <v>231104</v>
      </c>
      <c r="AF351" s="10" t="s">
        <v>4</v>
      </c>
      <c r="AG351" s="7">
        <f>IFERROR(_xlfn.XLOOKUP(E351,[1]CRUCE!$A$2:$A$1969,[1]CRUCE!$AS$2:$AS$1969,1,0),0)</f>
        <v>6244220</v>
      </c>
      <c r="AH351" s="9"/>
      <c r="AI351" s="5">
        <f t="shared" si="29"/>
        <v>0</v>
      </c>
      <c r="AJ351" s="11"/>
    </row>
    <row r="352" spans="1:36" x14ac:dyDescent="0.25">
      <c r="A352" s="1">
        <v>349</v>
      </c>
      <c r="B352" s="2" t="s">
        <v>2</v>
      </c>
      <c r="C352" s="2" t="s">
        <v>3</v>
      </c>
      <c r="D352" s="2">
        <v>2584889</v>
      </c>
      <c r="E352" s="2" t="str">
        <f t="shared" si="25"/>
        <v>FH2584889</v>
      </c>
      <c r="F352" s="3">
        <v>44125</v>
      </c>
      <c r="G352" s="3">
        <v>44147</v>
      </c>
      <c r="H352" s="4">
        <v>46792458</v>
      </c>
      <c r="I352" s="5"/>
      <c r="J352" s="6"/>
      <c r="K352" s="7">
        <f>-IFERROR(VLOOKUP($E352,[1]Hoja7!$A$5:$D$7469,2,0),0)</f>
        <v>46197000</v>
      </c>
      <c r="L352" s="7">
        <f>-IFERROR(VLOOKUP($E352,[1]Hoja7!$A$5:$D$7469,4,0),0)</f>
        <v>0</v>
      </c>
      <c r="M352" s="7">
        <f>-IFERROR(VLOOKUP($E352,[1]Hoja7!$A$5:$D$7469,3,0),0)</f>
        <v>0</v>
      </c>
      <c r="N352" s="5"/>
      <c r="O352" s="7">
        <v>0</v>
      </c>
      <c r="P352" s="7">
        <f t="shared" si="26"/>
        <v>46197000</v>
      </c>
      <c r="Q352" s="6">
        <f t="shared" si="27"/>
        <v>595458</v>
      </c>
      <c r="R352" s="2" t="str">
        <f t="shared" si="28"/>
        <v>FH2584889</v>
      </c>
      <c r="S352" s="4">
        <v>46792458</v>
      </c>
      <c r="T352" s="5"/>
      <c r="U352" s="7">
        <f>IFERROR(_xlfn.XLOOKUP(E352,[1]CRUCE!$A$2:$A$1969,[1]CRUCE!$AL$2:$AL$1969,1,0),0)</f>
        <v>0</v>
      </c>
      <c r="V352" s="6"/>
      <c r="W352" s="8">
        <f>IFERROR(_xlfn.XLOOKUP(E352,[1]CRUCE!$A$2:$A$1969,[1]CRUCE!$AM$2:$AM$1969,1,0),0)</f>
        <v>0</v>
      </c>
      <c r="X352" s="9"/>
      <c r="Y352" s="9"/>
      <c r="Z352" s="9"/>
      <c r="AA352" s="9"/>
      <c r="AB352" s="9"/>
      <c r="AC352" s="6"/>
      <c r="AD352" s="9"/>
      <c r="AE352" s="7">
        <v>507728</v>
      </c>
      <c r="AF352" s="10" t="s">
        <v>6</v>
      </c>
      <c r="AG352" s="7">
        <f>IFERROR(_xlfn.XLOOKUP(E352,[1]CRUCE!$A$2:$A$1969,[1]CRUCE!$AS$2:$AS$1969,1,0),0)</f>
        <v>87730</v>
      </c>
      <c r="AH352" s="9"/>
      <c r="AI352" s="5">
        <f t="shared" si="29"/>
        <v>0</v>
      </c>
      <c r="AJ352" s="11"/>
    </row>
    <row r="353" spans="1:36" x14ac:dyDescent="0.25">
      <c r="A353" s="1">
        <v>350</v>
      </c>
      <c r="B353" s="2" t="s">
        <v>2</v>
      </c>
      <c r="C353" s="2" t="s">
        <v>3</v>
      </c>
      <c r="D353" s="2">
        <v>2588017</v>
      </c>
      <c r="E353" s="2" t="str">
        <f t="shared" si="25"/>
        <v>FH2588017</v>
      </c>
      <c r="F353" s="3">
        <v>44127</v>
      </c>
      <c r="G353" s="3">
        <v>44147</v>
      </c>
      <c r="H353" s="4">
        <v>94542066</v>
      </c>
      <c r="I353" s="5"/>
      <c r="J353" s="6"/>
      <c r="K353" s="7">
        <f>-IFERROR(VLOOKUP($E353,[1]Hoja7!$A$5:$D$7469,2,0),0)</f>
        <v>92895535</v>
      </c>
      <c r="L353" s="7">
        <f>-IFERROR(VLOOKUP($E353,[1]Hoja7!$A$5:$D$7469,4,0),0)</f>
        <v>0</v>
      </c>
      <c r="M353" s="7">
        <f>-IFERROR(VLOOKUP($E353,[1]Hoja7!$A$5:$D$7469,3,0),0)</f>
        <v>0</v>
      </c>
      <c r="N353" s="5"/>
      <c r="O353" s="7">
        <v>0</v>
      </c>
      <c r="P353" s="7">
        <f t="shared" si="26"/>
        <v>92895535</v>
      </c>
      <c r="Q353" s="6">
        <f t="shared" si="27"/>
        <v>1646531</v>
      </c>
      <c r="R353" s="2" t="str">
        <f t="shared" si="28"/>
        <v>FH2588017</v>
      </c>
      <c r="S353" s="4">
        <v>94542066</v>
      </c>
      <c r="T353" s="5"/>
      <c r="U353" s="7">
        <f>IFERROR(_xlfn.XLOOKUP(E353,[1]CRUCE!$A$2:$A$1969,[1]CRUCE!$AL$2:$AL$1969,1,0),0)</f>
        <v>0</v>
      </c>
      <c r="V353" s="6"/>
      <c r="W353" s="8">
        <f>IFERROR(_xlfn.XLOOKUP(E353,[1]CRUCE!$A$2:$A$1969,[1]CRUCE!$AM$2:$AM$1969,1,0),0)</f>
        <v>0</v>
      </c>
      <c r="X353" s="9"/>
      <c r="Y353" s="9"/>
      <c r="Z353" s="9"/>
      <c r="AA353" s="9"/>
      <c r="AB353" s="9"/>
      <c r="AC353" s="6"/>
      <c r="AD353" s="9"/>
      <c r="AE353" s="7">
        <v>231217</v>
      </c>
      <c r="AF353" s="10" t="s">
        <v>6</v>
      </c>
      <c r="AG353" s="7">
        <f>IFERROR(_xlfn.XLOOKUP(E353,[1]CRUCE!$A$2:$A$1969,[1]CRUCE!$AS$2:$AS$1969,1,0),0)</f>
        <v>1415314</v>
      </c>
      <c r="AH353" s="9"/>
      <c r="AI353" s="5">
        <f t="shared" si="29"/>
        <v>0</v>
      </c>
      <c r="AJ353" s="11"/>
    </row>
    <row r="354" spans="1:36" x14ac:dyDescent="0.25">
      <c r="A354" s="1">
        <v>351</v>
      </c>
      <c r="B354" s="2" t="s">
        <v>2</v>
      </c>
      <c r="C354" s="2" t="s">
        <v>3</v>
      </c>
      <c r="D354" s="2">
        <v>2519988</v>
      </c>
      <c r="E354" s="2" t="str">
        <f t="shared" si="25"/>
        <v>FH2519988</v>
      </c>
      <c r="F354" s="3">
        <v>44041</v>
      </c>
      <c r="G354" s="3">
        <v>44061</v>
      </c>
      <c r="H354" s="4">
        <v>127148061</v>
      </c>
      <c r="I354" s="5"/>
      <c r="J354" s="6"/>
      <c r="K354" s="7">
        <f>-IFERROR(VLOOKUP($E354,[1]Hoja7!$A$5:$D$7469,2,0),0)</f>
        <v>122187915</v>
      </c>
      <c r="L354" s="7">
        <f>-IFERROR(VLOOKUP($E354,[1]Hoja7!$A$5:$D$7469,4,0),0)</f>
        <v>0</v>
      </c>
      <c r="M354" s="7">
        <f>-IFERROR(VLOOKUP($E354,[1]Hoja7!$A$5:$D$7469,3,0),0)</f>
        <v>0</v>
      </c>
      <c r="N354" s="5"/>
      <c r="O354" s="7">
        <v>0</v>
      </c>
      <c r="P354" s="7">
        <f t="shared" si="26"/>
        <v>122187915</v>
      </c>
      <c r="Q354" s="6">
        <f t="shared" si="27"/>
        <v>4960146</v>
      </c>
      <c r="R354" s="2" t="str">
        <f t="shared" si="28"/>
        <v>FH2519988</v>
      </c>
      <c r="S354" s="4">
        <v>127148061</v>
      </c>
      <c r="T354" s="5"/>
      <c r="U354" s="7">
        <f>IFERROR(_xlfn.XLOOKUP(E354,[1]CRUCE!$A$2:$A$1969,[1]CRUCE!$AL$2:$AL$1969,1,0),0)</f>
        <v>0</v>
      </c>
      <c r="V354" s="6"/>
      <c r="W354" s="8">
        <f>IFERROR(_xlfn.XLOOKUP(E354,[1]CRUCE!$A$2:$A$1969,[1]CRUCE!$AM$2:$AM$1969,1,0),0)</f>
        <v>0</v>
      </c>
      <c r="X354" s="9"/>
      <c r="Y354" s="9"/>
      <c r="Z354" s="9"/>
      <c r="AA354" s="9"/>
      <c r="AB354" s="9"/>
      <c r="AC354" s="6"/>
      <c r="AD354" s="9"/>
      <c r="AE354" s="7">
        <v>904167</v>
      </c>
      <c r="AF354" s="10" t="s">
        <v>8</v>
      </c>
      <c r="AG354" s="7">
        <f>IFERROR(_xlfn.XLOOKUP(E354,[1]CRUCE!$A$2:$A$1969,[1]CRUCE!$AS$2:$AS$1969,1,0),0)</f>
        <v>4055979</v>
      </c>
      <c r="AH354" s="9"/>
      <c r="AI354" s="5">
        <f t="shared" si="29"/>
        <v>0</v>
      </c>
      <c r="AJ354" s="11"/>
    </row>
    <row r="355" spans="1:36" x14ac:dyDescent="0.25">
      <c r="A355" s="1">
        <v>352</v>
      </c>
      <c r="B355" s="2" t="s">
        <v>2</v>
      </c>
      <c r="C355" s="2" t="s">
        <v>3</v>
      </c>
      <c r="D355" s="2">
        <v>2550543</v>
      </c>
      <c r="E355" s="2" t="str">
        <f t="shared" si="25"/>
        <v>FH2550543</v>
      </c>
      <c r="F355" s="3">
        <v>44084</v>
      </c>
      <c r="G355" s="3">
        <v>44090</v>
      </c>
      <c r="H355" s="4">
        <v>149906125</v>
      </c>
      <c r="I355" s="5"/>
      <c r="J355" s="6"/>
      <c r="K355" s="7">
        <f>-IFERROR(VLOOKUP($E355,[1]Hoja7!$A$5:$D$7469,2,0),0)</f>
        <v>140940891</v>
      </c>
      <c r="L355" s="7">
        <f>-IFERROR(VLOOKUP($E355,[1]Hoja7!$A$5:$D$7469,4,0),0)</f>
        <v>0</v>
      </c>
      <c r="M355" s="7">
        <f>-IFERROR(VLOOKUP($E355,[1]Hoja7!$A$5:$D$7469,3,0),0)</f>
        <v>0</v>
      </c>
      <c r="N355" s="5"/>
      <c r="O355" s="7">
        <v>0</v>
      </c>
      <c r="P355" s="7">
        <f t="shared" si="26"/>
        <v>140940891</v>
      </c>
      <c r="Q355" s="6">
        <f t="shared" si="27"/>
        <v>8965234</v>
      </c>
      <c r="R355" s="2" t="str">
        <f t="shared" si="28"/>
        <v>FH2550543</v>
      </c>
      <c r="S355" s="4">
        <v>149906125</v>
      </c>
      <c r="T355" s="5"/>
      <c r="U355" s="7">
        <f>IFERROR(_xlfn.XLOOKUP(E355,[1]CRUCE!$A$2:$A$1969,[1]CRUCE!$AL$2:$AL$1969,1,0),0)</f>
        <v>0</v>
      </c>
      <c r="V355" s="6"/>
      <c r="W355" s="8">
        <f>IFERROR(_xlfn.XLOOKUP(E355,[1]CRUCE!$A$2:$A$1969,[1]CRUCE!$AM$2:$AM$1969,1,0),0)</f>
        <v>0</v>
      </c>
      <c r="X355" s="9"/>
      <c r="Y355" s="9"/>
      <c r="Z355" s="9"/>
      <c r="AA355" s="9"/>
      <c r="AB355" s="9"/>
      <c r="AC355" s="6"/>
      <c r="AD355" s="9"/>
      <c r="AE355" s="7">
        <v>58470</v>
      </c>
      <c r="AF355" s="10" t="s">
        <v>4</v>
      </c>
      <c r="AG355" s="7">
        <f>IFERROR(_xlfn.XLOOKUP(E355,[1]CRUCE!$A$2:$A$1969,[1]CRUCE!$AS$2:$AS$1969,1,0),0)</f>
        <v>8906764</v>
      </c>
      <c r="AH355" s="9"/>
      <c r="AI355" s="5">
        <f t="shared" si="29"/>
        <v>0</v>
      </c>
      <c r="AJ355" s="11"/>
    </row>
    <row r="356" spans="1:36" x14ac:dyDescent="0.25">
      <c r="A356" s="1">
        <v>353</v>
      </c>
      <c r="B356" s="2" t="s">
        <v>2</v>
      </c>
      <c r="C356" s="2" t="s">
        <v>3</v>
      </c>
      <c r="D356" s="2">
        <v>2565296</v>
      </c>
      <c r="E356" s="2" t="str">
        <f t="shared" si="25"/>
        <v>FH2565296</v>
      </c>
      <c r="F356" s="3">
        <v>44101</v>
      </c>
      <c r="G356" s="3">
        <v>44112</v>
      </c>
      <c r="H356" s="4">
        <v>59783287</v>
      </c>
      <c r="I356" s="5"/>
      <c r="J356" s="6"/>
      <c r="K356" s="7">
        <f>-IFERROR(VLOOKUP($E356,[1]Hoja7!$A$5:$D$7469,2,0),0)</f>
        <v>54465101</v>
      </c>
      <c r="L356" s="7">
        <f>-IFERROR(VLOOKUP($E356,[1]Hoja7!$A$5:$D$7469,4,0),0)</f>
        <v>0</v>
      </c>
      <c r="M356" s="7">
        <f>-IFERROR(VLOOKUP($E356,[1]Hoja7!$A$5:$D$7469,3,0),0)</f>
        <v>0</v>
      </c>
      <c r="N356" s="5"/>
      <c r="O356" s="7">
        <v>0</v>
      </c>
      <c r="P356" s="7">
        <f t="shared" si="26"/>
        <v>54465101</v>
      </c>
      <c r="Q356" s="6">
        <f t="shared" si="27"/>
        <v>5318186</v>
      </c>
      <c r="R356" s="2" t="str">
        <f t="shared" si="28"/>
        <v>FH2565296</v>
      </c>
      <c r="S356" s="4">
        <v>59783287</v>
      </c>
      <c r="T356" s="5"/>
      <c r="U356" s="7">
        <f>IFERROR(_xlfn.XLOOKUP(E356,[1]CRUCE!$A$2:$A$1969,[1]CRUCE!$AL$2:$AL$1969,1,0),0)</f>
        <v>0</v>
      </c>
      <c r="V356" s="6"/>
      <c r="W356" s="8">
        <f>IFERROR(_xlfn.XLOOKUP(E356,[1]CRUCE!$A$2:$A$1969,[1]CRUCE!$AM$2:$AM$1969,1,0),0)</f>
        <v>0</v>
      </c>
      <c r="X356" s="9"/>
      <c r="Y356" s="9"/>
      <c r="Z356" s="9"/>
      <c r="AA356" s="9"/>
      <c r="AB356" s="9"/>
      <c r="AC356" s="6"/>
      <c r="AD356" s="9"/>
      <c r="AE356" s="7">
        <v>460204</v>
      </c>
      <c r="AF356" s="10" t="s">
        <v>4</v>
      </c>
      <c r="AG356" s="7">
        <f>IFERROR(_xlfn.XLOOKUP(E356,[1]CRUCE!$A$2:$A$1969,[1]CRUCE!$AS$2:$AS$1969,1,0),0)</f>
        <v>4857982</v>
      </c>
      <c r="AH356" s="9"/>
      <c r="AI356" s="5">
        <f t="shared" si="29"/>
        <v>0</v>
      </c>
      <c r="AJ356" s="11"/>
    </row>
    <row r="357" spans="1:36" x14ac:dyDescent="0.25">
      <c r="A357" s="1">
        <v>354</v>
      </c>
      <c r="B357" s="2" t="s">
        <v>2</v>
      </c>
      <c r="C357" s="2" t="s">
        <v>3</v>
      </c>
      <c r="D357" s="2">
        <v>2620219</v>
      </c>
      <c r="E357" s="2" t="str">
        <f t="shared" si="25"/>
        <v>FH2620219</v>
      </c>
      <c r="F357" s="3">
        <v>44167</v>
      </c>
      <c r="G357" s="3">
        <v>44201</v>
      </c>
      <c r="H357" s="4">
        <v>32231527</v>
      </c>
      <c r="I357" s="5"/>
      <c r="J357" s="6"/>
      <c r="K357" s="7">
        <f>-IFERROR(VLOOKUP($E357,[1]Hoja7!$A$5:$D$7469,2,0),0)</f>
        <v>31228406</v>
      </c>
      <c r="L357" s="7">
        <f>-IFERROR(VLOOKUP($E357,[1]Hoja7!$A$5:$D$7469,4,0),0)</f>
        <v>0</v>
      </c>
      <c r="M357" s="7">
        <f>-IFERROR(VLOOKUP($E357,[1]Hoja7!$A$5:$D$7469,3,0),0)</f>
        <v>0</v>
      </c>
      <c r="N357" s="5"/>
      <c r="O357" s="7">
        <v>0</v>
      </c>
      <c r="P357" s="7">
        <f t="shared" si="26"/>
        <v>31228406</v>
      </c>
      <c r="Q357" s="6">
        <f t="shared" si="27"/>
        <v>1003121</v>
      </c>
      <c r="R357" s="2" t="str">
        <f t="shared" si="28"/>
        <v>FH2620219</v>
      </c>
      <c r="S357" s="4">
        <v>32231527</v>
      </c>
      <c r="T357" s="5"/>
      <c r="U357" s="7">
        <f>IFERROR(_xlfn.XLOOKUP(E357,[1]CRUCE!$A$2:$A$1969,[1]CRUCE!$AL$2:$AL$1969,1,0),0)</f>
        <v>0</v>
      </c>
      <c r="V357" s="6"/>
      <c r="W357" s="8">
        <f>IFERROR(_xlfn.XLOOKUP(E357,[1]CRUCE!$A$2:$A$1969,[1]CRUCE!$AM$2:$AM$1969,1,0),0)</f>
        <v>0</v>
      </c>
      <c r="X357" s="9"/>
      <c r="Y357" s="9"/>
      <c r="Z357" s="9"/>
      <c r="AA357" s="9"/>
      <c r="AB357" s="9"/>
      <c r="AC357" s="6"/>
      <c r="AD357" s="9"/>
      <c r="AE357" s="7">
        <v>308419</v>
      </c>
      <c r="AF357" s="10" t="s">
        <v>6</v>
      </c>
      <c r="AG357" s="7">
        <f>IFERROR(_xlfn.XLOOKUP(E357,[1]CRUCE!$A$2:$A$1969,[1]CRUCE!$AS$2:$AS$1969,1,0),0)</f>
        <v>694702</v>
      </c>
      <c r="AH357" s="9"/>
      <c r="AI357" s="5">
        <f t="shared" si="29"/>
        <v>0</v>
      </c>
      <c r="AJ357" s="11"/>
    </row>
    <row r="358" spans="1:36" x14ac:dyDescent="0.25">
      <c r="A358" s="1">
        <v>355</v>
      </c>
      <c r="B358" s="2" t="s">
        <v>2</v>
      </c>
      <c r="C358" s="2" t="s">
        <v>3</v>
      </c>
      <c r="D358" s="2">
        <v>2668182</v>
      </c>
      <c r="E358" s="2" t="str">
        <f t="shared" si="25"/>
        <v>FH2668182</v>
      </c>
      <c r="F358" s="3">
        <v>44228</v>
      </c>
      <c r="G358" s="3">
        <v>44237</v>
      </c>
      <c r="H358" s="4">
        <v>34420105</v>
      </c>
      <c r="I358" s="5"/>
      <c r="J358" s="6"/>
      <c r="K358" s="7">
        <f>-IFERROR(VLOOKUP($E358,[1]Hoja7!$A$5:$D$7469,2,0),0)</f>
        <v>31280884</v>
      </c>
      <c r="L358" s="7">
        <f>-IFERROR(VLOOKUP($E358,[1]Hoja7!$A$5:$D$7469,4,0),0)</f>
        <v>0</v>
      </c>
      <c r="M358" s="7">
        <f>-IFERROR(VLOOKUP($E358,[1]Hoja7!$A$5:$D$7469,3,0),0)</f>
        <v>0</v>
      </c>
      <c r="N358" s="5"/>
      <c r="O358" s="7">
        <v>0</v>
      </c>
      <c r="P358" s="7">
        <f t="shared" si="26"/>
        <v>31280884</v>
      </c>
      <c r="Q358" s="6">
        <f t="shared" si="27"/>
        <v>3139221</v>
      </c>
      <c r="R358" s="2" t="str">
        <f t="shared" si="28"/>
        <v>FH2668182</v>
      </c>
      <c r="S358" s="4">
        <v>34420105</v>
      </c>
      <c r="T358" s="5"/>
      <c r="U358" s="7">
        <f>IFERROR(_xlfn.XLOOKUP(E358,[1]CRUCE!$A$2:$A$1969,[1]CRUCE!$AL$2:$AL$1969,1,0),0)</f>
        <v>0</v>
      </c>
      <c r="V358" s="6"/>
      <c r="W358" s="8">
        <f>IFERROR(_xlfn.XLOOKUP(E358,[1]CRUCE!$A$2:$A$1969,[1]CRUCE!$AM$2:$AM$1969,1,0),0)</f>
        <v>0</v>
      </c>
      <c r="X358" s="9"/>
      <c r="Y358" s="9"/>
      <c r="Z358" s="9"/>
      <c r="AA358" s="9"/>
      <c r="AB358" s="9"/>
      <c r="AC358" s="6"/>
      <c r="AD358" s="9"/>
      <c r="AE358" s="7">
        <v>603947</v>
      </c>
      <c r="AF358" s="10" t="s">
        <v>5</v>
      </c>
      <c r="AG358" s="7">
        <f>IFERROR(_xlfn.XLOOKUP(E358,[1]CRUCE!$A$2:$A$1969,[1]CRUCE!$AS$2:$AS$1969,1,0),0)</f>
        <v>2535274</v>
      </c>
      <c r="AH358" s="9"/>
      <c r="AI358" s="5">
        <f t="shared" si="29"/>
        <v>0</v>
      </c>
      <c r="AJ358" s="11"/>
    </row>
    <row r="359" spans="1:36" x14ac:dyDescent="0.25">
      <c r="A359" s="1">
        <v>356</v>
      </c>
      <c r="B359" s="2" t="s">
        <v>2</v>
      </c>
      <c r="C359" s="2" t="s">
        <v>3</v>
      </c>
      <c r="D359" s="2">
        <v>2508908</v>
      </c>
      <c r="E359" s="2" t="str">
        <f t="shared" si="25"/>
        <v>FH2508908</v>
      </c>
      <c r="F359" s="3">
        <v>44026</v>
      </c>
      <c r="G359" s="3">
        <v>44046</v>
      </c>
      <c r="H359" s="4">
        <v>149616898</v>
      </c>
      <c r="I359" s="5"/>
      <c r="J359" s="6"/>
      <c r="K359" s="7">
        <f>-IFERROR(VLOOKUP($E359,[1]Hoja7!$A$5:$D$7469,2,0),0)</f>
        <v>121605306</v>
      </c>
      <c r="L359" s="7">
        <f>-IFERROR(VLOOKUP($E359,[1]Hoja7!$A$5:$D$7469,4,0),0)</f>
        <v>18690981</v>
      </c>
      <c r="M359" s="7">
        <f>-IFERROR(VLOOKUP($E359,[1]Hoja7!$A$5:$D$7469,3,0),0)</f>
        <v>0</v>
      </c>
      <c r="N359" s="5"/>
      <c r="O359" s="7">
        <v>0</v>
      </c>
      <c r="P359" s="7">
        <f t="shared" si="26"/>
        <v>140296287</v>
      </c>
      <c r="Q359" s="6">
        <f t="shared" si="27"/>
        <v>9320611</v>
      </c>
      <c r="R359" s="2" t="str">
        <f t="shared" si="28"/>
        <v>FH2508908</v>
      </c>
      <c r="S359" s="4">
        <v>149616898</v>
      </c>
      <c r="T359" s="5"/>
      <c r="U359" s="7">
        <f>IFERROR(_xlfn.XLOOKUP(E359,[1]CRUCE!$A$2:$A$1969,[1]CRUCE!$AL$2:$AL$1969,1,0),0)</f>
        <v>0</v>
      </c>
      <c r="V359" s="6"/>
      <c r="W359" s="8">
        <f>IFERROR(_xlfn.XLOOKUP(E359,[1]CRUCE!$A$2:$A$1969,[1]CRUCE!$AM$2:$AM$1969,1,0),0)</f>
        <v>0</v>
      </c>
      <c r="X359" s="9"/>
      <c r="Y359" s="9"/>
      <c r="Z359" s="9"/>
      <c r="AA359" s="9"/>
      <c r="AB359" s="9"/>
      <c r="AC359" s="6"/>
      <c r="AD359" s="9"/>
      <c r="AE359" s="7">
        <v>30326</v>
      </c>
      <c r="AF359" s="10" t="s">
        <v>8</v>
      </c>
      <c r="AG359" s="7">
        <f>IFERROR(_xlfn.XLOOKUP(E359,[1]CRUCE!$A$2:$A$1969,[1]CRUCE!$AS$2:$AS$1969,1,0),0)</f>
        <v>9290285</v>
      </c>
      <c r="AH359" s="9"/>
      <c r="AI359" s="5">
        <f t="shared" si="29"/>
        <v>0</v>
      </c>
      <c r="AJ359" s="11"/>
    </row>
    <row r="360" spans="1:36" x14ac:dyDescent="0.25">
      <c r="A360" s="1">
        <v>357</v>
      </c>
      <c r="B360" s="2" t="s">
        <v>2</v>
      </c>
      <c r="C360" s="2" t="s">
        <v>3</v>
      </c>
      <c r="D360" s="2">
        <v>2626521</v>
      </c>
      <c r="E360" s="2" t="str">
        <f t="shared" si="25"/>
        <v>FH2626521</v>
      </c>
      <c r="F360" s="3">
        <v>44175</v>
      </c>
      <c r="G360" s="3">
        <v>44201</v>
      </c>
      <c r="H360" s="4">
        <v>48993134</v>
      </c>
      <c r="I360" s="5"/>
      <c r="J360" s="6"/>
      <c r="K360" s="7">
        <f>-IFERROR(VLOOKUP($E360,[1]Hoja7!$A$5:$D$7469,2,0),0)</f>
        <v>42598786</v>
      </c>
      <c r="L360" s="7">
        <f>-IFERROR(VLOOKUP($E360,[1]Hoja7!$A$5:$D$7469,4,0),0)</f>
        <v>0</v>
      </c>
      <c r="M360" s="7">
        <f>-IFERROR(VLOOKUP($E360,[1]Hoja7!$A$5:$D$7469,3,0),0)</f>
        <v>0</v>
      </c>
      <c r="N360" s="5"/>
      <c r="O360" s="7">
        <v>0</v>
      </c>
      <c r="P360" s="7">
        <f t="shared" si="26"/>
        <v>42598786</v>
      </c>
      <c r="Q360" s="6">
        <f t="shared" si="27"/>
        <v>6394348</v>
      </c>
      <c r="R360" s="2" t="str">
        <f t="shared" si="28"/>
        <v>FH2626521</v>
      </c>
      <c r="S360" s="4">
        <v>48993134</v>
      </c>
      <c r="T360" s="5"/>
      <c r="U360" s="7">
        <f>IFERROR(_xlfn.XLOOKUP(E360,[1]CRUCE!$A$2:$A$1969,[1]CRUCE!$AL$2:$AL$1969,1,0),0)</f>
        <v>0</v>
      </c>
      <c r="V360" s="6"/>
      <c r="W360" s="8">
        <f>IFERROR(_xlfn.XLOOKUP(E360,[1]CRUCE!$A$2:$A$1969,[1]CRUCE!$AM$2:$AM$1969,1,0),0)</f>
        <v>0</v>
      </c>
      <c r="X360" s="9"/>
      <c r="Y360" s="9"/>
      <c r="Z360" s="9"/>
      <c r="AA360" s="9"/>
      <c r="AB360" s="9"/>
      <c r="AC360" s="6"/>
      <c r="AD360" s="9"/>
      <c r="AE360" s="7">
        <v>76753</v>
      </c>
      <c r="AF360" s="10" t="s">
        <v>6</v>
      </c>
      <c r="AG360" s="7">
        <f>IFERROR(_xlfn.XLOOKUP(E360,[1]CRUCE!$A$2:$A$1969,[1]CRUCE!$AS$2:$AS$1969,1,0),0)</f>
        <v>6317595</v>
      </c>
      <c r="AH360" s="9"/>
      <c r="AI360" s="5">
        <f t="shared" si="29"/>
        <v>0</v>
      </c>
      <c r="AJ360" s="11"/>
    </row>
    <row r="361" spans="1:36" x14ac:dyDescent="0.25">
      <c r="A361" s="1">
        <v>358</v>
      </c>
      <c r="B361" s="2" t="s">
        <v>2</v>
      </c>
      <c r="C361" s="2" t="s">
        <v>3</v>
      </c>
      <c r="D361" s="2">
        <v>2647575</v>
      </c>
      <c r="E361" s="2" t="str">
        <f t="shared" si="25"/>
        <v>FH2647575</v>
      </c>
      <c r="F361" s="3">
        <v>44203</v>
      </c>
      <c r="G361" s="3">
        <v>44215</v>
      </c>
      <c r="H361" s="4">
        <v>92010967</v>
      </c>
      <c r="I361" s="5"/>
      <c r="J361" s="6"/>
      <c r="K361" s="7">
        <f>-IFERROR(VLOOKUP($E361,[1]Hoja7!$A$5:$D$7469,2,0),0)</f>
        <v>90862076</v>
      </c>
      <c r="L361" s="7">
        <f>-IFERROR(VLOOKUP($E361,[1]Hoja7!$A$5:$D$7469,4,0),0)</f>
        <v>0</v>
      </c>
      <c r="M361" s="7">
        <f>-IFERROR(VLOOKUP($E361,[1]Hoja7!$A$5:$D$7469,3,0),0)</f>
        <v>0</v>
      </c>
      <c r="N361" s="5"/>
      <c r="O361" s="7">
        <v>0</v>
      </c>
      <c r="P361" s="7">
        <f t="shared" si="26"/>
        <v>90862076</v>
      </c>
      <c r="Q361" s="6">
        <f t="shared" si="27"/>
        <v>1148891</v>
      </c>
      <c r="R361" s="2" t="str">
        <f t="shared" si="28"/>
        <v>FH2647575</v>
      </c>
      <c r="S361" s="4">
        <v>92010967</v>
      </c>
      <c r="T361" s="5"/>
      <c r="U361" s="7">
        <f>IFERROR(_xlfn.XLOOKUP(E361,[1]CRUCE!$A$2:$A$1969,[1]CRUCE!$AL$2:$AL$1969,1,0),0)</f>
        <v>0</v>
      </c>
      <c r="V361" s="6"/>
      <c r="W361" s="8">
        <f>IFERROR(_xlfn.XLOOKUP(E361,[1]CRUCE!$A$2:$A$1969,[1]CRUCE!$AM$2:$AM$1969,1,0),0)</f>
        <v>0</v>
      </c>
      <c r="X361" s="9"/>
      <c r="Y361" s="9"/>
      <c r="Z361" s="9"/>
      <c r="AA361" s="9"/>
      <c r="AB361" s="9"/>
      <c r="AC361" s="6"/>
      <c r="AD361" s="9"/>
      <c r="AE361" s="7">
        <v>42005</v>
      </c>
      <c r="AF361" s="10" t="s">
        <v>5</v>
      </c>
      <c r="AG361" s="7">
        <f>IFERROR(_xlfn.XLOOKUP(E361,[1]CRUCE!$A$2:$A$1969,[1]CRUCE!$AS$2:$AS$1969,1,0),0)</f>
        <v>1106886</v>
      </c>
      <c r="AH361" s="9"/>
      <c r="AI361" s="5">
        <f t="shared" si="29"/>
        <v>0</v>
      </c>
      <c r="AJ361" s="11"/>
    </row>
    <row r="362" spans="1:36" x14ac:dyDescent="0.25">
      <c r="A362" s="1">
        <v>359</v>
      </c>
      <c r="B362" s="2" t="s">
        <v>2</v>
      </c>
      <c r="C362" s="2" t="s">
        <v>3</v>
      </c>
      <c r="D362" s="2">
        <v>2647970</v>
      </c>
      <c r="E362" s="2" t="str">
        <f t="shared" si="25"/>
        <v>FH2647970</v>
      </c>
      <c r="F362" s="3">
        <v>44202</v>
      </c>
      <c r="G362" s="3">
        <v>44215</v>
      </c>
      <c r="H362" s="4">
        <v>248197603</v>
      </c>
      <c r="I362" s="5"/>
      <c r="J362" s="6"/>
      <c r="K362" s="7">
        <f>-IFERROR(VLOOKUP($E362,[1]Hoja7!$A$5:$D$7469,2,0),0)</f>
        <v>243993367</v>
      </c>
      <c r="L362" s="7">
        <f>-IFERROR(VLOOKUP($E362,[1]Hoja7!$A$5:$D$7469,4,0),0)</f>
        <v>0</v>
      </c>
      <c r="M362" s="7">
        <f>-IFERROR(VLOOKUP($E362,[1]Hoja7!$A$5:$D$7469,3,0),0)</f>
        <v>0</v>
      </c>
      <c r="N362" s="5"/>
      <c r="O362" s="7">
        <v>0</v>
      </c>
      <c r="P362" s="7">
        <f t="shared" si="26"/>
        <v>243993367</v>
      </c>
      <c r="Q362" s="6">
        <f t="shared" si="27"/>
        <v>4204236</v>
      </c>
      <c r="R362" s="2" t="str">
        <f t="shared" si="28"/>
        <v>FH2647970</v>
      </c>
      <c r="S362" s="4">
        <v>248197603</v>
      </c>
      <c r="T362" s="5"/>
      <c r="U362" s="7">
        <f>IFERROR(_xlfn.XLOOKUP(E362,[1]CRUCE!$A$2:$A$1969,[1]CRUCE!$AL$2:$AL$1969,1,0),0)</f>
        <v>0</v>
      </c>
      <c r="V362" s="6"/>
      <c r="W362" s="8">
        <f>IFERROR(_xlfn.XLOOKUP(E362,[1]CRUCE!$A$2:$A$1969,[1]CRUCE!$AM$2:$AM$1969,1,0),0)</f>
        <v>0</v>
      </c>
      <c r="X362" s="9"/>
      <c r="Y362" s="9"/>
      <c r="Z362" s="9"/>
      <c r="AA362" s="9"/>
      <c r="AB362" s="9"/>
      <c r="AC362" s="6"/>
      <c r="AD362" s="9"/>
      <c r="AE362" s="7">
        <v>39489</v>
      </c>
      <c r="AF362" s="10" t="s">
        <v>5</v>
      </c>
      <c r="AG362" s="7">
        <f>IFERROR(_xlfn.XLOOKUP(E362,[1]CRUCE!$A$2:$A$1969,[1]CRUCE!$AS$2:$AS$1969,1,0),0)</f>
        <v>4164747</v>
      </c>
      <c r="AH362" s="9"/>
      <c r="AI362" s="5">
        <f t="shared" si="29"/>
        <v>0</v>
      </c>
      <c r="AJ362" s="11"/>
    </row>
    <row r="363" spans="1:36" x14ac:dyDescent="0.25">
      <c r="A363" s="1">
        <v>360</v>
      </c>
      <c r="B363" s="2" t="s">
        <v>2</v>
      </c>
      <c r="C363" s="2" t="s">
        <v>3</v>
      </c>
      <c r="D363" s="2">
        <v>2610570</v>
      </c>
      <c r="E363" s="2" t="str">
        <f t="shared" si="25"/>
        <v>FH2610570</v>
      </c>
      <c r="F363" s="3">
        <v>44155</v>
      </c>
      <c r="G363" s="3">
        <v>44169</v>
      </c>
      <c r="H363" s="4">
        <v>78789836</v>
      </c>
      <c r="I363" s="5"/>
      <c r="J363" s="6"/>
      <c r="K363" s="7">
        <f>-IFERROR(VLOOKUP($E363,[1]Hoja7!$A$5:$D$7469,2,0),0)</f>
        <v>76277866</v>
      </c>
      <c r="L363" s="7">
        <f>-IFERROR(VLOOKUP($E363,[1]Hoja7!$A$5:$D$7469,4,0),0)</f>
        <v>0</v>
      </c>
      <c r="M363" s="7">
        <f>-IFERROR(VLOOKUP($E363,[1]Hoja7!$A$5:$D$7469,3,0),0)</f>
        <v>0</v>
      </c>
      <c r="N363" s="5"/>
      <c r="O363" s="7">
        <v>0</v>
      </c>
      <c r="P363" s="7">
        <f t="shared" si="26"/>
        <v>76277866</v>
      </c>
      <c r="Q363" s="6">
        <f t="shared" si="27"/>
        <v>2511970</v>
      </c>
      <c r="R363" s="2" t="str">
        <f t="shared" si="28"/>
        <v>FH2610570</v>
      </c>
      <c r="S363" s="4">
        <v>78789836</v>
      </c>
      <c r="T363" s="5"/>
      <c r="U363" s="7">
        <f>IFERROR(_xlfn.XLOOKUP(E363,[1]CRUCE!$A$2:$A$1969,[1]CRUCE!$AL$2:$AL$1969,1,0),0)</f>
        <v>0</v>
      </c>
      <c r="V363" s="6"/>
      <c r="W363" s="8">
        <f>IFERROR(_xlfn.XLOOKUP(E363,[1]CRUCE!$A$2:$A$1969,[1]CRUCE!$AM$2:$AM$1969,1,0),0)</f>
        <v>0</v>
      </c>
      <c r="X363" s="9"/>
      <c r="Y363" s="9"/>
      <c r="Z363" s="9"/>
      <c r="AA363" s="9"/>
      <c r="AB363" s="9"/>
      <c r="AC363" s="6"/>
      <c r="AD363" s="9"/>
      <c r="AE363" s="7">
        <v>1337770</v>
      </c>
      <c r="AF363" s="10" t="s">
        <v>6</v>
      </c>
      <c r="AG363" s="7">
        <f>IFERROR(_xlfn.XLOOKUP(E363,[1]CRUCE!$A$2:$A$1969,[1]CRUCE!$AS$2:$AS$1969,1,0),0)</f>
        <v>1174200</v>
      </c>
      <c r="AH363" s="9"/>
      <c r="AI363" s="5">
        <f t="shared" si="29"/>
        <v>0</v>
      </c>
      <c r="AJ363" s="11"/>
    </row>
    <row r="364" spans="1:36" x14ac:dyDescent="0.25">
      <c r="A364" s="1">
        <v>361</v>
      </c>
      <c r="B364" s="2" t="s">
        <v>2</v>
      </c>
      <c r="C364" s="2" t="s">
        <v>3</v>
      </c>
      <c r="D364" s="2">
        <v>2583848</v>
      </c>
      <c r="E364" s="2" t="str">
        <f t="shared" si="25"/>
        <v>FH2583848</v>
      </c>
      <c r="F364" s="3">
        <v>44124</v>
      </c>
      <c r="G364" s="3">
        <v>44147</v>
      </c>
      <c r="H364" s="4">
        <v>16572167</v>
      </c>
      <c r="I364" s="5"/>
      <c r="J364" s="6"/>
      <c r="K364" s="7">
        <f>-IFERROR(VLOOKUP($E364,[1]Hoja7!$A$5:$D$7469,2,0),0)</f>
        <v>16215328</v>
      </c>
      <c r="L364" s="7">
        <f>-IFERROR(VLOOKUP($E364,[1]Hoja7!$A$5:$D$7469,4,0),0)</f>
        <v>0</v>
      </c>
      <c r="M364" s="7">
        <f>-IFERROR(VLOOKUP($E364,[1]Hoja7!$A$5:$D$7469,3,0),0)</f>
        <v>0</v>
      </c>
      <c r="N364" s="5"/>
      <c r="O364" s="7">
        <v>0</v>
      </c>
      <c r="P364" s="7">
        <f t="shared" si="26"/>
        <v>16215328</v>
      </c>
      <c r="Q364" s="6">
        <f t="shared" si="27"/>
        <v>356839</v>
      </c>
      <c r="R364" s="2" t="str">
        <f t="shared" si="28"/>
        <v>FH2583848</v>
      </c>
      <c r="S364" s="4">
        <v>16572167</v>
      </c>
      <c r="T364" s="5"/>
      <c r="U364" s="7">
        <f>IFERROR(_xlfn.XLOOKUP(E364,[1]CRUCE!$A$2:$A$1969,[1]CRUCE!$AL$2:$AL$1969,1,0),0)</f>
        <v>0</v>
      </c>
      <c r="V364" s="6"/>
      <c r="W364" s="8">
        <f>IFERROR(_xlfn.XLOOKUP(E364,[1]CRUCE!$A$2:$A$1969,[1]CRUCE!$AM$2:$AM$1969,1,0),0)</f>
        <v>0</v>
      </c>
      <c r="X364" s="9"/>
      <c r="Y364" s="9"/>
      <c r="Z364" s="9"/>
      <c r="AA364" s="9"/>
      <c r="AB364" s="9"/>
      <c r="AC364" s="6"/>
      <c r="AD364" s="9"/>
      <c r="AE364" s="7">
        <v>0</v>
      </c>
      <c r="AF364" s="10" t="s">
        <v>6</v>
      </c>
      <c r="AG364" s="7">
        <f>IFERROR(_xlfn.XLOOKUP(E364,[1]CRUCE!$A$2:$A$1969,[1]CRUCE!$AS$2:$AS$1969,1,0),0)</f>
        <v>356839</v>
      </c>
      <c r="AH364" s="9"/>
      <c r="AI364" s="5">
        <f t="shared" si="29"/>
        <v>0</v>
      </c>
      <c r="AJ364" s="11"/>
    </row>
    <row r="365" spans="1:36" x14ac:dyDescent="0.25">
      <c r="A365" s="1">
        <v>362</v>
      </c>
      <c r="B365" s="2" t="s">
        <v>2</v>
      </c>
      <c r="C365" s="2" t="s">
        <v>3</v>
      </c>
      <c r="D365" s="2">
        <v>2539489</v>
      </c>
      <c r="E365" s="2" t="str">
        <f t="shared" si="25"/>
        <v>FH2539489</v>
      </c>
      <c r="F365" s="3">
        <v>44069</v>
      </c>
      <c r="G365" s="3">
        <v>44075</v>
      </c>
      <c r="H365" s="4">
        <v>94566481</v>
      </c>
      <c r="I365" s="5"/>
      <c r="J365" s="6"/>
      <c r="K365" s="7">
        <f>-IFERROR(VLOOKUP($E365,[1]Hoja7!$A$5:$D$7469,2,0),0)</f>
        <v>93301504</v>
      </c>
      <c r="L365" s="7">
        <f>-IFERROR(VLOOKUP($E365,[1]Hoja7!$A$5:$D$7469,4,0),0)</f>
        <v>0</v>
      </c>
      <c r="M365" s="7">
        <f>-IFERROR(VLOOKUP($E365,[1]Hoja7!$A$5:$D$7469,3,0),0)</f>
        <v>0</v>
      </c>
      <c r="N365" s="5"/>
      <c r="O365" s="7">
        <v>0</v>
      </c>
      <c r="P365" s="7">
        <f t="shared" si="26"/>
        <v>93301504</v>
      </c>
      <c r="Q365" s="6">
        <f t="shared" si="27"/>
        <v>1264977</v>
      </c>
      <c r="R365" s="2" t="str">
        <f t="shared" si="28"/>
        <v>FH2539489</v>
      </c>
      <c r="S365" s="4">
        <v>94566481</v>
      </c>
      <c r="T365" s="5"/>
      <c r="U365" s="7">
        <f>IFERROR(_xlfn.XLOOKUP(E365,[1]CRUCE!$A$2:$A$1969,[1]CRUCE!$AL$2:$AL$1969,1,0),0)</f>
        <v>0</v>
      </c>
      <c r="V365" s="6"/>
      <c r="W365" s="8">
        <f>IFERROR(_xlfn.XLOOKUP(E365,[1]CRUCE!$A$2:$A$1969,[1]CRUCE!$AM$2:$AM$1969,1,0),0)</f>
        <v>0</v>
      </c>
      <c r="X365" s="9"/>
      <c r="Y365" s="9"/>
      <c r="Z365" s="9"/>
      <c r="AA365" s="9"/>
      <c r="AB365" s="9"/>
      <c r="AC365" s="6"/>
      <c r="AD365" s="9"/>
      <c r="AE365" s="7">
        <v>680992</v>
      </c>
      <c r="AF365" s="10" t="s">
        <v>4</v>
      </c>
      <c r="AG365" s="7">
        <f>IFERROR(_xlfn.XLOOKUP(E365,[1]CRUCE!$A$2:$A$1969,[1]CRUCE!$AS$2:$AS$1969,1,0),0)</f>
        <v>583985</v>
      </c>
      <c r="AH365" s="9"/>
      <c r="AI365" s="5">
        <f t="shared" si="29"/>
        <v>0</v>
      </c>
      <c r="AJ365" s="11"/>
    </row>
    <row r="366" spans="1:36" x14ac:dyDescent="0.25">
      <c r="A366" s="1">
        <v>363</v>
      </c>
      <c r="B366" s="2" t="s">
        <v>2</v>
      </c>
      <c r="C366" s="2" t="s">
        <v>3</v>
      </c>
      <c r="D366" s="2">
        <v>2613799</v>
      </c>
      <c r="E366" s="2" t="str">
        <f t="shared" si="25"/>
        <v>FH2613799</v>
      </c>
      <c r="F366" s="3">
        <v>44160</v>
      </c>
      <c r="G366" s="3">
        <v>44175</v>
      </c>
      <c r="H366" s="4">
        <v>85495340</v>
      </c>
      <c r="I366" s="5"/>
      <c r="J366" s="6"/>
      <c r="K366" s="7">
        <f>-IFERROR(VLOOKUP($E366,[1]Hoja7!$A$5:$D$7469,2,0),0)</f>
        <v>82013117</v>
      </c>
      <c r="L366" s="7">
        <f>-IFERROR(VLOOKUP($E366,[1]Hoja7!$A$5:$D$7469,4,0),0)</f>
        <v>0</v>
      </c>
      <c r="M366" s="7">
        <f>-IFERROR(VLOOKUP($E366,[1]Hoja7!$A$5:$D$7469,3,0),0)</f>
        <v>0</v>
      </c>
      <c r="N366" s="5"/>
      <c r="O366" s="7">
        <v>0</v>
      </c>
      <c r="P366" s="7">
        <f t="shared" si="26"/>
        <v>82013117</v>
      </c>
      <c r="Q366" s="6">
        <f t="shared" si="27"/>
        <v>3482223</v>
      </c>
      <c r="R366" s="2" t="str">
        <f t="shared" si="28"/>
        <v>FH2613799</v>
      </c>
      <c r="S366" s="4">
        <v>85495340</v>
      </c>
      <c r="T366" s="5"/>
      <c r="U366" s="7">
        <f>IFERROR(_xlfn.XLOOKUP(E366,[1]CRUCE!$A$2:$A$1969,[1]CRUCE!$AL$2:$AL$1969,1,0),0)</f>
        <v>0</v>
      </c>
      <c r="V366" s="6"/>
      <c r="W366" s="8">
        <f>IFERROR(_xlfn.XLOOKUP(E366,[1]CRUCE!$A$2:$A$1969,[1]CRUCE!$AM$2:$AM$1969,1,0),0)</f>
        <v>0</v>
      </c>
      <c r="X366" s="9"/>
      <c r="Y366" s="9"/>
      <c r="Z366" s="9"/>
      <c r="AA366" s="9"/>
      <c r="AB366" s="9"/>
      <c r="AC366" s="6"/>
      <c r="AD366" s="9"/>
      <c r="AE366" s="7">
        <v>1663456</v>
      </c>
      <c r="AF366" s="10" t="s">
        <v>6</v>
      </c>
      <c r="AG366" s="7">
        <f>IFERROR(_xlfn.XLOOKUP(E366,[1]CRUCE!$A$2:$A$1969,[1]CRUCE!$AS$2:$AS$1969,1,0),0)</f>
        <v>1818767</v>
      </c>
      <c r="AH366" s="9"/>
      <c r="AI366" s="5">
        <f t="shared" si="29"/>
        <v>0</v>
      </c>
      <c r="AJ366" s="11"/>
    </row>
    <row r="367" spans="1:36" x14ac:dyDescent="0.25">
      <c r="A367" s="1">
        <v>364</v>
      </c>
      <c r="B367" s="2" t="s">
        <v>2</v>
      </c>
      <c r="C367" s="2" t="s">
        <v>3</v>
      </c>
      <c r="D367" s="2">
        <v>2555049</v>
      </c>
      <c r="E367" s="2" t="str">
        <f t="shared" si="25"/>
        <v>FH2555049</v>
      </c>
      <c r="F367" s="3">
        <v>44090</v>
      </c>
      <c r="G367" s="3">
        <v>44097</v>
      </c>
      <c r="H367" s="4">
        <v>196907229</v>
      </c>
      <c r="I367" s="5"/>
      <c r="J367" s="6"/>
      <c r="K367" s="7">
        <f>-IFERROR(VLOOKUP($E367,[1]Hoja7!$A$5:$D$7469,2,0),0)</f>
        <v>187643481</v>
      </c>
      <c r="L367" s="7">
        <f>-IFERROR(VLOOKUP($E367,[1]Hoja7!$A$5:$D$7469,4,0),0)</f>
        <v>0</v>
      </c>
      <c r="M367" s="7">
        <f>-IFERROR(VLOOKUP($E367,[1]Hoja7!$A$5:$D$7469,3,0),0)</f>
        <v>0</v>
      </c>
      <c r="N367" s="5"/>
      <c r="O367" s="7">
        <v>0</v>
      </c>
      <c r="P367" s="7">
        <f t="shared" si="26"/>
        <v>187643481</v>
      </c>
      <c r="Q367" s="6">
        <f t="shared" si="27"/>
        <v>9263748</v>
      </c>
      <c r="R367" s="2" t="str">
        <f t="shared" si="28"/>
        <v>FH2555049</v>
      </c>
      <c r="S367" s="4">
        <v>196907229</v>
      </c>
      <c r="T367" s="5"/>
      <c r="U367" s="7">
        <f>IFERROR(_xlfn.XLOOKUP(E367,[1]CRUCE!$A$2:$A$1969,[1]CRUCE!$AL$2:$AL$1969,1,0),0)</f>
        <v>0</v>
      </c>
      <c r="V367" s="6"/>
      <c r="W367" s="8">
        <f>IFERROR(_xlfn.XLOOKUP(E367,[1]CRUCE!$A$2:$A$1969,[1]CRUCE!$AM$2:$AM$1969,1,0),0)</f>
        <v>0</v>
      </c>
      <c r="X367" s="9"/>
      <c r="Y367" s="9"/>
      <c r="Z367" s="9"/>
      <c r="AA367" s="9"/>
      <c r="AB367" s="9"/>
      <c r="AC367" s="6"/>
      <c r="AD367" s="9"/>
      <c r="AE367" s="7">
        <v>0</v>
      </c>
      <c r="AF367" s="10" t="s">
        <v>4</v>
      </c>
      <c r="AG367" s="7">
        <f>IFERROR(_xlfn.XLOOKUP(E367,[1]CRUCE!$A$2:$A$1969,[1]CRUCE!$AS$2:$AS$1969,1,0),0)</f>
        <v>9263748</v>
      </c>
      <c r="AH367" s="9"/>
      <c r="AI367" s="5">
        <f t="shared" si="29"/>
        <v>0</v>
      </c>
      <c r="AJ367" s="11"/>
    </row>
    <row r="368" spans="1:36" x14ac:dyDescent="0.25">
      <c r="A368" s="1">
        <v>365</v>
      </c>
      <c r="B368" s="2" t="s">
        <v>2</v>
      </c>
      <c r="C368" s="2" t="s">
        <v>3</v>
      </c>
      <c r="D368" s="2">
        <v>2605951</v>
      </c>
      <c r="E368" s="2" t="str">
        <f t="shared" si="25"/>
        <v>FH2605951</v>
      </c>
      <c r="F368" s="3">
        <v>44148</v>
      </c>
      <c r="G368" s="3">
        <v>44155</v>
      </c>
      <c r="H368" s="4">
        <v>61781984</v>
      </c>
      <c r="I368" s="5"/>
      <c r="J368" s="6"/>
      <c r="K368" s="7">
        <f>-IFERROR(VLOOKUP($E368,[1]Hoja7!$A$5:$D$7469,2,0),0)</f>
        <v>56924938</v>
      </c>
      <c r="L368" s="7">
        <f>-IFERROR(VLOOKUP($E368,[1]Hoja7!$A$5:$D$7469,4,0),0)</f>
        <v>0</v>
      </c>
      <c r="M368" s="7">
        <f>-IFERROR(VLOOKUP($E368,[1]Hoja7!$A$5:$D$7469,3,0),0)</f>
        <v>0</v>
      </c>
      <c r="N368" s="5"/>
      <c r="O368" s="7">
        <v>0</v>
      </c>
      <c r="P368" s="7">
        <f t="shared" si="26"/>
        <v>56924938</v>
      </c>
      <c r="Q368" s="6">
        <f t="shared" si="27"/>
        <v>4857046</v>
      </c>
      <c r="R368" s="2" t="str">
        <f t="shared" si="28"/>
        <v>FH2605951</v>
      </c>
      <c r="S368" s="4">
        <v>61781984</v>
      </c>
      <c r="T368" s="5"/>
      <c r="U368" s="7">
        <f>IFERROR(_xlfn.XLOOKUP(E368,[1]CRUCE!$A$2:$A$1969,[1]CRUCE!$AL$2:$AL$1969,1,0),0)</f>
        <v>0</v>
      </c>
      <c r="V368" s="6"/>
      <c r="W368" s="8">
        <f>IFERROR(_xlfn.XLOOKUP(E368,[1]CRUCE!$A$2:$A$1969,[1]CRUCE!$AM$2:$AM$1969,1,0),0)</f>
        <v>0</v>
      </c>
      <c r="X368" s="9"/>
      <c r="Y368" s="9"/>
      <c r="Z368" s="9"/>
      <c r="AA368" s="9"/>
      <c r="AB368" s="9"/>
      <c r="AC368" s="6"/>
      <c r="AD368" s="9"/>
      <c r="AE368" s="7">
        <v>2890144</v>
      </c>
      <c r="AF368" s="10" t="s">
        <v>6</v>
      </c>
      <c r="AG368" s="7">
        <f>IFERROR(_xlfn.XLOOKUP(E368,[1]CRUCE!$A$2:$A$1969,[1]CRUCE!$AS$2:$AS$1969,1,0),0)</f>
        <v>1966902</v>
      </c>
      <c r="AH368" s="9"/>
      <c r="AI368" s="5">
        <f t="shared" si="29"/>
        <v>0</v>
      </c>
      <c r="AJ368" s="11"/>
    </row>
    <row r="369" spans="1:36" x14ac:dyDescent="0.25">
      <c r="A369" s="1">
        <v>366</v>
      </c>
      <c r="B369" s="2" t="s">
        <v>2</v>
      </c>
      <c r="C369" s="2" t="s">
        <v>3</v>
      </c>
      <c r="D369" s="2">
        <v>2539703</v>
      </c>
      <c r="E369" s="2" t="str">
        <f t="shared" si="25"/>
        <v>FH2539703</v>
      </c>
      <c r="F369" s="3">
        <v>44070</v>
      </c>
      <c r="G369" s="3">
        <v>44202</v>
      </c>
      <c r="H369" s="4">
        <v>60158112</v>
      </c>
      <c r="I369" s="5"/>
      <c r="J369" s="6"/>
      <c r="K369" s="7">
        <f>-IFERROR(VLOOKUP($E369,[1]Hoja7!$A$5:$D$7469,2,0),0)</f>
        <v>54261454</v>
      </c>
      <c r="L369" s="7">
        <f>-IFERROR(VLOOKUP($E369,[1]Hoja7!$A$5:$D$7469,4,0),0)</f>
        <v>0</v>
      </c>
      <c r="M369" s="7">
        <f>-IFERROR(VLOOKUP($E369,[1]Hoja7!$A$5:$D$7469,3,0),0)</f>
        <v>0</v>
      </c>
      <c r="N369" s="5"/>
      <c r="O369" s="7">
        <v>0</v>
      </c>
      <c r="P369" s="7">
        <f t="shared" si="26"/>
        <v>54261454</v>
      </c>
      <c r="Q369" s="6">
        <f t="shared" si="27"/>
        <v>5896658</v>
      </c>
      <c r="R369" s="2" t="str">
        <f t="shared" si="28"/>
        <v>FH2539703</v>
      </c>
      <c r="S369" s="4">
        <v>60158112</v>
      </c>
      <c r="T369" s="5"/>
      <c r="U369" s="7">
        <f>IFERROR(_xlfn.XLOOKUP(E369,[1]CRUCE!$A$2:$A$1969,[1]CRUCE!$AL$2:$AL$1969,1,0),0)</f>
        <v>0</v>
      </c>
      <c r="V369" s="6"/>
      <c r="W369" s="8">
        <f>IFERROR(_xlfn.XLOOKUP(E369,[1]CRUCE!$A$2:$A$1969,[1]CRUCE!$AM$2:$AM$1969,1,0),0)</f>
        <v>0</v>
      </c>
      <c r="X369" s="9"/>
      <c r="Y369" s="9"/>
      <c r="Z369" s="9"/>
      <c r="AA369" s="9"/>
      <c r="AB369" s="9"/>
      <c r="AC369" s="6"/>
      <c r="AD369" s="9"/>
      <c r="AE369" s="7">
        <v>465147</v>
      </c>
      <c r="AF369" s="10" t="s">
        <v>6</v>
      </c>
      <c r="AG369" s="7">
        <f>IFERROR(_xlfn.XLOOKUP(E369,[1]CRUCE!$A$2:$A$1969,[1]CRUCE!$AS$2:$AS$1969,1,0),0)</f>
        <v>5431511</v>
      </c>
      <c r="AH369" s="9"/>
      <c r="AI369" s="5">
        <f t="shared" si="29"/>
        <v>0</v>
      </c>
      <c r="AJ369" s="11"/>
    </row>
    <row r="370" spans="1:36" x14ac:dyDescent="0.25">
      <c r="A370" s="1">
        <v>367</v>
      </c>
      <c r="B370" s="2" t="s">
        <v>2</v>
      </c>
      <c r="C370" s="2" t="s">
        <v>3</v>
      </c>
      <c r="D370" s="2">
        <v>2525951</v>
      </c>
      <c r="E370" s="2" t="str">
        <f t="shared" si="25"/>
        <v>FH2525951</v>
      </c>
      <c r="F370" s="3">
        <v>44049</v>
      </c>
      <c r="G370" s="3">
        <v>44063</v>
      </c>
      <c r="H370" s="4">
        <v>64094283</v>
      </c>
      <c r="I370" s="5"/>
      <c r="J370" s="6"/>
      <c r="K370" s="7">
        <f>-IFERROR(VLOOKUP($E370,[1]Hoja7!$A$5:$D$7469,2,0),0)</f>
        <v>62890862</v>
      </c>
      <c r="L370" s="7">
        <f>-IFERROR(VLOOKUP($E370,[1]Hoja7!$A$5:$D$7469,4,0),0)</f>
        <v>0</v>
      </c>
      <c r="M370" s="7">
        <f>-IFERROR(VLOOKUP($E370,[1]Hoja7!$A$5:$D$7469,3,0),0)</f>
        <v>0</v>
      </c>
      <c r="N370" s="5"/>
      <c r="O370" s="7">
        <v>0</v>
      </c>
      <c r="P370" s="7">
        <f t="shared" si="26"/>
        <v>62890862</v>
      </c>
      <c r="Q370" s="6">
        <f t="shared" si="27"/>
        <v>1203421</v>
      </c>
      <c r="R370" s="2" t="str">
        <f t="shared" si="28"/>
        <v>FH2525951</v>
      </c>
      <c r="S370" s="4">
        <v>64094283</v>
      </c>
      <c r="T370" s="5"/>
      <c r="U370" s="7">
        <f>IFERROR(_xlfn.XLOOKUP(E370,[1]CRUCE!$A$2:$A$1969,[1]CRUCE!$AL$2:$AL$1969,1,0),0)</f>
        <v>0</v>
      </c>
      <c r="V370" s="6"/>
      <c r="W370" s="8">
        <f>IFERROR(_xlfn.XLOOKUP(E370,[1]CRUCE!$A$2:$A$1969,[1]CRUCE!$AM$2:$AM$1969,1,0),0)</f>
        <v>0</v>
      </c>
      <c r="X370" s="9"/>
      <c r="Y370" s="9"/>
      <c r="Z370" s="9"/>
      <c r="AA370" s="9"/>
      <c r="AB370" s="9"/>
      <c r="AC370" s="6"/>
      <c r="AD370" s="9"/>
      <c r="AE370" s="7">
        <v>10564</v>
      </c>
      <c r="AF370" s="10" t="s">
        <v>8</v>
      </c>
      <c r="AG370" s="7">
        <f>IFERROR(_xlfn.XLOOKUP(E370,[1]CRUCE!$A$2:$A$1969,[1]CRUCE!$AS$2:$AS$1969,1,0),0)</f>
        <v>1192857</v>
      </c>
      <c r="AH370" s="9"/>
      <c r="AI370" s="5">
        <f t="shared" si="29"/>
        <v>0</v>
      </c>
      <c r="AJ370" s="11"/>
    </row>
    <row r="371" spans="1:36" x14ac:dyDescent="0.25">
      <c r="A371" s="1">
        <v>368</v>
      </c>
      <c r="B371" s="2" t="s">
        <v>2</v>
      </c>
      <c r="C371" s="2" t="s">
        <v>3</v>
      </c>
      <c r="D371" s="2">
        <v>2541015</v>
      </c>
      <c r="E371" s="2" t="str">
        <f t="shared" si="25"/>
        <v>FH2541015</v>
      </c>
      <c r="F371" s="3">
        <v>44071</v>
      </c>
      <c r="G371" s="3">
        <v>44085</v>
      </c>
      <c r="H371" s="4">
        <v>162624517</v>
      </c>
      <c r="I371" s="5"/>
      <c r="J371" s="6"/>
      <c r="K371" s="7">
        <f>-IFERROR(VLOOKUP($E371,[1]Hoja7!$A$5:$D$7469,2,0),0)</f>
        <v>156073145</v>
      </c>
      <c r="L371" s="7">
        <f>-IFERROR(VLOOKUP($E371,[1]Hoja7!$A$5:$D$7469,4,0),0)</f>
        <v>0</v>
      </c>
      <c r="M371" s="7">
        <f>-IFERROR(VLOOKUP($E371,[1]Hoja7!$A$5:$D$7469,3,0),0)</f>
        <v>0</v>
      </c>
      <c r="N371" s="5"/>
      <c r="O371" s="7">
        <v>0</v>
      </c>
      <c r="P371" s="7">
        <f t="shared" si="26"/>
        <v>156073145</v>
      </c>
      <c r="Q371" s="6">
        <f t="shared" si="27"/>
        <v>6551372</v>
      </c>
      <c r="R371" s="2" t="str">
        <f t="shared" si="28"/>
        <v>FH2541015</v>
      </c>
      <c r="S371" s="4">
        <v>162624517</v>
      </c>
      <c r="T371" s="5"/>
      <c r="U371" s="7">
        <f>IFERROR(_xlfn.XLOOKUP(E371,[1]CRUCE!$A$2:$A$1969,[1]CRUCE!$AL$2:$AL$1969,1,0),0)</f>
        <v>0</v>
      </c>
      <c r="V371" s="6"/>
      <c r="W371" s="8">
        <f>IFERROR(_xlfn.XLOOKUP(E371,[1]CRUCE!$A$2:$A$1969,[1]CRUCE!$AM$2:$AM$1969,1,0),0)</f>
        <v>0</v>
      </c>
      <c r="X371" s="9"/>
      <c r="Y371" s="9"/>
      <c r="Z371" s="9"/>
      <c r="AA371" s="9"/>
      <c r="AB371" s="9"/>
      <c r="AC371" s="6"/>
      <c r="AD371" s="9"/>
      <c r="AE371" s="7">
        <v>985675</v>
      </c>
      <c r="AF371" s="10" t="s">
        <v>4</v>
      </c>
      <c r="AG371" s="7">
        <f>IFERROR(_xlfn.XLOOKUP(E371,[1]CRUCE!$A$2:$A$1969,[1]CRUCE!$AS$2:$AS$1969,1,0),0)</f>
        <v>5565697</v>
      </c>
      <c r="AH371" s="9"/>
      <c r="AI371" s="5">
        <f t="shared" si="29"/>
        <v>0</v>
      </c>
      <c r="AJ371" s="11"/>
    </row>
    <row r="372" spans="1:36" x14ac:dyDescent="0.25">
      <c r="A372" s="1">
        <v>369</v>
      </c>
      <c r="B372" s="2" t="s">
        <v>2</v>
      </c>
      <c r="C372" s="2" t="s">
        <v>3</v>
      </c>
      <c r="D372" s="2">
        <v>2629588</v>
      </c>
      <c r="E372" s="2" t="str">
        <f t="shared" si="25"/>
        <v>FH2629588</v>
      </c>
      <c r="F372" s="3">
        <v>44177</v>
      </c>
      <c r="G372" s="3">
        <v>44204</v>
      </c>
      <c r="H372" s="4">
        <v>65332463</v>
      </c>
      <c r="I372" s="5"/>
      <c r="J372" s="6"/>
      <c r="K372" s="7">
        <f>-IFERROR(VLOOKUP($E372,[1]Hoja7!$A$5:$D$7469,2,0),0)</f>
        <v>61269940</v>
      </c>
      <c r="L372" s="7">
        <f>-IFERROR(VLOOKUP($E372,[1]Hoja7!$A$5:$D$7469,4,0),0)</f>
        <v>0</v>
      </c>
      <c r="M372" s="7">
        <f>-IFERROR(VLOOKUP($E372,[1]Hoja7!$A$5:$D$7469,3,0),0)</f>
        <v>0</v>
      </c>
      <c r="N372" s="5"/>
      <c r="O372" s="7">
        <v>0</v>
      </c>
      <c r="P372" s="7">
        <f t="shared" si="26"/>
        <v>61269940</v>
      </c>
      <c r="Q372" s="6">
        <f t="shared" si="27"/>
        <v>4062523</v>
      </c>
      <c r="R372" s="2" t="str">
        <f t="shared" si="28"/>
        <v>FH2629588</v>
      </c>
      <c r="S372" s="4">
        <v>65332463</v>
      </c>
      <c r="T372" s="5"/>
      <c r="U372" s="7">
        <f>IFERROR(_xlfn.XLOOKUP(E372,[1]CRUCE!$A$2:$A$1969,[1]CRUCE!$AL$2:$AL$1969,1,0),0)</f>
        <v>0</v>
      </c>
      <c r="V372" s="6"/>
      <c r="W372" s="8">
        <f>IFERROR(_xlfn.XLOOKUP(E372,[1]CRUCE!$A$2:$A$1969,[1]CRUCE!$AM$2:$AM$1969,1,0),0)</f>
        <v>0</v>
      </c>
      <c r="X372" s="9"/>
      <c r="Y372" s="9"/>
      <c r="Z372" s="9"/>
      <c r="AA372" s="9"/>
      <c r="AB372" s="9"/>
      <c r="AC372" s="6"/>
      <c r="AD372" s="9"/>
      <c r="AE372" s="7">
        <v>81514</v>
      </c>
      <c r="AF372" s="10" t="s">
        <v>6</v>
      </c>
      <c r="AG372" s="7">
        <f>IFERROR(_xlfn.XLOOKUP(E372,[1]CRUCE!$A$2:$A$1969,[1]CRUCE!$AS$2:$AS$1969,1,0),0)</f>
        <v>3981009</v>
      </c>
      <c r="AH372" s="9"/>
      <c r="AI372" s="5">
        <f t="shared" si="29"/>
        <v>0</v>
      </c>
      <c r="AJ372" s="11"/>
    </row>
    <row r="373" spans="1:36" x14ac:dyDescent="0.25">
      <c r="A373" s="1">
        <v>370</v>
      </c>
      <c r="B373" s="2" t="s">
        <v>2</v>
      </c>
      <c r="C373" s="2" t="s">
        <v>7</v>
      </c>
      <c r="D373" s="2">
        <v>549660</v>
      </c>
      <c r="E373" s="2" t="str">
        <f t="shared" si="25"/>
        <v>RF549660</v>
      </c>
      <c r="F373" s="3">
        <v>44149</v>
      </c>
      <c r="G373" s="3">
        <v>44155</v>
      </c>
      <c r="H373" s="4">
        <v>240275995</v>
      </c>
      <c r="I373" s="5"/>
      <c r="J373" s="6"/>
      <c r="K373" s="7">
        <f>-IFERROR(VLOOKUP($E373,[1]Hoja7!$A$5:$D$7469,2,0),0)</f>
        <v>228701982</v>
      </c>
      <c r="L373" s="7">
        <f>-IFERROR(VLOOKUP($E373,[1]Hoja7!$A$5:$D$7469,4,0),0)</f>
        <v>0</v>
      </c>
      <c r="M373" s="7">
        <f>-IFERROR(VLOOKUP($E373,[1]Hoja7!$A$5:$D$7469,3,0),0)</f>
        <v>0</v>
      </c>
      <c r="N373" s="5"/>
      <c r="O373" s="7">
        <v>0</v>
      </c>
      <c r="P373" s="7">
        <f t="shared" si="26"/>
        <v>228701982</v>
      </c>
      <c r="Q373" s="6">
        <f t="shared" si="27"/>
        <v>11574013</v>
      </c>
      <c r="R373" s="2" t="str">
        <f t="shared" si="28"/>
        <v>RF549660</v>
      </c>
      <c r="S373" s="4">
        <v>240275995</v>
      </c>
      <c r="T373" s="5"/>
      <c r="U373" s="7">
        <f>IFERROR(_xlfn.XLOOKUP(E373,[1]CRUCE!$A$2:$A$1969,[1]CRUCE!$AL$2:$AL$1969,1,0),0)</f>
        <v>0</v>
      </c>
      <c r="V373" s="6"/>
      <c r="W373" s="8">
        <f>IFERROR(_xlfn.XLOOKUP(E373,[1]CRUCE!$A$2:$A$1969,[1]CRUCE!$AM$2:$AM$1969,1,0),0)</f>
        <v>0</v>
      </c>
      <c r="X373" s="9"/>
      <c r="Y373" s="9"/>
      <c r="Z373" s="9"/>
      <c r="AA373" s="9"/>
      <c r="AB373" s="9"/>
      <c r="AC373" s="6"/>
      <c r="AD373" s="9"/>
      <c r="AE373" s="14">
        <v>4735075</v>
      </c>
      <c r="AF373" s="10" t="s">
        <v>6</v>
      </c>
      <c r="AG373" s="7">
        <f>IFERROR(_xlfn.XLOOKUP(E373,[1]CRUCE!$A$2:$A$1969,[1]CRUCE!$AS$2:$AS$1969,1,0),0)</f>
        <v>6838938</v>
      </c>
      <c r="AH373" s="9"/>
      <c r="AI373" s="5">
        <f t="shared" si="29"/>
        <v>0</v>
      </c>
      <c r="AJ373" s="11"/>
    </row>
    <row r="374" spans="1:36" x14ac:dyDescent="0.25">
      <c r="A374" s="1">
        <v>371</v>
      </c>
      <c r="B374" s="2" t="s">
        <v>2</v>
      </c>
      <c r="C374" s="2" t="s">
        <v>3</v>
      </c>
      <c r="D374" s="2">
        <v>2508169</v>
      </c>
      <c r="E374" s="2" t="str">
        <f t="shared" si="25"/>
        <v>FH2508169</v>
      </c>
      <c r="F374" s="3">
        <v>44016</v>
      </c>
      <c r="G374" s="3">
        <v>44046</v>
      </c>
      <c r="H374" s="4">
        <v>86229192</v>
      </c>
      <c r="I374" s="5"/>
      <c r="J374" s="6"/>
      <c r="K374" s="7">
        <f>-IFERROR(VLOOKUP($E374,[1]Hoja7!$A$5:$D$7469,2,0),0)</f>
        <v>73116113</v>
      </c>
      <c r="L374" s="7">
        <f>-IFERROR(VLOOKUP($E374,[1]Hoja7!$A$5:$D$7469,4,0),0)</f>
        <v>0</v>
      </c>
      <c r="M374" s="7">
        <f>-IFERROR(VLOOKUP($E374,[1]Hoja7!$A$5:$D$7469,3,0),0)</f>
        <v>0</v>
      </c>
      <c r="N374" s="5"/>
      <c r="O374" s="7">
        <v>0</v>
      </c>
      <c r="P374" s="7">
        <f t="shared" si="26"/>
        <v>73116113</v>
      </c>
      <c r="Q374" s="6">
        <f t="shared" si="27"/>
        <v>13113079</v>
      </c>
      <c r="R374" s="2" t="str">
        <f t="shared" si="28"/>
        <v>FH2508169</v>
      </c>
      <c r="S374" s="4">
        <v>86229192</v>
      </c>
      <c r="T374" s="5"/>
      <c r="U374" s="7">
        <f>IFERROR(_xlfn.XLOOKUP(E374,[1]CRUCE!$A$2:$A$1969,[1]CRUCE!$AL$2:$AL$1969,1,0),0)</f>
        <v>0</v>
      </c>
      <c r="V374" s="6"/>
      <c r="W374" s="8">
        <f>IFERROR(_xlfn.XLOOKUP(E374,[1]CRUCE!$A$2:$A$1969,[1]CRUCE!$AM$2:$AM$1969,1,0),0)</f>
        <v>0</v>
      </c>
      <c r="X374" s="9"/>
      <c r="Y374" s="9"/>
      <c r="Z374" s="9"/>
      <c r="AA374" s="9"/>
      <c r="AB374" s="9"/>
      <c r="AC374" s="6"/>
      <c r="AD374" s="9"/>
      <c r="AE374" s="7">
        <v>440616</v>
      </c>
      <c r="AF374" s="10" t="s">
        <v>8</v>
      </c>
      <c r="AG374" s="7">
        <f>IFERROR(_xlfn.XLOOKUP(E374,[1]CRUCE!$A$2:$A$1969,[1]CRUCE!$AS$2:$AS$1969,1,0),0)</f>
        <v>12672463</v>
      </c>
      <c r="AH374" s="9"/>
      <c r="AI374" s="5">
        <f t="shared" si="29"/>
        <v>0</v>
      </c>
      <c r="AJ374" s="11"/>
    </row>
    <row r="375" spans="1:36" x14ac:dyDescent="0.25">
      <c r="A375" s="1">
        <v>372</v>
      </c>
      <c r="B375" s="2" t="s">
        <v>2</v>
      </c>
      <c r="C375" s="2" t="s">
        <v>3</v>
      </c>
      <c r="D375" s="2">
        <v>2479420</v>
      </c>
      <c r="E375" s="2" t="str">
        <f t="shared" si="25"/>
        <v>FH2479420</v>
      </c>
      <c r="F375" s="3">
        <v>43983</v>
      </c>
      <c r="G375" s="3">
        <v>44232</v>
      </c>
      <c r="H375" s="4">
        <v>52824702</v>
      </c>
      <c r="I375" s="5"/>
      <c r="J375" s="6"/>
      <c r="K375" s="7">
        <f>-IFERROR(VLOOKUP($E375,[1]Hoja7!$A$5:$D$7469,2,0),0)</f>
        <v>51176512</v>
      </c>
      <c r="L375" s="7">
        <f>-IFERROR(VLOOKUP($E375,[1]Hoja7!$A$5:$D$7469,4,0),0)</f>
        <v>0</v>
      </c>
      <c r="M375" s="7">
        <f>-IFERROR(VLOOKUP($E375,[1]Hoja7!$A$5:$D$7469,3,0),0)</f>
        <v>0</v>
      </c>
      <c r="N375" s="5"/>
      <c r="O375" s="7">
        <v>0</v>
      </c>
      <c r="P375" s="7">
        <f t="shared" si="26"/>
        <v>51176512</v>
      </c>
      <c r="Q375" s="6">
        <f t="shared" si="27"/>
        <v>1648190</v>
      </c>
      <c r="R375" s="2" t="str">
        <f t="shared" si="28"/>
        <v>FH2479420</v>
      </c>
      <c r="S375" s="4">
        <v>52824702</v>
      </c>
      <c r="T375" s="5"/>
      <c r="U375" s="7">
        <f>IFERROR(_xlfn.XLOOKUP(E375,[1]CRUCE!$A$2:$A$1969,[1]CRUCE!$AL$2:$AL$1969,1,0),0)</f>
        <v>0</v>
      </c>
      <c r="V375" s="6"/>
      <c r="W375" s="8">
        <f>IFERROR(_xlfn.XLOOKUP(E375,[1]CRUCE!$A$2:$A$1969,[1]CRUCE!$AM$2:$AM$1969,1,0),0)</f>
        <v>0</v>
      </c>
      <c r="X375" s="9"/>
      <c r="Y375" s="9"/>
      <c r="Z375" s="9"/>
      <c r="AA375" s="9"/>
      <c r="AB375" s="9"/>
      <c r="AC375" s="6"/>
      <c r="AD375" s="9"/>
      <c r="AE375" s="7">
        <v>350488</v>
      </c>
      <c r="AF375" s="10" t="s">
        <v>5</v>
      </c>
      <c r="AG375" s="7">
        <f>IFERROR(_xlfn.XLOOKUP(E375,[1]CRUCE!$A$2:$A$1969,[1]CRUCE!$AS$2:$AS$1969,1,0),0)</f>
        <v>1297702</v>
      </c>
      <c r="AH375" s="9"/>
      <c r="AI375" s="5">
        <f t="shared" si="29"/>
        <v>0</v>
      </c>
      <c r="AJ375" s="11"/>
    </row>
    <row r="376" spans="1:36" x14ac:dyDescent="0.25">
      <c r="A376" s="1">
        <v>373</v>
      </c>
      <c r="B376" s="2" t="s">
        <v>2</v>
      </c>
      <c r="C376" s="2" t="s">
        <v>3</v>
      </c>
      <c r="D376" s="2">
        <v>2674878</v>
      </c>
      <c r="E376" s="2" t="str">
        <f t="shared" si="25"/>
        <v>FH2674878</v>
      </c>
      <c r="F376" s="3">
        <v>44236</v>
      </c>
      <c r="G376" s="3">
        <v>44243</v>
      </c>
      <c r="H376" s="4">
        <v>130791776</v>
      </c>
      <c r="I376" s="5"/>
      <c r="J376" s="6"/>
      <c r="K376" s="7">
        <f>-IFERROR(VLOOKUP($E376,[1]Hoja7!$A$5:$D$7469,2,0),0)</f>
        <v>119040067</v>
      </c>
      <c r="L376" s="7">
        <f>-IFERROR(VLOOKUP($E376,[1]Hoja7!$A$5:$D$7469,4,0),0)</f>
        <v>0</v>
      </c>
      <c r="M376" s="7">
        <f>-IFERROR(VLOOKUP($E376,[1]Hoja7!$A$5:$D$7469,3,0),0)</f>
        <v>0</v>
      </c>
      <c r="N376" s="5"/>
      <c r="O376" s="7">
        <v>0</v>
      </c>
      <c r="P376" s="7">
        <f t="shared" si="26"/>
        <v>119040067</v>
      </c>
      <c r="Q376" s="6">
        <f t="shared" si="27"/>
        <v>11751709</v>
      </c>
      <c r="R376" s="2" t="str">
        <f t="shared" si="28"/>
        <v>FH2674878</v>
      </c>
      <c r="S376" s="4">
        <v>130791776</v>
      </c>
      <c r="T376" s="5"/>
      <c r="U376" s="7">
        <f>IFERROR(_xlfn.XLOOKUP(E376,[1]CRUCE!$A$2:$A$1969,[1]CRUCE!$AL$2:$AL$1969,1,0),0)</f>
        <v>0</v>
      </c>
      <c r="V376" s="6"/>
      <c r="W376" s="8">
        <f>IFERROR(_xlfn.XLOOKUP(E376,[1]CRUCE!$A$2:$A$1969,[1]CRUCE!$AM$2:$AM$1969,1,0),0)</f>
        <v>0</v>
      </c>
      <c r="X376" s="9"/>
      <c r="Y376" s="9"/>
      <c r="Z376" s="9"/>
      <c r="AA376" s="9"/>
      <c r="AB376" s="9"/>
      <c r="AC376" s="6"/>
      <c r="AD376" s="9"/>
      <c r="AE376" s="7">
        <v>1686958</v>
      </c>
      <c r="AF376" s="10" t="s">
        <v>5</v>
      </c>
      <c r="AG376" s="7">
        <f>IFERROR(_xlfn.XLOOKUP(E376,[1]CRUCE!$A$2:$A$1969,[1]CRUCE!$AS$2:$AS$1969,1,0),0)</f>
        <v>10064751</v>
      </c>
      <c r="AH376" s="9"/>
      <c r="AI376" s="5">
        <f t="shared" si="29"/>
        <v>0</v>
      </c>
      <c r="AJ376" s="11"/>
    </row>
    <row r="377" spans="1:36" x14ac:dyDescent="0.25">
      <c r="A377" s="1">
        <v>374</v>
      </c>
      <c r="B377" s="2" t="s">
        <v>2</v>
      </c>
      <c r="C377" s="2" t="s">
        <v>3</v>
      </c>
      <c r="D377" s="2">
        <v>2487948</v>
      </c>
      <c r="E377" s="2" t="str">
        <f t="shared" si="25"/>
        <v>FH2487948</v>
      </c>
      <c r="F377" s="3">
        <v>43995</v>
      </c>
      <c r="G377" s="3">
        <v>44013</v>
      </c>
      <c r="H377" s="4">
        <v>372056378</v>
      </c>
      <c r="I377" s="5"/>
      <c r="J377" s="6"/>
      <c r="K377" s="7">
        <f>-IFERROR(VLOOKUP($E377,[1]Hoja7!$A$5:$D$7469,2,0),0)</f>
        <v>364943322</v>
      </c>
      <c r="L377" s="7">
        <f>-IFERROR(VLOOKUP($E377,[1]Hoja7!$A$5:$D$7469,4,0),0)</f>
        <v>0</v>
      </c>
      <c r="M377" s="7">
        <f>-IFERROR(VLOOKUP($E377,[1]Hoja7!$A$5:$D$7469,3,0),0)</f>
        <v>0</v>
      </c>
      <c r="N377" s="5"/>
      <c r="O377" s="7">
        <v>0</v>
      </c>
      <c r="P377" s="7">
        <f t="shared" si="26"/>
        <v>364943322</v>
      </c>
      <c r="Q377" s="6">
        <f t="shared" si="27"/>
        <v>7113056</v>
      </c>
      <c r="R377" s="2" t="str">
        <f t="shared" si="28"/>
        <v>FH2487948</v>
      </c>
      <c r="S377" s="4">
        <v>372056378</v>
      </c>
      <c r="T377" s="5"/>
      <c r="U377" s="7">
        <f>IFERROR(_xlfn.XLOOKUP(E377,[1]CRUCE!$A$2:$A$1969,[1]CRUCE!$AL$2:$AL$1969,1,0),0)</f>
        <v>0</v>
      </c>
      <c r="V377" s="6"/>
      <c r="W377" s="8">
        <f>IFERROR(_xlfn.XLOOKUP(E377,[1]CRUCE!$A$2:$A$1969,[1]CRUCE!$AM$2:$AM$1969,1,0),0)</f>
        <v>0</v>
      </c>
      <c r="X377" s="9"/>
      <c r="Y377" s="9"/>
      <c r="Z377" s="9"/>
      <c r="AA377" s="9"/>
      <c r="AB377" s="9"/>
      <c r="AC377" s="6"/>
      <c r="AD377" s="9"/>
      <c r="AE377" s="14">
        <v>251658</v>
      </c>
      <c r="AF377" s="10" t="s">
        <v>6</v>
      </c>
      <c r="AG377" s="7">
        <f>IFERROR(_xlfn.XLOOKUP(E377,[1]CRUCE!$A$2:$A$1969,[1]CRUCE!$AS$2:$AS$1969,1,0),0)</f>
        <v>6861398</v>
      </c>
      <c r="AH377" s="9"/>
      <c r="AI377" s="5">
        <f t="shared" si="29"/>
        <v>0</v>
      </c>
      <c r="AJ377" s="11"/>
    </row>
    <row r="378" spans="1:36" x14ac:dyDescent="0.25">
      <c r="A378" s="1">
        <v>375</v>
      </c>
      <c r="B378" s="2" t="s">
        <v>2</v>
      </c>
      <c r="C378" s="2" t="s">
        <v>3</v>
      </c>
      <c r="D378" s="2">
        <v>2654151</v>
      </c>
      <c r="E378" s="2" t="str">
        <f t="shared" si="25"/>
        <v>FH2654151</v>
      </c>
      <c r="F378" s="3">
        <v>44212</v>
      </c>
      <c r="G378" s="3">
        <v>44231</v>
      </c>
      <c r="H378" s="4">
        <v>75686705</v>
      </c>
      <c r="I378" s="5"/>
      <c r="J378" s="6"/>
      <c r="K378" s="7">
        <f>-IFERROR(VLOOKUP($E378,[1]Hoja7!$A$5:$D$7469,2,0),0)</f>
        <v>67121018</v>
      </c>
      <c r="L378" s="7">
        <f>-IFERROR(VLOOKUP($E378,[1]Hoja7!$A$5:$D$7469,4,0),0)</f>
        <v>0</v>
      </c>
      <c r="M378" s="7">
        <f>-IFERROR(VLOOKUP($E378,[1]Hoja7!$A$5:$D$7469,3,0),0)</f>
        <v>0</v>
      </c>
      <c r="N378" s="5"/>
      <c r="O378" s="7">
        <v>0</v>
      </c>
      <c r="P378" s="7">
        <f t="shared" si="26"/>
        <v>67121018</v>
      </c>
      <c r="Q378" s="6">
        <f t="shared" si="27"/>
        <v>8565687</v>
      </c>
      <c r="R378" s="2" t="str">
        <f t="shared" si="28"/>
        <v>FH2654151</v>
      </c>
      <c r="S378" s="4">
        <v>75686705</v>
      </c>
      <c r="T378" s="5"/>
      <c r="U378" s="7">
        <f>IFERROR(_xlfn.XLOOKUP(E378,[1]CRUCE!$A$2:$A$1969,[1]CRUCE!$AL$2:$AL$1969,1,0),0)</f>
        <v>0</v>
      </c>
      <c r="V378" s="6"/>
      <c r="W378" s="8">
        <f>IFERROR(_xlfn.XLOOKUP(E378,[1]CRUCE!$A$2:$A$1969,[1]CRUCE!$AM$2:$AM$1969,1,0),0)</f>
        <v>0</v>
      </c>
      <c r="X378" s="9"/>
      <c r="Y378" s="9"/>
      <c r="Z378" s="9"/>
      <c r="AA378" s="9"/>
      <c r="AB378" s="9"/>
      <c r="AC378" s="6"/>
      <c r="AD378" s="9"/>
      <c r="AE378" s="7">
        <v>258484</v>
      </c>
      <c r="AF378" s="10" t="s">
        <v>5</v>
      </c>
      <c r="AG378" s="7">
        <f>IFERROR(_xlfn.XLOOKUP(E378,[1]CRUCE!$A$2:$A$1969,[1]CRUCE!$AS$2:$AS$1969,1,0),0)</f>
        <v>8307203</v>
      </c>
      <c r="AH378" s="9"/>
      <c r="AI378" s="5">
        <f t="shared" si="29"/>
        <v>0</v>
      </c>
      <c r="AJ378" s="11"/>
    </row>
    <row r="379" spans="1:36" x14ac:dyDescent="0.25">
      <c r="A379" s="1">
        <v>376</v>
      </c>
      <c r="B379" s="2" t="s">
        <v>2</v>
      </c>
      <c r="C379" s="2" t="s">
        <v>3</v>
      </c>
      <c r="D379" s="2">
        <v>2615109</v>
      </c>
      <c r="E379" s="2" t="str">
        <f t="shared" si="25"/>
        <v>FH2615109</v>
      </c>
      <c r="F379" s="3">
        <v>44161</v>
      </c>
      <c r="G379" s="3">
        <v>44175</v>
      </c>
      <c r="H379" s="4">
        <v>227019680</v>
      </c>
      <c r="I379" s="5"/>
      <c r="J379" s="6"/>
      <c r="K379" s="7">
        <f>-IFERROR(VLOOKUP($E379,[1]Hoja7!$A$5:$D$7469,2,0),0)</f>
        <v>206835692</v>
      </c>
      <c r="L379" s="7">
        <f>-IFERROR(VLOOKUP($E379,[1]Hoja7!$A$5:$D$7469,4,0),0)</f>
        <v>0</v>
      </c>
      <c r="M379" s="7">
        <f>-IFERROR(VLOOKUP($E379,[1]Hoja7!$A$5:$D$7469,3,0),0)</f>
        <v>0</v>
      </c>
      <c r="N379" s="5"/>
      <c r="O379" s="7">
        <v>0</v>
      </c>
      <c r="P379" s="7">
        <f t="shared" si="26"/>
        <v>206835692</v>
      </c>
      <c r="Q379" s="6">
        <f t="shared" si="27"/>
        <v>20183988</v>
      </c>
      <c r="R379" s="2" t="str">
        <f t="shared" si="28"/>
        <v>FH2615109</v>
      </c>
      <c r="S379" s="4">
        <v>227019680</v>
      </c>
      <c r="T379" s="5"/>
      <c r="U379" s="7">
        <f>IFERROR(_xlfn.XLOOKUP(E379,[1]CRUCE!$A$2:$A$1969,[1]CRUCE!$AL$2:$AL$1969,1,0),0)</f>
        <v>0</v>
      </c>
      <c r="V379" s="6"/>
      <c r="W379" s="8">
        <f>IFERROR(_xlfn.XLOOKUP(E379,[1]CRUCE!$A$2:$A$1969,[1]CRUCE!$AM$2:$AM$1969,1,0),0)</f>
        <v>0</v>
      </c>
      <c r="X379" s="9"/>
      <c r="Y379" s="9"/>
      <c r="Z379" s="9"/>
      <c r="AA379" s="9"/>
      <c r="AB379" s="9"/>
      <c r="AC379" s="6"/>
      <c r="AD379" s="9"/>
      <c r="AE379" s="7">
        <v>924394</v>
      </c>
      <c r="AF379" s="10" t="s">
        <v>6</v>
      </c>
      <c r="AG379" s="7">
        <f>IFERROR(_xlfn.XLOOKUP(E379,[1]CRUCE!$A$2:$A$1969,[1]CRUCE!$AS$2:$AS$1969,1,0),0)</f>
        <v>19259594</v>
      </c>
      <c r="AH379" s="9"/>
      <c r="AI379" s="5">
        <f t="shared" si="29"/>
        <v>0</v>
      </c>
      <c r="AJ379" s="11"/>
    </row>
    <row r="380" spans="1:36" x14ac:dyDescent="0.25">
      <c r="A380" s="1">
        <v>377</v>
      </c>
      <c r="B380" s="2" t="s">
        <v>2</v>
      </c>
      <c r="C380" s="2" t="s">
        <v>3</v>
      </c>
      <c r="D380" s="2">
        <v>2535096</v>
      </c>
      <c r="E380" s="2" t="str">
        <f t="shared" si="25"/>
        <v>FH2535096</v>
      </c>
      <c r="F380" s="3">
        <v>44063</v>
      </c>
      <c r="G380" s="3">
        <v>44075</v>
      </c>
      <c r="H380" s="4">
        <v>214944454</v>
      </c>
      <c r="I380" s="5"/>
      <c r="J380" s="6"/>
      <c r="K380" s="7">
        <f>-IFERROR(VLOOKUP($E380,[1]Hoja7!$A$5:$D$7469,2,0),0)</f>
        <v>193818288</v>
      </c>
      <c r="L380" s="7">
        <f>-IFERROR(VLOOKUP($E380,[1]Hoja7!$A$5:$D$7469,4,0),0)</f>
        <v>0</v>
      </c>
      <c r="M380" s="7">
        <f>-IFERROR(VLOOKUP($E380,[1]Hoja7!$A$5:$D$7469,3,0),0)</f>
        <v>0</v>
      </c>
      <c r="N380" s="5"/>
      <c r="O380" s="7">
        <v>0</v>
      </c>
      <c r="P380" s="7">
        <f t="shared" si="26"/>
        <v>193818288</v>
      </c>
      <c r="Q380" s="6">
        <f t="shared" si="27"/>
        <v>21126166</v>
      </c>
      <c r="R380" s="2" t="str">
        <f t="shared" si="28"/>
        <v>FH2535096</v>
      </c>
      <c r="S380" s="4">
        <v>214944454</v>
      </c>
      <c r="T380" s="5"/>
      <c r="U380" s="7">
        <f>IFERROR(_xlfn.XLOOKUP(E380,[1]CRUCE!$A$2:$A$1969,[1]CRUCE!$AL$2:$AL$1969,1,0),0)</f>
        <v>0</v>
      </c>
      <c r="V380" s="6"/>
      <c r="W380" s="8">
        <f>IFERROR(_xlfn.XLOOKUP(E380,[1]CRUCE!$A$2:$A$1969,[1]CRUCE!$AM$2:$AM$1969,1,0),0)</f>
        <v>0</v>
      </c>
      <c r="X380" s="9"/>
      <c r="Y380" s="9"/>
      <c r="Z380" s="9"/>
      <c r="AA380" s="9"/>
      <c r="AB380" s="9"/>
      <c r="AC380" s="6"/>
      <c r="AD380" s="9"/>
      <c r="AE380" s="7">
        <v>1265404</v>
      </c>
      <c r="AF380" s="10" t="s">
        <v>4</v>
      </c>
      <c r="AG380" s="7">
        <f>IFERROR(_xlfn.XLOOKUP(E380,[1]CRUCE!$A$2:$A$1969,[1]CRUCE!$AS$2:$AS$1969,1,0),0)</f>
        <v>19860762</v>
      </c>
      <c r="AH380" s="9"/>
      <c r="AI380" s="5">
        <f t="shared" si="29"/>
        <v>0</v>
      </c>
      <c r="AJ380" s="11"/>
    </row>
    <row r="381" spans="1:36" x14ac:dyDescent="0.25">
      <c r="A381" s="1">
        <v>378</v>
      </c>
      <c r="B381" s="2" t="s">
        <v>2</v>
      </c>
      <c r="C381" s="2" t="s">
        <v>3</v>
      </c>
      <c r="D381" s="2">
        <v>2597653</v>
      </c>
      <c r="E381" s="2" t="str">
        <f t="shared" si="25"/>
        <v>FH2597653</v>
      </c>
      <c r="F381" s="3">
        <v>44140</v>
      </c>
      <c r="G381" s="3">
        <v>44203</v>
      </c>
      <c r="H381" s="4">
        <v>119970584</v>
      </c>
      <c r="I381" s="5"/>
      <c r="J381" s="6"/>
      <c r="K381" s="7">
        <f>-IFERROR(VLOOKUP($E381,[1]Hoja7!$A$5:$D$7469,2,0),0)</f>
        <v>109334465</v>
      </c>
      <c r="L381" s="7">
        <f>-IFERROR(VLOOKUP($E381,[1]Hoja7!$A$5:$D$7469,4,0),0)</f>
        <v>0</v>
      </c>
      <c r="M381" s="7">
        <f>-IFERROR(VLOOKUP($E381,[1]Hoja7!$A$5:$D$7469,3,0),0)</f>
        <v>0</v>
      </c>
      <c r="N381" s="5"/>
      <c r="O381" s="7">
        <v>0</v>
      </c>
      <c r="P381" s="7">
        <f t="shared" si="26"/>
        <v>109334465</v>
      </c>
      <c r="Q381" s="6">
        <f t="shared" si="27"/>
        <v>10636119</v>
      </c>
      <c r="R381" s="2" t="str">
        <f t="shared" si="28"/>
        <v>FH2597653</v>
      </c>
      <c r="S381" s="4">
        <v>119970584</v>
      </c>
      <c r="T381" s="5"/>
      <c r="U381" s="7">
        <f>IFERROR(_xlfn.XLOOKUP(E381,[1]CRUCE!$A$2:$A$1969,[1]CRUCE!$AL$2:$AL$1969,1,0),0)</f>
        <v>0</v>
      </c>
      <c r="V381" s="6"/>
      <c r="W381" s="8">
        <f>IFERROR(_xlfn.XLOOKUP(E381,[1]CRUCE!$A$2:$A$1969,[1]CRUCE!$AM$2:$AM$1969,1,0),0)</f>
        <v>0</v>
      </c>
      <c r="X381" s="9"/>
      <c r="Y381" s="9"/>
      <c r="Z381" s="9"/>
      <c r="AA381" s="9"/>
      <c r="AB381" s="9"/>
      <c r="AC381" s="6"/>
      <c r="AD381" s="9"/>
      <c r="AE381" s="7">
        <v>601187</v>
      </c>
      <c r="AF381" s="10" t="s">
        <v>6</v>
      </c>
      <c r="AG381" s="7">
        <f>IFERROR(_xlfn.XLOOKUP(E381,[1]CRUCE!$A$2:$A$1969,[1]CRUCE!$AS$2:$AS$1969,1,0),0)</f>
        <v>10034932</v>
      </c>
      <c r="AH381" s="9"/>
      <c r="AI381" s="5">
        <f t="shared" si="29"/>
        <v>0</v>
      </c>
      <c r="AJ381" s="11"/>
    </row>
    <row r="382" spans="1:36" x14ac:dyDescent="0.25">
      <c r="A382" s="1">
        <v>379</v>
      </c>
      <c r="B382" s="2" t="s">
        <v>2</v>
      </c>
      <c r="C382" s="2" t="s">
        <v>3</v>
      </c>
      <c r="D382" s="2">
        <v>2608783</v>
      </c>
      <c r="E382" s="2" t="str">
        <f t="shared" si="25"/>
        <v>FH2608783</v>
      </c>
      <c r="F382" s="3">
        <v>44153</v>
      </c>
      <c r="G382" s="3">
        <v>44169</v>
      </c>
      <c r="H382" s="4">
        <v>233455015</v>
      </c>
      <c r="I382" s="5"/>
      <c r="J382" s="6"/>
      <c r="K382" s="7">
        <f>-IFERROR(VLOOKUP($E382,[1]Hoja7!$A$5:$D$7469,2,0),0)</f>
        <v>209798485</v>
      </c>
      <c r="L382" s="7">
        <f>-IFERROR(VLOOKUP($E382,[1]Hoja7!$A$5:$D$7469,4,0),0)</f>
        <v>0</v>
      </c>
      <c r="M382" s="7">
        <f>-IFERROR(VLOOKUP($E382,[1]Hoja7!$A$5:$D$7469,3,0),0)</f>
        <v>0</v>
      </c>
      <c r="N382" s="5"/>
      <c r="O382" s="7">
        <v>0</v>
      </c>
      <c r="P382" s="7">
        <f t="shared" si="26"/>
        <v>209798485</v>
      </c>
      <c r="Q382" s="6">
        <f t="shared" si="27"/>
        <v>23656530</v>
      </c>
      <c r="R382" s="2" t="str">
        <f t="shared" si="28"/>
        <v>FH2608783</v>
      </c>
      <c r="S382" s="4">
        <v>233455015</v>
      </c>
      <c r="T382" s="5"/>
      <c r="U382" s="7">
        <f>IFERROR(_xlfn.XLOOKUP(E382,[1]CRUCE!$A$2:$A$1969,[1]CRUCE!$AL$2:$AL$1969,1,0),0)</f>
        <v>0</v>
      </c>
      <c r="V382" s="6"/>
      <c r="W382" s="8">
        <f>IFERROR(_xlfn.XLOOKUP(E382,[1]CRUCE!$A$2:$A$1969,[1]CRUCE!$AM$2:$AM$1969,1,0),0)</f>
        <v>0</v>
      </c>
      <c r="X382" s="9"/>
      <c r="Y382" s="9"/>
      <c r="Z382" s="9"/>
      <c r="AA382" s="9"/>
      <c r="AB382" s="9"/>
      <c r="AC382" s="6"/>
      <c r="AD382" s="9"/>
      <c r="AE382" s="7">
        <v>6240832</v>
      </c>
      <c r="AF382" s="10" t="s">
        <v>6</v>
      </c>
      <c r="AG382" s="7">
        <f>IFERROR(_xlfn.XLOOKUP(E382,[1]CRUCE!$A$2:$A$1969,[1]CRUCE!$AS$2:$AS$1969,1,0),0)</f>
        <v>17415698</v>
      </c>
      <c r="AH382" s="9"/>
      <c r="AI382" s="5">
        <f t="shared" si="29"/>
        <v>0</v>
      </c>
      <c r="AJ382" s="11"/>
    </row>
    <row r="383" spans="1:36" x14ac:dyDescent="0.25">
      <c r="A383" s="1">
        <v>380</v>
      </c>
      <c r="B383" s="2" t="s">
        <v>2</v>
      </c>
      <c r="C383" s="2" t="s">
        <v>3</v>
      </c>
      <c r="D383" s="2">
        <v>2594068</v>
      </c>
      <c r="E383" s="2" t="str">
        <f t="shared" si="25"/>
        <v>FH2594068</v>
      </c>
      <c r="F383" s="3">
        <v>44135</v>
      </c>
      <c r="G383" s="3">
        <v>44147</v>
      </c>
      <c r="H383" s="4">
        <v>789058756</v>
      </c>
      <c r="I383" s="5"/>
      <c r="J383" s="6"/>
      <c r="K383" s="7">
        <f>-IFERROR(VLOOKUP($E383,[1]Hoja7!$A$5:$D$7469,2,0),0)</f>
        <v>717236416</v>
      </c>
      <c r="L383" s="7">
        <f>-IFERROR(VLOOKUP($E383,[1]Hoja7!$A$5:$D$7469,4,0),0)</f>
        <v>0</v>
      </c>
      <c r="M383" s="7">
        <f>-IFERROR(VLOOKUP($E383,[1]Hoja7!$A$5:$D$7469,3,0),0)</f>
        <v>0</v>
      </c>
      <c r="N383" s="5"/>
      <c r="O383" s="7">
        <v>0</v>
      </c>
      <c r="P383" s="7">
        <f t="shared" si="26"/>
        <v>717236416</v>
      </c>
      <c r="Q383" s="6">
        <f t="shared" si="27"/>
        <v>71822340</v>
      </c>
      <c r="R383" s="2" t="str">
        <f t="shared" si="28"/>
        <v>FH2594068</v>
      </c>
      <c r="S383" s="4">
        <v>789058756</v>
      </c>
      <c r="T383" s="5"/>
      <c r="U383" s="7">
        <f>IFERROR(_xlfn.XLOOKUP(E383,[1]CRUCE!$A$2:$A$1969,[1]CRUCE!$AL$2:$AL$1969,1,0),0)</f>
        <v>0</v>
      </c>
      <c r="V383" s="6"/>
      <c r="W383" s="8">
        <f>IFERROR(_xlfn.XLOOKUP(E383,[1]CRUCE!$A$2:$A$1969,[1]CRUCE!$AM$2:$AM$1969,1,0),0)</f>
        <v>0</v>
      </c>
      <c r="X383" s="9"/>
      <c r="Y383" s="9"/>
      <c r="Z383" s="9"/>
      <c r="AA383" s="9"/>
      <c r="AB383" s="9"/>
      <c r="AC383" s="6"/>
      <c r="AD383" s="9"/>
      <c r="AE383" s="14">
        <v>43479227</v>
      </c>
      <c r="AF383" s="10" t="s">
        <v>6</v>
      </c>
      <c r="AG383" s="7">
        <f>IFERROR(_xlfn.XLOOKUP(E383,[1]CRUCE!$A$2:$A$1969,[1]CRUCE!$AS$2:$AS$1969,1,0),0)</f>
        <v>28343113</v>
      </c>
      <c r="AH383" s="9"/>
      <c r="AI383" s="5">
        <f t="shared" si="29"/>
        <v>0</v>
      </c>
      <c r="AJ383" s="11"/>
    </row>
    <row r="384" spans="1:36" x14ac:dyDescent="0.25">
      <c r="A384" s="1">
        <v>381</v>
      </c>
      <c r="B384" s="2" t="s">
        <v>2</v>
      </c>
      <c r="C384" s="2" t="s">
        <v>3</v>
      </c>
      <c r="D384" s="2">
        <v>2650727</v>
      </c>
      <c r="E384" s="2" t="str">
        <f t="shared" si="25"/>
        <v>FH2650727</v>
      </c>
      <c r="F384" s="3">
        <v>44209</v>
      </c>
      <c r="G384" s="3">
        <v>44216</v>
      </c>
      <c r="H384" s="4">
        <v>416725205</v>
      </c>
      <c r="I384" s="5"/>
      <c r="J384" s="6"/>
      <c r="K384" s="7">
        <f>-IFERROR(VLOOKUP($E384,[1]Hoja7!$A$5:$D$7469,2,0),0)</f>
        <v>362359177</v>
      </c>
      <c r="L384" s="7">
        <f>-IFERROR(VLOOKUP($E384,[1]Hoja7!$A$5:$D$7469,4,0),0)</f>
        <v>0</v>
      </c>
      <c r="M384" s="7">
        <f>-IFERROR(VLOOKUP($E384,[1]Hoja7!$A$5:$D$7469,3,0),0)</f>
        <v>0</v>
      </c>
      <c r="N384" s="5"/>
      <c r="O384" s="7">
        <v>0</v>
      </c>
      <c r="P384" s="7">
        <f t="shared" si="26"/>
        <v>362359177</v>
      </c>
      <c r="Q384" s="6">
        <f t="shared" si="27"/>
        <v>54366028</v>
      </c>
      <c r="R384" s="2" t="str">
        <f t="shared" si="28"/>
        <v>FH2650727</v>
      </c>
      <c r="S384" s="4">
        <v>416725205</v>
      </c>
      <c r="T384" s="5"/>
      <c r="U384" s="7">
        <f>IFERROR(_xlfn.XLOOKUP(E384,[1]CRUCE!$A$2:$A$1969,[1]CRUCE!$AL$2:$AL$1969,1,0),0)</f>
        <v>0</v>
      </c>
      <c r="V384" s="6"/>
      <c r="W384" s="8">
        <f>IFERROR(_xlfn.XLOOKUP(E384,[1]CRUCE!$A$2:$A$1969,[1]CRUCE!$AM$2:$AM$1969,1,0),0)</f>
        <v>0</v>
      </c>
      <c r="X384" s="9"/>
      <c r="Y384" s="9"/>
      <c r="Z384" s="9"/>
      <c r="AA384" s="9"/>
      <c r="AB384" s="9"/>
      <c r="AC384" s="6"/>
      <c r="AD384" s="9"/>
      <c r="AE384" s="7">
        <v>348288</v>
      </c>
      <c r="AF384" s="10" t="s">
        <v>6</v>
      </c>
      <c r="AG384" s="7">
        <f>IFERROR(_xlfn.XLOOKUP(E384,[1]CRUCE!$A$2:$A$1969,[1]CRUCE!$AS$2:$AS$1969,1,0),0)</f>
        <v>54017740</v>
      </c>
      <c r="AH384" s="9"/>
      <c r="AI384" s="5">
        <f t="shared" si="29"/>
        <v>0</v>
      </c>
      <c r="AJ384" s="11"/>
    </row>
    <row r="385" spans="1:36" x14ac:dyDescent="0.25">
      <c r="A385" s="1">
        <v>382</v>
      </c>
      <c r="B385" s="2" t="s">
        <v>2</v>
      </c>
      <c r="C385" s="2" t="s">
        <v>3</v>
      </c>
      <c r="D385" s="2">
        <v>2475215</v>
      </c>
      <c r="E385" s="2" t="str">
        <f t="shared" si="25"/>
        <v>FH2475215</v>
      </c>
      <c r="F385" s="3">
        <v>43973</v>
      </c>
      <c r="G385" s="3">
        <v>43983</v>
      </c>
      <c r="H385" s="4">
        <v>1120</v>
      </c>
      <c r="I385" s="5"/>
      <c r="J385" s="6"/>
      <c r="K385" s="7">
        <f>-IFERROR(VLOOKUP($E385,[1]Hoja7!$A$5:$D$7469,2,0),0)</f>
        <v>0</v>
      </c>
      <c r="L385" s="7">
        <f>-IFERROR(VLOOKUP($E385,[1]Hoja7!$A$5:$D$7469,4,0),0)</f>
        <v>0</v>
      </c>
      <c r="M385" s="7">
        <f>-IFERROR(VLOOKUP($E385,[1]Hoja7!$A$5:$D$7469,3,0),0)</f>
        <v>0</v>
      </c>
      <c r="N385" s="5"/>
      <c r="O385" s="7">
        <v>0</v>
      </c>
      <c r="P385" s="7">
        <f t="shared" si="26"/>
        <v>0</v>
      </c>
      <c r="Q385" s="6">
        <f t="shared" si="27"/>
        <v>1120</v>
      </c>
      <c r="R385" s="2" t="str">
        <f t="shared" si="28"/>
        <v>FH2475215</v>
      </c>
      <c r="S385" s="4">
        <v>1120</v>
      </c>
      <c r="T385" s="5"/>
      <c r="U385" s="7">
        <f>IFERROR(_xlfn.XLOOKUP(E385,[1]CRUCE!$A$2:$A$1969,[1]CRUCE!$AL$2:$AL$1969,1,0),0)</f>
        <v>1120</v>
      </c>
      <c r="V385" s="6"/>
      <c r="W385" s="8">
        <f>IFERROR(_xlfn.XLOOKUP(E385,[1]CRUCE!$A$2:$A$1969,[1]CRUCE!$AM$2:$AM$1969,1,0),0)</f>
        <v>0</v>
      </c>
      <c r="X385" s="9"/>
      <c r="Y385" s="9"/>
      <c r="Z385" s="9"/>
      <c r="AA385" s="9"/>
      <c r="AB385" s="9"/>
      <c r="AC385" s="6"/>
      <c r="AD385" s="9"/>
      <c r="AE385" s="7">
        <v>0</v>
      </c>
      <c r="AF385" s="10"/>
      <c r="AG385" s="7">
        <f>IFERROR(_xlfn.XLOOKUP(E385,[1]CRUCE!$A$2:$A$1969,[1]CRUCE!$AS$2:$AS$1969,1,0),0)</f>
        <v>0</v>
      </c>
      <c r="AH385" s="9"/>
      <c r="AI385" s="5">
        <f t="shared" si="29"/>
        <v>0</v>
      </c>
      <c r="AJ385" s="11"/>
    </row>
    <row r="386" spans="1:36" x14ac:dyDescent="0.25">
      <c r="A386" s="1">
        <v>383</v>
      </c>
      <c r="B386" s="2" t="s">
        <v>2</v>
      </c>
      <c r="C386" s="2" t="s">
        <v>3</v>
      </c>
      <c r="D386" s="2">
        <v>2530823</v>
      </c>
      <c r="E386" s="2" t="str">
        <f t="shared" si="25"/>
        <v>FH2530823</v>
      </c>
      <c r="F386" s="3">
        <v>44056</v>
      </c>
      <c r="G386" s="3">
        <v>44081</v>
      </c>
      <c r="H386" s="4">
        <v>1707</v>
      </c>
      <c r="I386" s="5"/>
      <c r="J386" s="6"/>
      <c r="K386" s="7">
        <f>-IFERROR(VLOOKUP($E386,[1]Hoja7!$A$5:$D$7469,2,0),0)</f>
        <v>0</v>
      </c>
      <c r="L386" s="7">
        <f>-IFERROR(VLOOKUP($E386,[1]Hoja7!$A$5:$D$7469,4,0),0)</f>
        <v>0</v>
      </c>
      <c r="M386" s="7">
        <f>-IFERROR(VLOOKUP($E386,[1]Hoja7!$A$5:$D$7469,3,0),0)</f>
        <v>0</v>
      </c>
      <c r="N386" s="5"/>
      <c r="O386" s="7">
        <v>0</v>
      </c>
      <c r="P386" s="7">
        <f t="shared" si="26"/>
        <v>0</v>
      </c>
      <c r="Q386" s="6">
        <f t="shared" si="27"/>
        <v>1707</v>
      </c>
      <c r="R386" s="2" t="str">
        <f t="shared" si="28"/>
        <v>FH2530823</v>
      </c>
      <c r="S386" s="4">
        <v>1707</v>
      </c>
      <c r="T386" s="5"/>
      <c r="U386" s="7">
        <f>IFERROR(_xlfn.XLOOKUP(E386,[1]CRUCE!$A$2:$A$1969,[1]CRUCE!$AL$2:$AL$1969,1,0),0)</f>
        <v>1707</v>
      </c>
      <c r="V386" s="6"/>
      <c r="W386" s="8">
        <f>IFERROR(_xlfn.XLOOKUP(E386,[1]CRUCE!$A$2:$A$1969,[1]CRUCE!$AM$2:$AM$1969,1,0),0)</f>
        <v>0</v>
      </c>
      <c r="X386" s="9"/>
      <c r="Y386" s="9"/>
      <c r="Z386" s="9"/>
      <c r="AA386" s="9"/>
      <c r="AB386" s="9"/>
      <c r="AC386" s="6"/>
      <c r="AD386" s="9"/>
      <c r="AE386" s="7">
        <v>0</v>
      </c>
      <c r="AF386" s="10"/>
      <c r="AG386" s="7">
        <f>IFERROR(_xlfn.XLOOKUP(E386,[1]CRUCE!$A$2:$A$1969,[1]CRUCE!$AS$2:$AS$1969,1,0),0)</f>
        <v>0</v>
      </c>
      <c r="AH386" s="9"/>
      <c r="AI386" s="5">
        <f t="shared" si="29"/>
        <v>0</v>
      </c>
      <c r="AJ386" s="11"/>
    </row>
    <row r="387" spans="1:36" x14ac:dyDescent="0.25">
      <c r="A387" s="1">
        <v>384</v>
      </c>
      <c r="B387" s="2" t="s">
        <v>2</v>
      </c>
      <c r="C387" s="2" t="s">
        <v>7</v>
      </c>
      <c r="D387" s="2">
        <v>546246</v>
      </c>
      <c r="E387" s="2" t="str">
        <f t="shared" si="25"/>
        <v>RF546246</v>
      </c>
      <c r="F387" s="3">
        <v>43917</v>
      </c>
      <c r="G387" s="3">
        <v>43955</v>
      </c>
      <c r="H387" s="4">
        <v>2800</v>
      </c>
      <c r="I387" s="5"/>
      <c r="J387" s="6"/>
      <c r="K387" s="7">
        <f>-IFERROR(VLOOKUP($E387,[1]Hoja7!$A$5:$D$7469,2,0),0)</f>
        <v>0</v>
      </c>
      <c r="L387" s="7">
        <f>-IFERROR(VLOOKUP($E387,[1]Hoja7!$A$5:$D$7469,4,0),0)</f>
        <v>0</v>
      </c>
      <c r="M387" s="7">
        <f>-IFERROR(VLOOKUP($E387,[1]Hoja7!$A$5:$D$7469,3,0),0)</f>
        <v>0</v>
      </c>
      <c r="N387" s="5"/>
      <c r="O387" s="7">
        <v>0</v>
      </c>
      <c r="P387" s="7">
        <f t="shared" si="26"/>
        <v>0</v>
      </c>
      <c r="Q387" s="6">
        <f t="shared" si="27"/>
        <v>2800</v>
      </c>
      <c r="R387" s="2" t="str">
        <f t="shared" si="28"/>
        <v>RF546246</v>
      </c>
      <c r="S387" s="4">
        <v>2800</v>
      </c>
      <c r="T387" s="5"/>
      <c r="U387" s="7">
        <f>IFERROR(_xlfn.XLOOKUP(E387,[1]CRUCE!$A$2:$A$1969,[1]CRUCE!$AL$2:$AL$1969,1,0),0)</f>
        <v>2800</v>
      </c>
      <c r="V387" s="6"/>
      <c r="W387" s="8">
        <f>IFERROR(_xlfn.XLOOKUP(E387,[1]CRUCE!$A$2:$A$1969,[1]CRUCE!$AM$2:$AM$1969,1,0),0)</f>
        <v>0</v>
      </c>
      <c r="X387" s="9"/>
      <c r="Y387" s="9"/>
      <c r="Z387" s="9"/>
      <c r="AA387" s="9"/>
      <c r="AB387" s="9"/>
      <c r="AC387" s="6"/>
      <c r="AD387" s="9"/>
      <c r="AE387" s="7">
        <v>0</v>
      </c>
      <c r="AF387" s="10"/>
      <c r="AG387" s="7">
        <f>IFERROR(_xlfn.XLOOKUP(E387,[1]CRUCE!$A$2:$A$1969,[1]CRUCE!$AS$2:$AS$1969,1,0),0)</f>
        <v>0</v>
      </c>
      <c r="AH387" s="9"/>
      <c r="AI387" s="5">
        <f t="shared" si="29"/>
        <v>0</v>
      </c>
      <c r="AJ387" s="11"/>
    </row>
    <row r="388" spans="1:36" x14ac:dyDescent="0.25">
      <c r="A388" s="1">
        <v>385</v>
      </c>
      <c r="B388" s="2" t="s">
        <v>2</v>
      </c>
      <c r="C388" s="2" t="s">
        <v>3</v>
      </c>
      <c r="D388" s="2">
        <v>2457297</v>
      </c>
      <c r="E388" s="2" t="str">
        <f t="shared" si="25"/>
        <v>FH2457297</v>
      </c>
      <c r="F388" s="3">
        <v>43930</v>
      </c>
      <c r="G388" s="3">
        <v>43955</v>
      </c>
      <c r="H388" s="4">
        <v>4704</v>
      </c>
      <c r="I388" s="5"/>
      <c r="J388" s="6"/>
      <c r="K388" s="7">
        <f>-IFERROR(VLOOKUP($E388,[1]Hoja7!$A$5:$D$7469,2,0),0)</f>
        <v>0</v>
      </c>
      <c r="L388" s="7">
        <f>-IFERROR(VLOOKUP($E388,[1]Hoja7!$A$5:$D$7469,4,0),0)</f>
        <v>0</v>
      </c>
      <c r="M388" s="7">
        <f>-IFERROR(VLOOKUP($E388,[1]Hoja7!$A$5:$D$7469,3,0),0)</f>
        <v>0</v>
      </c>
      <c r="N388" s="5"/>
      <c r="O388" s="7">
        <v>0</v>
      </c>
      <c r="P388" s="7">
        <f t="shared" si="26"/>
        <v>0</v>
      </c>
      <c r="Q388" s="6">
        <f t="shared" si="27"/>
        <v>4704</v>
      </c>
      <c r="R388" s="2" t="str">
        <f t="shared" si="28"/>
        <v>FH2457297</v>
      </c>
      <c r="S388" s="4">
        <v>4704</v>
      </c>
      <c r="T388" s="5"/>
      <c r="U388" s="7">
        <f>IFERROR(_xlfn.XLOOKUP(E388,[1]CRUCE!$A$2:$A$1969,[1]CRUCE!$AL$2:$AL$1969,1,0),0)</f>
        <v>4704</v>
      </c>
      <c r="V388" s="6"/>
      <c r="W388" s="8">
        <f>IFERROR(_xlfn.XLOOKUP(E388,[1]CRUCE!$A$2:$A$1969,[1]CRUCE!$AM$2:$AM$1969,1,0),0)</f>
        <v>0</v>
      </c>
      <c r="X388" s="9"/>
      <c r="Y388" s="9"/>
      <c r="Z388" s="9"/>
      <c r="AA388" s="9"/>
      <c r="AB388" s="9"/>
      <c r="AC388" s="6"/>
      <c r="AD388" s="9"/>
      <c r="AE388" s="7">
        <v>0</v>
      </c>
      <c r="AF388" s="10"/>
      <c r="AG388" s="7">
        <f>IFERROR(_xlfn.XLOOKUP(E388,[1]CRUCE!$A$2:$A$1969,[1]CRUCE!$AS$2:$AS$1969,1,0),0)</f>
        <v>0</v>
      </c>
      <c r="AH388" s="9"/>
      <c r="AI388" s="5">
        <f t="shared" si="29"/>
        <v>0</v>
      </c>
      <c r="AJ388" s="11"/>
    </row>
    <row r="389" spans="1:36" x14ac:dyDescent="0.25">
      <c r="A389" s="1">
        <v>386</v>
      </c>
      <c r="B389" s="2" t="s">
        <v>2</v>
      </c>
      <c r="C389" s="2" t="s">
        <v>3</v>
      </c>
      <c r="D389" s="2">
        <v>2711225</v>
      </c>
      <c r="E389" s="2" t="str">
        <f t="shared" ref="E389:E452" si="30">CONCATENATE(C389,D389)</f>
        <v>FH2711225</v>
      </c>
      <c r="F389" s="3">
        <v>44274</v>
      </c>
      <c r="G389" s="3">
        <v>44326</v>
      </c>
      <c r="H389" s="4">
        <v>5253</v>
      </c>
      <c r="I389" s="5"/>
      <c r="J389" s="6"/>
      <c r="K389" s="7">
        <f>-IFERROR(VLOOKUP($E389,[1]Hoja7!$A$5:$D$7469,2,0),0)</f>
        <v>0</v>
      </c>
      <c r="L389" s="7">
        <f>-IFERROR(VLOOKUP($E389,[1]Hoja7!$A$5:$D$7469,4,0),0)</f>
        <v>0</v>
      </c>
      <c r="M389" s="7">
        <f>-IFERROR(VLOOKUP($E389,[1]Hoja7!$A$5:$D$7469,3,0),0)</f>
        <v>0</v>
      </c>
      <c r="N389" s="5"/>
      <c r="O389" s="7">
        <v>0</v>
      </c>
      <c r="P389" s="7">
        <f t="shared" ref="P389:P452" si="31">+K389+L389+M389</f>
        <v>0</v>
      </c>
      <c r="Q389" s="6">
        <f t="shared" ref="Q389:Q452" si="32">+H389-I389-J389-P389</f>
        <v>5253</v>
      </c>
      <c r="R389" s="2" t="str">
        <f t="shared" ref="R389:R452" si="33">E389</f>
        <v>FH2711225</v>
      </c>
      <c r="S389" s="4">
        <v>5253</v>
      </c>
      <c r="T389" s="5"/>
      <c r="U389" s="7">
        <f>IFERROR(_xlfn.XLOOKUP(E389,[1]CRUCE!$A$2:$A$1969,[1]CRUCE!$AL$2:$AL$1969,1,0),0)</f>
        <v>5253</v>
      </c>
      <c r="V389" s="6"/>
      <c r="W389" s="8">
        <f>IFERROR(_xlfn.XLOOKUP(E389,[1]CRUCE!$A$2:$A$1969,[1]CRUCE!$AM$2:$AM$1969,1,0),0)</f>
        <v>0</v>
      </c>
      <c r="X389" s="9"/>
      <c r="Y389" s="9"/>
      <c r="Z389" s="9"/>
      <c r="AA389" s="9"/>
      <c r="AB389" s="9"/>
      <c r="AC389" s="6"/>
      <c r="AD389" s="9"/>
      <c r="AE389" s="7">
        <v>0</v>
      </c>
      <c r="AF389" s="10"/>
      <c r="AG389" s="7">
        <f>IFERROR(_xlfn.XLOOKUP(E389,[1]CRUCE!$A$2:$A$1969,[1]CRUCE!$AS$2:$AS$1969,1,0),0)</f>
        <v>0</v>
      </c>
      <c r="AH389" s="9"/>
      <c r="AI389" s="5">
        <f t="shared" ref="AI389:AI452" si="34">+Q389-T389-U389-W389-AC389-AG389-AE389</f>
        <v>0</v>
      </c>
      <c r="AJ389" s="11"/>
    </row>
    <row r="390" spans="1:36" x14ac:dyDescent="0.25">
      <c r="A390" s="1">
        <v>387</v>
      </c>
      <c r="B390" s="2" t="s">
        <v>2</v>
      </c>
      <c r="C390" s="2" t="s">
        <v>3</v>
      </c>
      <c r="D390" s="2">
        <v>2475207</v>
      </c>
      <c r="E390" s="2" t="str">
        <f t="shared" si="30"/>
        <v>FH2475207</v>
      </c>
      <c r="F390" s="3">
        <v>43973</v>
      </c>
      <c r="G390" s="3">
        <v>43983</v>
      </c>
      <c r="H390" s="4">
        <v>5263</v>
      </c>
      <c r="I390" s="5"/>
      <c r="J390" s="6"/>
      <c r="K390" s="7">
        <f>-IFERROR(VLOOKUP($E390,[1]Hoja7!$A$5:$D$7469,2,0),0)</f>
        <v>0</v>
      </c>
      <c r="L390" s="7">
        <f>-IFERROR(VLOOKUP($E390,[1]Hoja7!$A$5:$D$7469,4,0),0)</f>
        <v>0</v>
      </c>
      <c r="M390" s="7">
        <f>-IFERROR(VLOOKUP($E390,[1]Hoja7!$A$5:$D$7469,3,0),0)</f>
        <v>0</v>
      </c>
      <c r="N390" s="5"/>
      <c r="O390" s="7">
        <v>0</v>
      </c>
      <c r="P390" s="7">
        <f t="shared" si="31"/>
        <v>0</v>
      </c>
      <c r="Q390" s="6">
        <f t="shared" si="32"/>
        <v>5263</v>
      </c>
      <c r="R390" s="2" t="str">
        <f t="shared" si="33"/>
        <v>FH2475207</v>
      </c>
      <c r="S390" s="4">
        <v>5263</v>
      </c>
      <c r="T390" s="5"/>
      <c r="U390" s="7">
        <f>IFERROR(_xlfn.XLOOKUP(E390,[1]CRUCE!$A$2:$A$1969,[1]CRUCE!$AL$2:$AL$1969,1,0),0)</f>
        <v>5263</v>
      </c>
      <c r="V390" s="6"/>
      <c r="W390" s="8">
        <f>IFERROR(_xlfn.XLOOKUP(E390,[1]CRUCE!$A$2:$A$1969,[1]CRUCE!$AM$2:$AM$1969,1,0),0)</f>
        <v>0</v>
      </c>
      <c r="X390" s="9"/>
      <c r="Y390" s="9"/>
      <c r="Z390" s="9"/>
      <c r="AA390" s="9"/>
      <c r="AB390" s="9"/>
      <c r="AC390" s="6"/>
      <c r="AD390" s="9"/>
      <c r="AE390" s="7">
        <v>0</v>
      </c>
      <c r="AF390" s="10"/>
      <c r="AG390" s="7">
        <f>IFERROR(_xlfn.XLOOKUP(E390,[1]CRUCE!$A$2:$A$1969,[1]CRUCE!$AS$2:$AS$1969,1,0),0)</f>
        <v>0</v>
      </c>
      <c r="AH390" s="9"/>
      <c r="AI390" s="5">
        <f t="shared" si="34"/>
        <v>0</v>
      </c>
      <c r="AJ390" s="11"/>
    </row>
    <row r="391" spans="1:36" x14ac:dyDescent="0.25">
      <c r="A391" s="1">
        <v>388</v>
      </c>
      <c r="B391" s="2" t="s">
        <v>2</v>
      </c>
      <c r="C391" s="2" t="s">
        <v>3</v>
      </c>
      <c r="D391" s="2">
        <v>2584930</v>
      </c>
      <c r="E391" s="2" t="str">
        <f t="shared" si="30"/>
        <v>FH2584930</v>
      </c>
      <c r="F391" s="3">
        <v>44125</v>
      </c>
      <c r="G391" s="3">
        <v>44147</v>
      </c>
      <c r="H391" s="4">
        <v>5263</v>
      </c>
      <c r="I391" s="5"/>
      <c r="J391" s="6"/>
      <c r="K391" s="7">
        <f>-IFERROR(VLOOKUP($E391,[1]Hoja7!$A$5:$D$7469,2,0),0)</f>
        <v>0</v>
      </c>
      <c r="L391" s="7">
        <f>-IFERROR(VLOOKUP($E391,[1]Hoja7!$A$5:$D$7469,4,0),0)</f>
        <v>0</v>
      </c>
      <c r="M391" s="7">
        <f>-IFERROR(VLOOKUP($E391,[1]Hoja7!$A$5:$D$7469,3,0),0)</f>
        <v>0</v>
      </c>
      <c r="N391" s="5"/>
      <c r="O391" s="7">
        <v>0</v>
      </c>
      <c r="P391" s="7">
        <f t="shared" si="31"/>
        <v>0</v>
      </c>
      <c r="Q391" s="6">
        <f t="shared" si="32"/>
        <v>5263</v>
      </c>
      <c r="R391" s="2" t="str">
        <f t="shared" si="33"/>
        <v>FH2584930</v>
      </c>
      <c r="S391" s="4">
        <v>5263</v>
      </c>
      <c r="T391" s="5"/>
      <c r="U391" s="7">
        <f>IFERROR(_xlfn.XLOOKUP(E391,[1]CRUCE!$A$2:$A$1969,[1]CRUCE!$AL$2:$AL$1969,1,0),0)</f>
        <v>5263</v>
      </c>
      <c r="V391" s="6"/>
      <c r="W391" s="8">
        <f>IFERROR(_xlfn.XLOOKUP(E391,[1]CRUCE!$A$2:$A$1969,[1]CRUCE!$AM$2:$AM$1969,1,0),0)</f>
        <v>0</v>
      </c>
      <c r="X391" s="9"/>
      <c r="Y391" s="9"/>
      <c r="Z391" s="9"/>
      <c r="AA391" s="9"/>
      <c r="AB391" s="9"/>
      <c r="AC391" s="6"/>
      <c r="AD391" s="9"/>
      <c r="AE391" s="7">
        <v>0</v>
      </c>
      <c r="AF391" s="10"/>
      <c r="AG391" s="7">
        <f>IFERROR(_xlfn.XLOOKUP(E391,[1]CRUCE!$A$2:$A$1969,[1]CRUCE!$AS$2:$AS$1969,1,0),0)</f>
        <v>0</v>
      </c>
      <c r="AH391" s="9"/>
      <c r="AI391" s="5">
        <f t="shared" si="34"/>
        <v>0</v>
      </c>
      <c r="AJ391" s="11"/>
    </row>
    <row r="392" spans="1:36" x14ac:dyDescent="0.25">
      <c r="A392" s="1">
        <v>389</v>
      </c>
      <c r="B392" s="2" t="s">
        <v>2</v>
      </c>
      <c r="C392" s="2" t="s">
        <v>3</v>
      </c>
      <c r="D392" s="2">
        <v>2584937</v>
      </c>
      <c r="E392" s="2" t="str">
        <f t="shared" si="30"/>
        <v>FH2584937</v>
      </c>
      <c r="F392" s="3">
        <v>44125</v>
      </c>
      <c r="G392" s="3">
        <v>44147</v>
      </c>
      <c r="H392" s="4">
        <v>5263</v>
      </c>
      <c r="I392" s="5"/>
      <c r="J392" s="6"/>
      <c r="K392" s="7">
        <f>-IFERROR(VLOOKUP($E392,[1]Hoja7!$A$5:$D$7469,2,0),0)</f>
        <v>0</v>
      </c>
      <c r="L392" s="7">
        <f>-IFERROR(VLOOKUP($E392,[1]Hoja7!$A$5:$D$7469,4,0),0)</f>
        <v>0</v>
      </c>
      <c r="M392" s="7">
        <f>-IFERROR(VLOOKUP($E392,[1]Hoja7!$A$5:$D$7469,3,0),0)</f>
        <v>0</v>
      </c>
      <c r="N392" s="5"/>
      <c r="O392" s="7">
        <v>0</v>
      </c>
      <c r="P392" s="7">
        <f t="shared" si="31"/>
        <v>0</v>
      </c>
      <c r="Q392" s="6">
        <f t="shared" si="32"/>
        <v>5263</v>
      </c>
      <c r="R392" s="2" t="str">
        <f t="shared" si="33"/>
        <v>FH2584937</v>
      </c>
      <c r="S392" s="4">
        <v>5263</v>
      </c>
      <c r="T392" s="5"/>
      <c r="U392" s="7">
        <f>IFERROR(_xlfn.XLOOKUP(E392,[1]CRUCE!$A$2:$A$1969,[1]CRUCE!$AL$2:$AL$1969,1,0),0)</f>
        <v>5263</v>
      </c>
      <c r="V392" s="6"/>
      <c r="W392" s="8">
        <f>IFERROR(_xlfn.XLOOKUP(E392,[1]CRUCE!$A$2:$A$1969,[1]CRUCE!$AM$2:$AM$1969,1,0),0)</f>
        <v>0</v>
      </c>
      <c r="X392" s="9"/>
      <c r="Y392" s="9"/>
      <c r="Z392" s="9"/>
      <c r="AA392" s="9"/>
      <c r="AB392" s="9"/>
      <c r="AC392" s="6"/>
      <c r="AD392" s="9"/>
      <c r="AE392" s="7">
        <v>0</v>
      </c>
      <c r="AF392" s="10"/>
      <c r="AG392" s="7">
        <f>IFERROR(_xlfn.XLOOKUP(E392,[1]CRUCE!$A$2:$A$1969,[1]CRUCE!$AS$2:$AS$1969,1,0),0)</f>
        <v>0</v>
      </c>
      <c r="AH392" s="9"/>
      <c r="AI392" s="5">
        <f t="shared" si="34"/>
        <v>0</v>
      </c>
      <c r="AJ392" s="11"/>
    </row>
    <row r="393" spans="1:36" x14ac:dyDescent="0.25">
      <c r="A393" s="1">
        <v>390</v>
      </c>
      <c r="B393" s="2" t="s">
        <v>2</v>
      </c>
      <c r="C393" s="2" t="s">
        <v>7</v>
      </c>
      <c r="D393" s="2">
        <v>549509</v>
      </c>
      <c r="E393" s="2" t="str">
        <f t="shared" si="30"/>
        <v>RF549509</v>
      </c>
      <c r="F393" s="3">
        <v>44112</v>
      </c>
      <c r="G393" s="3">
        <v>44203</v>
      </c>
      <c r="H393" s="4">
        <v>5263</v>
      </c>
      <c r="I393" s="5"/>
      <c r="J393" s="6"/>
      <c r="K393" s="7">
        <f>-IFERROR(VLOOKUP($E393,[1]Hoja7!$A$5:$D$7469,2,0),0)</f>
        <v>0</v>
      </c>
      <c r="L393" s="7">
        <f>-IFERROR(VLOOKUP($E393,[1]Hoja7!$A$5:$D$7469,4,0),0)</f>
        <v>0</v>
      </c>
      <c r="M393" s="7">
        <f>-IFERROR(VLOOKUP($E393,[1]Hoja7!$A$5:$D$7469,3,0),0)</f>
        <v>0</v>
      </c>
      <c r="N393" s="5"/>
      <c r="O393" s="7">
        <v>0</v>
      </c>
      <c r="P393" s="7">
        <f t="shared" si="31"/>
        <v>0</v>
      </c>
      <c r="Q393" s="6">
        <f t="shared" si="32"/>
        <v>5263</v>
      </c>
      <c r="R393" s="2" t="str">
        <f t="shared" si="33"/>
        <v>RF549509</v>
      </c>
      <c r="S393" s="4">
        <v>5263</v>
      </c>
      <c r="T393" s="5"/>
      <c r="U393" s="7">
        <f>IFERROR(_xlfn.XLOOKUP(E393,[1]CRUCE!$A$2:$A$1969,[1]CRUCE!$AL$2:$AL$1969,1,0),0)</f>
        <v>5263</v>
      </c>
      <c r="V393" s="6"/>
      <c r="W393" s="8">
        <f>IFERROR(_xlfn.XLOOKUP(E393,[1]CRUCE!$A$2:$A$1969,[1]CRUCE!$AM$2:$AM$1969,1,0),0)</f>
        <v>0</v>
      </c>
      <c r="X393" s="9"/>
      <c r="Y393" s="9"/>
      <c r="Z393" s="9"/>
      <c r="AA393" s="9"/>
      <c r="AB393" s="9"/>
      <c r="AC393" s="6"/>
      <c r="AD393" s="9"/>
      <c r="AE393" s="7">
        <v>0</v>
      </c>
      <c r="AF393" s="10"/>
      <c r="AG393" s="7">
        <f>IFERROR(_xlfn.XLOOKUP(E393,[1]CRUCE!$A$2:$A$1969,[1]CRUCE!$AS$2:$AS$1969,1,0),0)</f>
        <v>0</v>
      </c>
      <c r="AH393" s="9"/>
      <c r="AI393" s="5">
        <f t="shared" si="34"/>
        <v>0</v>
      </c>
      <c r="AJ393" s="11"/>
    </row>
    <row r="394" spans="1:36" x14ac:dyDescent="0.25">
      <c r="A394" s="1">
        <v>391</v>
      </c>
      <c r="B394" s="2" t="s">
        <v>2</v>
      </c>
      <c r="C394" s="2" t="s">
        <v>3</v>
      </c>
      <c r="D394" s="2">
        <v>2539673</v>
      </c>
      <c r="E394" s="2" t="str">
        <f t="shared" si="30"/>
        <v>FH2539673</v>
      </c>
      <c r="F394" s="3">
        <v>44069</v>
      </c>
      <c r="G394" s="3">
        <v>44084</v>
      </c>
      <c r="H394" s="4">
        <v>6841</v>
      </c>
      <c r="I394" s="5"/>
      <c r="J394" s="6"/>
      <c r="K394" s="7">
        <f>-IFERROR(VLOOKUP($E394,[1]Hoja7!$A$5:$D$7469,2,0),0)</f>
        <v>0</v>
      </c>
      <c r="L394" s="7">
        <f>-IFERROR(VLOOKUP($E394,[1]Hoja7!$A$5:$D$7469,4,0),0)</f>
        <v>0</v>
      </c>
      <c r="M394" s="7">
        <f>-IFERROR(VLOOKUP($E394,[1]Hoja7!$A$5:$D$7469,3,0),0)</f>
        <v>0</v>
      </c>
      <c r="N394" s="5"/>
      <c r="O394" s="7">
        <v>0</v>
      </c>
      <c r="P394" s="7">
        <f t="shared" si="31"/>
        <v>0</v>
      </c>
      <c r="Q394" s="6">
        <f t="shared" si="32"/>
        <v>6841</v>
      </c>
      <c r="R394" s="2" t="str">
        <f t="shared" si="33"/>
        <v>FH2539673</v>
      </c>
      <c r="S394" s="4">
        <v>6841</v>
      </c>
      <c r="T394" s="5"/>
      <c r="U394" s="7">
        <f>IFERROR(_xlfn.XLOOKUP(E394,[1]CRUCE!$A$2:$A$1969,[1]CRUCE!$AL$2:$AL$1969,1,0),0)</f>
        <v>0</v>
      </c>
      <c r="V394" s="6"/>
      <c r="W394" s="8">
        <f>IFERROR(_xlfn.XLOOKUP(E394,[1]CRUCE!$A$2:$A$1969,[1]CRUCE!$AM$2:$AM$1969,1,0),0)</f>
        <v>0</v>
      </c>
      <c r="X394" s="9"/>
      <c r="Y394" s="9"/>
      <c r="Z394" s="9"/>
      <c r="AA394" s="9"/>
      <c r="AB394" s="9"/>
      <c r="AC394" s="6"/>
      <c r="AD394" s="9"/>
      <c r="AE394" s="7">
        <v>0</v>
      </c>
      <c r="AF394" s="10"/>
      <c r="AG394" s="7">
        <f>IFERROR(_xlfn.XLOOKUP(E394,[1]CRUCE!$A$2:$A$1969,[1]CRUCE!$AS$2:$AS$1969,1,0),0)</f>
        <v>0</v>
      </c>
      <c r="AH394" s="9"/>
      <c r="AI394" s="5">
        <f t="shared" si="34"/>
        <v>6841</v>
      </c>
      <c r="AJ394" s="11"/>
    </row>
    <row r="395" spans="1:36" x14ac:dyDescent="0.25">
      <c r="A395" s="1">
        <v>392</v>
      </c>
      <c r="B395" s="2" t="s">
        <v>2</v>
      </c>
      <c r="C395" s="2" t="s">
        <v>7</v>
      </c>
      <c r="D395" s="2">
        <v>546245</v>
      </c>
      <c r="E395" s="2" t="str">
        <f t="shared" si="30"/>
        <v>RF546245</v>
      </c>
      <c r="F395" s="3">
        <v>43917</v>
      </c>
      <c r="G395" s="3">
        <v>43955</v>
      </c>
      <c r="H395" s="4">
        <v>7204</v>
      </c>
      <c r="I395" s="5"/>
      <c r="J395" s="6"/>
      <c r="K395" s="7">
        <f>-IFERROR(VLOOKUP($E395,[1]Hoja7!$A$5:$D$7469,2,0),0)</f>
        <v>0</v>
      </c>
      <c r="L395" s="7">
        <f>-IFERROR(VLOOKUP($E395,[1]Hoja7!$A$5:$D$7469,4,0),0)</f>
        <v>0</v>
      </c>
      <c r="M395" s="7">
        <f>-IFERROR(VLOOKUP($E395,[1]Hoja7!$A$5:$D$7469,3,0),0)</f>
        <v>0</v>
      </c>
      <c r="N395" s="5"/>
      <c r="O395" s="7">
        <v>0</v>
      </c>
      <c r="P395" s="7">
        <f t="shared" si="31"/>
        <v>0</v>
      </c>
      <c r="Q395" s="6">
        <f t="shared" si="32"/>
        <v>7204</v>
      </c>
      <c r="R395" s="2" t="str">
        <f t="shared" si="33"/>
        <v>RF546245</v>
      </c>
      <c r="S395" s="4">
        <v>7204</v>
      </c>
      <c r="T395" s="5"/>
      <c r="U395" s="7">
        <f>IFERROR(_xlfn.XLOOKUP(E395,[1]CRUCE!$A$2:$A$1969,[1]CRUCE!$AL$2:$AL$1969,1,0),0)</f>
        <v>7204</v>
      </c>
      <c r="V395" s="6"/>
      <c r="W395" s="8">
        <f>IFERROR(_xlfn.XLOOKUP(E395,[1]CRUCE!$A$2:$A$1969,[1]CRUCE!$AM$2:$AM$1969,1,0),0)</f>
        <v>0</v>
      </c>
      <c r="X395" s="9"/>
      <c r="Y395" s="9"/>
      <c r="Z395" s="9"/>
      <c r="AA395" s="9"/>
      <c r="AB395" s="9"/>
      <c r="AC395" s="6"/>
      <c r="AD395" s="9"/>
      <c r="AE395" s="7">
        <v>0</v>
      </c>
      <c r="AF395" s="10"/>
      <c r="AG395" s="7">
        <f>IFERROR(_xlfn.XLOOKUP(E395,[1]CRUCE!$A$2:$A$1969,[1]CRUCE!$AS$2:$AS$1969,1,0),0)</f>
        <v>0</v>
      </c>
      <c r="AH395" s="9"/>
      <c r="AI395" s="5">
        <f t="shared" si="34"/>
        <v>0</v>
      </c>
      <c r="AJ395" s="11"/>
    </row>
    <row r="396" spans="1:36" x14ac:dyDescent="0.25">
      <c r="A396" s="1">
        <v>393</v>
      </c>
      <c r="B396" s="2" t="s">
        <v>2</v>
      </c>
      <c r="C396" s="2" t="s">
        <v>7</v>
      </c>
      <c r="D396" s="2">
        <v>548804</v>
      </c>
      <c r="E396" s="2" t="str">
        <f t="shared" si="30"/>
        <v>RF548804</v>
      </c>
      <c r="F396" s="3">
        <v>44076</v>
      </c>
      <c r="G396" s="3">
        <v>44147</v>
      </c>
      <c r="H396" s="4">
        <v>8344</v>
      </c>
      <c r="I396" s="5"/>
      <c r="J396" s="6"/>
      <c r="K396" s="7">
        <f>-IFERROR(VLOOKUP($E396,[1]Hoja7!$A$5:$D$7469,2,0),0)</f>
        <v>0</v>
      </c>
      <c r="L396" s="7">
        <f>-IFERROR(VLOOKUP($E396,[1]Hoja7!$A$5:$D$7469,4,0),0)</f>
        <v>0</v>
      </c>
      <c r="M396" s="7">
        <f>-IFERROR(VLOOKUP($E396,[1]Hoja7!$A$5:$D$7469,3,0),0)</f>
        <v>0</v>
      </c>
      <c r="N396" s="5"/>
      <c r="O396" s="7">
        <v>0</v>
      </c>
      <c r="P396" s="7">
        <f t="shared" si="31"/>
        <v>0</v>
      </c>
      <c r="Q396" s="6">
        <f t="shared" si="32"/>
        <v>8344</v>
      </c>
      <c r="R396" s="2" t="str">
        <f t="shared" si="33"/>
        <v>RF548804</v>
      </c>
      <c r="S396" s="4">
        <v>8344</v>
      </c>
      <c r="T396" s="5"/>
      <c r="U396" s="7">
        <f>IFERROR(_xlfn.XLOOKUP(E396,[1]CRUCE!$A$2:$A$1969,[1]CRUCE!$AL$2:$AL$1969,1,0),0)</f>
        <v>8344</v>
      </c>
      <c r="V396" s="6"/>
      <c r="W396" s="8">
        <f>IFERROR(_xlfn.XLOOKUP(E396,[1]CRUCE!$A$2:$A$1969,[1]CRUCE!$AM$2:$AM$1969,1,0),0)</f>
        <v>0</v>
      </c>
      <c r="X396" s="9"/>
      <c r="Y396" s="9"/>
      <c r="Z396" s="9"/>
      <c r="AA396" s="9"/>
      <c r="AB396" s="9"/>
      <c r="AC396" s="6"/>
      <c r="AD396" s="9"/>
      <c r="AE396" s="7">
        <v>0</v>
      </c>
      <c r="AF396" s="10"/>
      <c r="AG396" s="7">
        <f>IFERROR(_xlfn.XLOOKUP(E396,[1]CRUCE!$A$2:$A$1969,[1]CRUCE!$AS$2:$AS$1969,1,0),0)</f>
        <v>0</v>
      </c>
      <c r="AH396" s="9"/>
      <c r="AI396" s="5">
        <f t="shared" si="34"/>
        <v>0</v>
      </c>
      <c r="AJ396" s="11"/>
    </row>
    <row r="397" spans="1:36" x14ac:dyDescent="0.25">
      <c r="A397" s="1">
        <v>394</v>
      </c>
      <c r="B397" s="2" t="s">
        <v>2</v>
      </c>
      <c r="C397" s="2" t="s">
        <v>3</v>
      </c>
      <c r="D397" s="2">
        <v>2479443</v>
      </c>
      <c r="E397" s="2" t="str">
        <f t="shared" si="30"/>
        <v>FH2479443</v>
      </c>
      <c r="F397" s="3">
        <v>43983</v>
      </c>
      <c r="G397" s="3">
        <v>44013</v>
      </c>
      <c r="H397" s="4">
        <v>8388</v>
      </c>
      <c r="I397" s="5"/>
      <c r="J397" s="6"/>
      <c r="K397" s="7">
        <f>-IFERROR(VLOOKUP($E397,[1]Hoja7!$A$5:$D$7469,2,0),0)</f>
        <v>0</v>
      </c>
      <c r="L397" s="7">
        <f>-IFERROR(VLOOKUP($E397,[1]Hoja7!$A$5:$D$7469,4,0),0)</f>
        <v>0</v>
      </c>
      <c r="M397" s="7">
        <f>-IFERROR(VLOOKUP($E397,[1]Hoja7!$A$5:$D$7469,3,0),0)</f>
        <v>0</v>
      </c>
      <c r="N397" s="5"/>
      <c r="O397" s="7">
        <v>0</v>
      </c>
      <c r="P397" s="7">
        <f t="shared" si="31"/>
        <v>0</v>
      </c>
      <c r="Q397" s="6">
        <f t="shared" si="32"/>
        <v>8388</v>
      </c>
      <c r="R397" s="2" t="str">
        <f t="shared" si="33"/>
        <v>FH2479443</v>
      </c>
      <c r="S397" s="4">
        <v>8388</v>
      </c>
      <c r="T397" s="5"/>
      <c r="U397" s="7">
        <f>IFERROR(_xlfn.XLOOKUP(E397,[1]CRUCE!$A$2:$A$1969,[1]CRUCE!$AL$2:$AL$1969,1,0),0)</f>
        <v>8388</v>
      </c>
      <c r="V397" s="6"/>
      <c r="W397" s="8">
        <f>IFERROR(_xlfn.XLOOKUP(E397,[1]CRUCE!$A$2:$A$1969,[1]CRUCE!$AM$2:$AM$1969,1,0),0)</f>
        <v>0</v>
      </c>
      <c r="X397" s="9"/>
      <c r="Y397" s="9"/>
      <c r="Z397" s="9"/>
      <c r="AA397" s="9"/>
      <c r="AB397" s="9"/>
      <c r="AC397" s="6"/>
      <c r="AD397" s="9"/>
      <c r="AE397" s="7">
        <v>0</v>
      </c>
      <c r="AF397" s="10"/>
      <c r="AG397" s="7">
        <f>IFERROR(_xlfn.XLOOKUP(E397,[1]CRUCE!$A$2:$A$1969,[1]CRUCE!$AS$2:$AS$1969,1,0),0)</f>
        <v>0</v>
      </c>
      <c r="AH397" s="9"/>
      <c r="AI397" s="5">
        <f t="shared" si="34"/>
        <v>0</v>
      </c>
      <c r="AJ397" s="11"/>
    </row>
    <row r="398" spans="1:36" x14ac:dyDescent="0.25">
      <c r="A398" s="1">
        <v>395</v>
      </c>
      <c r="B398" s="2" t="s">
        <v>2</v>
      </c>
      <c r="C398" s="2" t="s">
        <v>3</v>
      </c>
      <c r="D398" s="2">
        <v>2756364</v>
      </c>
      <c r="E398" s="2" t="str">
        <f t="shared" si="30"/>
        <v>FH2756364</v>
      </c>
      <c r="F398" s="3">
        <v>44336</v>
      </c>
      <c r="G398" s="3">
        <v>44357</v>
      </c>
      <c r="H398" s="4">
        <v>9208</v>
      </c>
      <c r="I398" s="5"/>
      <c r="J398" s="6"/>
      <c r="K398" s="7">
        <f>-IFERROR(VLOOKUP($E398,[1]Hoja7!$A$5:$D$7469,2,0),0)</f>
        <v>0</v>
      </c>
      <c r="L398" s="7">
        <f>-IFERROR(VLOOKUP($E398,[1]Hoja7!$A$5:$D$7469,4,0),0)</f>
        <v>0</v>
      </c>
      <c r="M398" s="7">
        <f>-IFERROR(VLOOKUP($E398,[1]Hoja7!$A$5:$D$7469,3,0),0)</f>
        <v>0</v>
      </c>
      <c r="N398" s="5"/>
      <c r="O398" s="7">
        <v>0</v>
      </c>
      <c r="P398" s="7">
        <f t="shared" si="31"/>
        <v>0</v>
      </c>
      <c r="Q398" s="6">
        <f t="shared" si="32"/>
        <v>9208</v>
      </c>
      <c r="R398" s="2" t="str">
        <f t="shared" si="33"/>
        <v>FH2756364</v>
      </c>
      <c r="S398" s="4">
        <v>9208</v>
      </c>
      <c r="T398" s="5"/>
      <c r="U398" s="7">
        <f>IFERROR(_xlfn.XLOOKUP(E398,[1]CRUCE!$A$2:$A$1969,[1]CRUCE!$AL$2:$AL$1969,1,0),0)</f>
        <v>9208</v>
      </c>
      <c r="V398" s="6"/>
      <c r="W398" s="8">
        <f>IFERROR(_xlfn.XLOOKUP(E398,[1]CRUCE!$A$2:$A$1969,[1]CRUCE!$AM$2:$AM$1969,1,0),0)</f>
        <v>0</v>
      </c>
      <c r="X398" s="9"/>
      <c r="Y398" s="9"/>
      <c r="Z398" s="9"/>
      <c r="AA398" s="9"/>
      <c r="AB398" s="9"/>
      <c r="AC398" s="6"/>
      <c r="AD398" s="9"/>
      <c r="AE398" s="7">
        <v>0</v>
      </c>
      <c r="AF398" s="10"/>
      <c r="AG398" s="7">
        <f>IFERROR(_xlfn.XLOOKUP(E398,[1]CRUCE!$A$2:$A$1969,[1]CRUCE!$AS$2:$AS$1969,1,0),0)</f>
        <v>0</v>
      </c>
      <c r="AH398" s="9"/>
      <c r="AI398" s="5">
        <f t="shared" si="34"/>
        <v>0</v>
      </c>
      <c r="AJ398" s="11"/>
    </row>
    <row r="399" spans="1:36" x14ac:dyDescent="0.25">
      <c r="A399" s="1">
        <v>396</v>
      </c>
      <c r="B399" s="2" t="s">
        <v>2</v>
      </c>
      <c r="C399" s="2" t="s">
        <v>3</v>
      </c>
      <c r="D399" s="2">
        <v>2556973</v>
      </c>
      <c r="E399" s="2" t="str">
        <f t="shared" si="30"/>
        <v>FH2556973</v>
      </c>
      <c r="F399" s="3">
        <v>44093</v>
      </c>
      <c r="G399" s="3">
        <v>44292</v>
      </c>
      <c r="H399" s="4">
        <v>10101</v>
      </c>
      <c r="I399" s="5"/>
      <c r="J399" s="6"/>
      <c r="K399" s="7">
        <f>-IFERROR(VLOOKUP($E399,[1]Hoja7!$A$5:$D$7469,2,0),0)</f>
        <v>0</v>
      </c>
      <c r="L399" s="7">
        <f>-IFERROR(VLOOKUP($E399,[1]Hoja7!$A$5:$D$7469,4,0),0)</f>
        <v>0</v>
      </c>
      <c r="M399" s="7">
        <f>-IFERROR(VLOOKUP($E399,[1]Hoja7!$A$5:$D$7469,3,0),0)</f>
        <v>0</v>
      </c>
      <c r="N399" s="5"/>
      <c r="O399" s="7">
        <v>0</v>
      </c>
      <c r="P399" s="7">
        <f t="shared" si="31"/>
        <v>0</v>
      </c>
      <c r="Q399" s="6">
        <f t="shared" si="32"/>
        <v>10101</v>
      </c>
      <c r="R399" s="2" t="str">
        <f t="shared" si="33"/>
        <v>FH2556973</v>
      </c>
      <c r="S399" s="4">
        <v>10101</v>
      </c>
      <c r="T399" s="5"/>
      <c r="U399" s="7">
        <f>IFERROR(_xlfn.XLOOKUP(E399,[1]CRUCE!$A$2:$A$1969,[1]CRUCE!$AL$2:$AL$1969,1,0),0)</f>
        <v>0</v>
      </c>
      <c r="V399" s="6"/>
      <c r="W399" s="8">
        <f>IFERROR(_xlfn.XLOOKUP(E399,[1]CRUCE!$A$2:$A$1969,[1]CRUCE!$AM$2:$AM$1969,1,0),0)</f>
        <v>0</v>
      </c>
      <c r="X399" s="9"/>
      <c r="Y399" s="9"/>
      <c r="Z399" s="9"/>
      <c r="AA399" s="9"/>
      <c r="AB399" s="9"/>
      <c r="AC399" s="6"/>
      <c r="AD399" s="9"/>
      <c r="AE399" s="7">
        <v>0</v>
      </c>
      <c r="AF399" s="10"/>
      <c r="AG399" s="7">
        <f>IFERROR(_xlfn.XLOOKUP(E399,[1]CRUCE!$A$2:$A$1969,[1]CRUCE!$AS$2:$AS$1969,1,0),0)</f>
        <v>0</v>
      </c>
      <c r="AH399" s="9"/>
      <c r="AI399" s="5">
        <f t="shared" si="34"/>
        <v>10101</v>
      </c>
      <c r="AJ399" s="11"/>
    </row>
    <row r="400" spans="1:36" x14ac:dyDescent="0.25">
      <c r="A400" s="1">
        <v>397</v>
      </c>
      <c r="B400" s="2" t="s">
        <v>2</v>
      </c>
      <c r="C400" s="2" t="s">
        <v>3</v>
      </c>
      <c r="D400" s="2">
        <v>2617130</v>
      </c>
      <c r="E400" s="2" t="str">
        <f t="shared" si="30"/>
        <v>FH2617130</v>
      </c>
      <c r="F400" s="3">
        <v>44162</v>
      </c>
      <c r="G400" s="3">
        <v>44201</v>
      </c>
      <c r="H400" s="4">
        <v>10542</v>
      </c>
      <c r="I400" s="5"/>
      <c r="J400" s="6"/>
      <c r="K400" s="7">
        <f>-IFERROR(VLOOKUP($E400,[1]Hoja7!$A$5:$D$7469,2,0),0)</f>
        <v>0</v>
      </c>
      <c r="L400" s="7">
        <f>-IFERROR(VLOOKUP($E400,[1]Hoja7!$A$5:$D$7469,4,0),0)</f>
        <v>0</v>
      </c>
      <c r="M400" s="7">
        <f>-IFERROR(VLOOKUP($E400,[1]Hoja7!$A$5:$D$7469,3,0),0)</f>
        <v>0</v>
      </c>
      <c r="N400" s="5"/>
      <c r="O400" s="7">
        <v>0</v>
      </c>
      <c r="P400" s="7">
        <f t="shared" si="31"/>
        <v>0</v>
      </c>
      <c r="Q400" s="6">
        <f t="shared" si="32"/>
        <v>10542</v>
      </c>
      <c r="R400" s="2" t="str">
        <f t="shared" si="33"/>
        <v>FH2617130</v>
      </c>
      <c r="S400" s="4">
        <v>10542</v>
      </c>
      <c r="T400" s="5"/>
      <c r="U400" s="7">
        <f>IFERROR(_xlfn.XLOOKUP(E400,[1]CRUCE!$A$2:$A$1969,[1]CRUCE!$AL$2:$AL$1969,1,0),0)</f>
        <v>10542</v>
      </c>
      <c r="V400" s="6"/>
      <c r="W400" s="8">
        <f>IFERROR(_xlfn.XLOOKUP(E400,[1]CRUCE!$A$2:$A$1969,[1]CRUCE!$AM$2:$AM$1969,1,0),0)</f>
        <v>0</v>
      </c>
      <c r="X400" s="9"/>
      <c r="Y400" s="9"/>
      <c r="Z400" s="9"/>
      <c r="AA400" s="9"/>
      <c r="AB400" s="9"/>
      <c r="AC400" s="6"/>
      <c r="AD400" s="9"/>
      <c r="AE400" s="7">
        <v>0</v>
      </c>
      <c r="AF400" s="10"/>
      <c r="AG400" s="7">
        <f>IFERROR(_xlfn.XLOOKUP(E400,[1]CRUCE!$A$2:$A$1969,[1]CRUCE!$AS$2:$AS$1969,1,0),0)</f>
        <v>0</v>
      </c>
      <c r="AH400" s="9"/>
      <c r="AI400" s="5">
        <f t="shared" si="34"/>
        <v>0</v>
      </c>
      <c r="AJ400" s="11"/>
    </row>
    <row r="401" spans="1:36" x14ac:dyDescent="0.25">
      <c r="A401" s="1">
        <v>398</v>
      </c>
      <c r="B401" s="2" t="s">
        <v>2</v>
      </c>
      <c r="C401" s="2" t="s">
        <v>3</v>
      </c>
      <c r="D401" s="2">
        <v>2597524</v>
      </c>
      <c r="E401" s="2" t="str">
        <f t="shared" si="30"/>
        <v>FH2597524</v>
      </c>
      <c r="F401" s="3">
        <v>44140</v>
      </c>
      <c r="G401" s="3">
        <v>44182</v>
      </c>
      <c r="H401" s="4">
        <v>10738</v>
      </c>
      <c r="I401" s="5"/>
      <c r="J401" s="6"/>
      <c r="K401" s="7">
        <f>-IFERROR(VLOOKUP($E401,[1]Hoja7!$A$5:$D$7469,2,0),0)</f>
        <v>0</v>
      </c>
      <c r="L401" s="7">
        <f>-IFERROR(VLOOKUP($E401,[1]Hoja7!$A$5:$D$7469,4,0),0)</f>
        <v>0</v>
      </c>
      <c r="M401" s="7">
        <f>-IFERROR(VLOOKUP($E401,[1]Hoja7!$A$5:$D$7469,3,0),0)</f>
        <v>0</v>
      </c>
      <c r="N401" s="5"/>
      <c r="O401" s="7">
        <v>0</v>
      </c>
      <c r="P401" s="7">
        <f t="shared" si="31"/>
        <v>0</v>
      </c>
      <c r="Q401" s="6">
        <f t="shared" si="32"/>
        <v>10738</v>
      </c>
      <c r="R401" s="2" t="str">
        <f t="shared" si="33"/>
        <v>FH2597524</v>
      </c>
      <c r="S401" s="4">
        <v>10738</v>
      </c>
      <c r="T401" s="5"/>
      <c r="U401" s="7">
        <f>IFERROR(_xlfn.XLOOKUP(E401,[1]CRUCE!$A$2:$A$1969,[1]CRUCE!$AL$2:$AL$1969,1,0),0)</f>
        <v>0</v>
      </c>
      <c r="V401" s="6"/>
      <c r="W401" s="8">
        <f>IFERROR(_xlfn.XLOOKUP(E401,[1]CRUCE!$A$2:$A$1969,[1]CRUCE!$AM$2:$AM$1969,1,0),0)</f>
        <v>0</v>
      </c>
      <c r="X401" s="9"/>
      <c r="Y401" s="9"/>
      <c r="Z401" s="9"/>
      <c r="AA401" s="9"/>
      <c r="AB401" s="9"/>
      <c r="AC401" s="6"/>
      <c r="AD401" s="9"/>
      <c r="AE401" s="7">
        <v>0</v>
      </c>
      <c r="AF401" s="10"/>
      <c r="AG401" s="7">
        <f>IFERROR(_xlfn.XLOOKUP(E401,[1]CRUCE!$A$2:$A$1969,[1]CRUCE!$AS$2:$AS$1969,1,0),0)</f>
        <v>0</v>
      </c>
      <c r="AH401" s="9"/>
      <c r="AI401" s="5">
        <f t="shared" si="34"/>
        <v>10738</v>
      </c>
      <c r="AJ401" s="11"/>
    </row>
    <row r="402" spans="1:36" x14ac:dyDescent="0.25">
      <c r="A402" s="1">
        <v>399</v>
      </c>
      <c r="B402" s="2" t="s">
        <v>2</v>
      </c>
      <c r="C402" s="2" t="s">
        <v>7</v>
      </c>
      <c r="D402" s="2">
        <v>546894</v>
      </c>
      <c r="E402" s="2" t="str">
        <f t="shared" si="30"/>
        <v>RF546894</v>
      </c>
      <c r="F402" s="3">
        <v>43974</v>
      </c>
      <c r="G402" s="3">
        <v>44013</v>
      </c>
      <c r="H402" s="4">
        <v>10748</v>
      </c>
      <c r="I402" s="5"/>
      <c r="J402" s="6"/>
      <c r="K402" s="7">
        <f>-IFERROR(VLOOKUP($E402,[1]Hoja7!$A$5:$D$7469,2,0),0)</f>
        <v>0</v>
      </c>
      <c r="L402" s="7">
        <f>-IFERROR(VLOOKUP($E402,[1]Hoja7!$A$5:$D$7469,4,0),0)</f>
        <v>0</v>
      </c>
      <c r="M402" s="7">
        <f>-IFERROR(VLOOKUP($E402,[1]Hoja7!$A$5:$D$7469,3,0),0)</f>
        <v>0</v>
      </c>
      <c r="N402" s="5"/>
      <c r="O402" s="7">
        <v>0</v>
      </c>
      <c r="P402" s="7">
        <f t="shared" si="31"/>
        <v>0</v>
      </c>
      <c r="Q402" s="6">
        <f t="shared" si="32"/>
        <v>10748</v>
      </c>
      <c r="R402" s="2" t="str">
        <f t="shared" si="33"/>
        <v>RF546894</v>
      </c>
      <c r="S402" s="4">
        <v>10748</v>
      </c>
      <c r="T402" s="5"/>
      <c r="U402" s="7">
        <f>IFERROR(_xlfn.XLOOKUP(E402,[1]CRUCE!$A$2:$A$1969,[1]CRUCE!$AL$2:$AL$1969,1,0),0)</f>
        <v>10748</v>
      </c>
      <c r="V402" s="6"/>
      <c r="W402" s="8">
        <f>IFERROR(_xlfn.XLOOKUP(E402,[1]CRUCE!$A$2:$A$1969,[1]CRUCE!$AM$2:$AM$1969,1,0),0)</f>
        <v>0</v>
      </c>
      <c r="X402" s="9"/>
      <c r="Y402" s="9"/>
      <c r="Z402" s="9"/>
      <c r="AA402" s="9"/>
      <c r="AB402" s="9"/>
      <c r="AC402" s="6"/>
      <c r="AD402" s="9"/>
      <c r="AE402" s="7">
        <v>0</v>
      </c>
      <c r="AF402" s="10"/>
      <c r="AG402" s="7">
        <f>IFERROR(_xlfn.XLOOKUP(E402,[1]CRUCE!$A$2:$A$1969,[1]CRUCE!$AS$2:$AS$1969,1,0),0)</f>
        <v>0</v>
      </c>
      <c r="AH402" s="9"/>
      <c r="AI402" s="5">
        <f t="shared" si="34"/>
        <v>0</v>
      </c>
      <c r="AJ402" s="11"/>
    </row>
    <row r="403" spans="1:36" x14ac:dyDescent="0.25">
      <c r="A403" s="1">
        <v>400</v>
      </c>
      <c r="B403" s="2" t="s">
        <v>2</v>
      </c>
      <c r="C403" s="2" t="s">
        <v>3</v>
      </c>
      <c r="D403" s="2">
        <v>2584928</v>
      </c>
      <c r="E403" s="2" t="str">
        <f t="shared" si="30"/>
        <v>FH2584928</v>
      </c>
      <c r="F403" s="3">
        <v>44125</v>
      </c>
      <c r="G403" s="3">
        <v>44147</v>
      </c>
      <c r="H403" s="4">
        <v>11270</v>
      </c>
      <c r="I403" s="5"/>
      <c r="J403" s="6"/>
      <c r="K403" s="7">
        <f>-IFERROR(VLOOKUP($E403,[1]Hoja7!$A$5:$D$7469,2,0),0)</f>
        <v>0</v>
      </c>
      <c r="L403" s="7">
        <f>-IFERROR(VLOOKUP($E403,[1]Hoja7!$A$5:$D$7469,4,0),0)</f>
        <v>0</v>
      </c>
      <c r="M403" s="7">
        <f>-IFERROR(VLOOKUP($E403,[1]Hoja7!$A$5:$D$7469,3,0),0)</f>
        <v>0</v>
      </c>
      <c r="N403" s="5"/>
      <c r="O403" s="7">
        <v>0</v>
      </c>
      <c r="P403" s="7">
        <f t="shared" si="31"/>
        <v>0</v>
      </c>
      <c r="Q403" s="6">
        <f t="shared" si="32"/>
        <v>11270</v>
      </c>
      <c r="R403" s="2" t="str">
        <f t="shared" si="33"/>
        <v>FH2584928</v>
      </c>
      <c r="S403" s="4">
        <v>11270</v>
      </c>
      <c r="T403" s="5"/>
      <c r="U403" s="7">
        <f>IFERROR(_xlfn.XLOOKUP(E403,[1]CRUCE!$A$2:$A$1969,[1]CRUCE!$AL$2:$AL$1969,1,0),0)</f>
        <v>11270</v>
      </c>
      <c r="V403" s="6"/>
      <c r="W403" s="8">
        <f>IFERROR(_xlfn.XLOOKUP(E403,[1]CRUCE!$A$2:$A$1969,[1]CRUCE!$AM$2:$AM$1969,1,0),0)</f>
        <v>0</v>
      </c>
      <c r="X403" s="9"/>
      <c r="Y403" s="9"/>
      <c r="Z403" s="9"/>
      <c r="AA403" s="9"/>
      <c r="AB403" s="9"/>
      <c r="AC403" s="6"/>
      <c r="AD403" s="9"/>
      <c r="AE403" s="7">
        <v>0</v>
      </c>
      <c r="AF403" s="10"/>
      <c r="AG403" s="7">
        <f>IFERROR(_xlfn.XLOOKUP(E403,[1]CRUCE!$A$2:$A$1969,[1]CRUCE!$AS$2:$AS$1969,1,0),0)</f>
        <v>0</v>
      </c>
      <c r="AH403" s="9"/>
      <c r="AI403" s="5">
        <f t="shared" si="34"/>
        <v>0</v>
      </c>
      <c r="AJ403" s="11"/>
    </row>
    <row r="404" spans="1:36" x14ac:dyDescent="0.25">
      <c r="A404" s="1">
        <v>401</v>
      </c>
      <c r="B404" s="2" t="s">
        <v>2</v>
      </c>
      <c r="C404" s="2" t="s">
        <v>3</v>
      </c>
      <c r="D404" s="2">
        <v>2475189</v>
      </c>
      <c r="E404" s="2" t="str">
        <f t="shared" si="30"/>
        <v>FH2475189</v>
      </c>
      <c r="F404" s="3">
        <v>43973</v>
      </c>
      <c r="G404" s="3">
        <v>43983</v>
      </c>
      <c r="H404" s="4">
        <v>11280</v>
      </c>
      <c r="I404" s="5"/>
      <c r="J404" s="6"/>
      <c r="K404" s="7">
        <f>-IFERROR(VLOOKUP($E404,[1]Hoja7!$A$5:$D$7469,2,0),0)</f>
        <v>0</v>
      </c>
      <c r="L404" s="7">
        <f>-IFERROR(VLOOKUP($E404,[1]Hoja7!$A$5:$D$7469,4,0),0)</f>
        <v>0</v>
      </c>
      <c r="M404" s="7">
        <f>-IFERROR(VLOOKUP($E404,[1]Hoja7!$A$5:$D$7469,3,0),0)</f>
        <v>0</v>
      </c>
      <c r="N404" s="5"/>
      <c r="O404" s="7">
        <v>0</v>
      </c>
      <c r="P404" s="7">
        <f t="shared" si="31"/>
        <v>0</v>
      </c>
      <c r="Q404" s="6">
        <f t="shared" si="32"/>
        <v>11280</v>
      </c>
      <c r="R404" s="2" t="str">
        <f t="shared" si="33"/>
        <v>FH2475189</v>
      </c>
      <c r="S404" s="4">
        <v>11280</v>
      </c>
      <c r="T404" s="5"/>
      <c r="U404" s="7">
        <f>IFERROR(_xlfn.XLOOKUP(E404,[1]CRUCE!$A$2:$A$1969,[1]CRUCE!$AL$2:$AL$1969,1,0),0)</f>
        <v>11280</v>
      </c>
      <c r="V404" s="6"/>
      <c r="W404" s="8">
        <f>IFERROR(_xlfn.XLOOKUP(E404,[1]CRUCE!$A$2:$A$1969,[1]CRUCE!$AM$2:$AM$1969,1,0),0)</f>
        <v>0</v>
      </c>
      <c r="X404" s="9"/>
      <c r="Y404" s="9"/>
      <c r="Z404" s="9"/>
      <c r="AA404" s="9"/>
      <c r="AB404" s="9"/>
      <c r="AC404" s="6"/>
      <c r="AD404" s="9"/>
      <c r="AE404" s="7">
        <v>0</v>
      </c>
      <c r="AF404" s="10"/>
      <c r="AG404" s="7">
        <f>IFERROR(_xlfn.XLOOKUP(E404,[1]CRUCE!$A$2:$A$1969,[1]CRUCE!$AS$2:$AS$1969,1,0),0)</f>
        <v>0</v>
      </c>
      <c r="AH404" s="9"/>
      <c r="AI404" s="5">
        <f t="shared" si="34"/>
        <v>0</v>
      </c>
      <c r="AJ404" s="11"/>
    </row>
    <row r="405" spans="1:36" x14ac:dyDescent="0.25">
      <c r="A405" s="1">
        <v>402</v>
      </c>
      <c r="B405" s="2" t="s">
        <v>2</v>
      </c>
      <c r="C405" s="2" t="s">
        <v>3</v>
      </c>
      <c r="D405" s="2">
        <v>2576337</v>
      </c>
      <c r="E405" s="2" t="str">
        <f t="shared" si="30"/>
        <v>FH2576337</v>
      </c>
      <c r="F405" s="3">
        <v>44112</v>
      </c>
      <c r="G405" s="3">
        <v>44147</v>
      </c>
      <c r="H405" s="4">
        <v>11280</v>
      </c>
      <c r="I405" s="5"/>
      <c r="J405" s="6"/>
      <c r="K405" s="7">
        <f>-IFERROR(VLOOKUP($E405,[1]Hoja7!$A$5:$D$7469,2,0),0)</f>
        <v>0</v>
      </c>
      <c r="L405" s="7">
        <f>-IFERROR(VLOOKUP($E405,[1]Hoja7!$A$5:$D$7469,4,0),0)</f>
        <v>0</v>
      </c>
      <c r="M405" s="7">
        <f>-IFERROR(VLOOKUP($E405,[1]Hoja7!$A$5:$D$7469,3,0),0)</f>
        <v>0</v>
      </c>
      <c r="N405" s="5"/>
      <c r="O405" s="7">
        <v>0</v>
      </c>
      <c r="P405" s="7">
        <f t="shared" si="31"/>
        <v>0</v>
      </c>
      <c r="Q405" s="6">
        <f t="shared" si="32"/>
        <v>11280</v>
      </c>
      <c r="R405" s="2" t="str">
        <f t="shared" si="33"/>
        <v>FH2576337</v>
      </c>
      <c r="S405" s="4">
        <v>11280</v>
      </c>
      <c r="T405" s="5"/>
      <c r="U405" s="7">
        <f>IFERROR(_xlfn.XLOOKUP(E405,[1]CRUCE!$A$2:$A$1969,[1]CRUCE!$AL$2:$AL$1969,1,0),0)</f>
        <v>11280</v>
      </c>
      <c r="V405" s="6"/>
      <c r="W405" s="8">
        <f>IFERROR(_xlfn.XLOOKUP(E405,[1]CRUCE!$A$2:$A$1969,[1]CRUCE!$AM$2:$AM$1969,1,0),0)</f>
        <v>0</v>
      </c>
      <c r="X405" s="9"/>
      <c r="Y405" s="9"/>
      <c r="Z405" s="9"/>
      <c r="AA405" s="9"/>
      <c r="AB405" s="9"/>
      <c r="AC405" s="6"/>
      <c r="AD405" s="9"/>
      <c r="AE405" s="7">
        <v>0</v>
      </c>
      <c r="AF405" s="10"/>
      <c r="AG405" s="7">
        <f>IFERROR(_xlfn.XLOOKUP(E405,[1]CRUCE!$A$2:$A$1969,[1]CRUCE!$AS$2:$AS$1969,1,0),0)</f>
        <v>0</v>
      </c>
      <c r="AH405" s="9"/>
      <c r="AI405" s="5">
        <f t="shared" si="34"/>
        <v>0</v>
      </c>
      <c r="AJ405" s="11"/>
    </row>
    <row r="406" spans="1:36" x14ac:dyDescent="0.25">
      <c r="A406" s="1">
        <v>403</v>
      </c>
      <c r="B406" s="2" t="s">
        <v>2</v>
      </c>
      <c r="C406" s="2" t="s">
        <v>3</v>
      </c>
      <c r="D406" s="2">
        <v>2584924</v>
      </c>
      <c r="E406" s="2" t="str">
        <f t="shared" si="30"/>
        <v>FH2584924</v>
      </c>
      <c r="F406" s="3">
        <v>44125</v>
      </c>
      <c r="G406" s="3">
        <v>44147</v>
      </c>
      <c r="H406" s="4">
        <v>11280</v>
      </c>
      <c r="I406" s="5"/>
      <c r="J406" s="6"/>
      <c r="K406" s="7">
        <f>-IFERROR(VLOOKUP($E406,[1]Hoja7!$A$5:$D$7469,2,0),0)</f>
        <v>0</v>
      </c>
      <c r="L406" s="7">
        <f>-IFERROR(VLOOKUP($E406,[1]Hoja7!$A$5:$D$7469,4,0),0)</f>
        <v>0</v>
      </c>
      <c r="M406" s="7">
        <f>-IFERROR(VLOOKUP($E406,[1]Hoja7!$A$5:$D$7469,3,0),0)</f>
        <v>0</v>
      </c>
      <c r="N406" s="5"/>
      <c r="O406" s="7">
        <v>0</v>
      </c>
      <c r="P406" s="7">
        <f t="shared" si="31"/>
        <v>0</v>
      </c>
      <c r="Q406" s="6">
        <f t="shared" si="32"/>
        <v>11280</v>
      </c>
      <c r="R406" s="2" t="str">
        <f t="shared" si="33"/>
        <v>FH2584924</v>
      </c>
      <c r="S406" s="4">
        <v>11280</v>
      </c>
      <c r="T406" s="5"/>
      <c r="U406" s="7">
        <f>IFERROR(_xlfn.XLOOKUP(E406,[1]CRUCE!$A$2:$A$1969,[1]CRUCE!$AL$2:$AL$1969,1,0),0)</f>
        <v>11280</v>
      </c>
      <c r="V406" s="6"/>
      <c r="W406" s="8">
        <f>IFERROR(_xlfn.XLOOKUP(E406,[1]CRUCE!$A$2:$A$1969,[1]CRUCE!$AM$2:$AM$1969,1,0),0)</f>
        <v>0</v>
      </c>
      <c r="X406" s="9"/>
      <c r="Y406" s="9"/>
      <c r="Z406" s="9"/>
      <c r="AA406" s="9"/>
      <c r="AB406" s="9"/>
      <c r="AC406" s="6"/>
      <c r="AD406" s="9"/>
      <c r="AE406" s="7">
        <v>0</v>
      </c>
      <c r="AF406" s="10"/>
      <c r="AG406" s="7">
        <f>IFERROR(_xlfn.XLOOKUP(E406,[1]CRUCE!$A$2:$A$1969,[1]CRUCE!$AS$2:$AS$1969,1,0),0)</f>
        <v>0</v>
      </c>
      <c r="AH406" s="9"/>
      <c r="AI406" s="5">
        <f t="shared" si="34"/>
        <v>0</v>
      </c>
      <c r="AJ406" s="11"/>
    </row>
    <row r="407" spans="1:36" x14ac:dyDescent="0.25">
      <c r="A407" s="1">
        <v>404</v>
      </c>
      <c r="B407" s="2" t="s">
        <v>2</v>
      </c>
      <c r="C407" s="2" t="s">
        <v>3</v>
      </c>
      <c r="D407" s="2">
        <v>2478729</v>
      </c>
      <c r="E407" s="2" t="str">
        <f t="shared" si="30"/>
        <v>FH2478729</v>
      </c>
      <c r="F407" s="3">
        <v>43982</v>
      </c>
      <c r="G407" s="3">
        <v>44013</v>
      </c>
      <c r="H407" s="4">
        <v>11500</v>
      </c>
      <c r="I407" s="5"/>
      <c r="J407" s="6"/>
      <c r="K407" s="7">
        <f>-IFERROR(VLOOKUP($E407,[1]Hoja7!$A$5:$D$7469,2,0),0)</f>
        <v>0</v>
      </c>
      <c r="L407" s="7">
        <f>-IFERROR(VLOOKUP($E407,[1]Hoja7!$A$5:$D$7469,4,0),0)</f>
        <v>0</v>
      </c>
      <c r="M407" s="7">
        <f>-IFERROR(VLOOKUP($E407,[1]Hoja7!$A$5:$D$7469,3,0),0)</f>
        <v>0</v>
      </c>
      <c r="N407" s="5"/>
      <c r="O407" s="7">
        <v>0</v>
      </c>
      <c r="P407" s="7">
        <f t="shared" si="31"/>
        <v>0</v>
      </c>
      <c r="Q407" s="6">
        <f t="shared" si="32"/>
        <v>11500</v>
      </c>
      <c r="R407" s="2" t="str">
        <f t="shared" si="33"/>
        <v>FH2478729</v>
      </c>
      <c r="S407" s="4">
        <v>11500</v>
      </c>
      <c r="T407" s="5"/>
      <c r="U407" s="7">
        <f>IFERROR(_xlfn.XLOOKUP(E407,[1]CRUCE!$A$2:$A$1969,[1]CRUCE!$AL$2:$AL$1969,1,0),0)</f>
        <v>11500</v>
      </c>
      <c r="V407" s="6"/>
      <c r="W407" s="8">
        <f>IFERROR(_xlfn.XLOOKUP(E407,[1]CRUCE!$A$2:$A$1969,[1]CRUCE!$AM$2:$AM$1969,1,0),0)</f>
        <v>0</v>
      </c>
      <c r="X407" s="9"/>
      <c r="Y407" s="9"/>
      <c r="Z407" s="9"/>
      <c r="AA407" s="9"/>
      <c r="AB407" s="9"/>
      <c r="AC407" s="6"/>
      <c r="AD407" s="9"/>
      <c r="AE407" s="7">
        <v>0</v>
      </c>
      <c r="AF407" s="10"/>
      <c r="AG407" s="7">
        <f>IFERROR(_xlfn.XLOOKUP(E407,[1]CRUCE!$A$2:$A$1969,[1]CRUCE!$AS$2:$AS$1969,1,0),0)</f>
        <v>0</v>
      </c>
      <c r="AH407" s="9"/>
      <c r="AI407" s="5">
        <f t="shared" si="34"/>
        <v>0</v>
      </c>
      <c r="AJ407" s="11"/>
    </row>
    <row r="408" spans="1:36" x14ac:dyDescent="0.25">
      <c r="A408" s="1">
        <v>405</v>
      </c>
      <c r="B408" s="2" t="s">
        <v>2</v>
      </c>
      <c r="C408" s="2" t="s">
        <v>7</v>
      </c>
      <c r="D408" s="2">
        <v>549448</v>
      </c>
      <c r="E408" s="2" t="str">
        <f t="shared" si="30"/>
        <v>RF549448</v>
      </c>
      <c r="F408" s="3">
        <v>44100</v>
      </c>
      <c r="G408" s="3">
        <v>44169</v>
      </c>
      <c r="H408" s="4">
        <v>12300</v>
      </c>
      <c r="I408" s="5"/>
      <c r="J408" s="6"/>
      <c r="K408" s="7">
        <f>-IFERROR(VLOOKUP($E408,[1]Hoja7!$A$5:$D$7469,2,0),0)</f>
        <v>0</v>
      </c>
      <c r="L408" s="7">
        <f>-IFERROR(VLOOKUP($E408,[1]Hoja7!$A$5:$D$7469,4,0),0)</f>
        <v>0</v>
      </c>
      <c r="M408" s="7">
        <f>-IFERROR(VLOOKUP($E408,[1]Hoja7!$A$5:$D$7469,3,0),0)</f>
        <v>0</v>
      </c>
      <c r="N408" s="5"/>
      <c r="O408" s="7">
        <v>0</v>
      </c>
      <c r="P408" s="7">
        <f t="shared" si="31"/>
        <v>0</v>
      </c>
      <c r="Q408" s="6">
        <f t="shared" si="32"/>
        <v>12300</v>
      </c>
      <c r="R408" s="2" t="str">
        <f t="shared" si="33"/>
        <v>RF549448</v>
      </c>
      <c r="S408" s="4">
        <v>12300</v>
      </c>
      <c r="T408" s="5"/>
      <c r="U408" s="7">
        <f>IFERROR(_xlfn.XLOOKUP(E408,[1]CRUCE!$A$2:$A$1969,[1]CRUCE!$AL$2:$AL$1969,1,0),0)</f>
        <v>12300</v>
      </c>
      <c r="V408" s="6"/>
      <c r="W408" s="8">
        <f>IFERROR(_xlfn.XLOOKUP(E408,[1]CRUCE!$A$2:$A$1969,[1]CRUCE!$AM$2:$AM$1969,1,0),0)</f>
        <v>0</v>
      </c>
      <c r="X408" s="9"/>
      <c r="Y408" s="9"/>
      <c r="Z408" s="9"/>
      <c r="AA408" s="9"/>
      <c r="AB408" s="9"/>
      <c r="AC408" s="6"/>
      <c r="AD408" s="9"/>
      <c r="AE408" s="7">
        <v>0</v>
      </c>
      <c r="AF408" s="10"/>
      <c r="AG408" s="7">
        <f>IFERROR(_xlfn.XLOOKUP(E408,[1]CRUCE!$A$2:$A$1969,[1]CRUCE!$AS$2:$AS$1969,1,0),0)</f>
        <v>0</v>
      </c>
      <c r="AH408" s="9"/>
      <c r="AI408" s="5">
        <f t="shared" si="34"/>
        <v>0</v>
      </c>
      <c r="AJ408" s="11"/>
    </row>
    <row r="409" spans="1:36" x14ac:dyDescent="0.25">
      <c r="A409" s="1">
        <v>406</v>
      </c>
      <c r="B409" s="2" t="s">
        <v>2</v>
      </c>
      <c r="C409" s="2" t="s">
        <v>7</v>
      </c>
      <c r="D409" s="2">
        <v>550043</v>
      </c>
      <c r="E409" s="2" t="str">
        <f t="shared" si="30"/>
        <v>RF550043</v>
      </c>
      <c r="F409" s="3">
        <v>44155</v>
      </c>
      <c r="G409" s="3">
        <v>44201</v>
      </c>
      <c r="H409" s="4">
        <v>13860</v>
      </c>
      <c r="I409" s="5"/>
      <c r="J409" s="6"/>
      <c r="K409" s="7">
        <f>-IFERROR(VLOOKUP($E409,[1]Hoja7!$A$5:$D$7469,2,0),0)</f>
        <v>0</v>
      </c>
      <c r="L409" s="7">
        <f>-IFERROR(VLOOKUP($E409,[1]Hoja7!$A$5:$D$7469,4,0),0)</f>
        <v>0</v>
      </c>
      <c r="M409" s="7">
        <f>-IFERROR(VLOOKUP($E409,[1]Hoja7!$A$5:$D$7469,3,0),0)</f>
        <v>0</v>
      </c>
      <c r="N409" s="5"/>
      <c r="O409" s="7">
        <v>0</v>
      </c>
      <c r="P409" s="7">
        <f t="shared" si="31"/>
        <v>0</v>
      </c>
      <c r="Q409" s="6">
        <f t="shared" si="32"/>
        <v>13860</v>
      </c>
      <c r="R409" s="2" t="str">
        <f t="shared" si="33"/>
        <v>RF550043</v>
      </c>
      <c r="S409" s="4">
        <v>13860</v>
      </c>
      <c r="T409" s="5"/>
      <c r="U409" s="7">
        <f>IFERROR(_xlfn.XLOOKUP(E409,[1]CRUCE!$A$2:$A$1969,[1]CRUCE!$AL$2:$AL$1969,1,0),0)</f>
        <v>13860</v>
      </c>
      <c r="V409" s="6"/>
      <c r="W409" s="8">
        <f>IFERROR(_xlfn.XLOOKUP(E409,[1]CRUCE!$A$2:$A$1969,[1]CRUCE!$AM$2:$AM$1969,1,0),0)</f>
        <v>0</v>
      </c>
      <c r="X409" s="9"/>
      <c r="Y409" s="9"/>
      <c r="Z409" s="9"/>
      <c r="AA409" s="9"/>
      <c r="AB409" s="9"/>
      <c r="AC409" s="6"/>
      <c r="AD409" s="9"/>
      <c r="AE409" s="7">
        <v>0</v>
      </c>
      <c r="AF409" s="10"/>
      <c r="AG409" s="7">
        <f>IFERROR(_xlfn.XLOOKUP(E409,[1]CRUCE!$A$2:$A$1969,[1]CRUCE!$AS$2:$AS$1969,1,0),0)</f>
        <v>0</v>
      </c>
      <c r="AH409" s="9"/>
      <c r="AI409" s="5">
        <f t="shared" si="34"/>
        <v>0</v>
      </c>
      <c r="AJ409" s="11"/>
    </row>
    <row r="410" spans="1:36" x14ac:dyDescent="0.25">
      <c r="A410" s="1">
        <v>407</v>
      </c>
      <c r="B410" s="2" t="s">
        <v>2</v>
      </c>
      <c r="C410" s="2" t="s">
        <v>3</v>
      </c>
      <c r="D410" s="2">
        <v>2610600</v>
      </c>
      <c r="E410" s="2" t="str">
        <f t="shared" si="30"/>
        <v>FH2610600</v>
      </c>
      <c r="F410" s="3">
        <v>44155</v>
      </c>
      <c r="G410" s="3">
        <v>44182</v>
      </c>
      <c r="H410" s="4">
        <v>16316</v>
      </c>
      <c r="I410" s="5"/>
      <c r="J410" s="6"/>
      <c r="K410" s="7">
        <f>-IFERROR(VLOOKUP($E410,[1]Hoja7!$A$5:$D$7469,2,0),0)</f>
        <v>0</v>
      </c>
      <c r="L410" s="7">
        <f>-IFERROR(VLOOKUP($E410,[1]Hoja7!$A$5:$D$7469,4,0),0)</f>
        <v>0</v>
      </c>
      <c r="M410" s="7">
        <f>-IFERROR(VLOOKUP($E410,[1]Hoja7!$A$5:$D$7469,3,0),0)</f>
        <v>0</v>
      </c>
      <c r="N410" s="5"/>
      <c r="O410" s="7">
        <v>0</v>
      </c>
      <c r="P410" s="7">
        <f t="shared" si="31"/>
        <v>0</v>
      </c>
      <c r="Q410" s="6">
        <f t="shared" si="32"/>
        <v>16316</v>
      </c>
      <c r="R410" s="2" t="str">
        <f t="shared" si="33"/>
        <v>FH2610600</v>
      </c>
      <c r="S410" s="4">
        <v>16316</v>
      </c>
      <c r="T410" s="5"/>
      <c r="U410" s="7">
        <f>IFERROR(_xlfn.XLOOKUP(E410,[1]CRUCE!$A$2:$A$1969,[1]CRUCE!$AL$2:$AL$1969,1,0),0)</f>
        <v>0</v>
      </c>
      <c r="V410" s="6"/>
      <c r="W410" s="8">
        <f>IFERROR(_xlfn.XLOOKUP(E410,[1]CRUCE!$A$2:$A$1969,[1]CRUCE!$AM$2:$AM$1969,1,0),0)</f>
        <v>0</v>
      </c>
      <c r="X410" s="9"/>
      <c r="Y410" s="9"/>
      <c r="Z410" s="9"/>
      <c r="AA410" s="9"/>
      <c r="AB410" s="9"/>
      <c r="AC410" s="6"/>
      <c r="AD410" s="9"/>
      <c r="AE410" s="7">
        <v>0</v>
      </c>
      <c r="AF410" s="10"/>
      <c r="AG410" s="7">
        <f>IFERROR(_xlfn.XLOOKUP(E410,[1]CRUCE!$A$2:$A$1969,[1]CRUCE!$AS$2:$AS$1969,1,0),0)</f>
        <v>0</v>
      </c>
      <c r="AH410" s="9"/>
      <c r="AI410" s="5">
        <f t="shared" si="34"/>
        <v>16316</v>
      </c>
      <c r="AJ410" s="11"/>
    </row>
    <row r="411" spans="1:36" x14ac:dyDescent="0.25">
      <c r="A411" s="1">
        <v>408</v>
      </c>
      <c r="B411" s="2" t="s">
        <v>2</v>
      </c>
      <c r="C411" s="2" t="s">
        <v>3</v>
      </c>
      <c r="D411" s="2">
        <v>2473872</v>
      </c>
      <c r="E411" s="2" t="str">
        <f t="shared" si="30"/>
        <v>FH2473872</v>
      </c>
      <c r="F411" s="3">
        <v>43972</v>
      </c>
      <c r="G411" s="3">
        <v>43983</v>
      </c>
      <c r="H411" s="4">
        <v>18975</v>
      </c>
      <c r="I411" s="5"/>
      <c r="J411" s="6"/>
      <c r="K411" s="7">
        <f>-IFERROR(VLOOKUP($E411,[1]Hoja7!$A$5:$D$7469,2,0),0)</f>
        <v>0</v>
      </c>
      <c r="L411" s="7">
        <f>-IFERROR(VLOOKUP($E411,[1]Hoja7!$A$5:$D$7469,4,0),0)</f>
        <v>0</v>
      </c>
      <c r="M411" s="7">
        <f>-IFERROR(VLOOKUP($E411,[1]Hoja7!$A$5:$D$7469,3,0),0)</f>
        <v>0</v>
      </c>
      <c r="N411" s="5"/>
      <c r="O411" s="7">
        <v>0</v>
      </c>
      <c r="P411" s="7">
        <f t="shared" si="31"/>
        <v>0</v>
      </c>
      <c r="Q411" s="6">
        <f t="shared" si="32"/>
        <v>18975</v>
      </c>
      <c r="R411" s="2" t="str">
        <f t="shared" si="33"/>
        <v>FH2473872</v>
      </c>
      <c r="S411" s="4">
        <v>18975</v>
      </c>
      <c r="T411" s="5"/>
      <c r="U411" s="7">
        <f>IFERROR(_xlfn.XLOOKUP(E411,[1]CRUCE!$A$2:$A$1969,[1]CRUCE!$AL$2:$AL$1969,1,0),0)</f>
        <v>18975</v>
      </c>
      <c r="V411" s="6"/>
      <c r="W411" s="8">
        <f>IFERROR(_xlfn.XLOOKUP(E411,[1]CRUCE!$A$2:$A$1969,[1]CRUCE!$AM$2:$AM$1969,1,0),0)</f>
        <v>0</v>
      </c>
      <c r="X411" s="9"/>
      <c r="Y411" s="9"/>
      <c r="Z411" s="9"/>
      <c r="AA411" s="9"/>
      <c r="AB411" s="9"/>
      <c r="AC411" s="6"/>
      <c r="AD411" s="9"/>
      <c r="AE411" s="7">
        <v>0</v>
      </c>
      <c r="AF411" s="10"/>
      <c r="AG411" s="7">
        <f>IFERROR(_xlfn.XLOOKUP(E411,[1]CRUCE!$A$2:$A$1969,[1]CRUCE!$AS$2:$AS$1969,1,0),0)</f>
        <v>0</v>
      </c>
      <c r="AH411" s="9"/>
      <c r="AI411" s="5">
        <f t="shared" si="34"/>
        <v>0</v>
      </c>
      <c r="AJ411" s="11"/>
    </row>
    <row r="412" spans="1:36" x14ac:dyDescent="0.25">
      <c r="A412" s="1">
        <v>409</v>
      </c>
      <c r="B412" s="2" t="s">
        <v>2</v>
      </c>
      <c r="C412" s="2" t="s">
        <v>3</v>
      </c>
      <c r="D412" s="2">
        <v>2756355</v>
      </c>
      <c r="E412" s="2" t="str">
        <f t="shared" si="30"/>
        <v>FH2756355</v>
      </c>
      <c r="F412" s="3">
        <v>44336</v>
      </c>
      <c r="G412" s="3">
        <v>44357</v>
      </c>
      <c r="H412" s="4">
        <v>19006</v>
      </c>
      <c r="I412" s="5"/>
      <c r="J412" s="6"/>
      <c r="K412" s="7">
        <f>-IFERROR(VLOOKUP($E412,[1]Hoja7!$A$5:$D$7469,2,0),0)</f>
        <v>0</v>
      </c>
      <c r="L412" s="7">
        <f>-IFERROR(VLOOKUP($E412,[1]Hoja7!$A$5:$D$7469,4,0),0)</f>
        <v>0</v>
      </c>
      <c r="M412" s="7">
        <f>-IFERROR(VLOOKUP($E412,[1]Hoja7!$A$5:$D$7469,3,0),0)</f>
        <v>0</v>
      </c>
      <c r="N412" s="5"/>
      <c r="O412" s="7">
        <v>0</v>
      </c>
      <c r="P412" s="7">
        <f t="shared" si="31"/>
        <v>0</v>
      </c>
      <c r="Q412" s="6">
        <f t="shared" si="32"/>
        <v>19006</v>
      </c>
      <c r="R412" s="2" t="str">
        <f t="shared" si="33"/>
        <v>FH2756355</v>
      </c>
      <c r="S412" s="4">
        <v>19006</v>
      </c>
      <c r="T412" s="5"/>
      <c r="U412" s="7">
        <f>IFERROR(_xlfn.XLOOKUP(E412,[1]CRUCE!$A$2:$A$1969,[1]CRUCE!$AL$2:$AL$1969,1,0),0)</f>
        <v>19006</v>
      </c>
      <c r="V412" s="6"/>
      <c r="W412" s="8">
        <f>IFERROR(_xlfn.XLOOKUP(E412,[1]CRUCE!$A$2:$A$1969,[1]CRUCE!$AM$2:$AM$1969,1,0),0)</f>
        <v>0</v>
      </c>
      <c r="X412" s="9"/>
      <c r="Y412" s="9"/>
      <c r="Z412" s="9"/>
      <c r="AA412" s="9"/>
      <c r="AB412" s="9"/>
      <c r="AC412" s="6"/>
      <c r="AD412" s="9"/>
      <c r="AE412" s="7">
        <v>0</v>
      </c>
      <c r="AF412" s="10"/>
      <c r="AG412" s="7">
        <f>IFERROR(_xlfn.XLOOKUP(E412,[1]CRUCE!$A$2:$A$1969,[1]CRUCE!$AS$2:$AS$1969,1,0),0)</f>
        <v>0</v>
      </c>
      <c r="AH412" s="9"/>
      <c r="AI412" s="5">
        <f t="shared" si="34"/>
        <v>0</v>
      </c>
      <c r="AJ412" s="11"/>
    </row>
    <row r="413" spans="1:36" x14ac:dyDescent="0.25">
      <c r="A413" s="1">
        <v>410</v>
      </c>
      <c r="B413" s="2" t="s">
        <v>2</v>
      </c>
      <c r="C413" s="2" t="s">
        <v>3</v>
      </c>
      <c r="D413" s="2">
        <v>2610632</v>
      </c>
      <c r="E413" s="2" t="str">
        <f t="shared" si="30"/>
        <v>FH2610632</v>
      </c>
      <c r="F413" s="3">
        <v>44155</v>
      </c>
      <c r="G413" s="3">
        <v>44182</v>
      </c>
      <c r="H413" s="4">
        <v>20969</v>
      </c>
      <c r="I413" s="5"/>
      <c r="J413" s="6"/>
      <c r="K413" s="7">
        <f>-IFERROR(VLOOKUP($E413,[1]Hoja7!$A$5:$D$7469,2,0),0)</f>
        <v>0</v>
      </c>
      <c r="L413" s="7">
        <f>-IFERROR(VLOOKUP($E413,[1]Hoja7!$A$5:$D$7469,4,0),0)</f>
        <v>0</v>
      </c>
      <c r="M413" s="7">
        <f>-IFERROR(VLOOKUP($E413,[1]Hoja7!$A$5:$D$7469,3,0),0)</f>
        <v>0</v>
      </c>
      <c r="N413" s="5"/>
      <c r="O413" s="7">
        <v>0</v>
      </c>
      <c r="P413" s="7">
        <f t="shared" si="31"/>
        <v>0</v>
      </c>
      <c r="Q413" s="6">
        <f t="shared" si="32"/>
        <v>20969</v>
      </c>
      <c r="R413" s="2" t="str">
        <f t="shared" si="33"/>
        <v>FH2610632</v>
      </c>
      <c r="S413" s="4">
        <v>20969</v>
      </c>
      <c r="T413" s="5"/>
      <c r="U413" s="7">
        <f>IFERROR(_xlfn.XLOOKUP(E413,[1]CRUCE!$A$2:$A$1969,[1]CRUCE!$AL$2:$AL$1969,1,0),0)</f>
        <v>0</v>
      </c>
      <c r="V413" s="6"/>
      <c r="W413" s="8">
        <f>IFERROR(_xlfn.XLOOKUP(E413,[1]CRUCE!$A$2:$A$1969,[1]CRUCE!$AM$2:$AM$1969,1,0),0)</f>
        <v>0</v>
      </c>
      <c r="X413" s="9"/>
      <c r="Y413" s="9"/>
      <c r="Z413" s="9"/>
      <c r="AA413" s="9"/>
      <c r="AB413" s="9"/>
      <c r="AC413" s="6"/>
      <c r="AD413" s="9"/>
      <c r="AE413" s="7">
        <v>0</v>
      </c>
      <c r="AF413" s="10"/>
      <c r="AG413" s="7">
        <f>IFERROR(_xlfn.XLOOKUP(E413,[1]CRUCE!$A$2:$A$1969,[1]CRUCE!$AS$2:$AS$1969,1,0),0)</f>
        <v>0</v>
      </c>
      <c r="AH413" s="9"/>
      <c r="AI413" s="5">
        <f t="shared" si="34"/>
        <v>20969</v>
      </c>
      <c r="AJ413" s="11"/>
    </row>
    <row r="414" spans="1:36" x14ac:dyDescent="0.25">
      <c r="A414" s="1">
        <v>411</v>
      </c>
      <c r="B414" s="2" t="s">
        <v>2</v>
      </c>
      <c r="C414" s="2" t="s">
        <v>3</v>
      </c>
      <c r="D414" s="2">
        <v>2601011</v>
      </c>
      <c r="E414" s="2" t="str">
        <f t="shared" si="30"/>
        <v>FH2601011</v>
      </c>
      <c r="F414" s="3">
        <v>44144</v>
      </c>
      <c r="G414" s="3">
        <v>44201</v>
      </c>
      <c r="H414" s="4">
        <v>20969</v>
      </c>
      <c r="I414" s="5"/>
      <c r="J414" s="6"/>
      <c r="K414" s="7">
        <f>-IFERROR(VLOOKUP($E414,[1]Hoja7!$A$5:$D$7469,2,0),0)</f>
        <v>0</v>
      </c>
      <c r="L414" s="7">
        <f>-IFERROR(VLOOKUP($E414,[1]Hoja7!$A$5:$D$7469,4,0),0)</f>
        <v>0</v>
      </c>
      <c r="M414" s="7">
        <f>-IFERROR(VLOOKUP($E414,[1]Hoja7!$A$5:$D$7469,3,0),0)</f>
        <v>0</v>
      </c>
      <c r="N414" s="5"/>
      <c r="O414" s="7">
        <v>0</v>
      </c>
      <c r="P414" s="7">
        <f t="shared" si="31"/>
        <v>0</v>
      </c>
      <c r="Q414" s="6">
        <f t="shared" si="32"/>
        <v>20969</v>
      </c>
      <c r="R414" s="2" t="str">
        <f t="shared" si="33"/>
        <v>FH2601011</v>
      </c>
      <c r="S414" s="4">
        <v>20969</v>
      </c>
      <c r="T414" s="5"/>
      <c r="U414" s="7">
        <f>IFERROR(_xlfn.XLOOKUP(E414,[1]CRUCE!$A$2:$A$1969,[1]CRUCE!$AL$2:$AL$1969,1,0),0)</f>
        <v>20969</v>
      </c>
      <c r="V414" s="6"/>
      <c r="W414" s="8">
        <f>IFERROR(_xlfn.XLOOKUP(E414,[1]CRUCE!$A$2:$A$1969,[1]CRUCE!$AM$2:$AM$1969,1,0),0)</f>
        <v>0</v>
      </c>
      <c r="X414" s="9"/>
      <c r="Y414" s="9"/>
      <c r="Z414" s="9"/>
      <c r="AA414" s="9"/>
      <c r="AB414" s="9"/>
      <c r="AC414" s="6"/>
      <c r="AD414" s="9"/>
      <c r="AE414" s="7">
        <v>0</v>
      </c>
      <c r="AF414" s="10"/>
      <c r="AG414" s="7">
        <f>IFERROR(_xlfn.XLOOKUP(E414,[1]CRUCE!$A$2:$A$1969,[1]CRUCE!$AS$2:$AS$1969,1,0),0)</f>
        <v>0</v>
      </c>
      <c r="AH414" s="9"/>
      <c r="AI414" s="5">
        <f t="shared" si="34"/>
        <v>0</v>
      </c>
      <c r="AJ414" s="11"/>
    </row>
    <row r="415" spans="1:36" x14ac:dyDescent="0.25">
      <c r="A415" s="1">
        <v>412</v>
      </c>
      <c r="B415" s="2" t="s">
        <v>2</v>
      </c>
      <c r="C415" s="2" t="s">
        <v>3</v>
      </c>
      <c r="D415" s="2">
        <v>2478734</v>
      </c>
      <c r="E415" s="2" t="str">
        <f t="shared" si="30"/>
        <v>FH2478734</v>
      </c>
      <c r="F415" s="3">
        <v>43982</v>
      </c>
      <c r="G415" s="3">
        <v>44013</v>
      </c>
      <c r="H415" s="4">
        <v>20979</v>
      </c>
      <c r="I415" s="5"/>
      <c r="J415" s="6"/>
      <c r="K415" s="7">
        <f>-IFERROR(VLOOKUP($E415,[1]Hoja7!$A$5:$D$7469,2,0),0)</f>
        <v>0</v>
      </c>
      <c r="L415" s="7">
        <f>-IFERROR(VLOOKUP($E415,[1]Hoja7!$A$5:$D$7469,4,0),0)</f>
        <v>0</v>
      </c>
      <c r="M415" s="7">
        <f>-IFERROR(VLOOKUP($E415,[1]Hoja7!$A$5:$D$7469,3,0),0)</f>
        <v>0</v>
      </c>
      <c r="N415" s="5"/>
      <c r="O415" s="7">
        <v>0</v>
      </c>
      <c r="P415" s="7">
        <f t="shared" si="31"/>
        <v>0</v>
      </c>
      <c r="Q415" s="6">
        <f t="shared" si="32"/>
        <v>20979</v>
      </c>
      <c r="R415" s="2" t="str">
        <f t="shared" si="33"/>
        <v>FH2478734</v>
      </c>
      <c r="S415" s="4">
        <v>20979</v>
      </c>
      <c r="T415" s="5"/>
      <c r="U415" s="7">
        <f>IFERROR(_xlfn.XLOOKUP(E415,[1]CRUCE!$A$2:$A$1969,[1]CRUCE!$AL$2:$AL$1969,1,0),0)</f>
        <v>20979</v>
      </c>
      <c r="V415" s="6"/>
      <c r="W415" s="8">
        <f>IFERROR(_xlfn.XLOOKUP(E415,[1]CRUCE!$A$2:$A$1969,[1]CRUCE!$AM$2:$AM$1969,1,0),0)</f>
        <v>0</v>
      </c>
      <c r="X415" s="9"/>
      <c r="Y415" s="9"/>
      <c r="Z415" s="9"/>
      <c r="AA415" s="9"/>
      <c r="AB415" s="9"/>
      <c r="AC415" s="6"/>
      <c r="AD415" s="9"/>
      <c r="AE415" s="7">
        <v>0</v>
      </c>
      <c r="AF415" s="10"/>
      <c r="AG415" s="7">
        <f>IFERROR(_xlfn.XLOOKUP(E415,[1]CRUCE!$A$2:$A$1969,[1]CRUCE!$AS$2:$AS$1969,1,0),0)</f>
        <v>0</v>
      </c>
      <c r="AH415" s="9"/>
      <c r="AI415" s="5">
        <f t="shared" si="34"/>
        <v>0</v>
      </c>
      <c r="AJ415" s="11"/>
    </row>
    <row r="416" spans="1:36" x14ac:dyDescent="0.25">
      <c r="A416" s="1">
        <v>413</v>
      </c>
      <c r="B416" s="2" t="s">
        <v>2</v>
      </c>
      <c r="C416" s="2" t="s">
        <v>3</v>
      </c>
      <c r="D416" s="2">
        <v>2522171</v>
      </c>
      <c r="E416" s="2" t="str">
        <f t="shared" si="30"/>
        <v>FH2522171</v>
      </c>
      <c r="F416" s="3">
        <v>44044</v>
      </c>
      <c r="G416" s="3">
        <v>44110</v>
      </c>
      <c r="H416" s="4">
        <v>20979</v>
      </c>
      <c r="I416" s="5"/>
      <c r="J416" s="6"/>
      <c r="K416" s="7">
        <f>-IFERROR(VLOOKUP($E416,[1]Hoja7!$A$5:$D$7469,2,0),0)</f>
        <v>0</v>
      </c>
      <c r="L416" s="7">
        <f>-IFERROR(VLOOKUP($E416,[1]Hoja7!$A$5:$D$7469,4,0),0)</f>
        <v>0</v>
      </c>
      <c r="M416" s="7">
        <f>-IFERROR(VLOOKUP($E416,[1]Hoja7!$A$5:$D$7469,3,0),0)</f>
        <v>0</v>
      </c>
      <c r="N416" s="5"/>
      <c r="O416" s="7">
        <v>0</v>
      </c>
      <c r="P416" s="7">
        <f t="shared" si="31"/>
        <v>0</v>
      </c>
      <c r="Q416" s="6">
        <f t="shared" si="32"/>
        <v>20979</v>
      </c>
      <c r="R416" s="2" t="str">
        <f t="shared" si="33"/>
        <v>FH2522171</v>
      </c>
      <c r="S416" s="4">
        <v>20979</v>
      </c>
      <c r="T416" s="5"/>
      <c r="U416" s="7">
        <f>IFERROR(_xlfn.XLOOKUP(E416,[1]CRUCE!$A$2:$A$1969,[1]CRUCE!$AL$2:$AL$1969,1,0),0)</f>
        <v>20979</v>
      </c>
      <c r="V416" s="6"/>
      <c r="W416" s="8">
        <f>IFERROR(_xlfn.XLOOKUP(E416,[1]CRUCE!$A$2:$A$1969,[1]CRUCE!$AM$2:$AM$1969,1,0),0)</f>
        <v>0</v>
      </c>
      <c r="X416" s="9"/>
      <c r="Y416" s="9"/>
      <c r="Z416" s="9"/>
      <c r="AA416" s="9"/>
      <c r="AB416" s="9"/>
      <c r="AC416" s="6"/>
      <c r="AD416" s="9"/>
      <c r="AE416" s="7">
        <v>0</v>
      </c>
      <c r="AF416" s="10"/>
      <c r="AG416" s="7">
        <f>IFERROR(_xlfn.XLOOKUP(E416,[1]CRUCE!$A$2:$A$1969,[1]CRUCE!$AS$2:$AS$1969,1,0),0)</f>
        <v>0</v>
      </c>
      <c r="AH416" s="9"/>
      <c r="AI416" s="5">
        <f t="shared" si="34"/>
        <v>0</v>
      </c>
      <c r="AJ416" s="11"/>
    </row>
    <row r="417" spans="1:36" x14ac:dyDescent="0.25">
      <c r="A417" s="1">
        <v>414</v>
      </c>
      <c r="B417" s="2" t="s">
        <v>2</v>
      </c>
      <c r="C417" s="2" t="s">
        <v>3</v>
      </c>
      <c r="D417" s="2">
        <v>2475204</v>
      </c>
      <c r="E417" s="2" t="str">
        <f t="shared" si="30"/>
        <v>FH2475204</v>
      </c>
      <c r="F417" s="3">
        <v>43973</v>
      </c>
      <c r="G417" s="3">
        <v>43983</v>
      </c>
      <c r="H417" s="4">
        <v>21600</v>
      </c>
      <c r="I417" s="5"/>
      <c r="J417" s="6"/>
      <c r="K417" s="7">
        <f>-IFERROR(VLOOKUP($E417,[1]Hoja7!$A$5:$D$7469,2,0),0)</f>
        <v>0</v>
      </c>
      <c r="L417" s="7">
        <f>-IFERROR(VLOOKUP($E417,[1]Hoja7!$A$5:$D$7469,4,0),0)</f>
        <v>0</v>
      </c>
      <c r="M417" s="7">
        <f>-IFERROR(VLOOKUP($E417,[1]Hoja7!$A$5:$D$7469,3,0),0)</f>
        <v>0</v>
      </c>
      <c r="N417" s="5"/>
      <c r="O417" s="7">
        <v>0</v>
      </c>
      <c r="P417" s="7">
        <f t="shared" si="31"/>
        <v>0</v>
      </c>
      <c r="Q417" s="6">
        <f t="shared" si="32"/>
        <v>21600</v>
      </c>
      <c r="R417" s="2" t="str">
        <f t="shared" si="33"/>
        <v>FH2475204</v>
      </c>
      <c r="S417" s="4">
        <v>21600</v>
      </c>
      <c r="T417" s="5"/>
      <c r="U417" s="7">
        <f>IFERROR(_xlfn.XLOOKUP(E417,[1]CRUCE!$A$2:$A$1969,[1]CRUCE!$AL$2:$AL$1969,1,0),0)</f>
        <v>21600</v>
      </c>
      <c r="V417" s="6"/>
      <c r="W417" s="8">
        <f>IFERROR(_xlfn.XLOOKUP(E417,[1]CRUCE!$A$2:$A$1969,[1]CRUCE!$AM$2:$AM$1969,1,0),0)</f>
        <v>0</v>
      </c>
      <c r="X417" s="9"/>
      <c r="Y417" s="9"/>
      <c r="Z417" s="9"/>
      <c r="AA417" s="9"/>
      <c r="AB417" s="9"/>
      <c r="AC417" s="6"/>
      <c r="AD417" s="9"/>
      <c r="AE417" s="7">
        <v>0</v>
      </c>
      <c r="AF417" s="10"/>
      <c r="AG417" s="7">
        <f>IFERROR(_xlfn.XLOOKUP(E417,[1]CRUCE!$A$2:$A$1969,[1]CRUCE!$AS$2:$AS$1969,1,0),0)</f>
        <v>0</v>
      </c>
      <c r="AH417" s="9"/>
      <c r="AI417" s="5">
        <f t="shared" si="34"/>
        <v>0</v>
      </c>
      <c r="AJ417" s="11"/>
    </row>
    <row r="418" spans="1:36" x14ac:dyDescent="0.25">
      <c r="A418" s="1">
        <v>415</v>
      </c>
      <c r="B418" s="2" t="s">
        <v>2</v>
      </c>
      <c r="C418" s="2" t="s">
        <v>3</v>
      </c>
      <c r="D418" s="2">
        <v>2726460</v>
      </c>
      <c r="E418" s="2" t="str">
        <f t="shared" si="30"/>
        <v>FH2726460</v>
      </c>
      <c r="F418" s="3">
        <v>44295</v>
      </c>
      <c r="G418" s="3">
        <v>44326</v>
      </c>
      <c r="H418" s="4">
        <v>22540</v>
      </c>
      <c r="I418" s="5"/>
      <c r="J418" s="6"/>
      <c r="K418" s="7">
        <f>-IFERROR(VLOOKUP($E418,[1]Hoja7!$A$5:$D$7469,2,0),0)</f>
        <v>0</v>
      </c>
      <c r="L418" s="7">
        <f>-IFERROR(VLOOKUP($E418,[1]Hoja7!$A$5:$D$7469,4,0),0)</f>
        <v>0</v>
      </c>
      <c r="M418" s="7">
        <f>-IFERROR(VLOOKUP($E418,[1]Hoja7!$A$5:$D$7469,3,0),0)</f>
        <v>0</v>
      </c>
      <c r="N418" s="5"/>
      <c r="O418" s="7">
        <v>0</v>
      </c>
      <c r="P418" s="7">
        <f t="shared" si="31"/>
        <v>0</v>
      </c>
      <c r="Q418" s="6">
        <f t="shared" si="32"/>
        <v>22540</v>
      </c>
      <c r="R418" s="2" t="str">
        <f t="shared" si="33"/>
        <v>FH2726460</v>
      </c>
      <c r="S418" s="4">
        <v>22540</v>
      </c>
      <c r="T418" s="5"/>
      <c r="U418" s="7">
        <f>IFERROR(_xlfn.XLOOKUP(E418,[1]CRUCE!$A$2:$A$1969,[1]CRUCE!$AL$2:$AL$1969,1,0),0)</f>
        <v>22540</v>
      </c>
      <c r="V418" s="6"/>
      <c r="W418" s="8">
        <f>IFERROR(_xlfn.XLOOKUP(E418,[1]CRUCE!$A$2:$A$1969,[1]CRUCE!$AM$2:$AM$1969,1,0),0)</f>
        <v>0</v>
      </c>
      <c r="X418" s="9"/>
      <c r="Y418" s="9"/>
      <c r="Z418" s="9"/>
      <c r="AA418" s="9"/>
      <c r="AB418" s="9"/>
      <c r="AC418" s="6"/>
      <c r="AD418" s="9"/>
      <c r="AE418" s="7">
        <v>0</v>
      </c>
      <c r="AF418" s="10"/>
      <c r="AG418" s="7">
        <f>IFERROR(_xlfn.XLOOKUP(E418,[1]CRUCE!$A$2:$A$1969,[1]CRUCE!$AS$2:$AS$1969,1,0),0)</f>
        <v>0</v>
      </c>
      <c r="AH418" s="9"/>
      <c r="AI418" s="5">
        <f t="shared" si="34"/>
        <v>0</v>
      </c>
      <c r="AJ418" s="11"/>
    </row>
    <row r="419" spans="1:36" x14ac:dyDescent="0.25">
      <c r="A419" s="1">
        <v>416</v>
      </c>
      <c r="B419" s="2" t="s">
        <v>2</v>
      </c>
      <c r="C419" s="2" t="s">
        <v>3</v>
      </c>
      <c r="D419" s="2">
        <v>2600961</v>
      </c>
      <c r="E419" s="2" t="str">
        <f t="shared" si="30"/>
        <v>FH2600961</v>
      </c>
      <c r="F419" s="3">
        <v>44144</v>
      </c>
      <c r="G419" s="3">
        <v>44201</v>
      </c>
      <c r="H419" s="4">
        <v>22560</v>
      </c>
      <c r="I419" s="5"/>
      <c r="J419" s="6"/>
      <c r="K419" s="7">
        <f>-IFERROR(VLOOKUP($E419,[1]Hoja7!$A$5:$D$7469,2,0),0)</f>
        <v>0</v>
      </c>
      <c r="L419" s="7">
        <f>-IFERROR(VLOOKUP($E419,[1]Hoja7!$A$5:$D$7469,4,0),0)</f>
        <v>0</v>
      </c>
      <c r="M419" s="7">
        <f>-IFERROR(VLOOKUP($E419,[1]Hoja7!$A$5:$D$7469,3,0),0)</f>
        <v>0</v>
      </c>
      <c r="N419" s="5"/>
      <c r="O419" s="7">
        <v>0</v>
      </c>
      <c r="P419" s="7">
        <f t="shared" si="31"/>
        <v>0</v>
      </c>
      <c r="Q419" s="6">
        <f t="shared" si="32"/>
        <v>22560</v>
      </c>
      <c r="R419" s="2" t="str">
        <f t="shared" si="33"/>
        <v>FH2600961</v>
      </c>
      <c r="S419" s="4">
        <v>22560</v>
      </c>
      <c r="T419" s="5"/>
      <c r="U419" s="7">
        <f>IFERROR(_xlfn.XLOOKUP(E419,[1]CRUCE!$A$2:$A$1969,[1]CRUCE!$AL$2:$AL$1969,1,0),0)</f>
        <v>22560</v>
      </c>
      <c r="V419" s="6"/>
      <c r="W419" s="8">
        <f>IFERROR(_xlfn.XLOOKUP(E419,[1]CRUCE!$A$2:$A$1969,[1]CRUCE!$AM$2:$AM$1969,1,0),0)</f>
        <v>0</v>
      </c>
      <c r="X419" s="9"/>
      <c r="Y419" s="9"/>
      <c r="Z419" s="9"/>
      <c r="AA419" s="9"/>
      <c r="AB419" s="9"/>
      <c r="AC419" s="6"/>
      <c r="AD419" s="9"/>
      <c r="AE419" s="7">
        <v>0</v>
      </c>
      <c r="AF419" s="10"/>
      <c r="AG419" s="7">
        <f>IFERROR(_xlfn.XLOOKUP(E419,[1]CRUCE!$A$2:$A$1969,[1]CRUCE!$AS$2:$AS$1969,1,0),0)</f>
        <v>0</v>
      </c>
      <c r="AH419" s="9"/>
      <c r="AI419" s="5">
        <f t="shared" si="34"/>
        <v>0</v>
      </c>
      <c r="AJ419" s="11"/>
    </row>
    <row r="420" spans="1:36" x14ac:dyDescent="0.25">
      <c r="A420" s="1">
        <v>417</v>
      </c>
      <c r="B420" s="2" t="s">
        <v>2</v>
      </c>
      <c r="C420" s="2" t="s">
        <v>7</v>
      </c>
      <c r="D420" s="2">
        <v>550042</v>
      </c>
      <c r="E420" s="2" t="str">
        <f t="shared" si="30"/>
        <v>RF550042</v>
      </c>
      <c r="F420" s="3">
        <v>44155</v>
      </c>
      <c r="G420" s="3">
        <v>44201</v>
      </c>
      <c r="H420" s="4">
        <v>27720</v>
      </c>
      <c r="I420" s="5"/>
      <c r="J420" s="6"/>
      <c r="K420" s="7">
        <f>-IFERROR(VLOOKUP($E420,[1]Hoja7!$A$5:$D$7469,2,0),0)</f>
        <v>0</v>
      </c>
      <c r="L420" s="7">
        <f>-IFERROR(VLOOKUP($E420,[1]Hoja7!$A$5:$D$7469,4,0),0)</f>
        <v>0</v>
      </c>
      <c r="M420" s="7">
        <f>-IFERROR(VLOOKUP($E420,[1]Hoja7!$A$5:$D$7469,3,0),0)</f>
        <v>0</v>
      </c>
      <c r="N420" s="5"/>
      <c r="O420" s="7">
        <v>0</v>
      </c>
      <c r="P420" s="7">
        <f t="shared" si="31"/>
        <v>0</v>
      </c>
      <c r="Q420" s="6">
        <f t="shared" si="32"/>
        <v>27720</v>
      </c>
      <c r="R420" s="2" t="str">
        <f t="shared" si="33"/>
        <v>RF550042</v>
      </c>
      <c r="S420" s="4">
        <v>27720</v>
      </c>
      <c r="T420" s="5"/>
      <c r="U420" s="7">
        <f>IFERROR(_xlfn.XLOOKUP(E420,[1]CRUCE!$A$2:$A$1969,[1]CRUCE!$AL$2:$AL$1969,1,0),0)</f>
        <v>27720</v>
      </c>
      <c r="V420" s="6"/>
      <c r="W420" s="8">
        <f>IFERROR(_xlfn.XLOOKUP(E420,[1]CRUCE!$A$2:$A$1969,[1]CRUCE!$AM$2:$AM$1969,1,0),0)</f>
        <v>0</v>
      </c>
      <c r="X420" s="9"/>
      <c r="Y420" s="9"/>
      <c r="Z420" s="9"/>
      <c r="AA420" s="9"/>
      <c r="AB420" s="9"/>
      <c r="AC420" s="6"/>
      <c r="AD420" s="9"/>
      <c r="AE420" s="7">
        <v>0</v>
      </c>
      <c r="AF420" s="10"/>
      <c r="AG420" s="7">
        <f>IFERROR(_xlfn.XLOOKUP(E420,[1]CRUCE!$A$2:$A$1969,[1]CRUCE!$AS$2:$AS$1969,1,0),0)</f>
        <v>0</v>
      </c>
      <c r="AH420" s="9"/>
      <c r="AI420" s="5">
        <f t="shared" si="34"/>
        <v>0</v>
      </c>
      <c r="AJ420" s="11"/>
    </row>
    <row r="421" spans="1:36" x14ac:dyDescent="0.25">
      <c r="A421" s="1">
        <v>418</v>
      </c>
      <c r="B421" s="2" t="s">
        <v>2</v>
      </c>
      <c r="C421" s="2" t="s">
        <v>3</v>
      </c>
      <c r="D421" s="2">
        <v>2617124</v>
      </c>
      <c r="E421" s="2" t="str">
        <f t="shared" si="30"/>
        <v>FH2617124</v>
      </c>
      <c r="F421" s="3">
        <v>44162</v>
      </c>
      <c r="G421" s="3">
        <v>44201</v>
      </c>
      <c r="H421" s="4">
        <v>30540</v>
      </c>
      <c r="I421" s="5"/>
      <c r="J421" s="6"/>
      <c r="K421" s="7">
        <f>-IFERROR(VLOOKUP($E421,[1]Hoja7!$A$5:$D$7469,2,0),0)</f>
        <v>0</v>
      </c>
      <c r="L421" s="7">
        <f>-IFERROR(VLOOKUP($E421,[1]Hoja7!$A$5:$D$7469,4,0),0)</f>
        <v>0</v>
      </c>
      <c r="M421" s="7">
        <f>-IFERROR(VLOOKUP($E421,[1]Hoja7!$A$5:$D$7469,3,0),0)</f>
        <v>0</v>
      </c>
      <c r="N421" s="5"/>
      <c r="O421" s="7">
        <v>0</v>
      </c>
      <c r="P421" s="7">
        <f t="shared" si="31"/>
        <v>0</v>
      </c>
      <c r="Q421" s="6">
        <f t="shared" si="32"/>
        <v>30540</v>
      </c>
      <c r="R421" s="2" t="str">
        <f t="shared" si="33"/>
        <v>FH2617124</v>
      </c>
      <c r="S421" s="4">
        <v>30540</v>
      </c>
      <c r="T421" s="5"/>
      <c r="U421" s="7">
        <f>IFERROR(_xlfn.XLOOKUP(E421,[1]CRUCE!$A$2:$A$1969,[1]CRUCE!$AL$2:$AL$1969,1,0),0)</f>
        <v>30540</v>
      </c>
      <c r="V421" s="6"/>
      <c r="W421" s="8">
        <f>IFERROR(_xlfn.XLOOKUP(E421,[1]CRUCE!$A$2:$A$1969,[1]CRUCE!$AM$2:$AM$1969,1,0),0)</f>
        <v>0</v>
      </c>
      <c r="X421" s="9"/>
      <c r="Y421" s="9"/>
      <c r="Z421" s="9"/>
      <c r="AA421" s="9"/>
      <c r="AB421" s="9"/>
      <c r="AC421" s="6"/>
      <c r="AD421" s="9"/>
      <c r="AE421" s="7">
        <v>0</v>
      </c>
      <c r="AF421" s="10"/>
      <c r="AG421" s="7">
        <f>IFERROR(_xlfn.XLOOKUP(E421,[1]CRUCE!$A$2:$A$1969,[1]CRUCE!$AS$2:$AS$1969,1,0),0)</f>
        <v>0</v>
      </c>
      <c r="AH421" s="9"/>
      <c r="AI421" s="5">
        <f t="shared" si="34"/>
        <v>0</v>
      </c>
      <c r="AJ421" s="11"/>
    </row>
    <row r="422" spans="1:36" x14ac:dyDescent="0.25">
      <c r="A422" s="1">
        <v>419</v>
      </c>
      <c r="B422" s="2" t="s">
        <v>2</v>
      </c>
      <c r="C422" s="2" t="s">
        <v>3</v>
      </c>
      <c r="D422" s="2">
        <v>2457296</v>
      </c>
      <c r="E422" s="2" t="str">
        <f t="shared" si="30"/>
        <v>FH2457296</v>
      </c>
      <c r="F422" s="3">
        <v>43930</v>
      </c>
      <c r="G422" s="3">
        <v>43955</v>
      </c>
      <c r="H422" s="4">
        <v>33840</v>
      </c>
      <c r="I422" s="5"/>
      <c r="J422" s="6"/>
      <c r="K422" s="7">
        <f>-IFERROR(VLOOKUP($E422,[1]Hoja7!$A$5:$D$7469,2,0),0)</f>
        <v>0</v>
      </c>
      <c r="L422" s="7">
        <f>-IFERROR(VLOOKUP($E422,[1]Hoja7!$A$5:$D$7469,4,0),0)</f>
        <v>0</v>
      </c>
      <c r="M422" s="7">
        <f>-IFERROR(VLOOKUP($E422,[1]Hoja7!$A$5:$D$7469,3,0),0)</f>
        <v>0</v>
      </c>
      <c r="N422" s="5"/>
      <c r="O422" s="7">
        <v>0</v>
      </c>
      <c r="P422" s="7">
        <f t="shared" si="31"/>
        <v>0</v>
      </c>
      <c r="Q422" s="6">
        <f t="shared" si="32"/>
        <v>33840</v>
      </c>
      <c r="R422" s="2" t="str">
        <f t="shared" si="33"/>
        <v>FH2457296</v>
      </c>
      <c r="S422" s="4">
        <v>33840</v>
      </c>
      <c r="T422" s="5"/>
      <c r="U422" s="7">
        <f>IFERROR(_xlfn.XLOOKUP(E422,[1]CRUCE!$A$2:$A$1969,[1]CRUCE!$AL$2:$AL$1969,1,0),0)</f>
        <v>33840</v>
      </c>
      <c r="V422" s="6"/>
      <c r="W422" s="8">
        <f>IFERROR(_xlfn.XLOOKUP(E422,[1]CRUCE!$A$2:$A$1969,[1]CRUCE!$AM$2:$AM$1969,1,0),0)</f>
        <v>0</v>
      </c>
      <c r="X422" s="9"/>
      <c r="Y422" s="9"/>
      <c r="Z422" s="9"/>
      <c r="AA422" s="9"/>
      <c r="AB422" s="9"/>
      <c r="AC422" s="6"/>
      <c r="AD422" s="9"/>
      <c r="AE422" s="7">
        <v>0</v>
      </c>
      <c r="AF422" s="10"/>
      <c r="AG422" s="7">
        <f>IFERROR(_xlfn.XLOOKUP(E422,[1]CRUCE!$A$2:$A$1969,[1]CRUCE!$AS$2:$AS$1969,1,0),0)</f>
        <v>0</v>
      </c>
      <c r="AH422" s="9"/>
      <c r="AI422" s="5">
        <f t="shared" si="34"/>
        <v>0</v>
      </c>
      <c r="AJ422" s="11"/>
    </row>
    <row r="423" spans="1:36" x14ac:dyDescent="0.25">
      <c r="A423" s="1">
        <v>420</v>
      </c>
      <c r="B423" s="2" t="s">
        <v>2</v>
      </c>
      <c r="C423" s="2" t="s">
        <v>7</v>
      </c>
      <c r="D423" s="2">
        <v>552099</v>
      </c>
      <c r="E423" s="2" t="str">
        <f t="shared" si="30"/>
        <v>RF552099</v>
      </c>
      <c r="F423" s="3">
        <v>44194</v>
      </c>
      <c r="G423" s="3">
        <v>44352</v>
      </c>
      <c r="H423" s="4">
        <v>37206</v>
      </c>
      <c r="I423" s="5"/>
      <c r="J423" s="6"/>
      <c r="K423" s="7">
        <f>-IFERROR(VLOOKUP($E423,[1]Hoja7!$A$5:$D$7469,2,0),0)</f>
        <v>0</v>
      </c>
      <c r="L423" s="7">
        <f>-IFERROR(VLOOKUP($E423,[1]Hoja7!$A$5:$D$7469,4,0),0)</f>
        <v>0</v>
      </c>
      <c r="M423" s="7">
        <f>-IFERROR(VLOOKUP($E423,[1]Hoja7!$A$5:$D$7469,3,0),0)</f>
        <v>0</v>
      </c>
      <c r="N423" s="5"/>
      <c r="O423" s="7">
        <v>0</v>
      </c>
      <c r="P423" s="7">
        <f t="shared" si="31"/>
        <v>0</v>
      </c>
      <c r="Q423" s="6">
        <f t="shared" si="32"/>
        <v>37206</v>
      </c>
      <c r="R423" s="2" t="str">
        <f t="shared" si="33"/>
        <v>RF552099</v>
      </c>
      <c r="S423" s="4">
        <v>37206</v>
      </c>
      <c r="T423" s="5"/>
      <c r="U423" s="7">
        <f>IFERROR(_xlfn.XLOOKUP(E423,[1]CRUCE!$A$2:$A$1969,[1]CRUCE!$AL$2:$AL$1969,1,0),0)</f>
        <v>37206</v>
      </c>
      <c r="V423" s="6"/>
      <c r="W423" s="8">
        <f>IFERROR(_xlfn.XLOOKUP(E423,[1]CRUCE!$A$2:$A$1969,[1]CRUCE!$AM$2:$AM$1969,1,0),0)</f>
        <v>0</v>
      </c>
      <c r="X423" s="9"/>
      <c r="Y423" s="9"/>
      <c r="Z423" s="9"/>
      <c r="AA423" s="9"/>
      <c r="AB423" s="9"/>
      <c r="AC423" s="6"/>
      <c r="AD423" s="9"/>
      <c r="AE423" s="7">
        <v>0</v>
      </c>
      <c r="AF423" s="10"/>
      <c r="AG423" s="7">
        <f>IFERROR(_xlfn.XLOOKUP(E423,[1]CRUCE!$A$2:$A$1969,[1]CRUCE!$AS$2:$AS$1969,1,0),0)</f>
        <v>0</v>
      </c>
      <c r="AH423" s="9"/>
      <c r="AI423" s="5">
        <f t="shared" si="34"/>
        <v>0</v>
      </c>
      <c r="AJ423" s="11"/>
    </row>
    <row r="424" spans="1:36" x14ac:dyDescent="0.25">
      <c r="A424" s="1">
        <v>421</v>
      </c>
      <c r="B424" s="2" t="s">
        <v>2</v>
      </c>
      <c r="C424" s="2" t="s">
        <v>3</v>
      </c>
      <c r="D424" s="2">
        <v>2650966</v>
      </c>
      <c r="E424" s="2" t="str">
        <f t="shared" si="30"/>
        <v>FH2650966</v>
      </c>
      <c r="F424" s="3">
        <v>44209</v>
      </c>
      <c r="G424" s="3">
        <v>44270</v>
      </c>
      <c r="H424" s="4">
        <v>38263</v>
      </c>
      <c r="I424" s="5"/>
      <c r="J424" s="6"/>
      <c r="K424" s="7">
        <f>-IFERROR(VLOOKUP($E424,[1]Hoja7!$A$5:$D$7469,2,0),0)</f>
        <v>0</v>
      </c>
      <c r="L424" s="7">
        <f>-IFERROR(VLOOKUP($E424,[1]Hoja7!$A$5:$D$7469,4,0),0)</f>
        <v>0</v>
      </c>
      <c r="M424" s="7">
        <f>-IFERROR(VLOOKUP($E424,[1]Hoja7!$A$5:$D$7469,3,0),0)</f>
        <v>0</v>
      </c>
      <c r="N424" s="5"/>
      <c r="O424" s="7">
        <v>0</v>
      </c>
      <c r="P424" s="7">
        <f t="shared" si="31"/>
        <v>0</v>
      </c>
      <c r="Q424" s="6">
        <f t="shared" si="32"/>
        <v>38263</v>
      </c>
      <c r="R424" s="2" t="str">
        <f t="shared" si="33"/>
        <v>FH2650966</v>
      </c>
      <c r="S424" s="4">
        <v>38263</v>
      </c>
      <c r="T424" s="5"/>
      <c r="U424" s="7">
        <f>IFERROR(_xlfn.XLOOKUP(E424,[1]CRUCE!$A$2:$A$1969,[1]CRUCE!$AL$2:$AL$1969,1,0),0)</f>
        <v>0</v>
      </c>
      <c r="V424" s="6"/>
      <c r="W424" s="8">
        <f>IFERROR(_xlfn.XLOOKUP(E424,[1]CRUCE!$A$2:$A$1969,[1]CRUCE!$AM$2:$AM$1969,1,0),0)</f>
        <v>0</v>
      </c>
      <c r="X424" s="9"/>
      <c r="Y424" s="9"/>
      <c r="Z424" s="9"/>
      <c r="AA424" s="9"/>
      <c r="AB424" s="9"/>
      <c r="AC424" s="6"/>
      <c r="AD424" s="9"/>
      <c r="AE424" s="7">
        <v>0</v>
      </c>
      <c r="AF424" s="10"/>
      <c r="AG424" s="7">
        <f>IFERROR(_xlfn.XLOOKUP(E424,[1]CRUCE!$A$2:$A$1969,[1]CRUCE!$AS$2:$AS$1969,1,0),0)</f>
        <v>0</v>
      </c>
      <c r="AH424" s="9"/>
      <c r="AI424" s="5">
        <f t="shared" si="34"/>
        <v>38263</v>
      </c>
      <c r="AJ424" s="11"/>
    </row>
    <row r="425" spans="1:36" x14ac:dyDescent="0.25">
      <c r="A425" s="1">
        <v>422</v>
      </c>
      <c r="B425" s="2" t="s">
        <v>2</v>
      </c>
      <c r="C425" s="2" t="s">
        <v>3</v>
      </c>
      <c r="D425" s="2">
        <v>2635789</v>
      </c>
      <c r="E425" s="2" t="str">
        <f t="shared" si="30"/>
        <v>FH2635789</v>
      </c>
      <c r="F425" s="3">
        <v>44184</v>
      </c>
      <c r="G425" s="3">
        <v>44210</v>
      </c>
      <c r="H425" s="4">
        <v>38508</v>
      </c>
      <c r="I425" s="5"/>
      <c r="J425" s="6"/>
      <c r="K425" s="7">
        <f>-IFERROR(VLOOKUP($E425,[1]Hoja7!$A$5:$D$7469,2,0),0)</f>
        <v>0</v>
      </c>
      <c r="L425" s="7">
        <f>-IFERROR(VLOOKUP($E425,[1]Hoja7!$A$5:$D$7469,4,0),0)</f>
        <v>0</v>
      </c>
      <c r="M425" s="7">
        <f>-IFERROR(VLOOKUP($E425,[1]Hoja7!$A$5:$D$7469,3,0),0)</f>
        <v>0</v>
      </c>
      <c r="N425" s="5"/>
      <c r="O425" s="7">
        <v>0</v>
      </c>
      <c r="P425" s="7">
        <f t="shared" si="31"/>
        <v>0</v>
      </c>
      <c r="Q425" s="6">
        <f t="shared" si="32"/>
        <v>38508</v>
      </c>
      <c r="R425" s="2" t="str">
        <f t="shared" si="33"/>
        <v>FH2635789</v>
      </c>
      <c r="S425" s="4">
        <v>38508</v>
      </c>
      <c r="T425" s="5"/>
      <c r="U425" s="7">
        <f>IFERROR(_xlfn.XLOOKUP(E425,[1]CRUCE!$A$2:$A$1969,[1]CRUCE!$AL$2:$AL$1969,1,0),0)</f>
        <v>0</v>
      </c>
      <c r="V425" s="6"/>
      <c r="W425" s="8">
        <f>IFERROR(_xlfn.XLOOKUP(E425,[1]CRUCE!$A$2:$A$1969,[1]CRUCE!$AM$2:$AM$1969,1,0),0)</f>
        <v>0</v>
      </c>
      <c r="X425" s="9"/>
      <c r="Y425" s="9"/>
      <c r="Z425" s="9"/>
      <c r="AA425" s="9"/>
      <c r="AB425" s="9"/>
      <c r="AC425" s="6"/>
      <c r="AD425" s="9"/>
      <c r="AE425" s="7">
        <v>0</v>
      </c>
      <c r="AF425" s="10"/>
      <c r="AG425" s="7">
        <f>IFERROR(_xlfn.XLOOKUP(E425,[1]CRUCE!$A$2:$A$1969,[1]CRUCE!$AS$2:$AS$1969,1,0),0)</f>
        <v>0</v>
      </c>
      <c r="AH425" s="9"/>
      <c r="AI425" s="5">
        <f t="shared" si="34"/>
        <v>38508</v>
      </c>
      <c r="AJ425" s="11"/>
    </row>
    <row r="426" spans="1:36" x14ac:dyDescent="0.25">
      <c r="A426" s="1">
        <v>423</v>
      </c>
      <c r="B426" s="2" t="s">
        <v>2</v>
      </c>
      <c r="C426" s="2" t="s">
        <v>7</v>
      </c>
      <c r="D426" s="2">
        <v>546951</v>
      </c>
      <c r="E426" s="2" t="str">
        <f t="shared" si="30"/>
        <v>RF546951</v>
      </c>
      <c r="F426" s="3">
        <v>43974</v>
      </c>
      <c r="G426" s="3">
        <v>44013</v>
      </c>
      <c r="H426" s="4">
        <v>39622</v>
      </c>
      <c r="I426" s="5"/>
      <c r="J426" s="6"/>
      <c r="K426" s="7">
        <f>-IFERROR(VLOOKUP($E426,[1]Hoja7!$A$5:$D$7469,2,0),0)</f>
        <v>0</v>
      </c>
      <c r="L426" s="7">
        <f>-IFERROR(VLOOKUP($E426,[1]Hoja7!$A$5:$D$7469,4,0),0)</f>
        <v>0</v>
      </c>
      <c r="M426" s="7">
        <f>-IFERROR(VLOOKUP($E426,[1]Hoja7!$A$5:$D$7469,3,0),0)</f>
        <v>0</v>
      </c>
      <c r="N426" s="5"/>
      <c r="O426" s="7">
        <v>0</v>
      </c>
      <c r="P426" s="7">
        <f t="shared" si="31"/>
        <v>0</v>
      </c>
      <c r="Q426" s="6">
        <f t="shared" si="32"/>
        <v>39622</v>
      </c>
      <c r="R426" s="2" t="str">
        <f t="shared" si="33"/>
        <v>RF546951</v>
      </c>
      <c r="S426" s="4">
        <v>39622</v>
      </c>
      <c r="T426" s="5"/>
      <c r="U426" s="7">
        <f>IFERROR(_xlfn.XLOOKUP(E426,[1]CRUCE!$A$2:$A$1969,[1]CRUCE!$AL$2:$AL$1969,1,0),0)</f>
        <v>39622</v>
      </c>
      <c r="V426" s="6"/>
      <c r="W426" s="8">
        <f>IFERROR(_xlfn.XLOOKUP(E426,[1]CRUCE!$A$2:$A$1969,[1]CRUCE!$AM$2:$AM$1969,1,0),0)</f>
        <v>0</v>
      </c>
      <c r="X426" s="9"/>
      <c r="Y426" s="9"/>
      <c r="Z426" s="9"/>
      <c r="AA426" s="9"/>
      <c r="AB426" s="9"/>
      <c r="AC426" s="6"/>
      <c r="AD426" s="9"/>
      <c r="AE426" s="7">
        <v>0</v>
      </c>
      <c r="AF426" s="10"/>
      <c r="AG426" s="7">
        <f>IFERROR(_xlfn.XLOOKUP(E426,[1]CRUCE!$A$2:$A$1969,[1]CRUCE!$AS$2:$AS$1969,1,0),0)</f>
        <v>0</v>
      </c>
      <c r="AH426" s="9"/>
      <c r="AI426" s="5">
        <f t="shared" si="34"/>
        <v>0</v>
      </c>
      <c r="AJ426" s="11"/>
    </row>
    <row r="427" spans="1:36" x14ac:dyDescent="0.25">
      <c r="A427" s="1">
        <v>424</v>
      </c>
      <c r="B427" s="2" t="s">
        <v>2</v>
      </c>
      <c r="C427" s="2" t="s">
        <v>3</v>
      </c>
      <c r="D427" s="2">
        <v>2756321</v>
      </c>
      <c r="E427" s="2" t="str">
        <f t="shared" si="30"/>
        <v>FH2756321</v>
      </c>
      <c r="F427" s="3">
        <v>44336</v>
      </c>
      <c r="G427" s="3">
        <v>44357</v>
      </c>
      <c r="H427" s="4">
        <v>44720</v>
      </c>
      <c r="I427" s="5"/>
      <c r="J427" s="6"/>
      <c r="K427" s="7">
        <f>-IFERROR(VLOOKUP($E427,[1]Hoja7!$A$5:$D$7469,2,0),0)</f>
        <v>0</v>
      </c>
      <c r="L427" s="7">
        <f>-IFERROR(VLOOKUP($E427,[1]Hoja7!$A$5:$D$7469,4,0),0)</f>
        <v>0</v>
      </c>
      <c r="M427" s="7">
        <f>-IFERROR(VLOOKUP($E427,[1]Hoja7!$A$5:$D$7469,3,0),0)</f>
        <v>0</v>
      </c>
      <c r="N427" s="5"/>
      <c r="O427" s="7">
        <v>0</v>
      </c>
      <c r="P427" s="7">
        <f t="shared" si="31"/>
        <v>0</v>
      </c>
      <c r="Q427" s="6">
        <f t="shared" si="32"/>
        <v>44720</v>
      </c>
      <c r="R427" s="2" t="str">
        <f t="shared" si="33"/>
        <v>FH2756321</v>
      </c>
      <c r="S427" s="4">
        <v>44720</v>
      </c>
      <c r="T427" s="5"/>
      <c r="U427" s="7">
        <f>IFERROR(_xlfn.XLOOKUP(E427,[1]CRUCE!$A$2:$A$1969,[1]CRUCE!$AL$2:$AL$1969,1,0),0)</f>
        <v>44720</v>
      </c>
      <c r="V427" s="6"/>
      <c r="W427" s="8">
        <f>IFERROR(_xlfn.XLOOKUP(E427,[1]CRUCE!$A$2:$A$1969,[1]CRUCE!$AM$2:$AM$1969,1,0),0)</f>
        <v>0</v>
      </c>
      <c r="X427" s="9"/>
      <c r="Y427" s="9"/>
      <c r="Z427" s="9"/>
      <c r="AA427" s="9"/>
      <c r="AB427" s="9"/>
      <c r="AC427" s="6"/>
      <c r="AD427" s="9"/>
      <c r="AE427" s="7">
        <v>0</v>
      </c>
      <c r="AF427" s="10"/>
      <c r="AG427" s="7">
        <f>IFERROR(_xlfn.XLOOKUP(E427,[1]CRUCE!$A$2:$A$1969,[1]CRUCE!$AS$2:$AS$1969,1,0),0)</f>
        <v>0</v>
      </c>
      <c r="AH427" s="9"/>
      <c r="AI427" s="5">
        <f t="shared" si="34"/>
        <v>0</v>
      </c>
      <c r="AJ427" s="11"/>
    </row>
    <row r="428" spans="1:36" x14ac:dyDescent="0.25">
      <c r="A428" s="1">
        <v>425</v>
      </c>
      <c r="B428" s="2" t="s">
        <v>2</v>
      </c>
      <c r="C428" s="2" t="s">
        <v>3</v>
      </c>
      <c r="D428" s="2">
        <v>2737136</v>
      </c>
      <c r="E428" s="2" t="str">
        <f t="shared" si="30"/>
        <v>FH2737136</v>
      </c>
      <c r="F428" s="3">
        <v>44296</v>
      </c>
      <c r="G428" s="3">
        <v>44357</v>
      </c>
      <c r="H428" s="4">
        <v>47530</v>
      </c>
      <c r="I428" s="5"/>
      <c r="J428" s="6"/>
      <c r="K428" s="7">
        <f>-IFERROR(VLOOKUP($E428,[1]Hoja7!$A$5:$D$7469,2,0),0)</f>
        <v>0</v>
      </c>
      <c r="L428" s="7">
        <f>-IFERROR(VLOOKUP($E428,[1]Hoja7!$A$5:$D$7469,4,0),0)</f>
        <v>0</v>
      </c>
      <c r="M428" s="7">
        <f>-IFERROR(VLOOKUP($E428,[1]Hoja7!$A$5:$D$7469,3,0),0)</f>
        <v>0</v>
      </c>
      <c r="N428" s="5"/>
      <c r="O428" s="7">
        <v>0</v>
      </c>
      <c r="P428" s="7">
        <f t="shared" si="31"/>
        <v>0</v>
      </c>
      <c r="Q428" s="6">
        <f t="shared" si="32"/>
        <v>47530</v>
      </c>
      <c r="R428" s="2" t="str">
        <f t="shared" si="33"/>
        <v>FH2737136</v>
      </c>
      <c r="S428" s="4">
        <v>47530</v>
      </c>
      <c r="T428" s="5"/>
      <c r="U428" s="7">
        <f>IFERROR(_xlfn.XLOOKUP(E428,[1]CRUCE!$A$2:$A$1969,[1]CRUCE!$AL$2:$AL$1969,1,0),0)</f>
        <v>47530</v>
      </c>
      <c r="V428" s="6"/>
      <c r="W428" s="8">
        <f>IFERROR(_xlfn.XLOOKUP(E428,[1]CRUCE!$A$2:$A$1969,[1]CRUCE!$AM$2:$AM$1969,1,0),0)</f>
        <v>0</v>
      </c>
      <c r="X428" s="9"/>
      <c r="Y428" s="9"/>
      <c r="Z428" s="9"/>
      <c r="AA428" s="9"/>
      <c r="AB428" s="9"/>
      <c r="AC428" s="6"/>
      <c r="AD428" s="9"/>
      <c r="AE428" s="7">
        <v>0</v>
      </c>
      <c r="AF428" s="10"/>
      <c r="AG428" s="7">
        <f>IFERROR(_xlfn.XLOOKUP(E428,[1]CRUCE!$A$2:$A$1969,[1]CRUCE!$AS$2:$AS$1969,1,0),0)</f>
        <v>0</v>
      </c>
      <c r="AH428" s="9"/>
      <c r="AI428" s="5">
        <f t="shared" si="34"/>
        <v>0</v>
      </c>
      <c r="AJ428" s="11"/>
    </row>
    <row r="429" spans="1:36" x14ac:dyDescent="0.25">
      <c r="A429" s="1">
        <v>426</v>
      </c>
      <c r="B429" s="2" t="s">
        <v>2</v>
      </c>
      <c r="C429" s="2" t="s">
        <v>3</v>
      </c>
      <c r="D429" s="2">
        <v>2479220</v>
      </c>
      <c r="E429" s="2" t="str">
        <f t="shared" si="30"/>
        <v>FH2479220</v>
      </c>
      <c r="F429" s="3">
        <v>43983</v>
      </c>
      <c r="G429" s="3">
        <v>44013</v>
      </c>
      <c r="H429" s="4">
        <v>49734</v>
      </c>
      <c r="I429" s="5"/>
      <c r="J429" s="6"/>
      <c r="K429" s="7">
        <f>-IFERROR(VLOOKUP($E429,[1]Hoja7!$A$5:$D$7469,2,0),0)</f>
        <v>0</v>
      </c>
      <c r="L429" s="7">
        <f>-IFERROR(VLOOKUP($E429,[1]Hoja7!$A$5:$D$7469,4,0),0)</f>
        <v>0</v>
      </c>
      <c r="M429" s="7">
        <f>-IFERROR(VLOOKUP($E429,[1]Hoja7!$A$5:$D$7469,3,0),0)</f>
        <v>0</v>
      </c>
      <c r="N429" s="5"/>
      <c r="O429" s="7">
        <v>0</v>
      </c>
      <c r="P429" s="7">
        <f t="shared" si="31"/>
        <v>0</v>
      </c>
      <c r="Q429" s="6">
        <f t="shared" si="32"/>
        <v>49734</v>
      </c>
      <c r="R429" s="2" t="str">
        <f t="shared" si="33"/>
        <v>FH2479220</v>
      </c>
      <c r="S429" s="4">
        <v>49734</v>
      </c>
      <c r="T429" s="5"/>
      <c r="U429" s="7">
        <f>IFERROR(_xlfn.XLOOKUP(E429,[1]CRUCE!$A$2:$A$1969,[1]CRUCE!$AL$2:$AL$1969,1,0),0)</f>
        <v>0</v>
      </c>
      <c r="V429" s="6"/>
      <c r="W429" s="8">
        <f>IFERROR(_xlfn.XLOOKUP(E429,[1]CRUCE!$A$2:$A$1969,[1]CRUCE!$AM$2:$AM$1969,1,0),0)</f>
        <v>0</v>
      </c>
      <c r="X429" s="9"/>
      <c r="Y429" s="9"/>
      <c r="Z429" s="9"/>
      <c r="AA429" s="9"/>
      <c r="AB429" s="9"/>
      <c r="AC429" s="6"/>
      <c r="AD429" s="9"/>
      <c r="AE429" s="7">
        <v>0</v>
      </c>
      <c r="AF429" s="10"/>
      <c r="AG429" s="7">
        <f>IFERROR(_xlfn.XLOOKUP(E429,[1]CRUCE!$A$2:$A$1969,[1]CRUCE!$AS$2:$AS$1969,1,0),0)</f>
        <v>0</v>
      </c>
      <c r="AH429" s="9"/>
      <c r="AI429" s="5">
        <f t="shared" si="34"/>
        <v>49734</v>
      </c>
      <c r="AJ429" s="11"/>
    </row>
    <row r="430" spans="1:36" x14ac:dyDescent="0.25">
      <c r="A430" s="1">
        <v>427</v>
      </c>
      <c r="B430" s="2" t="s">
        <v>2</v>
      </c>
      <c r="C430" s="2" t="s">
        <v>7</v>
      </c>
      <c r="D430" s="2">
        <v>550041</v>
      </c>
      <c r="E430" s="2" t="str">
        <f t="shared" si="30"/>
        <v>RF550041</v>
      </c>
      <c r="F430" s="3">
        <v>44155</v>
      </c>
      <c r="G430" s="3">
        <v>44201</v>
      </c>
      <c r="H430" s="4">
        <v>55440</v>
      </c>
      <c r="I430" s="5"/>
      <c r="J430" s="6"/>
      <c r="K430" s="7">
        <f>-IFERROR(VLOOKUP($E430,[1]Hoja7!$A$5:$D$7469,2,0),0)</f>
        <v>0</v>
      </c>
      <c r="L430" s="7">
        <f>-IFERROR(VLOOKUP($E430,[1]Hoja7!$A$5:$D$7469,4,0),0)</f>
        <v>0</v>
      </c>
      <c r="M430" s="7">
        <f>-IFERROR(VLOOKUP($E430,[1]Hoja7!$A$5:$D$7469,3,0),0)</f>
        <v>0</v>
      </c>
      <c r="N430" s="5"/>
      <c r="O430" s="7">
        <v>0</v>
      </c>
      <c r="P430" s="7">
        <f t="shared" si="31"/>
        <v>0</v>
      </c>
      <c r="Q430" s="6">
        <f t="shared" si="32"/>
        <v>55440</v>
      </c>
      <c r="R430" s="2" t="str">
        <f t="shared" si="33"/>
        <v>RF550041</v>
      </c>
      <c r="S430" s="4">
        <v>55440</v>
      </c>
      <c r="T430" s="5"/>
      <c r="U430" s="7">
        <f>IFERROR(_xlfn.XLOOKUP(E430,[1]CRUCE!$A$2:$A$1969,[1]CRUCE!$AL$2:$AL$1969,1,0),0)</f>
        <v>55440</v>
      </c>
      <c r="V430" s="6"/>
      <c r="W430" s="8">
        <f>IFERROR(_xlfn.XLOOKUP(E430,[1]CRUCE!$A$2:$A$1969,[1]CRUCE!$AM$2:$AM$1969,1,0),0)</f>
        <v>0</v>
      </c>
      <c r="X430" s="9"/>
      <c r="Y430" s="9"/>
      <c r="Z430" s="9"/>
      <c r="AA430" s="9"/>
      <c r="AB430" s="9"/>
      <c r="AC430" s="6"/>
      <c r="AD430" s="9"/>
      <c r="AE430" s="7">
        <v>0</v>
      </c>
      <c r="AF430" s="10"/>
      <c r="AG430" s="7">
        <f>IFERROR(_xlfn.XLOOKUP(E430,[1]CRUCE!$A$2:$A$1969,[1]CRUCE!$AS$2:$AS$1969,1,0),0)</f>
        <v>0</v>
      </c>
      <c r="AH430" s="9"/>
      <c r="AI430" s="5">
        <f t="shared" si="34"/>
        <v>0</v>
      </c>
      <c r="AJ430" s="11"/>
    </row>
    <row r="431" spans="1:36" x14ac:dyDescent="0.25">
      <c r="A431" s="1">
        <v>428</v>
      </c>
      <c r="B431" s="2" t="s">
        <v>2</v>
      </c>
      <c r="C431" s="2" t="s">
        <v>3</v>
      </c>
      <c r="D431" s="2">
        <v>2594246</v>
      </c>
      <c r="E431" s="2" t="str">
        <f t="shared" si="30"/>
        <v>FH2594246</v>
      </c>
      <c r="F431" s="3">
        <v>44135</v>
      </c>
      <c r="G431" s="3">
        <v>44201</v>
      </c>
      <c r="H431" s="4">
        <v>56370</v>
      </c>
      <c r="I431" s="5"/>
      <c r="J431" s="6"/>
      <c r="K431" s="7">
        <f>-IFERROR(VLOOKUP($E431,[1]Hoja7!$A$5:$D$7469,2,0),0)</f>
        <v>0</v>
      </c>
      <c r="L431" s="7">
        <f>-IFERROR(VLOOKUP($E431,[1]Hoja7!$A$5:$D$7469,4,0),0)</f>
        <v>0</v>
      </c>
      <c r="M431" s="7">
        <f>-IFERROR(VLOOKUP($E431,[1]Hoja7!$A$5:$D$7469,3,0),0)</f>
        <v>0</v>
      </c>
      <c r="N431" s="5"/>
      <c r="O431" s="7">
        <v>0</v>
      </c>
      <c r="P431" s="7">
        <f t="shared" si="31"/>
        <v>0</v>
      </c>
      <c r="Q431" s="6">
        <f t="shared" si="32"/>
        <v>56370</v>
      </c>
      <c r="R431" s="2" t="str">
        <f t="shared" si="33"/>
        <v>FH2594246</v>
      </c>
      <c r="S431" s="4">
        <v>56370</v>
      </c>
      <c r="T431" s="5"/>
      <c r="U431" s="7">
        <f>IFERROR(_xlfn.XLOOKUP(E431,[1]CRUCE!$A$2:$A$1969,[1]CRUCE!$AL$2:$AL$1969,1,0),0)</f>
        <v>56370</v>
      </c>
      <c r="V431" s="6"/>
      <c r="W431" s="8">
        <f>IFERROR(_xlfn.XLOOKUP(E431,[1]CRUCE!$A$2:$A$1969,[1]CRUCE!$AM$2:$AM$1969,1,0),0)</f>
        <v>0</v>
      </c>
      <c r="X431" s="9"/>
      <c r="Y431" s="9"/>
      <c r="Z431" s="9"/>
      <c r="AA431" s="9"/>
      <c r="AB431" s="9"/>
      <c r="AC431" s="6"/>
      <c r="AD431" s="9"/>
      <c r="AE431" s="7">
        <v>0</v>
      </c>
      <c r="AF431" s="10"/>
      <c r="AG431" s="7">
        <f>IFERROR(_xlfn.XLOOKUP(E431,[1]CRUCE!$A$2:$A$1969,[1]CRUCE!$AS$2:$AS$1969,1,0),0)</f>
        <v>0</v>
      </c>
      <c r="AH431" s="9"/>
      <c r="AI431" s="5">
        <f t="shared" si="34"/>
        <v>0</v>
      </c>
      <c r="AJ431" s="11"/>
    </row>
    <row r="432" spans="1:36" x14ac:dyDescent="0.25">
      <c r="A432" s="1">
        <v>429</v>
      </c>
      <c r="B432" s="2" t="s">
        <v>2</v>
      </c>
      <c r="C432" s="2" t="s">
        <v>3</v>
      </c>
      <c r="D432" s="2">
        <v>2539942</v>
      </c>
      <c r="E432" s="2" t="str">
        <f t="shared" si="30"/>
        <v>FH2539942</v>
      </c>
      <c r="F432" s="3">
        <v>44070</v>
      </c>
      <c r="G432" s="3">
        <v>44084</v>
      </c>
      <c r="H432" s="4">
        <v>59800</v>
      </c>
      <c r="I432" s="5"/>
      <c r="J432" s="6"/>
      <c r="K432" s="7">
        <f>-IFERROR(VLOOKUP($E432,[1]Hoja7!$A$5:$D$7469,2,0),0)</f>
        <v>0</v>
      </c>
      <c r="L432" s="7">
        <f>-IFERROR(VLOOKUP($E432,[1]Hoja7!$A$5:$D$7469,4,0),0)</f>
        <v>0</v>
      </c>
      <c r="M432" s="7">
        <f>-IFERROR(VLOOKUP($E432,[1]Hoja7!$A$5:$D$7469,3,0),0)</f>
        <v>0</v>
      </c>
      <c r="N432" s="5"/>
      <c r="O432" s="7">
        <v>0</v>
      </c>
      <c r="P432" s="7">
        <f t="shared" si="31"/>
        <v>0</v>
      </c>
      <c r="Q432" s="6">
        <f t="shared" si="32"/>
        <v>59800</v>
      </c>
      <c r="R432" s="2" t="str">
        <f t="shared" si="33"/>
        <v>FH2539942</v>
      </c>
      <c r="S432" s="4">
        <v>59800</v>
      </c>
      <c r="T432" s="5"/>
      <c r="U432" s="7">
        <f>IFERROR(_xlfn.XLOOKUP(E432,[1]CRUCE!$A$2:$A$1969,[1]CRUCE!$AL$2:$AL$1969,1,0),0)</f>
        <v>0</v>
      </c>
      <c r="V432" s="6"/>
      <c r="W432" s="8">
        <f>IFERROR(_xlfn.XLOOKUP(E432,[1]CRUCE!$A$2:$A$1969,[1]CRUCE!$AM$2:$AM$1969,1,0),0)</f>
        <v>0</v>
      </c>
      <c r="X432" s="9"/>
      <c r="Y432" s="9"/>
      <c r="Z432" s="9"/>
      <c r="AA432" s="9"/>
      <c r="AB432" s="9"/>
      <c r="AC432" s="6"/>
      <c r="AD432" s="9"/>
      <c r="AE432" s="7">
        <v>0</v>
      </c>
      <c r="AF432" s="10"/>
      <c r="AG432" s="7">
        <f>IFERROR(_xlfn.XLOOKUP(E432,[1]CRUCE!$A$2:$A$1969,[1]CRUCE!$AS$2:$AS$1969,1,0),0)</f>
        <v>0</v>
      </c>
      <c r="AH432" s="9"/>
      <c r="AI432" s="5">
        <f t="shared" si="34"/>
        <v>59800</v>
      </c>
      <c r="AJ432" s="11"/>
    </row>
    <row r="433" spans="1:36" x14ac:dyDescent="0.25">
      <c r="A433" s="1">
        <v>430</v>
      </c>
      <c r="B433" s="2" t="s">
        <v>2</v>
      </c>
      <c r="C433" s="2" t="s">
        <v>3</v>
      </c>
      <c r="D433" s="2">
        <v>2539668</v>
      </c>
      <c r="E433" s="2" t="str">
        <f t="shared" si="30"/>
        <v>FH2539668</v>
      </c>
      <c r="F433" s="3">
        <v>44069</v>
      </c>
      <c r="G433" s="3">
        <v>44084</v>
      </c>
      <c r="H433" s="4">
        <v>61267</v>
      </c>
      <c r="I433" s="5"/>
      <c r="J433" s="6"/>
      <c r="K433" s="7">
        <f>-IFERROR(VLOOKUP($E433,[1]Hoja7!$A$5:$D$7469,2,0),0)</f>
        <v>0</v>
      </c>
      <c r="L433" s="7">
        <f>-IFERROR(VLOOKUP($E433,[1]Hoja7!$A$5:$D$7469,4,0),0)</f>
        <v>0</v>
      </c>
      <c r="M433" s="7">
        <f>-IFERROR(VLOOKUP($E433,[1]Hoja7!$A$5:$D$7469,3,0),0)</f>
        <v>0</v>
      </c>
      <c r="N433" s="5"/>
      <c r="O433" s="7">
        <v>0</v>
      </c>
      <c r="P433" s="7">
        <f t="shared" si="31"/>
        <v>0</v>
      </c>
      <c r="Q433" s="6">
        <f t="shared" si="32"/>
        <v>61267</v>
      </c>
      <c r="R433" s="2" t="str">
        <f t="shared" si="33"/>
        <v>FH2539668</v>
      </c>
      <c r="S433" s="4">
        <v>61267</v>
      </c>
      <c r="T433" s="5"/>
      <c r="U433" s="7">
        <f>IFERROR(_xlfn.XLOOKUP(E433,[1]CRUCE!$A$2:$A$1969,[1]CRUCE!$AL$2:$AL$1969,1,0),0)</f>
        <v>0</v>
      </c>
      <c r="V433" s="6"/>
      <c r="W433" s="8">
        <f>IFERROR(_xlfn.XLOOKUP(E433,[1]CRUCE!$A$2:$A$1969,[1]CRUCE!$AM$2:$AM$1969,1,0),0)</f>
        <v>0</v>
      </c>
      <c r="X433" s="9"/>
      <c r="Y433" s="9"/>
      <c r="Z433" s="9"/>
      <c r="AA433" s="9"/>
      <c r="AB433" s="9"/>
      <c r="AC433" s="6"/>
      <c r="AD433" s="9"/>
      <c r="AE433" s="7">
        <v>0</v>
      </c>
      <c r="AF433" s="10"/>
      <c r="AG433" s="7">
        <f>IFERROR(_xlfn.XLOOKUP(E433,[1]CRUCE!$A$2:$A$1969,[1]CRUCE!$AS$2:$AS$1969,1,0),0)</f>
        <v>0</v>
      </c>
      <c r="AH433" s="9"/>
      <c r="AI433" s="5">
        <f t="shared" si="34"/>
        <v>61267</v>
      </c>
      <c r="AJ433" s="11"/>
    </row>
    <row r="434" spans="1:36" x14ac:dyDescent="0.25">
      <c r="A434" s="1">
        <v>431</v>
      </c>
      <c r="B434" s="2" t="s">
        <v>2</v>
      </c>
      <c r="C434" s="2" t="s">
        <v>3</v>
      </c>
      <c r="D434" s="2">
        <v>2539659</v>
      </c>
      <c r="E434" s="2" t="str">
        <f t="shared" si="30"/>
        <v>FH2539659</v>
      </c>
      <c r="F434" s="3">
        <v>44069</v>
      </c>
      <c r="G434" s="3">
        <v>44084</v>
      </c>
      <c r="H434" s="4">
        <v>61500</v>
      </c>
      <c r="I434" s="5"/>
      <c r="J434" s="6"/>
      <c r="K434" s="7">
        <f>-IFERROR(VLOOKUP($E434,[1]Hoja7!$A$5:$D$7469,2,0),0)</f>
        <v>0</v>
      </c>
      <c r="L434" s="7">
        <f>-IFERROR(VLOOKUP($E434,[1]Hoja7!$A$5:$D$7469,4,0),0)</f>
        <v>0</v>
      </c>
      <c r="M434" s="7">
        <f>-IFERROR(VLOOKUP($E434,[1]Hoja7!$A$5:$D$7469,3,0),0)</f>
        <v>0</v>
      </c>
      <c r="N434" s="5"/>
      <c r="O434" s="7">
        <v>0</v>
      </c>
      <c r="P434" s="7">
        <f t="shared" si="31"/>
        <v>0</v>
      </c>
      <c r="Q434" s="6">
        <f t="shared" si="32"/>
        <v>61500</v>
      </c>
      <c r="R434" s="2" t="str">
        <f t="shared" si="33"/>
        <v>FH2539659</v>
      </c>
      <c r="S434" s="4">
        <v>61500</v>
      </c>
      <c r="T434" s="5"/>
      <c r="U434" s="7">
        <f>IFERROR(_xlfn.XLOOKUP(E434,[1]CRUCE!$A$2:$A$1969,[1]CRUCE!$AL$2:$AL$1969,1,0),0)</f>
        <v>0</v>
      </c>
      <c r="V434" s="6"/>
      <c r="W434" s="8">
        <f>IFERROR(_xlfn.XLOOKUP(E434,[1]CRUCE!$A$2:$A$1969,[1]CRUCE!$AM$2:$AM$1969,1,0),0)</f>
        <v>0</v>
      </c>
      <c r="X434" s="9"/>
      <c r="Y434" s="9"/>
      <c r="Z434" s="9"/>
      <c r="AA434" s="9"/>
      <c r="AB434" s="9"/>
      <c r="AC434" s="6"/>
      <c r="AD434" s="9"/>
      <c r="AE434" s="7">
        <v>0</v>
      </c>
      <c r="AF434" s="10"/>
      <c r="AG434" s="7">
        <f>IFERROR(_xlfn.XLOOKUP(E434,[1]CRUCE!$A$2:$A$1969,[1]CRUCE!$AS$2:$AS$1969,1,0),0)</f>
        <v>0</v>
      </c>
      <c r="AH434" s="9"/>
      <c r="AI434" s="5">
        <f t="shared" si="34"/>
        <v>61500</v>
      </c>
      <c r="AJ434" s="11"/>
    </row>
    <row r="435" spans="1:36" x14ac:dyDescent="0.25">
      <c r="A435" s="1">
        <v>432</v>
      </c>
      <c r="B435" s="2" t="s">
        <v>2</v>
      </c>
      <c r="C435" s="2" t="s">
        <v>3</v>
      </c>
      <c r="D435" s="2">
        <v>2650817</v>
      </c>
      <c r="E435" s="2" t="str">
        <f t="shared" si="30"/>
        <v>FH2650817</v>
      </c>
      <c r="F435" s="3">
        <v>44209</v>
      </c>
      <c r="G435" s="3">
        <v>44270</v>
      </c>
      <c r="H435" s="4">
        <v>66108</v>
      </c>
      <c r="I435" s="5"/>
      <c r="J435" s="6"/>
      <c r="K435" s="7">
        <f>-IFERROR(VLOOKUP($E435,[1]Hoja7!$A$5:$D$7469,2,0),0)</f>
        <v>0</v>
      </c>
      <c r="L435" s="7">
        <f>-IFERROR(VLOOKUP($E435,[1]Hoja7!$A$5:$D$7469,4,0),0)</f>
        <v>0</v>
      </c>
      <c r="M435" s="7">
        <f>-IFERROR(VLOOKUP($E435,[1]Hoja7!$A$5:$D$7469,3,0),0)</f>
        <v>0</v>
      </c>
      <c r="N435" s="5"/>
      <c r="O435" s="7">
        <v>0</v>
      </c>
      <c r="P435" s="7">
        <f t="shared" si="31"/>
        <v>0</v>
      </c>
      <c r="Q435" s="6">
        <f t="shared" si="32"/>
        <v>66108</v>
      </c>
      <c r="R435" s="2" t="str">
        <f t="shared" si="33"/>
        <v>FH2650817</v>
      </c>
      <c r="S435" s="4">
        <v>66108</v>
      </c>
      <c r="T435" s="5"/>
      <c r="U435" s="7">
        <f>IFERROR(_xlfn.XLOOKUP(E435,[1]CRUCE!$A$2:$A$1969,[1]CRUCE!$AL$2:$AL$1969,1,0),0)</f>
        <v>66108</v>
      </c>
      <c r="V435" s="6"/>
      <c r="W435" s="8">
        <f>IFERROR(_xlfn.XLOOKUP(E435,[1]CRUCE!$A$2:$A$1969,[1]CRUCE!$AM$2:$AM$1969,1,0),0)</f>
        <v>0</v>
      </c>
      <c r="X435" s="9"/>
      <c r="Y435" s="9"/>
      <c r="Z435" s="9"/>
      <c r="AA435" s="9"/>
      <c r="AB435" s="9"/>
      <c r="AC435" s="6"/>
      <c r="AD435" s="9"/>
      <c r="AE435" s="7">
        <v>0</v>
      </c>
      <c r="AF435" s="10"/>
      <c r="AG435" s="7">
        <f>IFERROR(_xlfn.XLOOKUP(E435,[1]CRUCE!$A$2:$A$1969,[1]CRUCE!$AS$2:$AS$1969,1,0),0)</f>
        <v>0</v>
      </c>
      <c r="AH435" s="9"/>
      <c r="AI435" s="5">
        <f t="shared" si="34"/>
        <v>0</v>
      </c>
      <c r="AJ435" s="11"/>
    </row>
    <row r="436" spans="1:36" x14ac:dyDescent="0.25">
      <c r="A436" s="1">
        <v>433</v>
      </c>
      <c r="B436" s="2" t="s">
        <v>2</v>
      </c>
      <c r="C436" s="2" t="s">
        <v>7</v>
      </c>
      <c r="D436" s="2">
        <v>548110</v>
      </c>
      <c r="E436" s="2" t="str">
        <f t="shared" si="30"/>
        <v>RF548110</v>
      </c>
      <c r="F436" s="3">
        <v>43962</v>
      </c>
      <c r="G436" s="3">
        <v>44081</v>
      </c>
      <c r="H436" s="4">
        <v>77016</v>
      </c>
      <c r="I436" s="5"/>
      <c r="J436" s="6"/>
      <c r="K436" s="7">
        <f>-IFERROR(VLOOKUP($E436,[1]Hoja7!$A$5:$D$7469,2,0),0)</f>
        <v>0</v>
      </c>
      <c r="L436" s="7">
        <f>-IFERROR(VLOOKUP($E436,[1]Hoja7!$A$5:$D$7469,4,0),0)</f>
        <v>0</v>
      </c>
      <c r="M436" s="7">
        <f>-IFERROR(VLOOKUP($E436,[1]Hoja7!$A$5:$D$7469,3,0),0)</f>
        <v>0</v>
      </c>
      <c r="N436" s="5"/>
      <c r="O436" s="7">
        <v>0</v>
      </c>
      <c r="P436" s="7">
        <f t="shared" si="31"/>
        <v>0</v>
      </c>
      <c r="Q436" s="6">
        <f t="shared" si="32"/>
        <v>77016</v>
      </c>
      <c r="R436" s="2" t="str">
        <f t="shared" si="33"/>
        <v>RF548110</v>
      </c>
      <c r="S436" s="4">
        <v>77016</v>
      </c>
      <c r="T436" s="5"/>
      <c r="U436" s="7">
        <f>IFERROR(_xlfn.XLOOKUP(E436,[1]CRUCE!$A$2:$A$1969,[1]CRUCE!$AL$2:$AL$1969,1,0),0)</f>
        <v>77016</v>
      </c>
      <c r="V436" s="6"/>
      <c r="W436" s="8">
        <f>IFERROR(_xlfn.XLOOKUP(E436,[1]CRUCE!$A$2:$A$1969,[1]CRUCE!$AM$2:$AM$1969,1,0),0)</f>
        <v>0</v>
      </c>
      <c r="X436" s="9"/>
      <c r="Y436" s="9"/>
      <c r="Z436" s="9"/>
      <c r="AA436" s="9"/>
      <c r="AB436" s="9"/>
      <c r="AC436" s="6"/>
      <c r="AD436" s="9"/>
      <c r="AE436" s="7">
        <v>0</v>
      </c>
      <c r="AF436" s="10"/>
      <c r="AG436" s="7">
        <f>IFERROR(_xlfn.XLOOKUP(E436,[1]CRUCE!$A$2:$A$1969,[1]CRUCE!$AS$2:$AS$1969,1,0),0)</f>
        <v>0</v>
      </c>
      <c r="AH436" s="9"/>
      <c r="AI436" s="5">
        <f t="shared" si="34"/>
        <v>0</v>
      </c>
      <c r="AJ436" s="11"/>
    </row>
    <row r="437" spans="1:36" x14ac:dyDescent="0.25">
      <c r="A437" s="1">
        <v>434</v>
      </c>
      <c r="B437" s="2" t="s">
        <v>2</v>
      </c>
      <c r="C437" s="2" t="s">
        <v>3</v>
      </c>
      <c r="D437" s="2">
        <v>2648180</v>
      </c>
      <c r="E437" s="2" t="str">
        <f t="shared" si="30"/>
        <v>FH2648180</v>
      </c>
      <c r="F437" s="3">
        <v>44202</v>
      </c>
      <c r="G437" s="3">
        <v>44242</v>
      </c>
      <c r="H437" s="4">
        <v>83160</v>
      </c>
      <c r="I437" s="5"/>
      <c r="J437" s="6"/>
      <c r="K437" s="7">
        <f>-IFERROR(VLOOKUP($E437,[1]Hoja7!$A$5:$D$7469,2,0),0)</f>
        <v>0</v>
      </c>
      <c r="L437" s="7">
        <f>-IFERROR(VLOOKUP($E437,[1]Hoja7!$A$5:$D$7469,4,0),0)</f>
        <v>0</v>
      </c>
      <c r="M437" s="7">
        <f>-IFERROR(VLOOKUP($E437,[1]Hoja7!$A$5:$D$7469,3,0),0)</f>
        <v>0</v>
      </c>
      <c r="N437" s="5"/>
      <c r="O437" s="7">
        <v>0</v>
      </c>
      <c r="P437" s="7">
        <f t="shared" si="31"/>
        <v>0</v>
      </c>
      <c r="Q437" s="6">
        <f t="shared" si="32"/>
        <v>83160</v>
      </c>
      <c r="R437" s="2" t="str">
        <f t="shared" si="33"/>
        <v>FH2648180</v>
      </c>
      <c r="S437" s="4">
        <v>83160</v>
      </c>
      <c r="T437" s="5"/>
      <c r="U437" s="7">
        <f>IFERROR(_xlfn.XLOOKUP(E437,[1]CRUCE!$A$2:$A$1969,[1]CRUCE!$AL$2:$AL$1969,1,0),0)</f>
        <v>83160</v>
      </c>
      <c r="V437" s="6"/>
      <c r="W437" s="8">
        <f>IFERROR(_xlfn.XLOOKUP(E437,[1]CRUCE!$A$2:$A$1969,[1]CRUCE!$AM$2:$AM$1969,1,0),0)</f>
        <v>0</v>
      </c>
      <c r="X437" s="9"/>
      <c r="Y437" s="9"/>
      <c r="Z437" s="9"/>
      <c r="AA437" s="9"/>
      <c r="AB437" s="9"/>
      <c r="AC437" s="6"/>
      <c r="AD437" s="9"/>
      <c r="AE437" s="7">
        <v>0</v>
      </c>
      <c r="AF437" s="10"/>
      <c r="AG437" s="7">
        <f>IFERROR(_xlfn.XLOOKUP(E437,[1]CRUCE!$A$2:$A$1969,[1]CRUCE!$AS$2:$AS$1969,1,0),0)</f>
        <v>0</v>
      </c>
      <c r="AH437" s="9"/>
      <c r="AI437" s="5">
        <f t="shared" si="34"/>
        <v>0</v>
      </c>
      <c r="AJ437" s="11"/>
    </row>
    <row r="438" spans="1:36" x14ac:dyDescent="0.25">
      <c r="A438" s="1">
        <v>435</v>
      </c>
      <c r="B438" s="2" t="s">
        <v>2</v>
      </c>
      <c r="C438" s="2" t="s">
        <v>3</v>
      </c>
      <c r="D438" s="2">
        <v>2609084</v>
      </c>
      <c r="E438" s="2" t="str">
        <f t="shared" si="30"/>
        <v>FH2609084</v>
      </c>
      <c r="F438" s="3">
        <v>44118</v>
      </c>
      <c r="G438" s="3">
        <v>44309</v>
      </c>
      <c r="H438" s="4">
        <v>86274</v>
      </c>
      <c r="I438" s="5"/>
      <c r="J438" s="6"/>
      <c r="K438" s="7">
        <f>-IFERROR(VLOOKUP($E438,[1]Hoja7!$A$5:$D$7469,2,0),0)</f>
        <v>0</v>
      </c>
      <c r="L438" s="7">
        <f>-IFERROR(VLOOKUP($E438,[1]Hoja7!$A$5:$D$7469,4,0),0)</f>
        <v>0</v>
      </c>
      <c r="M438" s="7">
        <f>-IFERROR(VLOOKUP($E438,[1]Hoja7!$A$5:$D$7469,3,0),0)</f>
        <v>0</v>
      </c>
      <c r="N438" s="5"/>
      <c r="O438" s="7">
        <v>0</v>
      </c>
      <c r="P438" s="7">
        <f t="shared" si="31"/>
        <v>0</v>
      </c>
      <c r="Q438" s="6">
        <f t="shared" si="32"/>
        <v>86274</v>
      </c>
      <c r="R438" s="2" t="str">
        <f t="shared" si="33"/>
        <v>FH2609084</v>
      </c>
      <c r="S438" s="4">
        <v>86274</v>
      </c>
      <c r="T438" s="5"/>
      <c r="U438" s="7">
        <f>IFERROR(_xlfn.XLOOKUP(E438,[1]CRUCE!$A$2:$A$1969,[1]CRUCE!$AL$2:$AL$1969,1,0),0)</f>
        <v>86274</v>
      </c>
      <c r="V438" s="6"/>
      <c r="W438" s="8">
        <f>IFERROR(_xlfn.XLOOKUP(E438,[1]CRUCE!$A$2:$A$1969,[1]CRUCE!$AM$2:$AM$1969,1,0),0)</f>
        <v>0</v>
      </c>
      <c r="X438" s="9"/>
      <c r="Y438" s="9"/>
      <c r="Z438" s="9"/>
      <c r="AA438" s="9"/>
      <c r="AB438" s="9"/>
      <c r="AC438" s="6"/>
      <c r="AD438" s="9"/>
      <c r="AE438" s="7">
        <v>0</v>
      </c>
      <c r="AF438" s="10"/>
      <c r="AG438" s="7">
        <f>IFERROR(_xlfn.XLOOKUP(E438,[1]CRUCE!$A$2:$A$1969,[1]CRUCE!$AS$2:$AS$1969,1,0),0)</f>
        <v>0</v>
      </c>
      <c r="AH438" s="9"/>
      <c r="AI438" s="5">
        <f t="shared" si="34"/>
        <v>0</v>
      </c>
      <c r="AJ438" s="11"/>
    </row>
    <row r="439" spans="1:36" x14ac:dyDescent="0.25">
      <c r="A439" s="1">
        <v>436</v>
      </c>
      <c r="B439" s="2" t="s">
        <v>2</v>
      </c>
      <c r="C439" s="2" t="s">
        <v>3</v>
      </c>
      <c r="D439" s="2">
        <v>2630027</v>
      </c>
      <c r="E439" s="2" t="str">
        <f t="shared" si="30"/>
        <v>FH2630027</v>
      </c>
      <c r="F439" s="3">
        <v>44180</v>
      </c>
      <c r="G439" s="3">
        <v>44210</v>
      </c>
      <c r="H439" s="4">
        <v>86395</v>
      </c>
      <c r="I439" s="5"/>
      <c r="J439" s="6"/>
      <c r="K439" s="7">
        <f>-IFERROR(VLOOKUP($E439,[1]Hoja7!$A$5:$D$7469,2,0),0)</f>
        <v>0</v>
      </c>
      <c r="L439" s="7">
        <f>-IFERROR(VLOOKUP($E439,[1]Hoja7!$A$5:$D$7469,4,0),0)</f>
        <v>0</v>
      </c>
      <c r="M439" s="7">
        <f>-IFERROR(VLOOKUP($E439,[1]Hoja7!$A$5:$D$7469,3,0),0)</f>
        <v>0</v>
      </c>
      <c r="N439" s="5"/>
      <c r="O439" s="7">
        <v>0</v>
      </c>
      <c r="P439" s="7">
        <f t="shared" si="31"/>
        <v>0</v>
      </c>
      <c r="Q439" s="6">
        <f t="shared" si="32"/>
        <v>86395</v>
      </c>
      <c r="R439" s="2" t="str">
        <f t="shared" si="33"/>
        <v>FH2630027</v>
      </c>
      <c r="S439" s="4">
        <v>86395</v>
      </c>
      <c r="T439" s="5"/>
      <c r="U439" s="7">
        <f>IFERROR(_xlfn.XLOOKUP(E439,[1]CRUCE!$A$2:$A$1969,[1]CRUCE!$AL$2:$AL$1969,1,0),0)</f>
        <v>86395</v>
      </c>
      <c r="V439" s="6"/>
      <c r="W439" s="8">
        <f>IFERROR(_xlfn.XLOOKUP(E439,[1]CRUCE!$A$2:$A$1969,[1]CRUCE!$AM$2:$AM$1969,1,0),0)</f>
        <v>0</v>
      </c>
      <c r="X439" s="9"/>
      <c r="Y439" s="9"/>
      <c r="Z439" s="9"/>
      <c r="AA439" s="9"/>
      <c r="AB439" s="9"/>
      <c r="AC439" s="6"/>
      <c r="AD439" s="9"/>
      <c r="AE439" s="7">
        <v>0</v>
      </c>
      <c r="AF439" s="10"/>
      <c r="AG439" s="7">
        <f>IFERROR(_xlfn.XLOOKUP(E439,[1]CRUCE!$A$2:$A$1969,[1]CRUCE!$AS$2:$AS$1969,1,0),0)</f>
        <v>0</v>
      </c>
      <c r="AH439" s="9"/>
      <c r="AI439" s="5">
        <f t="shared" si="34"/>
        <v>0</v>
      </c>
      <c r="AJ439" s="11"/>
    </row>
    <row r="440" spans="1:36" x14ac:dyDescent="0.25">
      <c r="A440" s="1">
        <v>437</v>
      </c>
      <c r="B440" s="2" t="s">
        <v>2</v>
      </c>
      <c r="C440" s="2" t="s">
        <v>3</v>
      </c>
      <c r="D440" s="2">
        <v>2630447</v>
      </c>
      <c r="E440" s="2" t="str">
        <f t="shared" si="30"/>
        <v>FH2630447</v>
      </c>
      <c r="F440" s="3">
        <v>44181</v>
      </c>
      <c r="G440" s="3">
        <v>44210</v>
      </c>
      <c r="H440" s="4">
        <v>86395</v>
      </c>
      <c r="I440" s="5"/>
      <c r="J440" s="6"/>
      <c r="K440" s="7">
        <f>-IFERROR(VLOOKUP($E440,[1]Hoja7!$A$5:$D$7469,2,0),0)</f>
        <v>0</v>
      </c>
      <c r="L440" s="7">
        <f>-IFERROR(VLOOKUP($E440,[1]Hoja7!$A$5:$D$7469,4,0),0)</f>
        <v>0</v>
      </c>
      <c r="M440" s="7">
        <f>-IFERROR(VLOOKUP($E440,[1]Hoja7!$A$5:$D$7469,3,0),0)</f>
        <v>0</v>
      </c>
      <c r="N440" s="5"/>
      <c r="O440" s="7">
        <v>0</v>
      </c>
      <c r="P440" s="7">
        <f t="shared" si="31"/>
        <v>0</v>
      </c>
      <c r="Q440" s="6">
        <f t="shared" si="32"/>
        <v>86395</v>
      </c>
      <c r="R440" s="2" t="str">
        <f t="shared" si="33"/>
        <v>FH2630447</v>
      </c>
      <c r="S440" s="4">
        <v>86395</v>
      </c>
      <c r="T440" s="5"/>
      <c r="U440" s="7">
        <f>IFERROR(_xlfn.XLOOKUP(E440,[1]CRUCE!$A$2:$A$1969,[1]CRUCE!$AL$2:$AL$1969,1,0),0)</f>
        <v>86395</v>
      </c>
      <c r="V440" s="6"/>
      <c r="W440" s="8">
        <f>IFERROR(_xlfn.XLOOKUP(E440,[1]CRUCE!$A$2:$A$1969,[1]CRUCE!$AM$2:$AM$1969,1,0),0)</f>
        <v>0</v>
      </c>
      <c r="X440" s="9"/>
      <c r="Y440" s="9"/>
      <c r="Z440" s="9"/>
      <c r="AA440" s="9"/>
      <c r="AB440" s="9"/>
      <c r="AC440" s="6"/>
      <c r="AD440" s="9"/>
      <c r="AE440" s="7">
        <v>0</v>
      </c>
      <c r="AF440" s="10"/>
      <c r="AG440" s="7">
        <f>IFERROR(_xlfn.XLOOKUP(E440,[1]CRUCE!$A$2:$A$1969,[1]CRUCE!$AS$2:$AS$1969,1,0),0)</f>
        <v>0</v>
      </c>
      <c r="AH440" s="9"/>
      <c r="AI440" s="5">
        <f t="shared" si="34"/>
        <v>0</v>
      </c>
      <c r="AJ440" s="11"/>
    </row>
    <row r="441" spans="1:36" x14ac:dyDescent="0.25">
      <c r="A441" s="1">
        <v>438</v>
      </c>
      <c r="B441" s="2" t="s">
        <v>2</v>
      </c>
      <c r="C441" s="2" t="s">
        <v>7</v>
      </c>
      <c r="D441" s="2">
        <v>550270</v>
      </c>
      <c r="E441" s="2" t="str">
        <f t="shared" si="30"/>
        <v>RF550270</v>
      </c>
      <c r="F441" s="3">
        <v>43972</v>
      </c>
      <c r="G441" s="3">
        <v>44237</v>
      </c>
      <c r="H441" s="4">
        <v>87542</v>
      </c>
      <c r="I441" s="5"/>
      <c r="J441" s="6"/>
      <c r="K441" s="7">
        <f>-IFERROR(VLOOKUP($E441,[1]Hoja7!$A$5:$D$7469,2,0),0)</f>
        <v>0</v>
      </c>
      <c r="L441" s="7">
        <f>-IFERROR(VLOOKUP($E441,[1]Hoja7!$A$5:$D$7469,4,0),0)</f>
        <v>0</v>
      </c>
      <c r="M441" s="7">
        <f>-IFERROR(VLOOKUP($E441,[1]Hoja7!$A$5:$D$7469,3,0),0)</f>
        <v>0</v>
      </c>
      <c r="N441" s="5"/>
      <c r="O441" s="7">
        <v>0</v>
      </c>
      <c r="P441" s="7">
        <f t="shared" si="31"/>
        <v>0</v>
      </c>
      <c r="Q441" s="6">
        <f t="shared" si="32"/>
        <v>87542</v>
      </c>
      <c r="R441" s="2" t="str">
        <f t="shared" si="33"/>
        <v>RF550270</v>
      </c>
      <c r="S441" s="4">
        <v>87542</v>
      </c>
      <c r="T441" s="5"/>
      <c r="U441" s="7">
        <f>IFERROR(_xlfn.XLOOKUP(E441,[1]CRUCE!$A$2:$A$1969,[1]CRUCE!$AL$2:$AL$1969,1,0),0)</f>
        <v>87542</v>
      </c>
      <c r="V441" s="6"/>
      <c r="W441" s="8">
        <f>IFERROR(_xlfn.XLOOKUP(E441,[1]CRUCE!$A$2:$A$1969,[1]CRUCE!$AM$2:$AM$1969,1,0),0)</f>
        <v>0</v>
      </c>
      <c r="X441" s="9"/>
      <c r="Y441" s="9"/>
      <c r="Z441" s="9"/>
      <c r="AA441" s="9"/>
      <c r="AB441" s="9"/>
      <c r="AC441" s="6"/>
      <c r="AD441" s="9"/>
      <c r="AE441" s="7">
        <v>0</v>
      </c>
      <c r="AF441" s="10"/>
      <c r="AG441" s="7">
        <f>IFERROR(_xlfn.XLOOKUP(E441,[1]CRUCE!$A$2:$A$1969,[1]CRUCE!$AS$2:$AS$1969,1,0),0)</f>
        <v>0</v>
      </c>
      <c r="AH441" s="9"/>
      <c r="AI441" s="5">
        <f t="shared" si="34"/>
        <v>0</v>
      </c>
      <c r="AJ441" s="11"/>
    </row>
    <row r="442" spans="1:36" x14ac:dyDescent="0.25">
      <c r="A442" s="1">
        <v>439</v>
      </c>
      <c r="B442" s="2" t="s">
        <v>2</v>
      </c>
      <c r="C442" s="2" t="s">
        <v>3</v>
      </c>
      <c r="D442" s="2">
        <v>2618370</v>
      </c>
      <c r="E442" s="2" t="str">
        <f t="shared" si="30"/>
        <v>FH2618370</v>
      </c>
      <c r="F442" s="3">
        <v>44165</v>
      </c>
      <c r="G442" s="3">
        <v>44201</v>
      </c>
      <c r="H442" s="4">
        <v>88472</v>
      </c>
      <c r="I442" s="5"/>
      <c r="J442" s="6"/>
      <c r="K442" s="7">
        <f>-IFERROR(VLOOKUP($E442,[1]Hoja7!$A$5:$D$7469,2,0),0)</f>
        <v>0</v>
      </c>
      <c r="L442" s="7">
        <f>-IFERROR(VLOOKUP($E442,[1]Hoja7!$A$5:$D$7469,4,0),0)</f>
        <v>0</v>
      </c>
      <c r="M442" s="7">
        <f>-IFERROR(VLOOKUP($E442,[1]Hoja7!$A$5:$D$7469,3,0),0)</f>
        <v>0</v>
      </c>
      <c r="N442" s="5"/>
      <c r="O442" s="7">
        <v>0</v>
      </c>
      <c r="P442" s="7">
        <f t="shared" si="31"/>
        <v>0</v>
      </c>
      <c r="Q442" s="6">
        <f t="shared" si="32"/>
        <v>88472</v>
      </c>
      <c r="R442" s="2" t="str">
        <f t="shared" si="33"/>
        <v>FH2618370</v>
      </c>
      <c r="S442" s="4">
        <v>88472</v>
      </c>
      <c r="T442" s="5"/>
      <c r="U442" s="7">
        <f>IFERROR(_xlfn.XLOOKUP(E442,[1]CRUCE!$A$2:$A$1969,[1]CRUCE!$AL$2:$AL$1969,1,0),0)</f>
        <v>88472</v>
      </c>
      <c r="V442" s="6"/>
      <c r="W442" s="8">
        <f>IFERROR(_xlfn.XLOOKUP(E442,[1]CRUCE!$A$2:$A$1969,[1]CRUCE!$AM$2:$AM$1969,1,0),0)</f>
        <v>0</v>
      </c>
      <c r="X442" s="9"/>
      <c r="Y442" s="9"/>
      <c r="Z442" s="9"/>
      <c r="AA442" s="9"/>
      <c r="AB442" s="9"/>
      <c r="AC442" s="6"/>
      <c r="AD442" s="9"/>
      <c r="AE442" s="7">
        <v>0</v>
      </c>
      <c r="AF442" s="10"/>
      <c r="AG442" s="7">
        <f>IFERROR(_xlfn.XLOOKUP(E442,[1]CRUCE!$A$2:$A$1969,[1]CRUCE!$AS$2:$AS$1969,1,0),0)</f>
        <v>0</v>
      </c>
      <c r="AH442" s="9"/>
      <c r="AI442" s="5">
        <f t="shared" si="34"/>
        <v>0</v>
      </c>
      <c r="AJ442" s="11"/>
    </row>
    <row r="443" spans="1:36" x14ac:dyDescent="0.25">
      <c r="A443" s="1">
        <v>440</v>
      </c>
      <c r="B443" s="2" t="s">
        <v>2</v>
      </c>
      <c r="C443" s="2" t="s">
        <v>3</v>
      </c>
      <c r="D443" s="2">
        <v>2478755</v>
      </c>
      <c r="E443" s="2" t="str">
        <f t="shared" si="30"/>
        <v>FH2478755</v>
      </c>
      <c r="F443" s="3">
        <v>43982</v>
      </c>
      <c r="G443" s="3">
        <v>44013</v>
      </c>
      <c r="H443" s="4">
        <v>88902</v>
      </c>
      <c r="I443" s="5"/>
      <c r="J443" s="6"/>
      <c r="K443" s="7">
        <f>-IFERROR(VLOOKUP($E443,[1]Hoja7!$A$5:$D$7469,2,0),0)</f>
        <v>0</v>
      </c>
      <c r="L443" s="7">
        <f>-IFERROR(VLOOKUP($E443,[1]Hoja7!$A$5:$D$7469,4,0),0)</f>
        <v>0</v>
      </c>
      <c r="M443" s="7">
        <f>-IFERROR(VLOOKUP($E443,[1]Hoja7!$A$5:$D$7469,3,0),0)</f>
        <v>0</v>
      </c>
      <c r="N443" s="5"/>
      <c r="O443" s="7">
        <v>0</v>
      </c>
      <c r="P443" s="7">
        <f t="shared" si="31"/>
        <v>0</v>
      </c>
      <c r="Q443" s="6">
        <f t="shared" si="32"/>
        <v>88902</v>
      </c>
      <c r="R443" s="2" t="str">
        <f t="shared" si="33"/>
        <v>FH2478755</v>
      </c>
      <c r="S443" s="4">
        <v>88902</v>
      </c>
      <c r="T443" s="5"/>
      <c r="U443" s="7">
        <f>IFERROR(_xlfn.XLOOKUP(E443,[1]CRUCE!$A$2:$A$1969,[1]CRUCE!$AL$2:$AL$1969,1,0),0)</f>
        <v>0</v>
      </c>
      <c r="V443" s="6"/>
      <c r="W443" s="8">
        <f>IFERROR(_xlfn.XLOOKUP(E443,[1]CRUCE!$A$2:$A$1969,[1]CRUCE!$AM$2:$AM$1969,1,0),0)</f>
        <v>0</v>
      </c>
      <c r="X443" s="9"/>
      <c r="Y443" s="9"/>
      <c r="Z443" s="9"/>
      <c r="AA443" s="9"/>
      <c r="AB443" s="9"/>
      <c r="AC443" s="6"/>
      <c r="AD443" s="9"/>
      <c r="AE443" s="7">
        <v>0</v>
      </c>
      <c r="AF443" s="10"/>
      <c r="AG443" s="7">
        <f>IFERROR(_xlfn.XLOOKUP(E443,[1]CRUCE!$A$2:$A$1969,[1]CRUCE!$AS$2:$AS$1969,1,0),0)</f>
        <v>0</v>
      </c>
      <c r="AH443" s="9"/>
      <c r="AI443" s="5">
        <f t="shared" si="34"/>
        <v>88902</v>
      </c>
      <c r="AJ443" s="11"/>
    </row>
    <row r="444" spans="1:36" x14ac:dyDescent="0.25">
      <c r="A444" s="1">
        <v>441</v>
      </c>
      <c r="B444" s="2" t="s">
        <v>2</v>
      </c>
      <c r="C444" s="2" t="s">
        <v>3</v>
      </c>
      <c r="D444" s="2">
        <v>2628496</v>
      </c>
      <c r="E444" s="2" t="str">
        <f t="shared" si="30"/>
        <v>FH2628496</v>
      </c>
      <c r="F444" s="3">
        <v>44179</v>
      </c>
      <c r="G444" s="3">
        <v>44210</v>
      </c>
      <c r="H444" s="4">
        <v>93000</v>
      </c>
      <c r="I444" s="5"/>
      <c r="J444" s="6"/>
      <c r="K444" s="7">
        <f>-IFERROR(VLOOKUP($E444,[1]Hoja7!$A$5:$D$7469,2,0),0)</f>
        <v>0</v>
      </c>
      <c r="L444" s="7">
        <f>-IFERROR(VLOOKUP($E444,[1]Hoja7!$A$5:$D$7469,4,0),0)</f>
        <v>0</v>
      </c>
      <c r="M444" s="7">
        <f>-IFERROR(VLOOKUP($E444,[1]Hoja7!$A$5:$D$7469,3,0),0)</f>
        <v>0</v>
      </c>
      <c r="N444" s="5"/>
      <c r="O444" s="7">
        <v>0</v>
      </c>
      <c r="P444" s="7">
        <f t="shared" si="31"/>
        <v>0</v>
      </c>
      <c r="Q444" s="6">
        <f t="shared" si="32"/>
        <v>93000</v>
      </c>
      <c r="R444" s="2" t="str">
        <f t="shared" si="33"/>
        <v>FH2628496</v>
      </c>
      <c r="S444" s="4">
        <v>93000</v>
      </c>
      <c r="T444" s="5"/>
      <c r="U444" s="7">
        <f>IFERROR(_xlfn.XLOOKUP(E444,[1]CRUCE!$A$2:$A$1969,[1]CRUCE!$AL$2:$AL$1969,1,0),0)</f>
        <v>93000</v>
      </c>
      <c r="V444" s="6"/>
      <c r="W444" s="8">
        <f>IFERROR(_xlfn.XLOOKUP(E444,[1]CRUCE!$A$2:$A$1969,[1]CRUCE!$AM$2:$AM$1969,1,0),0)</f>
        <v>0</v>
      </c>
      <c r="X444" s="9"/>
      <c r="Y444" s="9"/>
      <c r="Z444" s="9"/>
      <c r="AA444" s="9"/>
      <c r="AB444" s="9"/>
      <c r="AC444" s="6"/>
      <c r="AD444" s="9"/>
      <c r="AE444" s="7">
        <v>0</v>
      </c>
      <c r="AF444" s="10"/>
      <c r="AG444" s="7">
        <f>IFERROR(_xlfn.XLOOKUP(E444,[1]CRUCE!$A$2:$A$1969,[1]CRUCE!$AS$2:$AS$1969,1,0),0)</f>
        <v>0</v>
      </c>
      <c r="AH444" s="9"/>
      <c r="AI444" s="5">
        <f t="shared" si="34"/>
        <v>0</v>
      </c>
      <c r="AJ444" s="11"/>
    </row>
    <row r="445" spans="1:36" x14ac:dyDescent="0.25">
      <c r="A445" s="1">
        <v>442</v>
      </c>
      <c r="B445" s="2" t="s">
        <v>2</v>
      </c>
      <c r="C445" s="2" t="s">
        <v>3</v>
      </c>
      <c r="D445" s="2">
        <v>2628628</v>
      </c>
      <c r="E445" s="2" t="str">
        <f t="shared" si="30"/>
        <v>FH2628628</v>
      </c>
      <c r="F445" s="3">
        <v>44179</v>
      </c>
      <c r="G445" s="3">
        <v>44210</v>
      </c>
      <c r="H445" s="4">
        <v>93000</v>
      </c>
      <c r="I445" s="5"/>
      <c r="J445" s="6"/>
      <c r="K445" s="7">
        <f>-IFERROR(VLOOKUP($E445,[1]Hoja7!$A$5:$D$7469,2,0),0)</f>
        <v>0</v>
      </c>
      <c r="L445" s="7">
        <f>-IFERROR(VLOOKUP($E445,[1]Hoja7!$A$5:$D$7469,4,0),0)</f>
        <v>0</v>
      </c>
      <c r="M445" s="7">
        <f>-IFERROR(VLOOKUP($E445,[1]Hoja7!$A$5:$D$7469,3,0),0)</f>
        <v>0</v>
      </c>
      <c r="N445" s="5"/>
      <c r="O445" s="7">
        <v>0</v>
      </c>
      <c r="P445" s="7">
        <f t="shared" si="31"/>
        <v>0</v>
      </c>
      <c r="Q445" s="6">
        <f t="shared" si="32"/>
        <v>93000</v>
      </c>
      <c r="R445" s="2" t="str">
        <f t="shared" si="33"/>
        <v>FH2628628</v>
      </c>
      <c r="S445" s="4">
        <v>93000</v>
      </c>
      <c r="T445" s="5"/>
      <c r="U445" s="7">
        <f>IFERROR(_xlfn.XLOOKUP(E445,[1]CRUCE!$A$2:$A$1969,[1]CRUCE!$AL$2:$AL$1969,1,0),0)</f>
        <v>93000</v>
      </c>
      <c r="V445" s="6"/>
      <c r="W445" s="8">
        <f>IFERROR(_xlfn.XLOOKUP(E445,[1]CRUCE!$A$2:$A$1969,[1]CRUCE!$AM$2:$AM$1969,1,0),0)</f>
        <v>0</v>
      </c>
      <c r="X445" s="9"/>
      <c r="Y445" s="9"/>
      <c r="Z445" s="9"/>
      <c r="AA445" s="9"/>
      <c r="AB445" s="9"/>
      <c r="AC445" s="6"/>
      <c r="AD445" s="9"/>
      <c r="AE445" s="7">
        <v>0</v>
      </c>
      <c r="AF445" s="10"/>
      <c r="AG445" s="7">
        <f>IFERROR(_xlfn.XLOOKUP(E445,[1]CRUCE!$A$2:$A$1969,[1]CRUCE!$AS$2:$AS$1969,1,0),0)</f>
        <v>0</v>
      </c>
      <c r="AH445" s="9"/>
      <c r="AI445" s="5">
        <f t="shared" si="34"/>
        <v>0</v>
      </c>
      <c r="AJ445" s="11"/>
    </row>
    <row r="446" spans="1:36" x14ac:dyDescent="0.25">
      <c r="A446" s="1">
        <v>443</v>
      </c>
      <c r="B446" s="2" t="s">
        <v>2</v>
      </c>
      <c r="C446" s="2" t="s">
        <v>3</v>
      </c>
      <c r="D446" s="2">
        <v>2631669</v>
      </c>
      <c r="E446" s="2" t="str">
        <f t="shared" si="30"/>
        <v>FH2631669</v>
      </c>
      <c r="F446" s="3">
        <v>44182</v>
      </c>
      <c r="G446" s="3">
        <v>44210</v>
      </c>
      <c r="H446" s="4">
        <v>93000</v>
      </c>
      <c r="I446" s="5"/>
      <c r="J446" s="6"/>
      <c r="K446" s="7">
        <f>-IFERROR(VLOOKUP($E446,[1]Hoja7!$A$5:$D$7469,2,0),0)</f>
        <v>0</v>
      </c>
      <c r="L446" s="7">
        <f>-IFERROR(VLOOKUP($E446,[1]Hoja7!$A$5:$D$7469,4,0),0)</f>
        <v>0</v>
      </c>
      <c r="M446" s="7">
        <f>-IFERROR(VLOOKUP($E446,[1]Hoja7!$A$5:$D$7469,3,0),0)</f>
        <v>0</v>
      </c>
      <c r="N446" s="5"/>
      <c r="O446" s="7">
        <v>0</v>
      </c>
      <c r="P446" s="7">
        <f t="shared" si="31"/>
        <v>0</v>
      </c>
      <c r="Q446" s="6">
        <f t="shared" si="32"/>
        <v>93000</v>
      </c>
      <c r="R446" s="2" t="str">
        <f t="shared" si="33"/>
        <v>FH2631669</v>
      </c>
      <c r="S446" s="4">
        <v>93000</v>
      </c>
      <c r="T446" s="5"/>
      <c r="U446" s="7">
        <f>IFERROR(_xlfn.XLOOKUP(E446,[1]CRUCE!$A$2:$A$1969,[1]CRUCE!$AL$2:$AL$1969,1,0),0)</f>
        <v>93000</v>
      </c>
      <c r="V446" s="6"/>
      <c r="W446" s="8">
        <f>IFERROR(_xlfn.XLOOKUP(E446,[1]CRUCE!$A$2:$A$1969,[1]CRUCE!$AM$2:$AM$1969,1,0),0)</f>
        <v>0</v>
      </c>
      <c r="X446" s="9"/>
      <c r="Y446" s="9"/>
      <c r="Z446" s="9"/>
      <c r="AA446" s="9"/>
      <c r="AB446" s="9"/>
      <c r="AC446" s="6"/>
      <c r="AD446" s="9"/>
      <c r="AE446" s="7">
        <v>0</v>
      </c>
      <c r="AF446" s="10"/>
      <c r="AG446" s="7">
        <f>IFERROR(_xlfn.XLOOKUP(E446,[1]CRUCE!$A$2:$A$1969,[1]CRUCE!$AS$2:$AS$1969,1,0),0)</f>
        <v>0</v>
      </c>
      <c r="AH446" s="9"/>
      <c r="AI446" s="5">
        <f t="shared" si="34"/>
        <v>0</v>
      </c>
      <c r="AJ446" s="11"/>
    </row>
    <row r="447" spans="1:36" x14ac:dyDescent="0.25">
      <c r="A447" s="1">
        <v>444</v>
      </c>
      <c r="B447" s="2" t="s">
        <v>2</v>
      </c>
      <c r="C447" s="2" t="s">
        <v>7</v>
      </c>
      <c r="D447" s="2">
        <v>550840</v>
      </c>
      <c r="E447" s="2" t="str">
        <f t="shared" si="30"/>
        <v>RF550840</v>
      </c>
      <c r="F447" s="3">
        <v>44203</v>
      </c>
      <c r="G447" s="3">
        <v>44242</v>
      </c>
      <c r="H447" s="4">
        <v>95030</v>
      </c>
      <c r="I447" s="5"/>
      <c r="J447" s="6"/>
      <c r="K447" s="7">
        <f>-IFERROR(VLOOKUP($E447,[1]Hoja7!$A$5:$D$7469,2,0),0)</f>
        <v>0</v>
      </c>
      <c r="L447" s="7">
        <f>-IFERROR(VLOOKUP($E447,[1]Hoja7!$A$5:$D$7469,4,0),0)</f>
        <v>0</v>
      </c>
      <c r="M447" s="7">
        <f>-IFERROR(VLOOKUP($E447,[1]Hoja7!$A$5:$D$7469,3,0),0)</f>
        <v>0</v>
      </c>
      <c r="N447" s="5"/>
      <c r="O447" s="7">
        <v>0</v>
      </c>
      <c r="P447" s="7">
        <f t="shared" si="31"/>
        <v>0</v>
      </c>
      <c r="Q447" s="6">
        <f t="shared" si="32"/>
        <v>95030</v>
      </c>
      <c r="R447" s="2" t="str">
        <f t="shared" si="33"/>
        <v>RF550840</v>
      </c>
      <c r="S447" s="4">
        <v>95030</v>
      </c>
      <c r="T447" s="5"/>
      <c r="U447" s="7">
        <f>IFERROR(_xlfn.XLOOKUP(E447,[1]CRUCE!$A$2:$A$1969,[1]CRUCE!$AL$2:$AL$1969,1,0),0)</f>
        <v>95030</v>
      </c>
      <c r="V447" s="6"/>
      <c r="W447" s="8">
        <f>IFERROR(_xlfn.XLOOKUP(E447,[1]CRUCE!$A$2:$A$1969,[1]CRUCE!$AM$2:$AM$1969,1,0),0)</f>
        <v>0</v>
      </c>
      <c r="X447" s="9"/>
      <c r="Y447" s="9"/>
      <c r="Z447" s="9"/>
      <c r="AA447" s="9"/>
      <c r="AB447" s="9"/>
      <c r="AC447" s="6"/>
      <c r="AD447" s="9"/>
      <c r="AE447" s="7">
        <v>0</v>
      </c>
      <c r="AF447" s="10"/>
      <c r="AG447" s="7">
        <f>IFERROR(_xlfn.XLOOKUP(E447,[1]CRUCE!$A$2:$A$1969,[1]CRUCE!$AS$2:$AS$1969,1,0),0)</f>
        <v>0</v>
      </c>
      <c r="AH447" s="9"/>
      <c r="AI447" s="5">
        <f t="shared" si="34"/>
        <v>0</v>
      </c>
      <c r="AJ447" s="11"/>
    </row>
    <row r="448" spans="1:36" x14ac:dyDescent="0.25">
      <c r="A448" s="1">
        <v>445</v>
      </c>
      <c r="B448" s="2" t="s">
        <v>2</v>
      </c>
      <c r="C448" s="2" t="s">
        <v>3</v>
      </c>
      <c r="D448" s="2">
        <v>2644375</v>
      </c>
      <c r="E448" s="2" t="str">
        <f t="shared" si="30"/>
        <v>FH2644375</v>
      </c>
      <c r="F448" s="3">
        <v>44196</v>
      </c>
      <c r="G448" s="3">
        <v>44231</v>
      </c>
      <c r="H448" s="4">
        <v>96270</v>
      </c>
      <c r="I448" s="5"/>
      <c r="J448" s="6"/>
      <c r="K448" s="7">
        <f>-IFERROR(VLOOKUP($E448,[1]Hoja7!$A$5:$D$7469,2,0),0)</f>
        <v>0</v>
      </c>
      <c r="L448" s="7">
        <f>-IFERROR(VLOOKUP($E448,[1]Hoja7!$A$5:$D$7469,4,0),0)</f>
        <v>0</v>
      </c>
      <c r="M448" s="7">
        <f>-IFERROR(VLOOKUP($E448,[1]Hoja7!$A$5:$D$7469,3,0),0)</f>
        <v>0</v>
      </c>
      <c r="N448" s="5"/>
      <c r="O448" s="7">
        <v>0</v>
      </c>
      <c r="P448" s="7">
        <f t="shared" si="31"/>
        <v>0</v>
      </c>
      <c r="Q448" s="6">
        <f t="shared" si="32"/>
        <v>96270</v>
      </c>
      <c r="R448" s="2" t="str">
        <f t="shared" si="33"/>
        <v>FH2644375</v>
      </c>
      <c r="S448" s="4">
        <v>96270</v>
      </c>
      <c r="T448" s="5"/>
      <c r="U448" s="7">
        <f>IFERROR(_xlfn.XLOOKUP(E448,[1]CRUCE!$A$2:$A$1969,[1]CRUCE!$AL$2:$AL$1969,1,0),0)</f>
        <v>0</v>
      </c>
      <c r="V448" s="6"/>
      <c r="W448" s="8">
        <f>IFERROR(_xlfn.XLOOKUP(E448,[1]CRUCE!$A$2:$A$1969,[1]CRUCE!$AM$2:$AM$1969,1,0),0)</f>
        <v>0</v>
      </c>
      <c r="X448" s="9"/>
      <c r="Y448" s="9"/>
      <c r="Z448" s="9"/>
      <c r="AA448" s="9"/>
      <c r="AB448" s="9"/>
      <c r="AC448" s="6"/>
      <c r="AD448" s="9"/>
      <c r="AE448" s="7">
        <v>0</v>
      </c>
      <c r="AF448" s="10"/>
      <c r="AG448" s="7">
        <f>IFERROR(_xlfn.XLOOKUP(E448,[1]CRUCE!$A$2:$A$1969,[1]CRUCE!$AS$2:$AS$1969,1,0),0)</f>
        <v>0</v>
      </c>
      <c r="AH448" s="9"/>
      <c r="AI448" s="5">
        <f t="shared" si="34"/>
        <v>96270</v>
      </c>
      <c r="AJ448" s="11"/>
    </row>
    <row r="449" spans="1:36" x14ac:dyDescent="0.25">
      <c r="A449" s="1">
        <v>446</v>
      </c>
      <c r="B449" s="2" t="s">
        <v>2</v>
      </c>
      <c r="C449" s="2" t="s">
        <v>3</v>
      </c>
      <c r="D449" s="2">
        <v>2594366</v>
      </c>
      <c r="E449" s="2" t="str">
        <f t="shared" si="30"/>
        <v>FH2594366</v>
      </c>
      <c r="F449" s="3">
        <v>44135</v>
      </c>
      <c r="G449" s="3">
        <v>44201</v>
      </c>
      <c r="H449" s="4">
        <v>104886</v>
      </c>
      <c r="I449" s="5"/>
      <c r="J449" s="6"/>
      <c r="K449" s="7">
        <f>-IFERROR(VLOOKUP($E449,[1]Hoja7!$A$5:$D$7469,2,0),0)</f>
        <v>0</v>
      </c>
      <c r="L449" s="7">
        <f>-IFERROR(VLOOKUP($E449,[1]Hoja7!$A$5:$D$7469,4,0),0)</f>
        <v>0</v>
      </c>
      <c r="M449" s="7">
        <f>-IFERROR(VLOOKUP($E449,[1]Hoja7!$A$5:$D$7469,3,0),0)</f>
        <v>0</v>
      </c>
      <c r="N449" s="5"/>
      <c r="O449" s="7">
        <v>0</v>
      </c>
      <c r="P449" s="7">
        <f t="shared" si="31"/>
        <v>0</v>
      </c>
      <c r="Q449" s="6">
        <f t="shared" si="32"/>
        <v>104886</v>
      </c>
      <c r="R449" s="2" t="str">
        <f t="shared" si="33"/>
        <v>FH2594366</v>
      </c>
      <c r="S449" s="4">
        <v>104886</v>
      </c>
      <c r="T449" s="5"/>
      <c r="U449" s="7">
        <f>IFERROR(_xlfn.XLOOKUP(E449,[1]CRUCE!$A$2:$A$1969,[1]CRUCE!$AL$2:$AL$1969,1,0),0)</f>
        <v>0</v>
      </c>
      <c r="V449" s="6"/>
      <c r="W449" s="8">
        <f>IFERROR(_xlfn.XLOOKUP(E449,[1]CRUCE!$A$2:$A$1969,[1]CRUCE!$AM$2:$AM$1969,1,0),0)</f>
        <v>0</v>
      </c>
      <c r="X449" s="9"/>
      <c r="Y449" s="9"/>
      <c r="Z449" s="9"/>
      <c r="AA449" s="9"/>
      <c r="AB449" s="9"/>
      <c r="AC449" s="6"/>
      <c r="AD449" s="9"/>
      <c r="AE449" s="7">
        <v>0</v>
      </c>
      <c r="AF449" s="10"/>
      <c r="AG449" s="7">
        <f>IFERROR(_xlfn.XLOOKUP(E449,[1]CRUCE!$A$2:$A$1969,[1]CRUCE!$AS$2:$AS$1969,1,0),0)</f>
        <v>0</v>
      </c>
      <c r="AH449" s="9"/>
      <c r="AI449" s="5">
        <f t="shared" si="34"/>
        <v>104886</v>
      </c>
      <c r="AJ449" s="11"/>
    </row>
    <row r="450" spans="1:36" x14ac:dyDescent="0.25">
      <c r="A450" s="1">
        <v>447</v>
      </c>
      <c r="B450" s="2" t="s">
        <v>2</v>
      </c>
      <c r="C450" s="2" t="s">
        <v>3</v>
      </c>
      <c r="D450" s="2">
        <v>2628522</v>
      </c>
      <c r="E450" s="2" t="str">
        <f t="shared" si="30"/>
        <v>FH2628522</v>
      </c>
      <c r="F450" s="3">
        <v>44175</v>
      </c>
      <c r="G450" s="3">
        <v>44203</v>
      </c>
      <c r="H450" s="4">
        <v>104886</v>
      </c>
      <c r="I450" s="5"/>
      <c r="J450" s="6"/>
      <c r="K450" s="7">
        <f>-IFERROR(VLOOKUP($E450,[1]Hoja7!$A$5:$D$7469,2,0),0)</f>
        <v>0</v>
      </c>
      <c r="L450" s="7">
        <f>-IFERROR(VLOOKUP($E450,[1]Hoja7!$A$5:$D$7469,4,0),0)</f>
        <v>0</v>
      </c>
      <c r="M450" s="7">
        <f>-IFERROR(VLOOKUP($E450,[1]Hoja7!$A$5:$D$7469,3,0),0)</f>
        <v>0</v>
      </c>
      <c r="N450" s="5"/>
      <c r="O450" s="7">
        <v>0</v>
      </c>
      <c r="P450" s="7">
        <f t="shared" si="31"/>
        <v>0</v>
      </c>
      <c r="Q450" s="6">
        <f t="shared" si="32"/>
        <v>104886</v>
      </c>
      <c r="R450" s="2" t="str">
        <f t="shared" si="33"/>
        <v>FH2628522</v>
      </c>
      <c r="S450" s="4">
        <v>104886</v>
      </c>
      <c r="T450" s="5"/>
      <c r="U450" s="7">
        <f>IFERROR(_xlfn.XLOOKUP(E450,[1]CRUCE!$A$2:$A$1969,[1]CRUCE!$AL$2:$AL$1969,1,0),0)</f>
        <v>104886</v>
      </c>
      <c r="V450" s="6"/>
      <c r="W450" s="8">
        <f>IFERROR(_xlfn.XLOOKUP(E450,[1]CRUCE!$A$2:$A$1969,[1]CRUCE!$AM$2:$AM$1969,1,0),0)</f>
        <v>0</v>
      </c>
      <c r="X450" s="9"/>
      <c r="Y450" s="9"/>
      <c r="Z450" s="9"/>
      <c r="AA450" s="9"/>
      <c r="AB450" s="9"/>
      <c r="AC450" s="6"/>
      <c r="AD450" s="9"/>
      <c r="AE450" s="7">
        <v>0</v>
      </c>
      <c r="AF450" s="10"/>
      <c r="AG450" s="7">
        <f>IFERROR(_xlfn.XLOOKUP(E450,[1]CRUCE!$A$2:$A$1969,[1]CRUCE!$AS$2:$AS$1969,1,0),0)</f>
        <v>0</v>
      </c>
      <c r="AH450" s="9"/>
      <c r="AI450" s="5">
        <f t="shared" si="34"/>
        <v>0</v>
      </c>
      <c r="AJ450" s="11"/>
    </row>
    <row r="451" spans="1:36" x14ac:dyDescent="0.25">
      <c r="A451" s="1">
        <v>448</v>
      </c>
      <c r="B451" s="2" t="s">
        <v>2</v>
      </c>
      <c r="C451" s="2" t="s">
        <v>3</v>
      </c>
      <c r="D451" s="2">
        <v>2584946</v>
      </c>
      <c r="E451" s="2" t="str">
        <f t="shared" si="30"/>
        <v>FH2584946</v>
      </c>
      <c r="F451" s="3">
        <v>44125</v>
      </c>
      <c r="G451" s="3">
        <v>44147</v>
      </c>
      <c r="H451" s="4">
        <v>104896</v>
      </c>
      <c r="I451" s="5"/>
      <c r="J451" s="6"/>
      <c r="K451" s="7">
        <f>-IFERROR(VLOOKUP($E451,[1]Hoja7!$A$5:$D$7469,2,0),0)</f>
        <v>0</v>
      </c>
      <c r="L451" s="7">
        <f>-IFERROR(VLOOKUP($E451,[1]Hoja7!$A$5:$D$7469,4,0),0)</f>
        <v>0</v>
      </c>
      <c r="M451" s="7">
        <f>-IFERROR(VLOOKUP($E451,[1]Hoja7!$A$5:$D$7469,3,0),0)</f>
        <v>0</v>
      </c>
      <c r="N451" s="5"/>
      <c r="O451" s="7">
        <v>0</v>
      </c>
      <c r="P451" s="7">
        <f t="shared" si="31"/>
        <v>0</v>
      </c>
      <c r="Q451" s="6">
        <f t="shared" si="32"/>
        <v>104896</v>
      </c>
      <c r="R451" s="2" t="str">
        <f t="shared" si="33"/>
        <v>FH2584946</v>
      </c>
      <c r="S451" s="4">
        <v>104896</v>
      </c>
      <c r="T451" s="5"/>
      <c r="U451" s="7">
        <f>IFERROR(_xlfn.XLOOKUP(E451,[1]CRUCE!$A$2:$A$1969,[1]CRUCE!$AL$2:$AL$1969,1,0),0)</f>
        <v>104896</v>
      </c>
      <c r="V451" s="6"/>
      <c r="W451" s="8">
        <f>IFERROR(_xlfn.XLOOKUP(E451,[1]CRUCE!$A$2:$A$1969,[1]CRUCE!$AM$2:$AM$1969,1,0),0)</f>
        <v>0</v>
      </c>
      <c r="X451" s="9"/>
      <c r="Y451" s="9"/>
      <c r="Z451" s="9"/>
      <c r="AA451" s="9"/>
      <c r="AB451" s="9"/>
      <c r="AC451" s="6"/>
      <c r="AD451" s="9"/>
      <c r="AE451" s="7">
        <v>0</v>
      </c>
      <c r="AF451" s="10"/>
      <c r="AG451" s="7">
        <f>IFERROR(_xlfn.XLOOKUP(E451,[1]CRUCE!$A$2:$A$1969,[1]CRUCE!$AS$2:$AS$1969,1,0),0)</f>
        <v>0</v>
      </c>
      <c r="AH451" s="9"/>
      <c r="AI451" s="5">
        <f t="shared" si="34"/>
        <v>0</v>
      </c>
      <c r="AJ451" s="11"/>
    </row>
    <row r="452" spans="1:36" x14ac:dyDescent="0.25">
      <c r="A452" s="1">
        <v>449</v>
      </c>
      <c r="B452" s="2" t="s">
        <v>2</v>
      </c>
      <c r="C452" s="2" t="s">
        <v>3</v>
      </c>
      <c r="D452" s="2">
        <v>2629459</v>
      </c>
      <c r="E452" s="2" t="str">
        <f t="shared" si="30"/>
        <v>FH2629459</v>
      </c>
      <c r="F452" s="3">
        <v>44180</v>
      </c>
      <c r="G452" s="3">
        <v>44210</v>
      </c>
      <c r="H452" s="4">
        <v>113000</v>
      </c>
      <c r="I452" s="5"/>
      <c r="J452" s="6"/>
      <c r="K452" s="7">
        <f>-IFERROR(VLOOKUP($E452,[1]Hoja7!$A$5:$D$7469,2,0),0)</f>
        <v>0</v>
      </c>
      <c r="L452" s="7">
        <f>-IFERROR(VLOOKUP($E452,[1]Hoja7!$A$5:$D$7469,4,0),0)</f>
        <v>0</v>
      </c>
      <c r="M452" s="7">
        <f>-IFERROR(VLOOKUP($E452,[1]Hoja7!$A$5:$D$7469,3,0),0)</f>
        <v>0</v>
      </c>
      <c r="N452" s="5"/>
      <c r="O452" s="7">
        <v>0</v>
      </c>
      <c r="P452" s="7">
        <f t="shared" si="31"/>
        <v>0</v>
      </c>
      <c r="Q452" s="6">
        <f t="shared" si="32"/>
        <v>113000</v>
      </c>
      <c r="R452" s="2" t="str">
        <f t="shared" si="33"/>
        <v>FH2629459</v>
      </c>
      <c r="S452" s="4">
        <v>113000</v>
      </c>
      <c r="T452" s="5"/>
      <c r="U452" s="7">
        <f>IFERROR(_xlfn.XLOOKUP(E452,[1]CRUCE!$A$2:$A$1969,[1]CRUCE!$AL$2:$AL$1969,1,0),0)</f>
        <v>113000</v>
      </c>
      <c r="V452" s="6"/>
      <c r="W452" s="8">
        <f>IFERROR(_xlfn.XLOOKUP(E452,[1]CRUCE!$A$2:$A$1969,[1]CRUCE!$AM$2:$AM$1969,1,0),0)</f>
        <v>0</v>
      </c>
      <c r="X452" s="9"/>
      <c r="Y452" s="9"/>
      <c r="Z452" s="9"/>
      <c r="AA452" s="9"/>
      <c r="AB452" s="9"/>
      <c r="AC452" s="6"/>
      <c r="AD452" s="9"/>
      <c r="AE452" s="7">
        <v>0</v>
      </c>
      <c r="AF452" s="10"/>
      <c r="AG452" s="7">
        <f>IFERROR(_xlfn.XLOOKUP(E452,[1]CRUCE!$A$2:$A$1969,[1]CRUCE!$AS$2:$AS$1969,1,0),0)</f>
        <v>0</v>
      </c>
      <c r="AH452" s="9"/>
      <c r="AI452" s="5">
        <f t="shared" si="34"/>
        <v>0</v>
      </c>
      <c r="AJ452" s="11"/>
    </row>
    <row r="453" spans="1:36" x14ac:dyDescent="0.25">
      <c r="A453" s="1">
        <v>450</v>
      </c>
      <c r="B453" s="2" t="s">
        <v>2</v>
      </c>
      <c r="C453" s="2" t="s">
        <v>3</v>
      </c>
      <c r="D453" s="2">
        <v>2631049</v>
      </c>
      <c r="E453" s="2" t="str">
        <f t="shared" ref="E453:E516" si="35">CONCATENATE(C453,D453)</f>
        <v>FH2631049</v>
      </c>
      <c r="F453" s="3">
        <v>44181</v>
      </c>
      <c r="G453" s="3">
        <v>44210</v>
      </c>
      <c r="H453" s="4">
        <v>113000</v>
      </c>
      <c r="I453" s="5"/>
      <c r="J453" s="6"/>
      <c r="K453" s="7">
        <f>-IFERROR(VLOOKUP($E453,[1]Hoja7!$A$5:$D$7469,2,0),0)</f>
        <v>0</v>
      </c>
      <c r="L453" s="7">
        <f>-IFERROR(VLOOKUP($E453,[1]Hoja7!$A$5:$D$7469,4,0),0)</f>
        <v>0</v>
      </c>
      <c r="M453" s="7">
        <f>-IFERROR(VLOOKUP($E453,[1]Hoja7!$A$5:$D$7469,3,0),0)</f>
        <v>0</v>
      </c>
      <c r="N453" s="5"/>
      <c r="O453" s="7">
        <v>0</v>
      </c>
      <c r="P453" s="7">
        <f t="shared" ref="P453:P516" si="36">+K453+L453+M453</f>
        <v>0</v>
      </c>
      <c r="Q453" s="6">
        <f t="shared" ref="Q453:Q516" si="37">+H453-I453-J453-P453</f>
        <v>113000</v>
      </c>
      <c r="R453" s="2" t="str">
        <f t="shared" ref="R453:R516" si="38">E453</f>
        <v>FH2631049</v>
      </c>
      <c r="S453" s="4">
        <v>113000</v>
      </c>
      <c r="T453" s="5"/>
      <c r="U453" s="7">
        <f>IFERROR(_xlfn.XLOOKUP(E453,[1]CRUCE!$A$2:$A$1969,[1]CRUCE!$AL$2:$AL$1969,1,0),0)</f>
        <v>113000</v>
      </c>
      <c r="V453" s="6"/>
      <c r="W453" s="8">
        <f>IFERROR(_xlfn.XLOOKUP(E453,[1]CRUCE!$A$2:$A$1969,[1]CRUCE!$AM$2:$AM$1969,1,0),0)</f>
        <v>0</v>
      </c>
      <c r="X453" s="9"/>
      <c r="Y453" s="9"/>
      <c r="Z453" s="9"/>
      <c r="AA453" s="9"/>
      <c r="AB453" s="9"/>
      <c r="AC453" s="6"/>
      <c r="AD453" s="9"/>
      <c r="AE453" s="7">
        <v>0</v>
      </c>
      <c r="AF453" s="10"/>
      <c r="AG453" s="7">
        <f>IFERROR(_xlfn.XLOOKUP(E453,[1]CRUCE!$A$2:$A$1969,[1]CRUCE!$AS$2:$AS$1969,1,0),0)</f>
        <v>0</v>
      </c>
      <c r="AH453" s="9"/>
      <c r="AI453" s="5">
        <f t="shared" ref="AI453:AI516" si="39">+Q453-T453-U453-W453-AC453-AG453-AE453</f>
        <v>0</v>
      </c>
      <c r="AJ453" s="11"/>
    </row>
    <row r="454" spans="1:36" x14ac:dyDescent="0.25">
      <c r="A454" s="1">
        <v>451</v>
      </c>
      <c r="B454" s="2" t="s">
        <v>2</v>
      </c>
      <c r="C454" s="2" t="s">
        <v>3</v>
      </c>
      <c r="D454" s="2">
        <v>2631183</v>
      </c>
      <c r="E454" s="2" t="str">
        <f t="shared" si="35"/>
        <v>FH2631183</v>
      </c>
      <c r="F454" s="3">
        <v>44181</v>
      </c>
      <c r="G454" s="3">
        <v>44210</v>
      </c>
      <c r="H454" s="4">
        <v>113000</v>
      </c>
      <c r="I454" s="5"/>
      <c r="J454" s="6"/>
      <c r="K454" s="7">
        <f>-IFERROR(VLOOKUP($E454,[1]Hoja7!$A$5:$D$7469,2,0),0)</f>
        <v>0</v>
      </c>
      <c r="L454" s="7">
        <f>-IFERROR(VLOOKUP($E454,[1]Hoja7!$A$5:$D$7469,4,0),0)</f>
        <v>0</v>
      </c>
      <c r="M454" s="7">
        <f>-IFERROR(VLOOKUP($E454,[1]Hoja7!$A$5:$D$7469,3,0),0)</f>
        <v>0</v>
      </c>
      <c r="N454" s="5"/>
      <c r="O454" s="7">
        <v>0</v>
      </c>
      <c r="P454" s="7">
        <f t="shared" si="36"/>
        <v>0</v>
      </c>
      <c r="Q454" s="6">
        <f t="shared" si="37"/>
        <v>113000</v>
      </c>
      <c r="R454" s="2" t="str">
        <f t="shared" si="38"/>
        <v>FH2631183</v>
      </c>
      <c r="S454" s="4">
        <v>113000</v>
      </c>
      <c r="T454" s="5"/>
      <c r="U454" s="7">
        <f>IFERROR(_xlfn.XLOOKUP(E454,[1]CRUCE!$A$2:$A$1969,[1]CRUCE!$AL$2:$AL$1969,1,0),0)</f>
        <v>113000</v>
      </c>
      <c r="V454" s="6"/>
      <c r="W454" s="8">
        <f>IFERROR(_xlfn.XLOOKUP(E454,[1]CRUCE!$A$2:$A$1969,[1]CRUCE!$AM$2:$AM$1969,1,0),0)</f>
        <v>0</v>
      </c>
      <c r="X454" s="9"/>
      <c r="Y454" s="9"/>
      <c r="Z454" s="9"/>
      <c r="AA454" s="9"/>
      <c r="AB454" s="9"/>
      <c r="AC454" s="6"/>
      <c r="AD454" s="9"/>
      <c r="AE454" s="7">
        <v>0</v>
      </c>
      <c r="AF454" s="10"/>
      <c r="AG454" s="7">
        <f>IFERROR(_xlfn.XLOOKUP(E454,[1]CRUCE!$A$2:$A$1969,[1]CRUCE!$AS$2:$AS$1969,1,0),0)</f>
        <v>0</v>
      </c>
      <c r="AH454" s="9"/>
      <c r="AI454" s="5">
        <f t="shared" si="39"/>
        <v>0</v>
      </c>
      <c r="AJ454" s="11"/>
    </row>
    <row r="455" spans="1:36" x14ac:dyDescent="0.25">
      <c r="A455" s="1">
        <v>452</v>
      </c>
      <c r="B455" s="2" t="s">
        <v>2</v>
      </c>
      <c r="C455" s="2" t="s">
        <v>3</v>
      </c>
      <c r="D455" s="2">
        <v>2632390</v>
      </c>
      <c r="E455" s="2" t="str">
        <f t="shared" si="35"/>
        <v>FH2632390</v>
      </c>
      <c r="F455" s="3">
        <v>44182</v>
      </c>
      <c r="G455" s="3">
        <v>44210</v>
      </c>
      <c r="H455" s="4">
        <v>113000</v>
      </c>
      <c r="I455" s="5"/>
      <c r="J455" s="6"/>
      <c r="K455" s="7">
        <f>-IFERROR(VLOOKUP($E455,[1]Hoja7!$A$5:$D$7469,2,0),0)</f>
        <v>0</v>
      </c>
      <c r="L455" s="7">
        <f>-IFERROR(VLOOKUP($E455,[1]Hoja7!$A$5:$D$7469,4,0),0)</f>
        <v>0</v>
      </c>
      <c r="M455" s="7">
        <f>-IFERROR(VLOOKUP($E455,[1]Hoja7!$A$5:$D$7469,3,0),0)</f>
        <v>0</v>
      </c>
      <c r="N455" s="5"/>
      <c r="O455" s="7">
        <v>0</v>
      </c>
      <c r="P455" s="7">
        <f t="shared" si="36"/>
        <v>0</v>
      </c>
      <c r="Q455" s="6">
        <f t="shared" si="37"/>
        <v>113000</v>
      </c>
      <c r="R455" s="2" t="str">
        <f t="shared" si="38"/>
        <v>FH2632390</v>
      </c>
      <c r="S455" s="4">
        <v>113000</v>
      </c>
      <c r="T455" s="5"/>
      <c r="U455" s="7">
        <f>IFERROR(_xlfn.XLOOKUP(E455,[1]CRUCE!$A$2:$A$1969,[1]CRUCE!$AL$2:$AL$1969,1,0),0)</f>
        <v>113000</v>
      </c>
      <c r="V455" s="6"/>
      <c r="W455" s="8">
        <f>IFERROR(_xlfn.XLOOKUP(E455,[1]CRUCE!$A$2:$A$1969,[1]CRUCE!$AM$2:$AM$1969,1,0),0)</f>
        <v>0</v>
      </c>
      <c r="X455" s="9"/>
      <c r="Y455" s="9"/>
      <c r="Z455" s="9"/>
      <c r="AA455" s="9"/>
      <c r="AB455" s="9"/>
      <c r="AC455" s="6"/>
      <c r="AD455" s="9"/>
      <c r="AE455" s="7">
        <v>0</v>
      </c>
      <c r="AF455" s="10"/>
      <c r="AG455" s="7">
        <f>IFERROR(_xlfn.XLOOKUP(E455,[1]CRUCE!$A$2:$A$1969,[1]CRUCE!$AS$2:$AS$1969,1,0),0)</f>
        <v>0</v>
      </c>
      <c r="AH455" s="9"/>
      <c r="AI455" s="5">
        <f t="shared" si="39"/>
        <v>0</v>
      </c>
      <c r="AJ455" s="11"/>
    </row>
    <row r="456" spans="1:36" x14ac:dyDescent="0.25">
      <c r="A456" s="1">
        <v>453</v>
      </c>
      <c r="B456" s="2" t="s">
        <v>2</v>
      </c>
      <c r="C456" s="2" t="s">
        <v>3</v>
      </c>
      <c r="D456" s="2">
        <v>2633306</v>
      </c>
      <c r="E456" s="2" t="str">
        <f t="shared" si="35"/>
        <v>FH2633306</v>
      </c>
      <c r="F456" s="3">
        <v>44183</v>
      </c>
      <c r="G456" s="3">
        <v>44210</v>
      </c>
      <c r="H456" s="4">
        <v>113000</v>
      </c>
      <c r="I456" s="5"/>
      <c r="J456" s="6"/>
      <c r="K456" s="7">
        <f>-IFERROR(VLOOKUP($E456,[1]Hoja7!$A$5:$D$7469,2,0),0)</f>
        <v>0</v>
      </c>
      <c r="L456" s="7">
        <f>-IFERROR(VLOOKUP($E456,[1]Hoja7!$A$5:$D$7469,4,0),0)</f>
        <v>0</v>
      </c>
      <c r="M456" s="7">
        <f>-IFERROR(VLOOKUP($E456,[1]Hoja7!$A$5:$D$7469,3,0),0)</f>
        <v>0</v>
      </c>
      <c r="N456" s="5"/>
      <c r="O456" s="7">
        <v>0</v>
      </c>
      <c r="P456" s="7">
        <f t="shared" si="36"/>
        <v>0</v>
      </c>
      <c r="Q456" s="6">
        <f t="shared" si="37"/>
        <v>113000</v>
      </c>
      <c r="R456" s="2" t="str">
        <f t="shared" si="38"/>
        <v>FH2633306</v>
      </c>
      <c r="S456" s="4">
        <v>113000</v>
      </c>
      <c r="T456" s="5"/>
      <c r="U456" s="7">
        <f>IFERROR(_xlfn.XLOOKUP(E456,[1]CRUCE!$A$2:$A$1969,[1]CRUCE!$AL$2:$AL$1969,1,0),0)</f>
        <v>113000</v>
      </c>
      <c r="V456" s="6"/>
      <c r="W456" s="8">
        <f>IFERROR(_xlfn.XLOOKUP(E456,[1]CRUCE!$A$2:$A$1969,[1]CRUCE!$AM$2:$AM$1969,1,0),0)</f>
        <v>0</v>
      </c>
      <c r="X456" s="9"/>
      <c r="Y456" s="9"/>
      <c r="Z456" s="9"/>
      <c r="AA456" s="9"/>
      <c r="AB456" s="9"/>
      <c r="AC456" s="6"/>
      <c r="AD456" s="9"/>
      <c r="AE456" s="7">
        <v>0</v>
      </c>
      <c r="AF456" s="10"/>
      <c r="AG456" s="7">
        <f>IFERROR(_xlfn.XLOOKUP(E456,[1]CRUCE!$A$2:$A$1969,[1]CRUCE!$AS$2:$AS$1969,1,0),0)</f>
        <v>0</v>
      </c>
      <c r="AH456" s="9"/>
      <c r="AI456" s="5">
        <f t="shared" si="39"/>
        <v>0</v>
      </c>
      <c r="AJ456" s="11"/>
    </row>
    <row r="457" spans="1:36" x14ac:dyDescent="0.25">
      <c r="A457" s="1">
        <v>454</v>
      </c>
      <c r="B457" s="2" t="s">
        <v>2</v>
      </c>
      <c r="C457" s="2" t="s">
        <v>3</v>
      </c>
      <c r="D457" s="2">
        <v>2740748</v>
      </c>
      <c r="E457" s="2" t="str">
        <f t="shared" si="35"/>
        <v>FH2740748</v>
      </c>
      <c r="F457" s="3">
        <v>44315</v>
      </c>
      <c r="G457" s="3">
        <v>44352</v>
      </c>
      <c r="H457" s="4">
        <v>118400</v>
      </c>
      <c r="I457" s="5"/>
      <c r="J457" s="6"/>
      <c r="K457" s="7">
        <f>-IFERROR(VLOOKUP($E457,[1]Hoja7!$A$5:$D$7469,2,0),0)</f>
        <v>0</v>
      </c>
      <c r="L457" s="7">
        <f>-IFERROR(VLOOKUP($E457,[1]Hoja7!$A$5:$D$7469,4,0),0)</f>
        <v>0</v>
      </c>
      <c r="M457" s="7">
        <f>-IFERROR(VLOOKUP($E457,[1]Hoja7!$A$5:$D$7469,3,0),0)</f>
        <v>0</v>
      </c>
      <c r="N457" s="5"/>
      <c r="O457" s="7">
        <v>0</v>
      </c>
      <c r="P457" s="7">
        <f t="shared" si="36"/>
        <v>0</v>
      </c>
      <c r="Q457" s="6">
        <f t="shared" si="37"/>
        <v>118400</v>
      </c>
      <c r="R457" s="2" t="str">
        <f t="shared" si="38"/>
        <v>FH2740748</v>
      </c>
      <c r="S457" s="4">
        <v>118400</v>
      </c>
      <c r="T457" s="5"/>
      <c r="U457" s="7">
        <f>IFERROR(_xlfn.XLOOKUP(E457,[1]CRUCE!$A$2:$A$1969,[1]CRUCE!$AL$2:$AL$1969,1,0),0)</f>
        <v>118400</v>
      </c>
      <c r="V457" s="6"/>
      <c r="W457" s="8">
        <f>IFERROR(_xlfn.XLOOKUP(E457,[1]CRUCE!$A$2:$A$1969,[1]CRUCE!$AM$2:$AM$1969,1,0),0)</f>
        <v>0</v>
      </c>
      <c r="X457" s="9"/>
      <c r="Y457" s="9"/>
      <c r="Z457" s="9"/>
      <c r="AA457" s="9"/>
      <c r="AB457" s="9"/>
      <c r="AC457" s="6"/>
      <c r="AD457" s="9"/>
      <c r="AE457" s="7">
        <v>0</v>
      </c>
      <c r="AF457" s="10"/>
      <c r="AG457" s="7">
        <f>IFERROR(_xlfn.XLOOKUP(E457,[1]CRUCE!$A$2:$A$1969,[1]CRUCE!$AS$2:$AS$1969,1,0),0)</f>
        <v>0</v>
      </c>
      <c r="AH457" s="9"/>
      <c r="AI457" s="5">
        <f t="shared" si="39"/>
        <v>0</v>
      </c>
      <c r="AJ457" s="11"/>
    </row>
    <row r="458" spans="1:36" x14ac:dyDescent="0.25">
      <c r="A458" s="1">
        <v>455</v>
      </c>
      <c r="B458" s="2" t="s">
        <v>2</v>
      </c>
      <c r="C458" s="2" t="s">
        <v>3</v>
      </c>
      <c r="D458" s="2">
        <v>2594390</v>
      </c>
      <c r="E458" s="2" t="str">
        <f t="shared" si="35"/>
        <v>FH2594390</v>
      </c>
      <c r="F458" s="3">
        <v>44135</v>
      </c>
      <c r="G458" s="3">
        <v>44201</v>
      </c>
      <c r="H458" s="4">
        <v>121183</v>
      </c>
      <c r="I458" s="5"/>
      <c r="J458" s="6"/>
      <c r="K458" s="7">
        <f>-IFERROR(VLOOKUP($E458,[1]Hoja7!$A$5:$D$7469,2,0),0)</f>
        <v>0</v>
      </c>
      <c r="L458" s="7">
        <f>-IFERROR(VLOOKUP($E458,[1]Hoja7!$A$5:$D$7469,4,0),0)</f>
        <v>0</v>
      </c>
      <c r="M458" s="7">
        <f>-IFERROR(VLOOKUP($E458,[1]Hoja7!$A$5:$D$7469,3,0),0)</f>
        <v>0</v>
      </c>
      <c r="N458" s="5"/>
      <c r="O458" s="7">
        <v>0</v>
      </c>
      <c r="P458" s="7">
        <f t="shared" si="36"/>
        <v>0</v>
      </c>
      <c r="Q458" s="6">
        <f t="shared" si="37"/>
        <v>121183</v>
      </c>
      <c r="R458" s="2" t="str">
        <f t="shared" si="38"/>
        <v>FH2594390</v>
      </c>
      <c r="S458" s="4">
        <v>121183</v>
      </c>
      <c r="T458" s="5"/>
      <c r="U458" s="7">
        <f>IFERROR(_xlfn.XLOOKUP(E458,[1]CRUCE!$A$2:$A$1969,[1]CRUCE!$AL$2:$AL$1969,1,0),0)</f>
        <v>0</v>
      </c>
      <c r="V458" s="6"/>
      <c r="W458" s="8">
        <f>IFERROR(_xlfn.XLOOKUP(E458,[1]CRUCE!$A$2:$A$1969,[1]CRUCE!$AM$2:$AM$1969,1,0),0)</f>
        <v>0</v>
      </c>
      <c r="X458" s="9"/>
      <c r="Y458" s="9"/>
      <c r="Z458" s="9"/>
      <c r="AA458" s="9"/>
      <c r="AB458" s="9"/>
      <c r="AC458" s="6"/>
      <c r="AD458" s="9"/>
      <c r="AE458" s="7">
        <v>0</v>
      </c>
      <c r="AF458" s="10"/>
      <c r="AG458" s="7">
        <f>IFERROR(_xlfn.XLOOKUP(E458,[1]CRUCE!$A$2:$A$1969,[1]CRUCE!$AS$2:$AS$1969,1,0),0)</f>
        <v>0</v>
      </c>
      <c r="AH458" s="9"/>
      <c r="AI458" s="5">
        <f t="shared" si="39"/>
        <v>121183</v>
      </c>
      <c r="AJ458" s="11"/>
    </row>
    <row r="459" spans="1:36" x14ac:dyDescent="0.25">
      <c r="A459" s="1">
        <v>456</v>
      </c>
      <c r="B459" s="2" t="s">
        <v>2</v>
      </c>
      <c r="C459" s="2" t="s">
        <v>3</v>
      </c>
      <c r="D459" s="2">
        <v>2703181</v>
      </c>
      <c r="E459" s="2" t="str">
        <f t="shared" si="35"/>
        <v>FH2703181</v>
      </c>
      <c r="F459" s="3">
        <v>44268</v>
      </c>
      <c r="G459" s="3">
        <v>44309</v>
      </c>
      <c r="H459" s="4">
        <v>2708747</v>
      </c>
      <c r="I459" s="5"/>
      <c r="J459" s="6"/>
      <c r="K459" s="7">
        <f>-IFERROR(VLOOKUP($E459,[1]Hoja7!$A$5:$D$7469,2,0),0)</f>
        <v>2703339</v>
      </c>
      <c r="L459" s="7">
        <f>-IFERROR(VLOOKUP($E459,[1]Hoja7!$A$5:$D$7469,4,0),0)</f>
        <v>0</v>
      </c>
      <c r="M459" s="7">
        <f>-IFERROR(VLOOKUP($E459,[1]Hoja7!$A$5:$D$7469,3,0),0)</f>
        <v>0</v>
      </c>
      <c r="N459" s="5"/>
      <c r="O459" s="7">
        <v>0</v>
      </c>
      <c r="P459" s="7">
        <f t="shared" si="36"/>
        <v>2703339</v>
      </c>
      <c r="Q459" s="6">
        <f t="shared" si="37"/>
        <v>5408</v>
      </c>
      <c r="R459" s="2" t="str">
        <f t="shared" si="38"/>
        <v>FH2703181</v>
      </c>
      <c r="S459" s="4">
        <v>2708747</v>
      </c>
      <c r="T459" s="5"/>
      <c r="U459" s="7">
        <f>IFERROR(_xlfn.XLOOKUP(E459,[1]CRUCE!$A$2:$A$1969,[1]CRUCE!$AL$2:$AL$1969,1,0),0)</f>
        <v>0</v>
      </c>
      <c r="V459" s="6"/>
      <c r="W459" s="8">
        <f>IFERROR(_xlfn.XLOOKUP(E459,[1]CRUCE!$A$2:$A$1969,[1]CRUCE!$AM$2:$AM$1969,1,0),0)</f>
        <v>0</v>
      </c>
      <c r="X459" s="9"/>
      <c r="Y459" s="9"/>
      <c r="Z459" s="9"/>
      <c r="AA459" s="9"/>
      <c r="AB459" s="9"/>
      <c r="AC459" s="6"/>
      <c r="AD459" s="9"/>
      <c r="AE459" s="7">
        <v>5408</v>
      </c>
      <c r="AF459" s="10"/>
      <c r="AG459" s="7">
        <f>IFERROR(_xlfn.XLOOKUP(E459,[1]CRUCE!$A$2:$A$1969,[1]CRUCE!$AS$2:$AS$1969,1,0),0)</f>
        <v>0</v>
      </c>
      <c r="AH459" s="9"/>
      <c r="AI459" s="5">
        <f t="shared" si="39"/>
        <v>0</v>
      </c>
      <c r="AJ459" s="11"/>
    </row>
    <row r="460" spans="1:36" x14ac:dyDescent="0.25">
      <c r="A460" s="1">
        <v>457</v>
      </c>
      <c r="B460" s="2" t="s">
        <v>2</v>
      </c>
      <c r="C460" s="2" t="s">
        <v>3</v>
      </c>
      <c r="D460" s="2">
        <v>2628635</v>
      </c>
      <c r="E460" s="2" t="str">
        <f t="shared" si="35"/>
        <v>FH2628635</v>
      </c>
      <c r="F460" s="3">
        <v>44179</v>
      </c>
      <c r="G460" s="3">
        <v>44210</v>
      </c>
      <c r="H460" s="4">
        <v>138244</v>
      </c>
      <c r="I460" s="5"/>
      <c r="J460" s="6"/>
      <c r="K460" s="7">
        <f>-IFERROR(VLOOKUP($E460,[1]Hoja7!$A$5:$D$7469,2,0),0)</f>
        <v>0</v>
      </c>
      <c r="L460" s="7">
        <f>-IFERROR(VLOOKUP($E460,[1]Hoja7!$A$5:$D$7469,4,0),0)</f>
        <v>0</v>
      </c>
      <c r="M460" s="7">
        <f>-IFERROR(VLOOKUP($E460,[1]Hoja7!$A$5:$D$7469,3,0),0)</f>
        <v>0</v>
      </c>
      <c r="N460" s="5"/>
      <c r="O460" s="7">
        <v>0</v>
      </c>
      <c r="P460" s="7">
        <f t="shared" si="36"/>
        <v>0</v>
      </c>
      <c r="Q460" s="6">
        <f t="shared" si="37"/>
        <v>138244</v>
      </c>
      <c r="R460" s="2" t="str">
        <f t="shared" si="38"/>
        <v>FH2628635</v>
      </c>
      <c r="S460" s="4">
        <v>138244</v>
      </c>
      <c r="T460" s="5"/>
      <c r="U460" s="7">
        <f>IFERROR(_xlfn.XLOOKUP(E460,[1]CRUCE!$A$2:$A$1969,[1]CRUCE!$AL$2:$AL$1969,1,0),0)</f>
        <v>138244</v>
      </c>
      <c r="V460" s="6"/>
      <c r="W460" s="8">
        <f>IFERROR(_xlfn.XLOOKUP(E460,[1]CRUCE!$A$2:$A$1969,[1]CRUCE!$AM$2:$AM$1969,1,0),0)</f>
        <v>0</v>
      </c>
      <c r="X460" s="9"/>
      <c r="Y460" s="9"/>
      <c r="Z460" s="9"/>
      <c r="AA460" s="9"/>
      <c r="AB460" s="9"/>
      <c r="AC460" s="6"/>
      <c r="AD460" s="9"/>
      <c r="AE460" s="7">
        <v>0</v>
      </c>
      <c r="AF460" s="10"/>
      <c r="AG460" s="7">
        <f>IFERROR(_xlfn.XLOOKUP(E460,[1]CRUCE!$A$2:$A$1969,[1]CRUCE!$AS$2:$AS$1969,1,0),0)</f>
        <v>0</v>
      </c>
      <c r="AH460" s="9"/>
      <c r="AI460" s="5">
        <f t="shared" si="39"/>
        <v>0</v>
      </c>
      <c r="AJ460" s="11"/>
    </row>
    <row r="461" spans="1:36" x14ac:dyDescent="0.25">
      <c r="A461" s="1">
        <v>458</v>
      </c>
      <c r="B461" s="2" t="s">
        <v>2</v>
      </c>
      <c r="C461" s="2" t="s">
        <v>3</v>
      </c>
      <c r="D461" s="2">
        <v>2576327</v>
      </c>
      <c r="E461" s="2" t="str">
        <f t="shared" si="35"/>
        <v>FH2576327</v>
      </c>
      <c r="F461" s="3">
        <v>44112</v>
      </c>
      <c r="G461" s="3">
        <v>44147</v>
      </c>
      <c r="H461" s="4">
        <v>146400</v>
      </c>
      <c r="I461" s="5"/>
      <c r="J461" s="6"/>
      <c r="K461" s="7">
        <f>-IFERROR(VLOOKUP($E461,[1]Hoja7!$A$5:$D$7469,2,0),0)</f>
        <v>0</v>
      </c>
      <c r="L461" s="7">
        <f>-IFERROR(VLOOKUP($E461,[1]Hoja7!$A$5:$D$7469,4,0),0)</f>
        <v>0</v>
      </c>
      <c r="M461" s="7">
        <f>-IFERROR(VLOOKUP($E461,[1]Hoja7!$A$5:$D$7469,3,0),0)</f>
        <v>0</v>
      </c>
      <c r="N461" s="5"/>
      <c r="O461" s="7">
        <v>0</v>
      </c>
      <c r="P461" s="7">
        <f t="shared" si="36"/>
        <v>0</v>
      </c>
      <c r="Q461" s="6">
        <f t="shared" si="37"/>
        <v>146400</v>
      </c>
      <c r="R461" s="2" t="str">
        <f t="shared" si="38"/>
        <v>FH2576327</v>
      </c>
      <c r="S461" s="4">
        <v>146400</v>
      </c>
      <c r="T461" s="5"/>
      <c r="U461" s="7">
        <f>IFERROR(_xlfn.XLOOKUP(E461,[1]CRUCE!$A$2:$A$1969,[1]CRUCE!$AL$2:$AL$1969,1,0),0)</f>
        <v>146400</v>
      </c>
      <c r="V461" s="6"/>
      <c r="W461" s="8">
        <f>IFERROR(_xlfn.XLOOKUP(E461,[1]CRUCE!$A$2:$A$1969,[1]CRUCE!$AM$2:$AM$1969,1,0),0)</f>
        <v>0</v>
      </c>
      <c r="X461" s="9"/>
      <c r="Y461" s="9"/>
      <c r="Z461" s="9"/>
      <c r="AA461" s="9"/>
      <c r="AB461" s="9"/>
      <c r="AC461" s="6"/>
      <c r="AD461" s="9"/>
      <c r="AE461" s="7">
        <v>0</v>
      </c>
      <c r="AF461" s="10"/>
      <c r="AG461" s="7">
        <f>IFERROR(_xlfn.XLOOKUP(E461,[1]CRUCE!$A$2:$A$1969,[1]CRUCE!$AS$2:$AS$1969,1,0),0)</f>
        <v>0</v>
      </c>
      <c r="AH461" s="9"/>
      <c r="AI461" s="5">
        <f t="shared" si="39"/>
        <v>0</v>
      </c>
      <c r="AJ461" s="11"/>
    </row>
    <row r="462" spans="1:36" x14ac:dyDescent="0.25">
      <c r="A462" s="1">
        <v>459</v>
      </c>
      <c r="B462" s="2" t="s">
        <v>2</v>
      </c>
      <c r="C462" s="2" t="s">
        <v>7</v>
      </c>
      <c r="D462" s="2">
        <v>550268</v>
      </c>
      <c r="E462" s="2" t="str">
        <f t="shared" si="35"/>
        <v>RF550268</v>
      </c>
      <c r="F462" s="3">
        <v>43972</v>
      </c>
      <c r="G462" s="3">
        <v>44237</v>
      </c>
      <c r="H462" s="4">
        <v>159500</v>
      </c>
      <c r="I462" s="5"/>
      <c r="J462" s="6"/>
      <c r="K462" s="7">
        <f>-IFERROR(VLOOKUP($E462,[1]Hoja7!$A$5:$D$7469,2,0),0)</f>
        <v>0</v>
      </c>
      <c r="L462" s="7">
        <f>-IFERROR(VLOOKUP($E462,[1]Hoja7!$A$5:$D$7469,4,0),0)</f>
        <v>0</v>
      </c>
      <c r="M462" s="7">
        <f>-IFERROR(VLOOKUP($E462,[1]Hoja7!$A$5:$D$7469,3,0),0)</f>
        <v>0</v>
      </c>
      <c r="N462" s="5"/>
      <c r="O462" s="7">
        <v>0</v>
      </c>
      <c r="P462" s="7">
        <f t="shared" si="36"/>
        <v>0</v>
      </c>
      <c r="Q462" s="6">
        <f t="shared" si="37"/>
        <v>159500</v>
      </c>
      <c r="R462" s="2" t="str">
        <f t="shared" si="38"/>
        <v>RF550268</v>
      </c>
      <c r="S462" s="4">
        <v>159500</v>
      </c>
      <c r="T462" s="5"/>
      <c r="U462" s="7">
        <f>IFERROR(_xlfn.XLOOKUP(E462,[1]CRUCE!$A$2:$A$1969,[1]CRUCE!$AL$2:$AL$1969,1,0),0)</f>
        <v>159500</v>
      </c>
      <c r="V462" s="6"/>
      <c r="W462" s="8">
        <f>IFERROR(_xlfn.XLOOKUP(E462,[1]CRUCE!$A$2:$A$1969,[1]CRUCE!$AM$2:$AM$1969,1,0),0)</f>
        <v>0</v>
      </c>
      <c r="X462" s="9"/>
      <c r="Y462" s="9"/>
      <c r="Z462" s="9"/>
      <c r="AA462" s="9"/>
      <c r="AB462" s="9"/>
      <c r="AC462" s="6"/>
      <c r="AD462" s="9"/>
      <c r="AE462" s="7">
        <v>0</v>
      </c>
      <c r="AF462" s="10"/>
      <c r="AG462" s="7">
        <f>IFERROR(_xlfn.XLOOKUP(E462,[1]CRUCE!$A$2:$A$1969,[1]CRUCE!$AS$2:$AS$1969,1,0),0)</f>
        <v>0</v>
      </c>
      <c r="AH462" s="9"/>
      <c r="AI462" s="5">
        <f t="shared" si="39"/>
        <v>0</v>
      </c>
      <c r="AJ462" s="11"/>
    </row>
    <row r="463" spans="1:36" x14ac:dyDescent="0.25">
      <c r="A463" s="1">
        <v>460</v>
      </c>
      <c r="B463" s="2" t="s">
        <v>2</v>
      </c>
      <c r="C463" s="2" t="s">
        <v>3</v>
      </c>
      <c r="D463" s="2">
        <v>2610609</v>
      </c>
      <c r="E463" s="2" t="str">
        <f t="shared" si="35"/>
        <v>FH2610609</v>
      </c>
      <c r="F463" s="3">
        <v>44155</v>
      </c>
      <c r="G463" s="3">
        <v>44182</v>
      </c>
      <c r="H463" s="4">
        <v>160540</v>
      </c>
      <c r="I463" s="5"/>
      <c r="J463" s="6"/>
      <c r="K463" s="7">
        <f>-IFERROR(VLOOKUP($E463,[1]Hoja7!$A$5:$D$7469,2,0),0)</f>
        <v>0</v>
      </c>
      <c r="L463" s="7">
        <f>-IFERROR(VLOOKUP($E463,[1]Hoja7!$A$5:$D$7469,4,0),0)</f>
        <v>0</v>
      </c>
      <c r="M463" s="7">
        <f>-IFERROR(VLOOKUP($E463,[1]Hoja7!$A$5:$D$7469,3,0),0)</f>
        <v>0</v>
      </c>
      <c r="N463" s="5"/>
      <c r="O463" s="7">
        <v>0</v>
      </c>
      <c r="P463" s="7">
        <f t="shared" si="36"/>
        <v>0</v>
      </c>
      <c r="Q463" s="6">
        <f t="shared" si="37"/>
        <v>160540</v>
      </c>
      <c r="R463" s="2" t="str">
        <f t="shared" si="38"/>
        <v>FH2610609</v>
      </c>
      <c r="S463" s="4">
        <v>160540</v>
      </c>
      <c r="T463" s="5"/>
      <c r="U463" s="7">
        <f>IFERROR(_xlfn.XLOOKUP(E463,[1]CRUCE!$A$2:$A$1969,[1]CRUCE!$AL$2:$AL$1969,1,0),0)</f>
        <v>0</v>
      </c>
      <c r="V463" s="6"/>
      <c r="W463" s="8">
        <f>IFERROR(_xlfn.XLOOKUP(E463,[1]CRUCE!$A$2:$A$1969,[1]CRUCE!$AM$2:$AM$1969,1,0),0)</f>
        <v>0</v>
      </c>
      <c r="X463" s="9"/>
      <c r="Y463" s="9"/>
      <c r="Z463" s="9"/>
      <c r="AA463" s="9"/>
      <c r="AB463" s="9"/>
      <c r="AC463" s="6"/>
      <c r="AD463" s="9"/>
      <c r="AE463" s="7">
        <v>0</v>
      </c>
      <c r="AF463" s="10"/>
      <c r="AG463" s="7">
        <f>IFERROR(_xlfn.XLOOKUP(E463,[1]CRUCE!$A$2:$A$1969,[1]CRUCE!$AS$2:$AS$1969,1,0),0)</f>
        <v>0</v>
      </c>
      <c r="AH463" s="9"/>
      <c r="AI463" s="5">
        <f t="shared" si="39"/>
        <v>160540</v>
      </c>
      <c r="AJ463" s="11"/>
    </row>
    <row r="464" spans="1:36" x14ac:dyDescent="0.25">
      <c r="A464" s="1">
        <v>461</v>
      </c>
      <c r="B464" s="2" t="s">
        <v>2</v>
      </c>
      <c r="C464" s="2" t="s">
        <v>7</v>
      </c>
      <c r="D464" s="2">
        <v>546948</v>
      </c>
      <c r="E464" s="2" t="str">
        <f t="shared" si="35"/>
        <v>RF546948</v>
      </c>
      <c r="F464" s="3">
        <v>43974</v>
      </c>
      <c r="G464" s="3">
        <v>44013</v>
      </c>
      <c r="H464" s="4">
        <v>162090</v>
      </c>
      <c r="I464" s="5"/>
      <c r="J464" s="6"/>
      <c r="K464" s="7">
        <f>-IFERROR(VLOOKUP($E464,[1]Hoja7!$A$5:$D$7469,2,0),0)</f>
        <v>0</v>
      </c>
      <c r="L464" s="7">
        <f>-IFERROR(VLOOKUP($E464,[1]Hoja7!$A$5:$D$7469,4,0),0)</f>
        <v>0</v>
      </c>
      <c r="M464" s="7">
        <f>-IFERROR(VLOOKUP($E464,[1]Hoja7!$A$5:$D$7469,3,0),0)</f>
        <v>0</v>
      </c>
      <c r="N464" s="5"/>
      <c r="O464" s="7">
        <v>0</v>
      </c>
      <c r="P464" s="7">
        <f t="shared" si="36"/>
        <v>0</v>
      </c>
      <c r="Q464" s="6">
        <f t="shared" si="37"/>
        <v>162090</v>
      </c>
      <c r="R464" s="2" t="str">
        <f t="shared" si="38"/>
        <v>RF546948</v>
      </c>
      <c r="S464" s="4">
        <v>162090</v>
      </c>
      <c r="T464" s="5"/>
      <c r="U464" s="7">
        <f>IFERROR(_xlfn.XLOOKUP(E464,[1]CRUCE!$A$2:$A$1969,[1]CRUCE!$AL$2:$AL$1969,1,0),0)</f>
        <v>162090</v>
      </c>
      <c r="V464" s="6"/>
      <c r="W464" s="8">
        <f>IFERROR(_xlfn.XLOOKUP(E464,[1]CRUCE!$A$2:$A$1969,[1]CRUCE!$AM$2:$AM$1969,1,0),0)</f>
        <v>0</v>
      </c>
      <c r="X464" s="9"/>
      <c r="Y464" s="9"/>
      <c r="Z464" s="9"/>
      <c r="AA464" s="9"/>
      <c r="AB464" s="9"/>
      <c r="AC464" s="6"/>
      <c r="AD464" s="9"/>
      <c r="AE464" s="7">
        <v>0</v>
      </c>
      <c r="AF464" s="10"/>
      <c r="AG464" s="7">
        <f>IFERROR(_xlfn.XLOOKUP(E464,[1]CRUCE!$A$2:$A$1969,[1]CRUCE!$AS$2:$AS$1969,1,0),0)</f>
        <v>0</v>
      </c>
      <c r="AH464" s="9"/>
      <c r="AI464" s="5">
        <f t="shared" si="39"/>
        <v>0</v>
      </c>
      <c r="AJ464" s="11"/>
    </row>
    <row r="465" spans="1:36" x14ac:dyDescent="0.25">
      <c r="A465" s="1">
        <v>462</v>
      </c>
      <c r="B465" s="2" t="s">
        <v>2</v>
      </c>
      <c r="C465" s="2" t="s">
        <v>3</v>
      </c>
      <c r="D465" s="2">
        <v>2539651</v>
      </c>
      <c r="E465" s="2" t="str">
        <f t="shared" si="35"/>
        <v>FH2539651</v>
      </c>
      <c r="F465" s="3">
        <v>44069</v>
      </c>
      <c r="G465" s="3">
        <v>44084</v>
      </c>
      <c r="H465" s="4">
        <v>166600</v>
      </c>
      <c r="I465" s="5"/>
      <c r="J465" s="6"/>
      <c r="K465" s="7">
        <f>-IFERROR(VLOOKUP($E465,[1]Hoja7!$A$5:$D$7469,2,0),0)</f>
        <v>0</v>
      </c>
      <c r="L465" s="7">
        <f>-IFERROR(VLOOKUP($E465,[1]Hoja7!$A$5:$D$7469,4,0),0)</f>
        <v>0</v>
      </c>
      <c r="M465" s="7">
        <f>-IFERROR(VLOOKUP($E465,[1]Hoja7!$A$5:$D$7469,3,0),0)</f>
        <v>0</v>
      </c>
      <c r="N465" s="5"/>
      <c r="O465" s="7">
        <v>0</v>
      </c>
      <c r="P465" s="7">
        <f t="shared" si="36"/>
        <v>0</v>
      </c>
      <c r="Q465" s="6">
        <f t="shared" si="37"/>
        <v>166600</v>
      </c>
      <c r="R465" s="2" t="str">
        <f t="shared" si="38"/>
        <v>FH2539651</v>
      </c>
      <c r="S465" s="4">
        <v>166600</v>
      </c>
      <c r="T465" s="5"/>
      <c r="U465" s="7">
        <f>IFERROR(_xlfn.XLOOKUP(E465,[1]CRUCE!$A$2:$A$1969,[1]CRUCE!$AL$2:$AL$1969,1,0),0)</f>
        <v>0</v>
      </c>
      <c r="V465" s="6"/>
      <c r="W465" s="8">
        <f>IFERROR(_xlfn.XLOOKUP(E465,[1]CRUCE!$A$2:$A$1969,[1]CRUCE!$AM$2:$AM$1969,1,0),0)</f>
        <v>0</v>
      </c>
      <c r="X465" s="9"/>
      <c r="Y465" s="9"/>
      <c r="Z465" s="9"/>
      <c r="AA465" s="9"/>
      <c r="AB465" s="9"/>
      <c r="AC465" s="6"/>
      <c r="AD465" s="9"/>
      <c r="AE465" s="7">
        <v>0</v>
      </c>
      <c r="AF465" s="10"/>
      <c r="AG465" s="7">
        <f>IFERROR(_xlfn.XLOOKUP(E465,[1]CRUCE!$A$2:$A$1969,[1]CRUCE!$AS$2:$AS$1969,1,0),0)</f>
        <v>0</v>
      </c>
      <c r="AH465" s="9"/>
      <c r="AI465" s="5">
        <f t="shared" si="39"/>
        <v>166600</v>
      </c>
      <c r="AJ465" s="11"/>
    </row>
    <row r="466" spans="1:36" x14ac:dyDescent="0.25">
      <c r="A466" s="1">
        <v>463</v>
      </c>
      <c r="B466" s="2" t="s">
        <v>2</v>
      </c>
      <c r="C466" s="2" t="s">
        <v>3</v>
      </c>
      <c r="D466" s="2">
        <v>2527852</v>
      </c>
      <c r="E466" s="2" t="str">
        <f t="shared" si="35"/>
        <v>FH2527852</v>
      </c>
      <c r="F466" s="3">
        <v>44052</v>
      </c>
      <c r="G466" s="3">
        <v>44081</v>
      </c>
      <c r="H466" s="4">
        <v>177804</v>
      </c>
      <c r="I466" s="5"/>
      <c r="J466" s="6"/>
      <c r="K466" s="7">
        <f>-IFERROR(VLOOKUP($E466,[1]Hoja7!$A$5:$D$7469,2,0),0)</f>
        <v>0</v>
      </c>
      <c r="L466" s="7">
        <f>-IFERROR(VLOOKUP($E466,[1]Hoja7!$A$5:$D$7469,4,0),0)</f>
        <v>0</v>
      </c>
      <c r="M466" s="7">
        <f>-IFERROR(VLOOKUP($E466,[1]Hoja7!$A$5:$D$7469,3,0),0)</f>
        <v>0</v>
      </c>
      <c r="N466" s="5"/>
      <c r="O466" s="7">
        <v>0</v>
      </c>
      <c r="P466" s="7">
        <f t="shared" si="36"/>
        <v>0</v>
      </c>
      <c r="Q466" s="6">
        <f t="shared" si="37"/>
        <v>177804</v>
      </c>
      <c r="R466" s="2" t="str">
        <f t="shared" si="38"/>
        <v>FH2527852</v>
      </c>
      <c r="S466" s="4">
        <v>177804</v>
      </c>
      <c r="T466" s="5"/>
      <c r="U466" s="7">
        <f>IFERROR(_xlfn.XLOOKUP(E466,[1]CRUCE!$A$2:$A$1969,[1]CRUCE!$AL$2:$AL$1969,1,0),0)</f>
        <v>0</v>
      </c>
      <c r="V466" s="6"/>
      <c r="W466" s="8">
        <f>IFERROR(_xlfn.XLOOKUP(E466,[1]CRUCE!$A$2:$A$1969,[1]CRUCE!$AM$2:$AM$1969,1,0),0)</f>
        <v>0</v>
      </c>
      <c r="X466" s="9"/>
      <c r="Y466" s="9"/>
      <c r="Z466" s="9"/>
      <c r="AA466" s="9"/>
      <c r="AB466" s="9"/>
      <c r="AC466" s="6"/>
      <c r="AD466" s="9"/>
      <c r="AE466" s="7">
        <v>0</v>
      </c>
      <c r="AF466" s="10"/>
      <c r="AG466" s="7">
        <f>IFERROR(_xlfn.XLOOKUP(E466,[1]CRUCE!$A$2:$A$1969,[1]CRUCE!$AS$2:$AS$1969,1,0),0)</f>
        <v>0</v>
      </c>
      <c r="AH466" s="9"/>
      <c r="AI466" s="5">
        <f t="shared" si="39"/>
        <v>177804</v>
      </c>
      <c r="AJ466" s="11"/>
    </row>
    <row r="467" spans="1:36" x14ac:dyDescent="0.25">
      <c r="A467" s="1">
        <v>464</v>
      </c>
      <c r="B467" s="2" t="s">
        <v>2</v>
      </c>
      <c r="C467" s="2" t="s">
        <v>3</v>
      </c>
      <c r="D467" s="2">
        <v>2610637</v>
      </c>
      <c r="E467" s="2" t="str">
        <f t="shared" si="35"/>
        <v>FH2610637</v>
      </c>
      <c r="F467" s="3">
        <v>44155</v>
      </c>
      <c r="G467" s="3">
        <v>44182</v>
      </c>
      <c r="H467" s="4">
        <v>186090</v>
      </c>
      <c r="I467" s="5"/>
      <c r="J467" s="6"/>
      <c r="K467" s="7">
        <f>-IFERROR(VLOOKUP($E467,[1]Hoja7!$A$5:$D$7469,2,0),0)</f>
        <v>0</v>
      </c>
      <c r="L467" s="7">
        <f>-IFERROR(VLOOKUP($E467,[1]Hoja7!$A$5:$D$7469,4,0),0)</f>
        <v>0</v>
      </c>
      <c r="M467" s="7">
        <f>-IFERROR(VLOOKUP($E467,[1]Hoja7!$A$5:$D$7469,3,0),0)</f>
        <v>0</v>
      </c>
      <c r="N467" s="5"/>
      <c r="O467" s="7">
        <v>0</v>
      </c>
      <c r="P467" s="7">
        <f t="shared" si="36"/>
        <v>0</v>
      </c>
      <c r="Q467" s="6">
        <f t="shared" si="37"/>
        <v>186090</v>
      </c>
      <c r="R467" s="2" t="str">
        <f t="shared" si="38"/>
        <v>FH2610637</v>
      </c>
      <c r="S467" s="4">
        <v>186090</v>
      </c>
      <c r="T467" s="5"/>
      <c r="U467" s="7">
        <f>IFERROR(_xlfn.XLOOKUP(E467,[1]CRUCE!$A$2:$A$1969,[1]CRUCE!$AL$2:$AL$1969,1,0),0)</f>
        <v>0</v>
      </c>
      <c r="V467" s="6"/>
      <c r="W467" s="8">
        <f>IFERROR(_xlfn.XLOOKUP(E467,[1]CRUCE!$A$2:$A$1969,[1]CRUCE!$AM$2:$AM$1969,1,0),0)</f>
        <v>0</v>
      </c>
      <c r="X467" s="9"/>
      <c r="Y467" s="9"/>
      <c r="Z467" s="9"/>
      <c r="AA467" s="9"/>
      <c r="AB467" s="9"/>
      <c r="AC467" s="6"/>
      <c r="AD467" s="9"/>
      <c r="AE467" s="7">
        <v>0</v>
      </c>
      <c r="AF467" s="10"/>
      <c r="AG467" s="7">
        <f>IFERROR(_xlfn.XLOOKUP(E467,[1]CRUCE!$A$2:$A$1969,[1]CRUCE!$AS$2:$AS$1969,1,0),0)</f>
        <v>0</v>
      </c>
      <c r="AH467" s="9"/>
      <c r="AI467" s="5">
        <f t="shared" si="39"/>
        <v>186090</v>
      </c>
      <c r="AJ467" s="11"/>
    </row>
    <row r="468" spans="1:36" x14ac:dyDescent="0.25">
      <c r="A468" s="1">
        <v>465</v>
      </c>
      <c r="B468" s="2" t="s">
        <v>2</v>
      </c>
      <c r="C468" s="2" t="s">
        <v>3</v>
      </c>
      <c r="D468" s="2">
        <v>2736637</v>
      </c>
      <c r="E468" s="2" t="str">
        <f t="shared" si="35"/>
        <v>FH2736637</v>
      </c>
      <c r="F468" s="3">
        <v>44310</v>
      </c>
      <c r="G468" s="3">
        <v>44352</v>
      </c>
      <c r="H468" s="4">
        <v>190802</v>
      </c>
      <c r="I468" s="5"/>
      <c r="J468" s="6"/>
      <c r="K468" s="7">
        <f>-IFERROR(VLOOKUP($E468,[1]Hoja7!$A$5:$D$7469,2,0),0)</f>
        <v>0</v>
      </c>
      <c r="L468" s="7">
        <f>-IFERROR(VLOOKUP($E468,[1]Hoja7!$A$5:$D$7469,4,0),0)</f>
        <v>0</v>
      </c>
      <c r="M468" s="7">
        <f>-IFERROR(VLOOKUP($E468,[1]Hoja7!$A$5:$D$7469,3,0),0)</f>
        <v>0</v>
      </c>
      <c r="N468" s="5"/>
      <c r="O468" s="7">
        <v>0</v>
      </c>
      <c r="P468" s="7">
        <f t="shared" si="36"/>
        <v>0</v>
      </c>
      <c r="Q468" s="6">
        <f t="shared" si="37"/>
        <v>190802</v>
      </c>
      <c r="R468" s="2" t="str">
        <f t="shared" si="38"/>
        <v>FH2736637</v>
      </c>
      <c r="S468" s="4">
        <v>190802</v>
      </c>
      <c r="T468" s="5"/>
      <c r="U468" s="7">
        <f>IFERROR(_xlfn.XLOOKUP(E468,[1]CRUCE!$A$2:$A$1969,[1]CRUCE!$AL$2:$AL$1969,1,0),0)</f>
        <v>190802</v>
      </c>
      <c r="V468" s="6"/>
      <c r="W468" s="8">
        <f>IFERROR(_xlfn.XLOOKUP(E468,[1]CRUCE!$A$2:$A$1969,[1]CRUCE!$AM$2:$AM$1969,1,0),0)</f>
        <v>0</v>
      </c>
      <c r="X468" s="9"/>
      <c r="Y468" s="9"/>
      <c r="Z468" s="9"/>
      <c r="AA468" s="9"/>
      <c r="AB468" s="9"/>
      <c r="AC468" s="6"/>
      <c r="AD468" s="9"/>
      <c r="AE468" s="7">
        <v>0</v>
      </c>
      <c r="AF468" s="10"/>
      <c r="AG468" s="7">
        <f>IFERROR(_xlfn.XLOOKUP(E468,[1]CRUCE!$A$2:$A$1969,[1]CRUCE!$AS$2:$AS$1969,1,0),0)</f>
        <v>0</v>
      </c>
      <c r="AH468" s="9"/>
      <c r="AI468" s="5">
        <f t="shared" si="39"/>
        <v>0</v>
      </c>
      <c r="AJ468" s="11"/>
    </row>
    <row r="469" spans="1:36" x14ac:dyDescent="0.25">
      <c r="A469" s="1">
        <v>466</v>
      </c>
      <c r="B469" s="2" t="s">
        <v>2</v>
      </c>
      <c r="C469" s="2" t="s">
        <v>3</v>
      </c>
      <c r="D469" s="2">
        <v>2628526</v>
      </c>
      <c r="E469" s="2" t="str">
        <f t="shared" si="35"/>
        <v>FH2628526</v>
      </c>
      <c r="F469" s="3">
        <v>44175</v>
      </c>
      <c r="G469" s="3">
        <v>44203</v>
      </c>
      <c r="H469" s="4">
        <v>198252</v>
      </c>
      <c r="I469" s="5"/>
      <c r="J469" s="6"/>
      <c r="K469" s="7">
        <f>-IFERROR(VLOOKUP($E469,[1]Hoja7!$A$5:$D$7469,2,0),0)</f>
        <v>0</v>
      </c>
      <c r="L469" s="7">
        <f>-IFERROR(VLOOKUP($E469,[1]Hoja7!$A$5:$D$7469,4,0),0)</f>
        <v>0</v>
      </c>
      <c r="M469" s="7">
        <f>-IFERROR(VLOOKUP($E469,[1]Hoja7!$A$5:$D$7469,3,0),0)</f>
        <v>0</v>
      </c>
      <c r="N469" s="5"/>
      <c r="O469" s="7">
        <v>0</v>
      </c>
      <c r="P469" s="7">
        <f t="shared" si="36"/>
        <v>0</v>
      </c>
      <c r="Q469" s="6">
        <f t="shared" si="37"/>
        <v>198252</v>
      </c>
      <c r="R469" s="2" t="str">
        <f t="shared" si="38"/>
        <v>FH2628526</v>
      </c>
      <c r="S469" s="4">
        <v>198252</v>
      </c>
      <c r="T469" s="5"/>
      <c r="U469" s="7">
        <f>IFERROR(_xlfn.XLOOKUP(E469,[1]CRUCE!$A$2:$A$1969,[1]CRUCE!$AL$2:$AL$1969,1,0),0)</f>
        <v>198252</v>
      </c>
      <c r="V469" s="6"/>
      <c r="W469" s="8">
        <f>IFERROR(_xlfn.XLOOKUP(E469,[1]CRUCE!$A$2:$A$1969,[1]CRUCE!$AM$2:$AM$1969,1,0),0)</f>
        <v>0</v>
      </c>
      <c r="X469" s="9"/>
      <c r="Y469" s="9"/>
      <c r="Z469" s="9"/>
      <c r="AA469" s="9"/>
      <c r="AB469" s="9"/>
      <c r="AC469" s="6"/>
      <c r="AD469" s="9"/>
      <c r="AE469" s="7">
        <v>0</v>
      </c>
      <c r="AF469" s="10"/>
      <c r="AG469" s="7">
        <f>IFERROR(_xlfn.XLOOKUP(E469,[1]CRUCE!$A$2:$A$1969,[1]CRUCE!$AS$2:$AS$1969,1,0),0)</f>
        <v>0</v>
      </c>
      <c r="AH469" s="9"/>
      <c r="AI469" s="5">
        <f t="shared" si="39"/>
        <v>0</v>
      </c>
      <c r="AJ469" s="11"/>
    </row>
    <row r="470" spans="1:36" x14ac:dyDescent="0.25">
      <c r="A470" s="1">
        <v>467</v>
      </c>
      <c r="B470" s="2" t="s">
        <v>2</v>
      </c>
      <c r="C470" s="2" t="s">
        <v>3</v>
      </c>
      <c r="D470" s="2">
        <v>2636472</v>
      </c>
      <c r="E470" s="2" t="str">
        <f t="shared" si="35"/>
        <v>FH2636472</v>
      </c>
      <c r="F470" s="3">
        <v>44187</v>
      </c>
      <c r="G470" s="3">
        <v>44210</v>
      </c>
      <c r="H470" s="4">
        <v>201220</v>
      </c>
      <c r="I470" s="5"/>
      <c r="J470" s="6"/>
      <c r="K470" s="7">
        <f>-IFERROR(VLOOKUP($E470,[1]Hoja7!$A$5:$D$7469,2,0),0)</f>
        <v>0</v>
      </c>
      <c r="L470" s="7">
        <f>-IFERROR(VLOOKUP($E470,[1]Hoja7!$A$5:$D$7469,4,0),0)</f>
        <v>0</v>
      </c>
      <c r="M470" s="7">
        <f>-IFERROR(VLOOKUP($E470,[1]Hoja7!$A$5:$D$7469,3,0),0)</f>
        <v>0</v>
      </c>
      <c r="N470" s="5"/>
      <c r="O470" s="7">
        <v>0</v>
      </c>
      <c r="P470" s="7">
        <f t="shared" si="36"/>
        <v>0</v>
      </c>
      <c r="Q470" s="6">
        <f t="shared" si="37"/>
        <v>201220</v>
      </c>
      <c r="R470" s="2" t="str">
        <f t="shared" si="38"/>
        <v>FH2636472</v>
      </c>
      <c r="S470" s="4">
        <v>201220</v>
      </c>
      <c r="T470" s="5"/>
      <c r="U470" s="7">
        <f>IFERROR(_xlfn.XLOOKUP(E470,[1]CRUCE!$A$2:$A$1969,[1]CRUCE!$AL$2:$AL$1969,1,0),0)</f>
        <v>201220</v>
      </c>
      <c r="V470" s="6"/>
      <c r="W470" s="8">
        <f>IFERROR(_xlfn.XLOOKUP(E470,[1]CRUCE!$A$2:$A$1969,[1]CRUCE!$AM$2:$AM$1969,1,0),0)</f>
        <v>0</v>
      </c>
      <c r="X470" s="9"/>
      <c r="Y470" s="9"/>
      <c r="Z470" s="9"/>
      <c r="AA470" s="9"/>
      <c r="AB470" s="9"/>
      <c r="AC470" s="6"/>
      <c r="AD470" s="9"/>
      <c r="AE470" s="7">
        <v>0</v>
      </c>
      <c r="AF470" s="10"/>
      <c r="AG470" s="7">
        <f>IFERROR(_xlfn.XLOOKUP(E470,[1]CRUCE!$A$2:$A$1969,[1]CRUCE!$AS$2:$AS$1969,1,0),0)</f>
        <v>0</v>
      </c>
      <c r="AH470" s="9"/>
      <c r="AI470" s="5">
        <f t="shared" si="39"/>
        <v>0</v>
      </c>
      <c r="AJ470" s="11"/>
    </row>
    <row r="471" spans="1:36" x14ac:dyDescent="0.25">
      <c r="A471" s="1">
        <v>468</v>
      </c>
      <c r="B471" s="2" t="s">
        <v>2</v>
      </c>
      <c r="C471" s="2" t="s">
        <v>3</v>
      </c>
      <c r="D471" s="2">
        <v>2594360</v>
      </c>
      <c r="E471" s="2" t="str">
        <f t="shared" si="35"/>
        <v>FH2594360</v>
      </c>
      <c r="F471" s="3">
        <v>44135</v>
      </c>
      <c r="G471" s="3">
        <v>44201</v>
      </c>
      <c r="H471" s="4">
        <v>210301</v>
      </c>
      <c r="I471" s="5"/>
      <c r="J471" s="6"/>
      <c r="K471" s="7">
        <f>-IFERROR(VLOOKUP($E471,[1]Hoja7!$A$5:$D$7469,2,0),0)</f>
        <v>0</v>
      </c>
      <c r="L471" s="7">
        <f>-IFERROR(VLOOKUP($E471,[1]Hoja7!$A$5:$D$7469,4,0),0)</f>
        <v>0</v>
      </c>
      <c r="M471" s="7">
        <f>-IFERROR(VLOOKUP($E471,[1]Hoja7!$A$5:$D$7469,3,0),0)</f>
        <v>0</v>
      </c>
      <c r="N471" s="5"/>
      <c r="O471" s="7">
        <v>0</v>
      </c>
      <c r="P471" s="7">
        <f t="shared" si="36"/>
        <v>0</v>
      </c>
      <c r="Q471" s="6">
        <f t="shared" si="37"/>
        <v>210301</v>
      </c>
      <c r="R471" s="2" t="str">
        <f t="shared" si="38"/>
        <v>FH2594360</v>
      </c>
      <c r="S471" s="4">
        <v>210301</v>
      </c>
      <c r="T471" s="5"/>
      <c r="U471" s="7">
        <f>IFERROR(_xlfn.XLOOKUP(E471,[1]CRUCE!$A$2:$A$1969,[1]CRUCE!$AL$2:$AL$1969,1,0),0)</f>
        <v>0</v>
      </c>
      <c r="V471" s="6"/>
      <c r="W471" s="8">
        <f>IFERROR(_xlfn.XLOOKUP(E471,[1]CRUCE!$A$2:$A$1969,[1]CRUCE!$AM$2:$AM$1969,1,0),0)</f>
        <v>0</v>
      </c>
      <c r="X471" s="9"/>
      <c r="Y471" s="9"/>
      <c r="Z471" s="9"/>
      <c r="AA471" s="9"/>
      <c r="AB471" s="9"/>
      <c r="AC471" s="6"/>
      <c r="AD471" s="9"/>
      <c r="AE471" s="7">
        <v>0</v>
      </c>
      <c r="AF471" s="10"/>
      <c r="AG471" s="7">
        <f>IFERROR(_xlfn.XLOOKUP(E471,[1]CRUCE!$A$2:$A$1969,[1]CRUCE!$AS$2:$AS$1969,1,0),0)</f>
        <v>0</v>
      </c>
      <c r="AH471" s="9"/>
      <c r="AI471" s="5">
        <f t="shared" si="39"/>
        <v>210301</v>
      </c>
      <c r="AJ471" s="11"/>
    </row>
    <row r="472" spans="1:36" x14ac:dyDescent="0.25">
      <c r="A472" s="1">
        <v>469</v>
      </c>
      <c r="B472" s="2" t="s">
        <v>2</v>
      </c>
      <c r="C472" s="2" t="s">
        <v>3</v>
      </c>
      <c r="D472" s="2">
        <v>2610619</v>
      </c>
      <c r="E472" s="2" t="str">
        <f t="shared" si="35"/>
        <v>FH2610619</v>
      </c>
      <c r="F472" s="3">
        <v>44155</v>
      </c>
      <c r="G472" s="3">
        <v>44182</v>
      </c>
      <c r="H472" s="4">
        <v>210600</v>
      </c>
      <c r="I472" s="5"/>
      <c r="J472" s="6"/>
      <c r="K472" s="7">
        <f>-IFERROR(VLOOKUP($E472,[1]Hoja7!$A$5:$D$7469,2,0),0)</f>
        <v>0</v>
      </c>
      <c r="L472" s="7">
        <f>-IFERROR(VLOOKUP($E472,[1]Hoja7!$A$5:$D$7469,4,0),0)</f>
        <v>0</v>
      </c>
      <c r="M472" s="7">
        <f>-IFERROR(VLOOKUP($E472,[1]Hoja7!$A$5:$D$7469,3,0),0)</f>
        <v>0</v>
      </c>
      <c r="N472" s="5"/>
      <c r="O472" s="7">
        <v>0</v>
      </c>
      <c r="P472" s="7">
        <f t="shared" si="36"/>
        <v>0</v>
      </c>
      <c r="Q472" s="6">
        <f t="shared" si="37"/>
        <v>210600</v>
      </c>
      <c r="R472" s="2" t="str">
        <f t="shared" si="38"/>
        <v>FH2610619</v>
      </c>
      <c r="S472" s="4">
        <v>210600</v>
      </c>
      <c r="T472" s="5"/>
      <c r="U472" s="7">
        <f>IFERROR(_xlfn.XLOOKUP(E472,[1]CRUCE!$A$2:$A$1969,[1]CRUCE!$AL$2:$AL$1969,1,0),0)</f>
        <v>0</v>
      </c>
      <c r="V472" s="6"/>
      <c r="W472" s="8">
        <f>IFERROR(_xlfn.XLOOKUP(E472,[1]CRUCE!$A$2:$A$1969,[1]CRUCE!$AM$2:$AM$1969,1,0),0)</f>
        <v>0</v>
      </c>
      <c r="X472" s="9"/>
      <c r="Y472" s="9"/>
      <c r="Z472" s="9"/>
      <c r="AA472" s="9"/>
      <c r="AB472" s="9"/>
      <c r="AC472" s="6"/>
      <c r="AD472" s="9"/>
      <c r="AE472" s="7">
        <v>0</v>
      </c>
      <c r="AF472" s="10"/>
      <c r="AG472" s="7">
        <f>IFERROR(_xlfn.XLOOKUP(E472,[1]CRUCE!$A$2:$A$1969,[1]CRUCE!$AS$2:$AS$1969,1,0),0)</f>
        <v>0</v>
      </c>
      <c r="AH472" s="9"/>
      <c r="AI472" s="5">
        <f t="shared" si="39"/>
        <v>210600</v>
      </c>
      <c r="AJ472" s="11"/>
    </row>
    <row r="473" spans="1:36" x14ac:dyDescent="0.25">
      <c r="A473" s="1">
        <v>470</v>
      </c>
      <c r="B473" s="2" t="s">
        <v>2</v>
      </c>
      <c r="C473" s="2" t="s">
        <v>3</v>
      </c>
      <c r="D473" s="2">
        <v>2673622</v>
      </c>
      <c r="E473" s="2" t="str">
        <f t="shared" si="35"/>
        <v>FH2673622</v>
      </c>
      <c r="F473" s="3">
        <v>44235</v>
      </c>
      <c r="G473" s="3">
        <v>44270</v>
      </c>
      <c r="H473" s="4">
        <v>216994</v>
      </c>
      <c r="I473" s="5"/>
      <c r="J473" s="6"/>
      <c r="K473" s="7">
        <f>-IFERROR(VLOOKUP($E473,[1]Hoja7!$A$5:$D$7469,2,0),0)</f>
        <v>0</v>
      </c>
      <c r="L473" s="7">
        <f>-IFERROR(VLOOKUP($E473,[1]Hoja7!$A$5:$D$7469,4,0),0)</f>
        <v>0</v>
      </c>
      <c r="M473" s="7">
        <f>-IFERROR(VLOOKUP($E473,[1]Hoja7!$A$5:$D$7469,3,0),0)</f>
        <v>0</v>
      </c>
      <c r="N473" s="5"/>
      <c r="O473" s="7">
        <v>0</v>
      </c>
      <c r="P473" s="7">
        <f t="shared" si="36"/>
        <v>0</v>
      </c>
      <c r="Q473" s="6">
        <f t="shared" si="37"/>
        <v>216994</v>
      </c>
      <c r="R473" s="2" t="str">
        <f t="shared" si="38"/>
        <v>FH2673622</v>
      </c>
      <c r="S473" s="4">
        <v>216994</v>
      </c>
      <c r="T473" s="5"/>
      <c r="U473" s="7">
        <f>IFERROR(_xlfn.XLOOKUP(E473,[1]CRUCE!$A$2:$A$1969,[1]CRUCE!$AL$2:$AL$1969,1,0),0)</f>
        <v>216994</v>
      </c>
      <c r="V473" s="6"/>
      <c r="W473" s="8">
        <f>IFERROR(_xlfn.XLOOKUP(E473,[1]CRUCE!$A$2:$A$1969,[1]CRUCE!$AM$2:$AM$1969,1,0),0)</f>
        <v>0</v>
      </c>
      <c r="X473" s="9"/>
      <c r="Y473" s="9"/>
      <c r="Z473" s="9"/>
      <c r="AA473" s="9"/>
      <c r="AB473" s="9"/>
      <c r="AC473" s="6"/>
      <c r="AD473" s="9"/>
      <c r="AE473" s="7">
        <v>0</v>
      </c>
      <c r="AF473" s="10"/>
      <c r="AG473" s="7">
        <f>IFERROR(_xlfn.XLOOKUP(E473,[1]CRUCE!$A$2:$A$1969,[1]CRUCE!$AS$2:$AS$1969,1,0),0)</f>
        <v>0</v>
      </c>
      <c r="AH473" s="9"/>
      <c r="AI473" s="5">
        <f t="shared" si="39"/>
        <v>0</v>
      </c>
      <c r="AJ473" s="11"/>
    </row>
    <row r="474" spans="1:36" x14ac:dyDescent="0.25">
      <c r="A474" s="1">
        <v>471</v>
      </c>
      <c r="B474" s="2" t="s">
        <v>2</v>
      </c>
      <c r="C474" s="2" t="s">
        <v>3</v>
      </c>
      <c r="D474" s="2">
        <v>2673623</v>
      </c>
      <c r="E474" s="2" t="str">
        <f t="shared" si="35"/>
        <v>FH2673623</v>
      </c>
      <c r="F474" s="3">
        <v>44235</v>
      </c>
      <c r="G474" s="3">
        <v>44270</v>
      </c>
      <c r="H474" s="4">
        <v>216994</v>
      </c>
      <c r="I474" s="5"/>
      <c r="J474" s="6"/>
      <c r="K474" s="7">
        <f>-IFERROR(VLOOKUP($E474,[1]Hoja7!$A$5:$D$7469,2,0),0)</f>
        <v>0</v>
      </c>
      <c r="L474" s="7">
        <f>-IFERROR(VLOOKUP($E474,[1]Hoja7!$A$5:$D$7469,4,0),0)</f>
        <v>0</v>
      </c>
      <c r="M474" s="7">
        <f>-IFERROR(VLOOKUP($E474,[1]Hoja7!$A$5:$D$7469,3,0),0)</f>
        <v>0</v>
      </c>
      <c r="N474" s="5"/>
      <c r="O474" s="7">
        <v>0</v>
      </c>
      <c r="P474" s="7">
        <f t="shared" si="36"/>
        <v>0</v>
      </c>
      <c r="Q474" s="6">
        <f t="shared" si="37"/>
        <v>216994</v>
      </c>
      <c r="R474" s="2" t="str">
        <f t="shared" si="38"/>
        <v>FH2673623</v>
      </c>
      <c r="S474" s="4">
        <v>216994</v>
      </c>
      <c r="T474" s="5"/>
      <c r="U474" s="7">
        <f>IFERROR(_xlfn.XLOOKUP(E474,[1]CRUCE!$A$2:$A$1969,[1]CRUCE!$AL$2:$AL$1969,1,0),0)</f>
        <v>216994</v>
      </c>
      <c r="V474" s="6"/>
      <c r="W474" s="8">
        <f>IFERROR(_xlfn.XLOOKUP(E474,[1]CRUCE!$A$2:$A$1969,[1]CRUCE!$AM$2:$AM$1969,1,0),0)</f>
        <v>0</v>
      </c>
      <c r="X474" s="9"/>
      <c r="Y474" s="9"/>
      <c r="Z474" s="9"/>
      <c r="AA474" s="9"/>
      <c r="AB474" s="9"/>
      <c r="AC474" s="6"/>
      <c r="AD474" s="9"/>
      <c r="AE474" s="7">
        <v>0</v>
      </c>
      <c r="AF474" s="10"/>
      <c r="AG474" s="7">
        <f>IFERROR(_xlfn.XLOOKUP(E474,[1]CRUCE!$A$2:$A$1969,[1]CRUCE!$AS$2:$AS$1969,1,0),0)</f>
        <v>0</v>
      </c>
      <c r="AH474" s="9"/>
      <c r="AI474" s="5">
        <f t="shared" si="39"/>
        <v>0</v>
      </c>
      <c r="AJ474" s="11"/>
    </row>
    <row r="475" spans="1:36" x14ac:dyDescent="0.25">
      <c r="A475" s="1">
        <v>472</v>
      </c>
      <c r="B475" s="2" t="s">
        <v>2</v>
      </c>
      <c r="C475" s="2" t="s">
        <v>3</v>
      </c>
      <c r="D475" s="2">
        <v>2674924</v>
      </c>
      <c r="E475" s="2" t="str">
        <f t="shared" si="35"/>
        <v>FH2674924</v>
      </c>
      <c r="F475" s="3">
        <v>44236</v>
      </c>
      <c r="G475" s="3">
        <v>44270</v>
      </c>
      <c r="H475" s="4">
        <v>216994</v>
      </c>
      <c r="I475" s="5"/>
      <c r="J475" s="6"/>
      <c r="K475" s="7">
        <f>-IFERROR(VLOOKUP($E475,[1]Hoja7!$A$5:$D$7469,2,0),0)</f>
        <v>0</v>
      </c>
      <c r="L475" s="7">
        <f>-IFERROR(VLOOKUP($E475,[1]Hoja7!$A$5:$D$7469,4,0),0)</f>
        <v>0</v>
      </c>
      <c r="M475" s="7">
        <f>-IFERROR(VLOOKUP($E475,[1]Hoja7!$A$5:$D$7469,3,0),0)</f>
        <v>0</v>
      </c>
      <c r="N475" s="5"/>
      <c r="O475" s="7">
        <v>0</v>
      </c>
      <c r="P475" s="7">
        <f t="shared" si="36"/>
        <v>0</v>
      </c>
      <c r="Q475" s="6">
        <f t="shared" si="37"/>
        <v>216994</v>
      </c>
      <c r="R475" s="2" t="str">
        <f t="shared" si="38"/>
        <v>FH2674924</v>
      </c>
      <c r="S475" s="4">
        <v>216994</v>
      </c>
      <c r="T475" s="5"/>
      <c r="U475" s="7">
        <f>IFERROR(_xlfn.XLOOKUP(E475,[1]CRUCE!$A$2:$A$1969,[1]CRUCE!$AL$2:$AL$1969,1,0),0)</f>
        <v>216994</v>
      </c>
      <c r="V475" s="6"/>
      <c r="W475" s="8">
        <f>IFERROR(_xlfn.XLOOKUP(E475,[1]CRUCE!$A$2:$A$1969,[1]CRUCE!$AM$2:$AM$1969,1,0),0)</f>
        <v>0</v>
      </c>
      <c r="X475" s="9"/>
      <c r="Y475" s="9"/>
      <c r="Z475" s="9"/>
      <c r="AA475" s="9"/>
      <c r="AB475" s="9"/>
      <c r="AC475" s="6"/>
      <c r="AD475" s="9"/>
      <c r="AE475" s="7">
        <v>0</v>
      </c>
      <c r="AF475" s="10"/>
      <c r="AG475" s="7">
        <f>IFERROR(_xlfn.XLOOKUP(E475,[1]CRUCE!$A$2:$A$1969,[1]CRUCE!$AS$2:$AS$1969,1,0),0)</f>
        <v>0</v>
      </c>
      <c r="AH475" s="9"/>
      <c r="AI475" s="5">
        <f t="shared" si="39"/>
        <v>0</v>
      </c>
      <c r="AJ475" s="11"/>
    </row>
    <row r="476" spans="1:36" x14ac:dyDescent="0.25">
      <c r="A476" s="1">
        <v>473</v>
      </c>
      <c r="B476" s="2" t="s">
        <v>2</v>
      </c>
      <c r="C476" s="2" t="s">
        <v>3</v>
      </c>
      <c r="D476" s="2">
        <v>2682795</v>
      </c>
      <c r="E476" s="2" t="str">
        <f t="shared" si="35"/>
        <v>FH2682795</v>
      </c>
      <c r="F476" s="3">
        <v>44244</v>
      </c>
      <c r="G476" s="3">
        <v>44270</v>
      </c>
      <c r="H476" s="4">
        <v>216994</v>
      </c>
      <c r="I476" s="5"/>
      <c r="J476" s="6"/>
      <c r="K476" s="7">
        <f>-IFERROR(VLOOKUP($E476,[1]Hoja7!$A$5:$D$7469,2,0),0)</f>
        <v>0</v>
      </c>
      <c r="L476" s="7">
        <f>-IFERROR(VLOOKUP($E476,[1]Hoja7!$A$5:$D$7469,4,0),0)</f>
        <v>0</v>
      </c>
      <c r="M476" s="7">
        <f>-IFERROR(VLOOKUP($E476,[1]Hoja7!$A$5:$D$7469,3,0),0)</f>
        <v>0</v>
      </c>
      <c r="N476" s="5"/>
      <c r="O476" s="7">
        <v>0</v>
      </c>
      <c r="P476" s="7">
        <f t="shared" si="36"/>
        <v>0</v>
      </c>
      <c r="Q476" s="6">
        <f t="shared" si="37"/>
        <v>216994</v>
      </c>
      <c r="R476" s="2" t="str">
        <f t="shared" si="38"/>
        <v>FH2682795</v>
      </c>
      <c r="S476" s="4">
        <v>216994</v>
      </c>
      <c r="T476" s="5"/>
      <c r="U476" s="7">
        <f>IFERROR(_xlfn.XLOOKUP(E476,[1]CRUCE!$A$2:$A$1969,[1]CRUCE!$AL$2:$AL$1969,1,0),0)</f>
        <v>216994</v>
      </c>
      <c r="V476" s="6"/>
      <c r="W476" s="8">
        <f>IFERROR(_xlfn.XLOOKUP(E476,[1]CRUCE!$A$2:$A$1969,[1]CRUCE!$AM$2:$AM$1969,1,0),0)</f>
        <v>0</v>
      </c>
      <c r="X476" s="9"/>
      <c r="Y476" s="9"/>
      <c r="Z476" s="9"/>
      <c r="AA476" s="9"/>
      <c r="AB476" s="9"/>
      <c r="AC476" s="6"/>
      <c r="AD476" s="9"/>
      <c r="AE476" s="7">
        <v>0</v>
      </c>
      <c r="AF476" s="10"/>
      <c r="AG476" s="7">
        <f>IFERROR(_xlfn.XLOOKUP(E476,[1]CRUCE!$A$2:$A$1969,[1]CRUCE!$AS$2:$AS$1969,1,0),0)</f>
        <v>0</v>
      </c>
      <c r="AH476" s="9"/>
      <c r="AI476" s="5">
        <f t="shared" si="39"/>
        <v>0</v>
      </c>
      <c r="AJ476" s="11"/>
    </row>
    <row r="477" spans="1:36" x14ac:dyDescent="0.25">
      <c r="A477" s="1">
        <v>474</v>
      </c>
      <c r="B477" s="2" t="s">
        <v>2</v>
      </c>
      <c r="C477" s="2" t="s">
        <v>7</v>
      </c>
      <c r="D477" s="2">
        <v>551385</v>
      </c>
      <c r="E477" s="2" t="str">
        <f t="shared" si="35"/>
        <v>RF551385</v>
      </c>
      <c r="F477" s="3">
        <v>44228</v>
      </c>
      <c r="G477" s="3">
        <v>44270</v>
      </c>
      <c r="H477" s="4">
        <v>216994</v>
      </c>
      <c r="I477" s="5"/>
      <c r="J477" s="6"/>
      <c r="K477" s="7">
        <f>-IFERROR(VLOOKUP($E477,[1]Hoja7!$A$5:$D$7469,2,0),0)</f>
        <v>0</v>
      </c>
      <c r="L477" s="7">
        <f>-IFERROR(VLOOKUP($E477,[1]Hoja7!$A$5:$D$7469,4,0),0)</f>
        <v>0</v>
      </c>
      <c r="M477" s="7">
        <f>-IFERROR(VLOOKUP($E477,[1]Hoja7!$A$5:$D$7469,3,0),0)</f>
        <v>0</v>
      </c>
      <c r="N477" s="5"/>
      <c r="O477" s="7">
        <v>0</v>
      </c>
      <c r="P477" s="7">
        <f t="shared" si="36"/>
        <v>0</v>
      </c>
      <c r="Q477" s="6">
        <f t="shared" si="37"/>
        <v>216994</v>
      </c>
      <c r="R477" s="2" t="str">
        <f t="shared" si="38"/>
        <v>RF551385</v>
      </c>
      <c r="S477" s="4">
        <v>216994</v>
      </c>
      <c r="T477" s="5"/>
      <c r="U477" s="7">
        <f>IFERROR(_xlfn.XLOOKUP(E477,[1]CRUCE!$A$2:$A$1969,[1]CRUCE!$AL$2:$AL$1969,1,0),0)</f>
        <v>216994</v>
      </c>
      <c r="V477" s="6"/>
      <c r="W477" s="8">
        <f>IFERROR(_xlfn.XLOOKUP(E477,[1]CRUCE!$A$2:$A$1969,[1]CRUCE!$AM$2:$AM$1969,1,0),0)</f>
        <v>0</v>
      </c>
      <c r="X477" s="9"/>
      <c r="Y477" s="9"/>
      <c r="Z477" s="9"/>
      <c r="AA477" s="9"/>
      <c r="AB477" s="9"/>
      <c r="AC477" s="6"/>
      <c r="AD477" s="9"/>
      <c r="AE477" s="7">
        <v>0</v>
      </c>
      <c r="AF477" s="10"/>
      <c r="AG477" s="7">
        <f>IFERROR(_xlfn.XLOOKUP(E477,[1]CRUCE!$A$2:$A$1969,[1]CRUCE!$AS$2:$AS$1969,1,0),0)</f>
        <v>0</v>
      </c>
      <c r="AH477" s="9"/>
      <c r="AI477" s="5">
        <f t="shared" si="39"/>
        <v>0</v>
      </c>
      <c r="AJ477" s="11"/>
    </row>
    <row r="478" spans="1:36" x14ac:dyDescent="0.25">
      <c r="A478" s="1">
        <v>475</v>
      </c>
      <c r="B478" s="2" t="s">
        <v>2</v>
      </c>
      <c r="C478" s="2" t="s">
        <v>3</v>
      </c>
      <c r="D478" s="2">
        <v>2715032</v>
      </c>
      <c r="E478" s="2" t="str">
        <f t="shared" si="35"/>
        <v>FH2715032</v>
      </c>
      <c r="F478" s="3">
        <v>44282</v>
      </c>
      <c r="G478" s="3">
        <v>44319</v>
      </c>
      <c r="H478" s="4">
        <v>216994</v>
      </c>
      <c r="I478" s="5"/>
      <c r="J478" s="6"/>
      <c r="K478" s="7">
        <f>-IFERROR(VLOOKUP($E478,[1]Hoja7!$A$5:$D$7469,2,0),0)</f>
        <v>0</v>
      </c>
      <c r="L478" s="7">
        <f>-IFERROR(VLOOKUP($E478,[1]Hoja7!$A$5:$D$7469,4,0),0)</f>
        <v>0</v>
      </c>
      <c r="M478" s="7">
        <f>-IFERROR(VLOOKUP($E478,[1]Hoja7!$A$5:$D$7469,3,0),0)</f>
        <v>0</v>
      </c>
      <c r="N478" s="5"/>
      <c r="O478" s="7">
        <v>0</v>
      </c>
      <c r="P478" s="7">
        <f t="shared" si="36"/>
        <v>0</v>
      </c>
      <c r="Q478" s="6">
        <f t="shared" si="37"/>
        <v>216994</v>
      </c>
      <c r="R478" s="2" t="str">
        <f t="shared" si="38"/>
        <v>FH2715032</v>
      </c>
      <c r="S478" s="4">
        <v>216994</v>
      </c>
      <c r="T478" s="5"/>
      <c r="U478" s="7">
        <f>IFERROR(_xlfn.XLOOKUP(E478,[1]CRUCE!$A$2:$A$1969,[1]CRUCE!$AL$2:$AL$1969,1,0),0)</f>
        <v>216994</v>
      </c>
      <c r="V478" s="6"/>
      <c r="W478" s="8">
        <f>IFERROR(_xlfn.XLOOKUP(E478,[1]CRUCE!$A$2:$A$1969,[1]CRUCE!$AM$2:$AM$1969,1,0),0)</f>
        <v>0</v>
      </c>
      <c r="X478" s="9"/>
      <c r="Y478" s="9"/>
      <c r="Z478" s="9"/>
      <c r="AA478" s="9"/>
      <c r="AB478" s="9"/>
      <c r="AC478" s="6"/>
      <c r="AD478" s="9"/>
      <c r="AE478" s="7">
        <v>0</v>
      </c>
      <c r="AF478" s="10"/>
      <c r="AG478" s="7">
        <f>IFERROR(_xlfn.XLOOKUP(E478,[1]CRUCE!$A$2:$A$1969,[1]CRUCE!$AS$2:$AS$1969,1,0),0)</f>
        <v>0</v>
      </c>
      <c r="AH478" s="9"/>
      <c r="AI478" s="5">
        <f t="shared" si="39"/>
        <v>0</v>
      </c>
      <c r="AJ478" s="11"/>
    </row>
    <row r="479" spans="1:36" x14ac:dyDescent="0.25">
      <c r="A479" s="1">
        <v>476</v>
      </c>
      <c r="B479" s="2" t="s">
        <v>2</v>
      </c>
      <c r="C479" s="2" t="s">
        <v>3</v>
      </c>
      <c r="D479" s="2">
        <v>2722769</v>
      </c>
      <c r="E479" s="2" t="str">
        <f t="shared" si="35"/>
        <v>FH2722769</v>
      </c>
      <c r="F479" s="3">
        <v>44291</v>
      </c>
      <c r="G479" s="3">
        <v>44352</v>
      </c>
      <c r="H479" s="4">
        <v>216994</v>
      </c>
      <c r="I479" s="5"/>
      <c r="J479" s="6"/>
      <c r="K479" s="7">
        <f>-IFERROR(VLOOKUP($E479,[1]Hoja7!$A$5:$D$7469,2,0),0)</f>
        <v>0</v>
      </c>
      <c r="L479" s="7">
        <f>-IFERROR(VLOOKUP($E479,[1]Hoja7!$A$5:$D$7469,4,0),0)</f>
        <v>0</v>
      </c>
      <c r="M479" s="7">
        <f>-IFERROR(VLOOKUP($E479,[1]Hoja7!$A$5:$D$7469,3,0),0)</f>
        <v>0</v>
      </c>
      <c r="N479" s="5"/>
      <c r="O479" s="7">
        <v>0</v>
      </c>
      <c r="P479" s="7">
        <f t="shared" si="36"/>
        <v>0</v>
      </c>
      <c r="Q479" s="6">
        <f t="shared" si="37"/>
        <v>216994</v>
      </c>
      <c r="R479" s="2" t="str">
        <f t="shared" si="38"/>
        <v>FH2722769</v>
      </c>
      <c r="S479" s="4">
        <v>216994</v>
      </c>
      <c r="T479" s="5"/>
      <c r="U479" s="7">
        <f>IFERROR(_xlfn.XLOOKUP(E479,[1]CRUCE!$A$2:$A$1969,[1]CRUCE!$AL$2:$AL$1969,1,0),0)</f>
        <v>216994</v>
      </c>
      <c r="V479" s="6"/>
      <c r="W479" s="8">
        <f>IFERROR(_xlfn.XLOOKUP(E479,[1]CRUCE!$A$2:$A$1969,[1]CRUCE!$AM$2:$AM$1969,1,0),0)</f>
        <v>0</v>
      </c>
      <c r="X479" s="9"/>
      <c r="Y479" s="9"/>
      <c r="Z479" s="9"/>
      <c r="AA479" s="9"/>
      <c r="AB479" s="9"/>
      <c r="AC479" s="6"/>
      <c r="AD479" s="9"/>
      <c r="AE479" s="7">
        <v>0</v>
      </c>
      <c r="AF479" s="10"/>
      <c r="AG479" s="7">
        <f>IFERROR(_xlfn.XLOOKUP(E479,[1]CRUCE!$A$2:$A$1969,[1]CRUCE!$AS$2:$AS$1969,1,0),0)</f>
        <v>0</v>
      </c>
      <c r="AH479" s="9"/>
      <c r="AI479" s="5">
        <f t="shared" si="39"/>
        <v>0</v>
      </c>
      <c r="AJ479" s="11"/>
    </row>
    <row r="480" spans="1:36" x14ac:dyDescent="0.25">
      <c r="A480" s="1">
        <v>477</v>
      </c>
      <c r="B480" s="2" t="s">
        <v>2</v>
      </c>
      <c r="C480" s="2" t="s">
        <v>3</v>
      </c>
      <c r="D480" s="2">
        <v>2730400</v>
      </c>
      <c r="E480" s="2" t="str">
        <f t="shared" si="35"/>
        <v>FH2730400</v>
      </c>
      <c r="F480" s="3">
        <v>44303</v>
      </c>
      <c r="G480" s="3">
        <v>44352</v>
      </c>
      <c r="H480" s="4">
        <v>216994</v>
      </c>
      <c r="I480" s="5"/>
      <c r="J480" s="6"/>
      <c r="K480" s="7">
        <f>-IFERROR(VLOOKUP($E480,[1]Hoja7!$A$5:$D$7469,2,0),0)</f>
        <v>0</v>
      </c>
      <c r="L480" s="7">
        <f>-IFERROR(VLOOKUP($E480,[1]Hoja7!$A$5:$D$7469,4,0),0)</f>
        <v>0</v>
      </c>
      <c r="M480" s="7">
        <f>-IFERROR(VLOOKUP($E480,[1]Hoja7!$A$5:$D$7469,3,0),0)</f>
        <v>0</v>
      </c>
      <c r="N480" s="5"/>
      <c r="O480" s="7">
        <v>0</v>
      </c>
      <c r="P480" s="7">
        <f t="shared" si="36"/>
        <v>0</v>
      </c>
      <c r="Q480" s="6">
        <f t="shared" si="37"/>
        <v>216994</v>
      </c>
      <c r="R480" s="2" t="str">
        <f t="shared" si="38"/>
        <v>FH2730400</v>
      </c>
      <c r="S480" s="4">
        <v>216994</v>
      </c>
      <c r="T480" s="5"/>
      <c r="U480" s="7">
        <f>IFERROR(_xlfn.XLOOKUP(E480,[1]CRUCE!$A$2:$A$1969,[1]CRUCE!$AL$2:$AL$1969,1,0),0)</f>
        <v>216994</v>
      </c>
      <c r="V480" s="6"/>
      <c r="W480" s="8">
        <f>IFERROR(_xlfn.XLOOKUP(E480,[1]CRUCE!$A$2:$A$1969,[1]CRUCE!$AM$2:$AM$1969,1,0),0)</f>
        <v>0</v>
      </c>
      <c r="X480" s="9"/>
      <c r="Y480" s="9"/>
      <c r="Z480" s="9"/>
      <c r="AA480" s="9"/>
      <c r="AB480" s="9"/>
      <c r="AC480" s="6"/>
      <c r="AD480" s="9"/>
      <c r="AE480" s="7">
        <v>0</v>
      </c>
      <c r="AF480" s="10"/>
      <c r="AG480" s="7">
        <f>IFERROR(_xlfn.XLOOKUP(E480,[1]CRUCE!$A$2:$A$1969,[1]CRUCE!$AS$2:$AS$1969,1,0),0)</f>
        <v>0</v>
      </c>
      <c r="AH480" s="9"/>
      <c r="AI480" s="5">
        <f t="shared" si="39"/>
        <v>0</v>
      </c>
      <c r="AJ480" s="11"/>
    </row>
    <row r="481" spans="1:36" x14ac:dyDescent="0.25">
      <c r="A481" s="1">
        <v>478</v>
      </c>
      <c r="B481" s="2" t="s">
        <v>2</v>
      </c>
      <c r="C481" s="2" t="s">
        <v>3</v>
      </c>
      <c r="D481" s="2">
        <v>2731151</v>
      </c>
      <c r="E481" s="2" t="str">
        <f t="shared" si="35"/>
        <v>FH2731151</v>
      </c>
      <c r="F481" s="3">
        <v>44302</v>
      </c>
      <c r="G481" s="3">
        <v>44352</v>
      </c>
      <c r="H481" s="4">
        <v>216994</v>
      </c>
      <c r="I481" s="5"/>
      <c r="J481" s="6"/>
      <c r="K481" s="7">
        <f>-IFERROR(VLOOKUP($E481,[1]Hoja7!$A$5:$D$7469,2,0),0)</f>
        <v>0</v>
      </c>
      <c r="L481" s="7">
        <f>-IFERROR(VLOOKUP($E481,[1]Hoja7!$A$5:$D$7469,4,0),0)</f>
        <v>0</v>
      </c>
      <c r="M481" s="7">
        <f>-IFERROR(VLOOKUP($E481,[1]Hoja7!$A$5:$D$7469,3,0),0)</f>
        <v>0</v>
      </c>
      <c r="N481" s="5"/>
      <c r="O481" s="7">
        <v>0</v>
      </c>
      <c r="P481" s="7">
        <f t="shared" si="36"/>
        <v>0</v>
      </c>
      <c r="Q481" s="6">
        <f t="shared" si="37"/>
        <v>216994</v>
      </c>
      <c r="R481" s="2" t="str">
        <f t="shared" si="38"/>
        <v>FH2731151</v>
      </c>
      <c r="S481" s="4">
        <v>216994</v>
      </c>
      <c r="T481" s="5"/>
      <c r="U481" s="7">
        <f>IFERROR(_xlfn.XLOOKUP(E481,[1]CRUCE!$A$2:$A$1969,[1]CRUCE!$AL$2:$AL$1969,1,0),0)</f>
        <v>216994</v>
      </c>
      <c r="V481" s="6"/>
      <c r="W481" s="8">
        <f>IFERROR(_xlfn.XLOOKUP(E481,[1]CRUCE!$A$2:$A$1969,[1]CRUCE!$AM$2:$AM$1969,1,0),0)</f>
        <v>0</v>
      </c>
      <c r="X481" s="9"/>
      <c r="Y481" s="9"/>
      <c r="Z481" s="9"/>
      <c r="AA481" s="9"/>
      <c r="AB481" s="9"/>
      <c r="AC481" s="6"/>
      <c r="AD481" s="9"/>
      <c r="AE481" s="7">
        <v>0</v>
      </c>
      <c r="AF481" s="10"/>
      <c r="AG481" s="7">
        <f>IFERROR(_xlfn.XLOOKUP(E481,[1]CRUCE!$A$2:$A$1969,[1]CRUCE!$AS$2:$AS$1969,1,0),0)</f>
        <v>0</v>
      </c>
      <c r="AH481" s="9"/>
      <c r="AI481" s="5">
        <f t="shared" si="39"/>
        <v>0</v>
      </c>
      <c r="AJ481" s="11"/>
    </row>
    <row r="482" spans="1:36" x14ac:dyDescent="0.25">
      <c r="A482" s="1">
        <v>479</v>
      </c>
      <c r="B482" s="2" t="s">
        <v>2</v>
      </c>
      <c r="C482" s="2" t="s">
        <v>3</v>
      </c>
      <c r="D482" s="2">
        <v>2731154</v>
      </c>
      <c r="E482" s="2" t="str">
        <f t="shared" si="35"/>
        <v>FH2731154</v>
      </c>
      <c r="F482" s="3">
        <v>44302</v>
      </c>
      <c r="G482" s="3">
        <v>44352</v>
      </c>
      <c r="H482" s="4">
        <v>216994</v>
      </c>
      <c r="I482" s="5"/>
      <c r="J482" s="6"/>
      <c r="K482" s="7">
        <f>-IFERROR(VLOOKUP($E482,[1]Hoja7!$A$5:$D$7469,2,0),0)</f>
        <v>0</v>
      </c>
      <c r="L482" s="7">
        <f>-IFERROR(VLOOKUP($E482,[1]Hoja7!$A$5:$D$7469,4,0),0)</f>
        <v>0</v>
      </c>
      <c r="M482" s="7">
        <f>-IFERROR(VLOOKUP($E482,[1]Hoja7!$A$5:$D$7469,3,0),0)</f>
        <v>0</v>
      </c>
      <c r="N482" s="5"/>
      <c r="O482" s="7">
        <v>0</v>
      </c>
      <c r="P482" s="7">
        <f t="shared" si="36"/>
        <v>0</v>
      </c>
      <c r="Q482" s="6">
        <f t="shared" si="37"/>
        <v>216994</v>
      </c>
      <c r="R482" s="2" t="str">
        <f t="shared" si="38"/>
        <v>FH2731154</v>
      </c>
      <c r="S482" s="4">
        <v>216994</v>
      </c>
      <c r="T482" s="5"/>
      <c r="U482" s="7">
        <f>IFERROR(_xlfn.XLOOKUP(E482,[1]CRUCE!$A$2:$A$1969,[1]CRUCE!$AL$2:$AL$1969,1,0),0)</f>
        <v>216994</v>
      </c>
      <c r="V482" s="6"/>
      <c r="W482" s="8">
        <f>IFERROR(_xlfn.XLOOKUP(E482,[1]CRUCE!$A$2:$A$1969,[1]CRUCE!$AM$2:$AM$1969,1,0),0)</f>
        <v>0</v>
      </c>
      <c r="X482" s="9"/>
      <c r="Y482" s="9"/>
      <c r="Z482" s="9"/>
      <c r="AA482" s="9"/>
      <c r="AB482" s="9"/>
      <c r="AC482" s="6"/>
      <c r="AD482" s="9"/>
      <c r="AE482" s="7">
        <v>0</v>
      </c>
      <c r="AF482" s="10"/>
      <c r="AG482" s="7">
        <f>IFERROR(_xlfn.XLOOKUP(E482,[1]CRUCE!$A$2:$A$1969,[1]CRUCE!$AS$2:$AS$1969,1,0),0)</f>
        <v>0</v>
      </c>
      <c r="AH482" s="9"/>
      <c r="AI482" s="5">
        <f t="shared" si="39"/>
        <v>0</v>
      </c>
      <c r="AJ482" s="11"/>
    </row>
    <row r="483" spans="1:36" x14ac:dyDescent="0.25">
      <c r="A483" s="1">
        <v>480</v>
      </c>
      <c r="B483" s="2" t="s">
        <v>2</v>
      </c>
      <c r="C483" s="2" t="s">
        <v>3</v>
      </c>
      <c r="D483" s="2">
        <v>2733135</v>
      </c>
      <c r="E483" s="2" t="str">
        <f t="shared" si="35"/>
        <v>FH2733135</v>
      </c>
      <c r="F483" s="3">
        <v>44302</v>
      </c>
      <c r="G483" s="3">
        <v>44352</v>
      </c>
      <c r="H483" s="4">
        <v>216994</v>
      </c>
      <c r="I483" s="5"/>
      <c r="J483" s="6"/>
      <c r="K483" s="7">
        <f>-IFERROR(VLOOKUP($E483,[1]Hoja7!$A$5:$D$7469,2,0),0)</f>
        <v>0</v>
      </c>
      <c r="L483" s="7">
        <f>-IFERROR(VLOOKUP($E483,[1]Hoja7!$A$5:$D$7469,4,0),0)</f>
        <v>0</v>
      </c>
      <c r="M483" s="7">
        <f>-IFERROR(VLOOKUP($E483,[1]Hoja7!$A$5:$D$7469,3,0),0)</f>
        <v>0</v>
      </c>
      <c r="N483" s="5"/>
      <c r="O483" s="7">
        <v>0</v>
      </c>
      <c r="P483" s="7">
        <f t="shared" si="36"/>
        <v>0</v>
      </c>
      <c r="Q483" s="6">
        <f t="shared" si="37"/>
        <v>216994</v>
      </c>
      <c r="R483" s="2" t="str">
        <f t="shared" si="38"/>
        <v>FH2733135</v>
      </c>
      <c r="S483" s="4">
        <v>216994</v>
      </c>
      <c r="T483" s="5"/>
      <c r="U483" s="7">
        <f>IFERROR(_xlfn.XLOOKUP(E483,[1]CRUCE!$A$2:$A$1969,[1]CRUCE!$AL$2:$AL$1969,1,0),0)</f>
        <v>0</v>
      </c>
      <c r="V483" s="6"/>
      <c r="W483" s="8">
        <v>216994</v>
      </c>
      <c r="X483" s="9"/>
      <c r="Y483" s="9"/>
      <c r="Z483" s="9"/>
      <c r="AA483" s="9"/>
      <c r="AB483" s="9"/>
      <c r="AC483" s="6"/>
      <c r="AD483" s="9"/>
      <c r="AE483" s="7">
        <v>0</v>
      </c>
      <c r="AF483" s="10"/>
      <c r="AG483" s="7">
        <f>IFERROR(_xlfn.XLOOKUP(E483,[1]CRUCE!$A$2:$A$1969,[1]CRUCE!$AS$2:$AS$1969,1,0),0)</f>
        <v>0</v>
      </c>
      <c r="AH483" s="9"/>
      <c r="AI483" s="5">
        <f t="shared" si="39"/>
        <v>0</v>
      </c>
      <c r="AJ483" s="11"/>
    </row>
    <row r="484" spans="1:36" x14ac:dyDescent="0.25">
      <c r="A484" s="1">
        <v>481</v>
      </c>
      <c r="B484" s="2" t="s">
        <v>2</v>
      </c>
      <c r="C484" s="2" t="s">
        <v>3</v>
      </c>
      <c r="D484" s="2">
        <v>2733137</v>
      </c>
      <c r="E484" s="2" t="str">
        <f t="shared" si="35"/>
        <v>FH2733137</v>
      </c>
      <c r="F484" s="3">
        <v>44302</v>
      </c>
      <c r="G484" s="3">
        <v>44352</v>
      </c>
      <c r="H484" s="4">
        <v>216994</v>
      </c>
      <c r="I484" s="5"/>
      <c r="J484" s="6"/>
      <c r="K484" s="7">
        <f>-IFERROR(VLOOKUP($E484,[1]Hoja7!$A$5:$D$7469,2,0),0)</f>
        <v>0</v>
      </c>
      <c r="L484" s="7">
        <f>-IFERROR(VLOOKUP($E484,[1]Hoja7!$A$5:$D$7469,4,0),0)</f>
        <v>0</v>
      </c>
      <c r="M484" s="7">
        <f>-IFERROR(VLOOKUP($E484,[1]Hoja7!$A$5:$D$7469,3,0),0)</f>
        <v>0</v>
      </c>
      <c r="N484" s="5"/>
      <c r="O484" s="7">
        <v>0</v>
      </c>
      <c r="P484" s="7">
        <f t="shared" si="36"/>
        <v>0</v>
      </c>
      <c r="Q484" s="6">
        <f t="shared" si="37"/>
        <v>216994</v>
      </c>
      <c r="R484" s="2" t="str">
        <f t="shared" si="38"/>
        <v>FH2733137</v>
      </c>
      <c r="S484" s="4">
        <v>216994</v>
      </c>
      <c r="T484" s="5"/>
      <c r="U484" s="7">
        <f>IFERROR(_xlfn.XLOOKUP(E484,[1]CRUCE!$A$2:$A$1969,[1]CRUCE!$AL$2:$AL$1969,1,0),0)</f>
        <v>0</v>
      </c>
      <c r="V484" s="6"/>
      <c r="W484" s="8">
        <v>216994</v>
      </c>
      <c r="X484" s="9"/>
      <c r="Y484" s="9"/>
      <c r="Z484" s="9"/>
      <c r="AA484" s="9"/>
      <c r="AB484" s="9"/>
      <c r="AC484" s="6"/>
      <c r="AD484" s="9"/>
      <c r="AE484" s="7">
        <v>0</v>
      </c>
      <c r="AF484" s="10"/>
      <c r="AG484" s="7">
        <f>IFERROR(_xlfn.XLOOKUP(E484,[1]CRUCE!$A$2:$A$1969,[1]CRUCE!$AS$2:$AS$1969,1,0),0)</f>
        <v>0</v>
      </c>
      <c r="AH484" s="9"/>
      <c r="AI484" s="5">
        <f t="shared" si="39"/>
        <v>0</v>
      </c>
      <c r="AJ484" s="11"/>
    </row>
    <row r="485" spans="1:36" x14ac:dyDescent="0.25">
      <c r="A485" s="1">
        <v>482</v>
      </c>
      <c r="B485" s="2" t="s">
        <v>2</v>
      </c>
      <c r="C485" s="2" t="s">
        <v>7</v>
      </c>
      <c r="D485" s="2">
        <v>552567</v>
      </c>
      <c r="E485" s="2" t="str">
        <f t="shared" si="35"/>
        <v>RF552567</v>
      </c>
      <c r="F485" s="3">
        <v>44239</v>
      </c>
      <c r="G485" s="3">
        <v>44352</v>
      </c>
      <c r="H485" s="4">
        <v>216994</v>
      </c>
      <c r="I485" s="5"/>
      <c r="J485" s="6"/>
      <c r="K485" s="7">
        <f>-IFERROR(VLOOKUP($E485,[1]Hoja7!$A$5:$D$7469,2,0),0)</f>
        <v>0</v>
      </c>
      <c r="L485" s="7">
        <f>-IFERROR(VLOOKUP($E485,[1]Hoja7!$A$5:$D$7469,4,0),0)</f>
        <v>0</v>
      </c>
      <c r="M485" s="7">
        <f>-IFERROR(VLOOKUP($E485,[1]Hoja7!$A$5:$D$7469,3,0),0)</f>
        <v>0</v>
      </c>
      <c r="N485" s="5"/>
      <c r="O485" s="7">
        <v>0</v>
      </c>
      <c r="P485" s="7">
        <f t="shared" si="36"/>
        <v>0</v>
      </c>
      <c r="Q485" s="6">
        <f t="shared" si="37"/>
        <v>216994</v>
      </c>
      <c r="R485" s="2" t="str">
        <f t="shared" si="38"/>
        <v>RF552567</v>
      </c>
      <c r="S485" s="4">
        <v>216994</v>
      </c>
      <c r="T485" s="5"/>
      <c r="U485" s="7">
        <f>IFERROR(_xlfn.XLOOKUP(E485,[1]CRUCE!$A$2:$A$1969,[1]CRUCE!$AL$2:$AL$1969,1,0),0)</f>
        <v>216994</v>
      </c>
      <c r="V485" s="6"/>
      <c r="W485" s="8">
        <f>IFERROR(_xlfn.XLOOKUP(E485,[1]CRUCE!$A$2:$A$1969,[1]CRUCE!$AM$2:$AM$1969,1,0),0)</f>
        <v>0</v>
      </c>
      <c r="X485" s="9"/>
      <c r="Y485" s="9"/>
      <c r="Z485" s="9"/>
      <c r="AA485" s="9"/>
      <c r="AB485" s="9"/>
      <c r="AC485" s="6"/>
      <c r="AD485" s="9"/>
      <c r="AE485" s="7">
        <v>0</v>
      </c>
      <c r="AF485" s="10"/>
      <c r="AG485" s="7">
        <f>IFERROR(_xlfn.XLOOKUP(E485,[1]CRUCE!$A$2:$A$1969,[1]CRUCE!$AS$2:$AS$1969,1,0),0)</f>
        <v>0</v>
      </c>
      <c r="AH485" s="9"/>
      <c r="AI485" s="5">
        <f t="shared" si="39"/>
        <v>0</v>
      </c>
      <c r="AJ485" s="11"/>
    </row>
    <row r="486" spans="1:36" x14ac:dyDescent="0.25">
      <c r="A486" s="1">
        <v>483</v>
      </c>
      <c r="B486" s="2" t="s">
        <v>2</v>
      </c>
      <c r="C486" s="2" t="s">
        <v>7</v>
      </c>
      <c r="D486" s="2">
        <v>552823</v>
      </c>
      <c r="E486" s="2" t="str">
        <f t="shared" si="35"/>
        <v>RF552823</v>
      </c>
      <c r="F486" s="3">
        <v>44315</v>
      </c>
      <c r="G486" s="3">
        <v>44352</v>
      </c>
      <c r="H486" s="4">
        <v>216994</v>
      </c>
      <c r="I486" s="5"/>
      <c r="J486" s="6"/>
      <c r="K486" s="7">
        <f>-IFERROR(VLOOKUP($E486,[1]Hoja7!$A$5:$D$7469,2,0),0)</f>
        <v>0</v>
      </c>
      <c r="L486" s="7">
        <f>-IFERROR(VLOOKUP($E486,[1]Hoja7!$A$5:$D$7469,4,0),0)</f>
        <v>0</v>
      </c>
      <c r="M486" s="7">
        <f>-IFERROR(VLOOKUP($E486,[1]Hoja7!$A$5:$D$7469,3,0),0)</f>
        <v>0</v>
      </c>
      <c r="N486" s="5"/>
      <c r="O486" s="7">
        <v>0</v>
      </c>
      <c r="P486" s="7">
        <f t="shared" si="36"/>
        <v>0</v>
      </c>
      <c r="Q486" s="6">
        <f t="shared" si="37"/>
        <v>216994</v>
      </c>
      <c r="R486" s="2" t="str">
        <f t="shared" si="38"/>
        <v>RF552823</v>
      </c>
      <c r="S486" s="4">
        <v>216994</v>
      </c>
      <c r="T486" s="5"/>
      <c r="U486" s="7">
        <f>IFERROR(_xlfn.XLOOKUP(E486,[1]CRUCE!$A$2:$A$1969,[1]CRUCE!$AL$2:$AL$1969,1,0),0)</f>
        <v>216994</v>
      </c>
      <c r="V486" s="6"/>
      <c r="W486" s="8">
        <f>IFERROR(_xlfn.XLOOKUP(E486,[1]CRUCE!$A$2:$A$1969,[1]CRUCE!$AM$2:$AM$1969,1,0),0)</f>
        <v>0</v>
      </c>
      <c r="X486" s="9"/>
      <c r="Y486" s="9"/>
      <c r="Z486" s="9"/>
      <c r="AA486" s="9"/>
      <c r="AB486" s="9"/>
      <c r="AC486" s="6"/>
      <c r="AD486" s="9"/>
      <c r="AE486" s="7">
        <v>0</v>
      </c>
      <c r="AF486" s="10"/>
      <c r="AG486" s="7">
        <f>IFERROR(_xlfn.XLOOKUP(E486,[1]CRUCE!$A$2:$A$1969,[1]CRUCE!$AS$2:$AS$1969,1,0),0)</f>
        <v>0</v>
      </c>
      <c r="AH486" s="9"/>
      <c r="AI486" s="5">
        <f t="shared" si="39"/>
        <v>0</v>
      </c>
      <c r="AJ486" s="11"/>
    </row>
    <row r="487" spans="1:36" x14ac:dyDescent="0.25">
      <c r="A487" s="1">
        <v>484</v>
      </c>
      <c r="B487" s="2" t="s">
        <v>2</v>
      </c>
      <c r="C487" s="2" t="s">
        <v>3</v>
      </c>
      <c r="D487" s="2">
        <v>2738845</v>
      </c>
      <c r="E487" s="2" t="str">
        <f t="shared" si="35"/>
        <v>FH2738845</v>
      </c>
      <c r="F487" s="3">
        <v>44313</v>
      </c>
      <c r="G487" s="3">
        <v>44357</v>
      </c>
      <c r="H487" s="4">
        <v>216994</v>
      </c>
      <c r="I487" s="5"/>
      <c r="J487" s="6"/>
      <c r="K487" s="7">
        <f>-IFERROR(VLOOKUP($E487,[1]Hoja7!$A$5:$D$7469,2,0),0)</f>
        <v>0</v>
      </c>
      <c r="L487" s="7">
        <f>-IFERROR(VLOOKUP($E487,[1]Hoja7!$A$5:$D$7469,4,0),0)</f>
        <v>0</v>
      </c>
      <c r="M487" s="7">
        <f>-IFERROR(VLOOKUP($E487,[1]Hoja7!$A$5:$D$7469,3,0),0)</f>
        <v>0</v>
      </c>
      <c r="N487" s="5"/>
      <c r="O487" s="7">
        <v>0</v>
      </c>
      <c r="P487" s="7">
        <f t="shared" si="36"/>
        <v>0</v>
      </c>
      <c r="Q487" s="6">
        <f t="shared" si="37"/>
        <v>216994</v>
      </c>
      <c r="R487" s="2" t="str">
        <f t="shared" si="38"/>
        <v>FH2738845</v>
      </c>
      <c r="S487" s="4">
        <v>216994</v>
      </c>
      <c r="T487" s="5"/>
      <c r="U487" s="7">
        <f>IFERROR(_xlfn.XLOOKUP(E487,[1]CRUCE!$A$2:$A$1969,[1]CRUCE!$AL$2:$AL$1969,1,0),0)</f>
        <v>0</v>
      </c>
      <c r="V487" s="6"/>
      <c r="W487" s="8">
        <v>216994</v>
      </c>
      <c r="X487" s="9"/>
      <c r="Y487" s="9"/>
      <c r="Z487" s="9"/>
      <c r="AA487" s="9"/>
      <c r="AB487" s="9"/>
      <c r="AC487" s="6"/>
      <c r="AD487" s="9"/>
      <c r="AE487" s="7">
        <v>0</v>
      </c>
      <c r="AF487" s="10"/>
      <c r="AG487" s="7">
        <f>IFERROR(_xlfn.XLOOKUP(E487,[1]CRUCE!$A$2:$A$1969,[1]CRUCE!$AS$2:$AS$1969,1,0),0)</f>
        <v>0</v>
      </c>
      <c r="AH487" s="9"/>
      <c r="AI487" s="5">
        <f t="shared" si="39"/>
        <v>0</v>
      </c>
      <c r="AJ487" s="11"/>
    </row>
    <row r="488" spans="1:36" x14ac:dyDescent="0.25">
      <c r="A488" s="1">
        <v>485</v>
      </c>
      <c r="B488" s="2" t="s">
        <v>2</v>
      </c>
      <c r="C488" s="2" t="s">
        <v>3</v>
      </c>
      <c r="D488" s="2">
        <v>2743888</v>
      </c>
      <c r="E488" s="2" t="str">
        <f t="shared" si="35"/>
        <v>FH2743888</v>
      </c>
      <c r="F488" s="3">
        <v>44321</v>
      </c>
      <c r="G488" s="3">
        <v>44357</v>
      </c>
      <c r="H488" s="4">
        <v>216994</v>
      </c>
      <c r="I488" s="5"/>
      <c r="J488" s="6"/>
      <c r="K488" s="7">
        <f>-IFERROR(VLOOKUP($E488,[1]Hoja7!$A$5:$D$7469,2,0),0)</f>
        <v>0</v>
      </c>
      <c r="L488" s="7">
        <f>-IFERROR(VLOOKUP($E488,[1]Hoja7!$A$5:$D$7469,4,0),0)</f>
        <v>0</v>
      </c>
      <c r="M488" s="7">
        <f>-IFERROR(VLOOKUP($E488,[1]Hoja7!$A$5:$D$7469,3,0),0)</f>
        <v>0</v>
      </c>
      <c r="N488" s="5"/>
      <c r="O488" s="7">
        <v>0</v>
      </c>
      <c r="P488" s="7">
        <f t="shared" si="36"/>
        <v>0</v>
      </c>
      <c r="Q488" s="6">
        <f t="shared" si="37"/>
        <v>216994</v>
      </c>
      <c r="R488" s="2" t="str">
        <f t="shared" si="38"/>
        <v>FH2743888</v>
      </c>
      <c r="S488" s="4">
        <v>216994</v>
      </c>
      <c r="T488" s="5"/>
      <c r="U488" s="7">
        <f>IFERROR(_xlfn.XLOOKUP(E488,[1]CRUCE!$A$2:$A$1969,[1]CRUCE!$AL$2:$AL$1969,1,0),0)</f>
        <v>216994</v>
      </c>
      <c r="V488" s="6"/>
      <c r="W488" s="8">
        <f>IFERROR(_xlfn.XLOOKUP(E488,[1]CRUCE!$A$2:$A$1969,[1]CRUCE!$AM$2:$AM$1969,1,0),0)</f>
        <v>0</v>
      </c>
      <c r="X488" s="9"/>
      <c r="Y488" s="9"/>
      <c r="Z488" s="9"/>
      <c r="AA488" s="9"/>
      <c r="AB488" s="9"/>
      <c r="AC488" s="6"/>
      <c r="AD488" s="9"/>
      <c r="AE488" s="7">
        <v>0</v>
      </c>
      <c r="AF488" s="10"/>
      <c r="AG488" s="7">
        <f>IFERROR(_xlfn.XLOOKUP(E488,[1]CRUCE!$A$2:$A$1969,[1]CRUCE!$AS$2:$AS$1969,1,0),0)</f>
        <v>0</v>
      </c>
      <c r="AH488" s="9"/>
      <c r="AI488" s="5">
        <f t="shared" si="39"/>
        <v>0</v>
      </c>
      <c r="AJ488" s="11"/>
    </row>
    <row r="489" spans="1:36" x14ac:dyDescent="0.25">
      <c r="A489" s="1">
        <v>486</v>
      </c>
      <c r="B489" s="2" t="s">
        <v>2</v>
      </c>
      <c r="C489" s="2" t="s">
        <v>3</v>
      </c>
      <c r="D489" s="2">
        <v>2743997</v>
      </c>
      <c r="E489" s="2" t="str">
        <f t="shared" si="35"/>
        <v>FH2743997</v>
      </c>
      <c r="F489" s="3">
        <v>44320</v>
      </c>
      <c r="G489" s="3">
        <v>44357</v>
      </c>
      <c r="H489" s="4">
        <v>216994</v>
      </c>
      <c r="I489" s="5"/>
      <c r="J489" s="6"/>
      <c r="K489" s="7">
        <f>-IFERROR(VLOOKUP($E489,[1]Hoja7!$A$5:$D$7469,2,0),0)</f>
        <v>0</v>
      </c>
      <c r="L489" s="7">
        <f>-IFERROR(VLOOKUP($E489,[1]Hoja7!$A$5:$D$7469,4,0),0)</f>
        <v>0</v>
      </c>
      <c r="M489" s="7">
        <f>-IFERROR(VLOOKUP($E489,[1]Hoja7!$A$5:$D$7469,3,0),0)</f>
        <v>0</v>
      </c>
      <c r="N489" s="5"/>
      <c r="O489" s="7">
        <v>0</v>
      </c>
      <c r="P489" s="7">
        <f t="shared" si="36"/>
        <v>0</v>
      </c>
      <c r="Q489" s="6">
        <f t="shared" si="37"/>
        <v>216994</v>
      </c>
      <c r="R489" s="2" t="str">
        <f t="shared" si="38"/>
        <v>FH2743997</v>
      </c>
      <c r="S489" s="4">
        <v>216994</v>
      </c>
      <c r="T489" s="5"/>
      <c r="U489" s="7">
        <f>IFERROR(_xlfn.XLOOKUP(E489,[1]CRUCE!$A$2:$A$1969,[1]CRUCE!$AL$2:$AL$1969,1,0),0)</f>
        <v>0</v>
      </c>
      <c r="V489" s="6"/>
      <c r="W489" s="8">
        <v>216994</v>
      </c>
      <c r="X489" s="9"/>
      <c r="Y489" s="9"/>
      <c r="Z489" s="9"/>
      <c r="AA489" s="9"/>
      <c r="AB489" s="9"/>
      <c r="AC489" s="6"/>
      <c r="AD489" s="9"/>
      <c r="AE489" s="7">
        <v>0</v>
      </c>
      <c r="AF489" s="10"/>
      <c r="AG489" s="7">
        <f>IFERROR(_xlfn.XLOOKUP(E489,[1]CRUCE!$A$2:$A$1969,[1]CRUCE!$AS$2:$AS$1969,1,0),0)</f>
        <v>0</v>
      </c>
      <c r="AH489" s="9"/>
      <c r="AI489" s="5">
        <f t="shared" si="39"/>
        <v>0</v>
      </c>
      <c r="AJ489" s="11"/>
    </row>
    <row r="490" spans="1:36" x14ac:dyDescent="0.25">
      <c r="A490" s="1">
        <v>487</v>
      </c>
      <c r="B490" s="2" t="s">
        <v>2</v>
      </c>
      <c r="C490" s="2" t="s">
        <v>3</v>
      </c>
      <c r="D490" s="2">
        <v>2754359</v>
      </c>
      <c r="E490" s="2" t="str">
        <f t="shared" si="35"/>
        <v>FH2754359</v>
      </c>
      <c r="F490" s="3">
        <v>44334</v>
      </c>
      <c r="G490" s="3">
        <v>44357</v>
      </c>
      <c r="H490" s="4">
        <v>216994</v>
      </c>
      <c r="I490" s="5"/>
      <c r="J490" s="6"/>
      <c r="K490" s="7">
        <f>-IFERROR(VLOOKUP($E490,[1]Hoja7!$A$5:$D$7469,2,0),0)</f>
        <v>0</v>
      </c>
      <c r="L490" s="7">
        <f>-IFERROR(VLOOKUP($E490,[1]Hoja7!$A$5:$D$7469,4,0),0)</f>
        <v>0</v>
      </c>
      <c r="M490" s="7">
        <f>-IFERROR(VLOOKUP($E490,[1]Hoja7!$A$5:$D$7469,3,0),0)</f>
        <v>0</v>
      </c>
      <c r="N490" s="5"/>
      <c r="O490" s="7">
        <v>0</v>
      </c>
      <c r="P490" s="7">
        <f t="shared" si="36"/>
        <v>0</v>
      </c>
      <c r="Q490" s="6">
        <f t="shared" si="37"/>
        <v>216994</v>
      </c>
      <c r="R490" s="2" t="str">
        <f t="shared" si="38"/>
        <v>FH2754359</v>
      </c>
      <c r="S490" s="4">
        <v>216994</v>
      </c>
      <c r="T490" s="5"/>
      <c r="U490" s="7">
        <f>IFERROR(_xlfn.XLOOKUP(E490,[1]CRUCE!$A$2:$A$1969,[1]CRUCE!$AL$2:$AL$1969,1,0),0)</f>
        <v>0</v>
      </c>
      <c r="V490" s="6"/>
      <c r="W490" s="8">
        <v>216994</v>
      </c>
      <c r="X490" s="9"/>
      <c r="Y490" s="9"/>
      <c r="Z490" s="9"/>
      <c r="AA490" s="9"/>
      <c r="AB490" s="9"/>
      <c r="AC490" s="6"/>
      <c r="AD490" s="9"/>
      <c r="AE490" s="7">
        <v>0</v>
      </c>
      <c r="AF490" s="10"/>
      <c r="AG490" s="7">
        <f>IFERROR(_xlfn.XLOOKUP(E490,[1]CRUCE!$A$2:$A$1969,[1]CRUCE!$AS$2:$AS$1969,1,0),0)</f>
        <v>0</v>
      </c>
      <c r="AH490" s="9"/>
      <c r="AI490" s="5">
        <f t="shared" si="39"/>
        <v>0</v>
      </c>
      <c r="AJ490" s="11"/>
    </row>
    <row r="491" spans="1:36" x14ac:dyDescent="0.25">
      <c r="A491" s="1">
        <v>488</v>
      </c>
      <c r="B491" s="2" t="s">
        <v>2</v>
      </c>
      <c r="C491" s="2" t="s">
        <v>3</v>
      </c>
      <c r="D491" s="2">
        <v>2754360</v>
      </c>
      <c r="E491" s="2" t="str">
        <f t="shared" si="35"/>
        <v>FH2754360</v>
      </c>
      <c r="F491" s="3">
        <v>44334</v>
      </c>
      <c r="G491" s="3">
        <v>44357</v>
      </c>
      <c r="H491" s="4">
        <v>216994</v>
      </c>
      <c r="I491" s="5"/>
      <c r="J491" s="6"/>
      <c r="K491" s="7">
        <f>-IFERROR(VLOOKUP($E491,[1]Hoja7!$A$5:$D$7469,2,0),0)</f>
        <v>0</v>
      </c>
      <c r="L491" s="7">
        <f>-IFERROR(VLOOKUP($E491,[1]Hoja7!$A$5:$D$7469,4,0),0)</f>
        <v>0</v>
      </c>
      <c r="M491" s="7">
        <f>-IFERROR(VLOOKUP($E491,[1]Hoja7!$A$5:$D$7469,3,0),0)</f>
        <v>0</v>
      </c>
      <c r="N491" s="5"/>
      <c r="O491" s="7">
        <v>0</v>
      </c>
      <c r="P491" s="7">
        <f t="shared" si="36"/>
        <v>0</v>
      </c>
      <c r="Q491" s="6">
        <f t="shared" si="37"/>
        <v>216994</v>
      </c>
      <c r="R491" s="2" t="str">
        <f t="shared" si="38"/>
        <v>FH2754360</v>
      </c>
      <c r="S491" s="4">
        <v>216994</v>
      </c>
      <c r="T491" s="5"/>
      <c r="U491" s="7">
        <f>IFERROR(_xlfn.XLOOKUP(E491,[1]CRUCE!$A$2:$A$1969,[1]CRUCE!$AL$2:$AL$1969,1,0),0)</f>
        <v>0</v>
      </c>
      <c r="V491" s="6"/>
      <c r="W491" s="8">
        <v>216994</v>
      </c>
      <c r="X491" s="9"/>
      <c r="Y491" s="9"/>
      <c r="Z491" s="9"/>
      <c r="AA491" s="9"/>
      <c r="AB491" s="9"/>
      <c r="AC491" s="6"/>
      <c r="AD491" s="9"/>
      <c r="AE491" s="7">
        <v>0</v>
      </c>
      <c r="AF491" s="10"/>
      <c r="AG491" s="7">
        <f>IFERROR(_xlfn.XLOOKUP(E491,[1]CRUCE!$A$2:$A$1969,[1]CRUCE!$AS$2:$AS$1969,1,0),0)</f>
        <v>0</v>
      </c>
      <c r="AH491" s="9"/>
      <c r="AI491" s="5">
        <f t="shared" si="39"/>
        <v>0</v>
      </c>
      <c r="AJ491" s="11"/>
    </row>
    <row r="492" spans="1:36" x14ac:dyDescent="0.25">
      <c r="A492" s="1">
        <v>489</v>
      </c>
      <c r="B492" s="2" t="s">
        <v>2</v>
      </c>
      <c r="C492" s="2" t="s">
        <v>3</v>
      </c>
      <c r="D492" s="2">
        <v>2755597</v>
      </c>
      <c r="E492" s="2" t="str">
        <f t="shared" si="35"/>
        <v>FH2755597</v>
      </c>
      <c r="F492" s="3">
        <v>44335</v>
      </c>
      <c r="G492" s="3">
        <v>44357</v>
      </c>
      <c r="H492" s="4">
        <v>216994</v>
      </c>
      <c r="I492" s="5"/>
      <c r="J492" s="6"/>
      <c r="K492" s="7">
        <f>-IFERROR(VLOOKUP($E492,[1]Hoja7!$A$5:$D$7469,2,0),0)</f>
        <v>0</v>
      </c>
      <c r="L492" s="7">
        <f>-IFERROR(VLOOKUP($E492,[1]Hoja7!$A$5:$D$7469,4,0),0)</f>
        <v>0</v>
      </c>
      <c r="M492" s="7">
        <f>-IFERROR(VLOOKUP($E492,[1]Hoja7!$A$5:$D$7469,3,0),0)</f>
        <v>0</v>
      </c>
      <c r="N492" s="5"/>
      <c r="O492" s="7">
        <v>0</v>
      </c>
      <c r="P492" s="7">
        <f t="shared" si="36"/>
        <v>0</v>
      </c>
      <c r="Q492" s="6">
        <f t="shared" si="37"/>
        <v>216994</v>
      </c>
      <c r="R492" s="2" t="str">
        <f t="shared" si="38"/>
        <v>FH2755597</v>
      </c>
      <c r="S492" s="4">
        <v>216994</v>
      </c>
      <c r="T492" s="5"/>
      <c r="U492" s="7">
        <f>IFERROR(_xlfn.XLOOKUP(E492,[1]CRUCE!$A$2:$A$1969,[1]CRUCE!$AL$2:$AL$1969,1,0),0)</f>
        <v>216994</v>
      </c>
      <c r="V492" s="6"/>
      <c r="W492" s="8">
        <f>IFERROR(_xlfn.XLOOKUP(E492,[1]CRUCE!$A$2:$A$1969,[1]CRUCE!$AM$2:$AM$1969,1,0),0)</f>
        <v>0</v>
      </c>
      <c r="X492" s="9"/>
      <c r="Y492" s="9"/>
      <c r="Z492" s="9"/>
      <c r="AA492" s="9"/>
      <c r="AB492" s="9"/>
      <c r="AC492" s="6"/>
      <c r="AD492" s="9"/>
      <c r="AE492" s="7">
        <v>0</v>
      </c>
      <c r="AF492" s="10"/>
      <c r="AG492" s="7">
        <f>IFERROR(_xlfn.XLOOKUP(E492,[1]CRUCE!$A$2:$A$1969,[1]CRUCE!$AS$2:$AS$1969,1,0),0)</f>
        <v>0</v>
      </c>
      <c r="AH492" s="9"/>
      <c r="AI492" s="5">
        <f t="shared" si="39"/>
        <v>0</v>
      </c>
      <c r="AJ492" s="11"/>
    </row>
    <row r="493" spans="1:36" x14ac:dyDescent="0.25">
      <c r="A493" s="1">
        <v>490</v>
      </c>
      <c r="B493" s="2" t="s">
        <v>2</v>
      </c>
      <c r="C493" s="2" t="s">
        <v>3</v>
      </c>
      <c r="D493" s="2">
        <v>2756338</v>
      </c>
      <c r="E493" s="2" t="str">
        <f t="shared" si="35"/>
        <v>FH2756338</v>
      </c>
      <c r="F493" s="3">
        <v>44336</v>
      </c>
      <c r="G493" s="3">
        <v>44357</v>
      </c>
      <c r="H493" s="4">
        <v>216994</v>
      </c>
      <c r="I493" s="5"/>
      <c r="J493" s="6"/>
      <c r="K493" s="7">
        <f>-IFERROR(VLOOKUP($E493,[1]Hoja7!$A$5:$D$7469,2,0),0)</f>
        <v>0</v>
      </c>
      <c r="L493" s="7">
        <f>-IFERROR(VLOOKUP($E493,[1]Hoja7!$A$5:$D$7469,4,0),0)</f>
        <v>0</v>
      </c>
      <c r="M493" s="7">
        <f>-IFERROR(VLOOKUP($E493,[1]Hoja7!$A$5:$D$7469,3,0),0)</f>
        <v>0</v>
      </c>
      <c r="N493" s="5"/>
      <c r="O493" s="7">
        <v>0</v>
      </c>
      <c r="P493" s="7">
        <f t="shared" si="36"/>
        <v>0</v>
      </c>
      <c r="Q493" s="6">
        <f t="shared" si="37"/>
        <v>216994</v>
      </c>
      <c r="R493" s="2" t="str">
        <f t="shared" si="38"/>
        <v>FH2756338</v>
      </c>
      <c r="S493" s="4">
        <v>216994</v>
      </c>
      <c r="T493" s="5"/>
      <c r="U493" s="7">
        <f>IFERROR(_xlfn.XLOOKUP(E493,[1]CRUCE!$A$2:$A$1969,[1]CRUCE!$AL$2:$AL$1969,1,0),0)</f>
        <v>216994</v>
      </c>
      <c r="V493" s="6"/>
      <c r="W493" s="8">
        <f>IFERROR(_xlfn.XLOOKUP(E493,[1]CRUCE!$A$2:$A$1969,[1]CRUCE!$AM$2:$AM$1969,1,0),0)</f>
        <v>0</v>
      </c>
      <c r="X493" s="9"/>
      <c r="Y493" s="9"/>
      <c r="Z493" s="9"/>
      <c r="AA493" s="9"/>
      <c r="AB493" s="9"/>
      <c r="AC493" s="6"/>
      <c r="AD493" s="9"/>
      <c r="AE493" s="7">
        <v>0</v>
      </c>
      <c r="AF493" s="10"/>
      <c r="AG493" s="7">
        <f>IFERROR(_xlfn.XLOOKUP(E493,[1]CRUCE!$A$2:$A$1969,[1]CRUCE!$AS$2:$AS$1969,1,0),0)</f>
        <v>0</v>
      </c>
      <c r="AH493" s="9"/>
      <c r="AI493" s="5">
        <f t="shared" si="39"/>
        <v>0</v>
      </c>
      <c r="AJ493" s="11"/>
    </row>
    <row r="494" spans="1:36" x14ac:dyDescent="0.25">
      <c r="A494" s="1">
        <v>491</v>
      </c>
      <c r="B494" s="2" t="s">
        <v>2</v>
      </c>
      <c r="C494" s="2" t="s">
        <v>3</v>
      </c>
      <c r="D494" s="2">
        <v>2756340</v>
      </c>
      <c r="E494" s="2" t="str">
        <f t="shared" si="35"/>
        <v>FH2756340</v>
      </c>
      <c r="F494" s="3">
        <v>44336</v>
      </c>
      <c r="G494" s="3">
        <v>44357</v>
      </c>
      <c r="H494" s="4">
        <v>216994</v>
      </c>
      <c r="I494" s="5"/>
      <c r="J494" s="6"/>
      <c r="K494" s="7">
        <f>-IFERROR(VLOOKUP($E494,[1]Hoja7!$A$5:$D$7469,2,0),0)</f>
        <v>0</v>
      </c>
      <c r="L494" s="7">
        <f>-IFERROR(VLOOKUP($E494,[1]Hoja7!$A$5:$D$7469,4,0),0)</f>
        <v>0</v>
      </c>
      <c r="M494" s="7">
        <f>-IFERROR(VLOOKUP($E494,[1]Hoja7!$A$5:$D$7469,3,0),0)</f>
        <v>0</v>
      </c>
      <c r="N494" s="5"/>
      <c r="O494" s="7">
        <v>0</v>
      </c>
      <c r="P494" s="7">
        <f t="shared" si="36"/>
        <v>0</v>
      </c>
      <c r="Q494" s="6">
        <f t="shared" si="37"/>
        <v>216994</v>
      </c>
      <c r="R494" s="2" t="str">
        <f t="shared" si="38"/>
        <v>FH2756340</v>
      </c>
      <c r="S494" s="4">
        <v>216994</v>
      </c>
      <c r="T494" s="5"/>
      <c r="U494" s="7">
        <f>IFERROR(_xlfn.XLOOKUP(E494,[1]CRUCE!$A$2:$A$1969,[1]CRUCE!$AL$2:$AL$1969,1,0),0)</f>
        <v>216994</v>
      </c>
      <c r="V494" s="6"/>
      <c r="W494" s="8">
        <f>IFERROR(_xlfn.XLOOKUP(E494,[1]CRUCE!$A$2:$A$1969,[1]CRUCE!$AM$2:$AM$1969,1,0),0)</f>
        <v>0</v>
      </c>
      <c r="X494" s="9"/>
      <c r="Y494" s="9"/>
      <c r="Z494" s="9"/>
      <c r="AA494" s="9"/>
      <c r="AB494" s="9"/>
      <c r="AC494" s="6"/>
      <c r="AD494" s="9"/>
      <c r="AE494" s="7">
        <v>0</v>
      </c>
      <c r="AF494" s="10"/>
      <c r="AG494" s="7">
        <f>IFERROR(_xlfn.XLOOKUP(E494,[1]CRUCE!$A$2:$A$1969,[1]CRUCE!$AS$2:$AS$1969,1,0),0)</f>
        <v>0</v>
      </c>
      <c r="AH494" s="9"/>
      <c r="AI494" s="5">
        <f t="shared" si="39"/>
        <v>0</v>
      </c>
      <c r="AJ494" s="11"/>
    </row>
    <row r="495" spans="1:36" x14ac:dyDescent="0.25">
      <c r="A495" s="1">
        <v>492</v>
      </c>
      <c r="B495" s="2" t="s">
        <v>2</v>
      </c>
      <c r="C495" s="2" t="s">
        <v>3</v>
      </c>
      <c r="D495" s="2">
        <v>2756728</v>
      </c>
      <c r="E495" s="2" t="str">
        <f t="shared" si="35"/>
        <v>FH2756728</v>
      </c>
      <c r="F495" s="3">
        <v>44336</v>
      </c>
      <c r="G495" s="3">
        <v>44357</v>
      </c>
      <c r="H495" s="4">
        <v>216994</v>
      </c>
      <c r="I495" s="5"/>
      <c r="J495" s="6"/>
      <c r="K495" s="7">
        <f>-IFERROR(VLOOKUP($E495,[1]Hoja7!$A$5:$D$7469,2,0),0)</f>
        <v>0</v>
      </c>
      <c r="L495" s="7">
        <f>-IFERROR(VLOOKUP($E495,[1]Hoja7!$A$5:$D$7469,4,0),0)</f>
        <v>0</v>
      </c>
      <c r="M495" s="7">
        <f>-IFERROR(VLOOKUP($E495,[1]Hoja7!$A$5:$D$7469,3,0),0)</f>
        <v>0</v>
      </c>
      <c r="N495" s="5"/>
      <c r="O495" s="7">
        <v>0</v>
      </c>
      <c r="P495" s="7">
        <f t="shared" si="36"/>
        <v>0</v>
      </c>
      <c r="Q495" s="6">
        <f t="shared" si="37"/>
        <v>216994</v>
      </c>
      <c r="R495" s="2" t="str">
        <f t="shared" si="38"/>
        <v>FH2756728</v>
      </c>
      <c r="S495" s="4">
        <v>216994</v>
      </c>
      <c r="T495" s="5"/>
      <c r="U495" s="7">
        <f>IFERROR(_xlfn.XLOOKUP(E495,[1]CRUCE!$A$2:$A$1969,[1]CRUCE!$AL$2:$AL$1969,1,0),0)</f>
        <v>0</v>
      </c>
      <c r="V495" s="6"/>
      <c r="W495" s="8">
        <v>216994</v>
      </c>
      <c r="X495" s="9"/>
      <c r="Y495" s="9"/>
      <c r="Z495" s="9"/>
      <c r="AA495" s="9"/>
      <c r="AB495" s="9"/>
      <c r="AC495" s="6"/>
      <c r="AD495" s="9"/>
      <c r="AE495" s="7">
        <v>0</v>
      </c>
      <c r="AF495" s="10"/>
      <c r="AG495" s="7">
        <f>IFERROR(_xlfn.XLOOKUP(E495,[1]CRUCE!$A$2:$A$1969,[1]CRUCE!$AS$2:$AS$1969,1,0),0)</f>
        <v>0</v>
      </c>
      <c r="AH495" s="9"/>
      <c r="AI495" s="5">
        <f t="shared" si="39"/>
        <v>0</v>
      </c>
      <c r="AJ495" s="11"/>
    </row>
    <row r="496" spans="1:36" x14ac:dyDescent="0.25">
      <c r="A496" s="1">
        <v>493</v>
      </c>
      <c r="B496" s="2" t="s">
        <v>2</v>
      </c>
      <c r="C496" s="2" t="s">
        <v>3</v>
      </c>
      <c r="D496" s="2">
        <v>2756731</v>
      </c>
      <c r="E496" s="2" t="str">
        <f t="shared" si="35"/>
        <v>FH2756731</v>
      </c>
      <c r="F496" s="3">
        <v>44336</v>
      </c>
      <c r="G496" s="3">
        <v>44357</v>
      </c>
      <c r="H496" s="4">
        <v>216994</v>
      </c>
      <c r="I496" s="5"/>
      <c r="J496" s="6"/>
      <c r="K496" s="7">
        <f>-IFERROR(VLOOKUP($E496,[1]Hoja7!$A$5:$D$7469,2,0),0)</f>
        <v>0</v>
      </c>
      <c r="L496" s="7">
        <f>-IFERROR(VLOOKUP($E496,[1]Hoja7!$A$5:$D$7469,4,0),0)</f>
        <v>0</v>
      </c>
      <c r="M496" s="7">
        <f>-IFERROR(VLOOKUP($E496,[1]Hoja7!$A$5:$D$7469,3,0),0)</f>
        <v>0</v>
      </c>
      <c r="N496" s="5"/>
      <c r="O496" s="7">
        <v>0</v>
      </c>
      <c r="P496" s="7">
        <f t="shared" si="36"/>
        <v>0</v>
      </c>
      <c r="Q496" s="6">
        <f t="shared" si="37"/>
        <v>216994</v>
      </c>
      <c r="R496" s="2" t="str">
        <f t="shared" si="38"/>
        <v>FH2756731</v>
      </c>
      <c r="S496" s="4">
        <v>216994</v>
      </c>
      <c r="T496" s="5"/>
      <c r="U496" s="7">
        <f>IFERROR(_xlfn.XLOOKUP(E496,[1]CRUCE!$A$2:$A$1969,[1]CRUCE!$AL$2:$AL$1969,1,0),0)</f>
        <v>0</v>
      </c>
      <c r="V496" s="6"/>
      <c r="W496" s="8">
        <v>216994</v>
      </c>
      <c r="X496" s="9"/>
      <c r="Y496" s="9"/>
      <c r="Z496" s="9"/>
      <c r="AA496" s="9"/>
      <c r="AB496" s="9"/>
      <c r="AC496" s="6"/>
      <c r="AD496" s="9"/>
      <c r="AE496" s="7">
        <v>0</v>
      </c>
      <c r="AF496" s="10"/>
      <c r="AG496" s="7">
        <f>IFERROR(_xlfn.XLOOKUP(E496,[1]CRUCE!$A$2:$A$1969,[1]CRUCE!$AS$2:$AS$1969,1,0),0)</f>
        <v>0</v>
      </c>
      <c r="AH496" s="9"/>
      <c r="AI496" s="5">
        <f t="shared" si="39"/>
        <v>0</v>
      </c>
      <c r="AJ496" s="11"/>
    </row>
    <row r="497" spans="1:36" x14ac:dyDescent="0.25">
      <c r="A497" s="1">
        <v>494</v>
      </c>
      <c r="B497" s="2" t="s">
        <v>2</v>
      </c>
      <c r="C497" s="2" t="s">
        <v>3</v>
      </c>
      <c r="D497" s="2">
        <v>2757694</v>
      </c>
      <c r="E497" s="2" t="str">
        <f t="shared" si="35"/>
        <v>FH2757694</v>
      </c>
      <c r="F497" s="3">
        <v>44340</v>
      </c>
      <c r="G497" s="3">
        <v>44357</v>
      </c>
      <c r="H497" s="4">
        <v>216994</v>
      </c>
      <c r="I497" s="5"/>
      <c r="J497" s="6"/>
      <c r="K497" s="7">
        <f>-IFERROR(VLOOKUP($E497,[1]Hoja7!$A$5:$D$7469,2,0),0)</f>
        <v>0</v>
      </c>
      <c r="L497" s="7">
        <f>-IFERROR(VLOOKUP($E497,[1]Hoja7!$A$5:$D$7469,4,0),0)</f>
        <v>0</v>
      </c>
      <c r="M497" s="7">
        <f>-IFERROR(VLOOKUP($E497,[1]Hoja7!$A$5:$D$7469,3,0),0)</f>
        <v>0</v>
      </c>
      <c r="N497" s="5"/>
      <c r="O497" s="7">
        <v>0</v>
      </c>
      <c r="P497" s="7">
        <f t="shared" si="36"/>
        <v>0</v>
      </c>
      <c r="Q497" s="6">
        <f t="shared" si="37"/>
        <v>216994</v>
      </c>
      <c r="R497" s="2" t="str">
        <f t="shared" si="38"/>
        <v>FH2757694</v>
      </c>
      <c r="S497" s="4">
        <v>216994</v>
      </c>
      <c r="T497" s="5"/>
      <c r="U497" s="7">
        <f>IFERROR(_xlfn.XLOOKUP(E497,[1]CRUCE!$A$2:$A$1969,[1]CRUCE!$AL$2:$AL$1969,1,0),0)</f>
        <v>216994</v>
      </c>
      <c r="V497" s="6"/>
      <c r="W497" s="8">
        <f>IFERROR(_xlfn.XLOOKUP(E497,[1]CRUCE!$A$2:$A$1969,[1]CRUCE!$AM$2:$AM$1969,1,0),0)</f>
        <v>0</v>
      </c>
      <c r="X497" s="9"/>
      <c r="Y497" s="9"/>
      <c r="Z497" s="9"/>
      <c r="AA497" s="9"/>
      <c r="AB497" s="9"/>
      <c r="AC497" s="6"/>
      <c r="AD497" s="9"/>
      <c r="AE497" s="7">
        <v>0</v>
      </c>
      <c r="AF497" s="10"/>
      <c r="AG497" s="7">
        <f>IFERROR(_xlfn.XLOOKUP(E497,[1]CRUCE!$A$2:$A$1969,[1]CRUCE!$AS$2:$AS$1969,1,0),0)</f>
        <v>0</v>
      </c>
      <c r="AH497" s="9"/>
      <c r="AI497" s="5">
        <f t="shared" si="39"/>
        <v>0</v>
      </c>
      <c r="AJ497" s="11"/>
    </row>
    <row r="498" spans="1:36" x14ac:dyDescent="0.25">
      <c r="A498" s="1">
        <v>495</v>
      </c>
      <c r="B498" s="2" t="s">
        <v>2</v>
      </c>
      <c r="C498" s="2" t="s">
        <v>3</v>
      </c>
      <c r="D498" s="2">
        <v>2759064</v>
      </c>
      <c r="E498" s="2" t="str">
        <f t="shared" si="35"/>
        <v>FH2759064</v>
      </c>
      <c r="F498" s="3">
        <v>44341</v>
      </c>
      <c r="G498" s="3">
        <v>44357</v>
      </c>
      <c r="H498" s="4">
        <v>216994</v>
      </c>
      <c r="I498" s="5"/>
      <c r="J498" s="6"/>
      <c r="K498" s="7">
        <f>-IFERROR(VLOOKUP($E498,[1]Hoja7!$A$5:$D$7469,2,0),0)</f>
        <v>0</v>
      </c>
      <c r="L498" s="7">
        <f>-IFERROR(VLOOKUP($E498,[1]Hoja7!$A$5:$D$7469,4,0),0)</f>
        <v>0</v>
      </c>
      <c r="M498" s="7">
        <f>-IFERROR(VLOOKUP($E498,[1]Hoja7!$A$5:$D$7469,3,0),0)</f>
        <v>0</v>
      </c>
      <c r="N498" s="5"/>
      <c r="O498" s="7">
        <v>0</v>
      </c>
      <c r="P498" s="7">
        <f t="shared" si="36"/>
        <v>0</v>
      </c>
      <c r="Q498" s="6">
        <f t="shared" si="37"/>
        <v>216994</v>
      </c>
      <c r="R498" s="2" t="str">
        <f t="shared" si="38"/>
        <v>FH2759064</v>
      </c>
      <c r="S498" s="4">
        <v>216994</v>
      </c>
      <c r="T498" s="5"/>
      <c r="U498" s="7">
        <f>IFERROR(_xlfn.XLOOKUP(E498,[1]CRUCE!$A$2:$A$1969,[1]CRUCE!$AL$2:$AL$1969,1,0),0)</f>
        <v>0</v>
      </c>
      <c r="V498" s="6"/>
      <c r="W498" s="8">
        <v>216994</v>
      </c>
      <c r="X498" s="9"/>
      <c r="Y498" s="9"/>
      <c r="Z498" s="9"/>
      <c r="AA498" s="9"/>
      <c r="AB498" s="9"/>
      <c r="AC498" s="6"/>
      <c r="AD498" s="9"/>
      <c r="AE498" s="7">
        <v>0</v>
      </c>
      <c r="AF498" s="10"/>
      <c r="AG498" s="7">
        <f>IFERROR(_xlfn.XLOOKUP(E498,[1]CRUCE!$A$2:$A$1969,[1]CRUCE!$AS$2:$AS$1969,1,0),0)</f>
        <v>0</v>
      </c>
      <c r="AH498" s="9"/>
      <c r="AI498" s="5">
        <f t="shared" si="39"/>
        <v>0</v>
      </c>
      <c r="AJ498" s="11"/>
    </row>
    <row r="499" spans="1:36" x14ac:dyDescent="0.25">
      <c r="A499" s="1">
        <v>496</v>
      </c>
      <c r="B499" s="2" t="s">
        <v>2</v>
      </c>
      <c r="C499" s="2" t="s">
        <v>3</v>
      </c>
      <c r="D499" s="2">
        <v>2759089</v>
      </c>
      <c r="E499" s="2" t="str">
        <f t="shared" si="35"/>
        <v>FH2759089</v>
      </c>
      <c r="F499" s="3">
        <v>44339</v>
      </c>
      <c r="G499" s="3">
        <v>44357</v>
      </c>
      <c r="H499" s="4">
        <v>216994</v>
      </c>
      <c r="I499" s="5"/>
      <c r="J499" s="6"/>
      <c r="K499" s="7">
        <f>-IFERROR(VLOOKUP($E499,[1]Hoja7!$A$5:$D$7469,2,0),0)</f>
        <v>0</v>
      </c>
      <c r="L499" s="7">
        <f>-IFERROR(VLOOKUP($E499,[1]Hoja7!$A$5:$D$7469,4,0),0)</f>
        <v>0</v>
      </c>
      <c r="M499" s="7">
        <f>-IFERROR(VLOOKUP($E499,[1]Hoja7!$A$5:$D$7469,3,0),0)</f>
        <v>0</v>
      </c>
      <c r="N499" s="5"/>
      <c r="O499" s="7">
        <v>0</v>
      </c>
      <c r="P499" s="7">
        <f t="shared" si="36"/>
        <v>0</v>
      </c>
      <c r="Q499" s="6">
        <f t="shared" si="37"/>
        <v>216994</v>
      </c>
      <c r="R499" s="2" t="str">
        <f t="shared" si="38"/>
        <v>FH2759089</v>
      </c>
      <c r="S499" s="4">
        <v>216994</v>
      </c>
      <c r="T499" s="5"/>
      <c r="U499" s="7">
        <f>IFERROR(_xlfn.XLOOKUP(E499,[1]CRUCE!$A$2:$A$1969,[1]CRUCE!$AL$2:$AL$1969,1,0),0)</f>
        <v>216994</v>
      </c>
      <c r="V499" s="6"/>
      <c r="W499" s="8">
        <f>IFERROR(_xlfn.XLOOKUP(E499,[1]CRUCE!$A$2:$A$1969,[1]CRUCE!$AM$2:$AM$1969,1,0),0)</f>
        <v>0</v>
      </c>
      <c r="X499" s="9"/>
      <c r="Y499" s="9"/>
      <c r="Z499" s="9"/>
      <c r="AA499" s="9"/>
      <c r="AB499" s="9"/>
      <c r="AC499" s="6"/>
      <c r="AD499" s="9"/>
      <c r="AE499" s="7">
        <v>0</v>
      </c>
      <c r="AF499" s="10"/>
      <c r="AG499" s="7">
        <f>IFERROR(_xlfn.XLOOKUP(E499,[1]CRUCE!$A$2:$A$1969,[1]CRUCE!$AS$2:$AS$1969,1,0),0)</f>
        <v>0</v>
      </c>
      <c r="AH499" s="9"/>
      <c r="AI499" s="5">
        <f t="shared" si="39"/>
        <v>0</v>
      </c>
      <c r="AJ499" s="11"/>
    </row>
    <row r="500" spans="1:36" x14ac:dyDescent="0.25">
      <c r="A500" s="1">
        <v>497</v>
      </c>
      <c r="B500" s="2" t="s">
        <v>2</v>
      </c>
      <c r="C500" s="2" t="s">
        <v>3</v>
      </c>
      <c r="D500" s="2">
        <v>2760301</v>
      </c>
      <c r="E500" s="2" t="str">
        <f t="shared" si="35"/>
        <v>FH2760301</v>
      </c>
      <c r="F500" s="3">
        <v>44341</v>
      </c>
      <c r="G500" s="3">
        <v>44357</v>
      </c>
      <c r="H500" s="4">
        <v>216994</v>
      </c>
      <c r="I500" s="5"/>
      <c r="J500" s="6"/>
      <c r="K500" s="7">
        <f>-IFERROR(VLOOKUP($E500,[1]Hoja7!$A$5:$D$7469,2,0),0)</f>
        <v>0</v>
      </c>
      <c r="L500" s="7">
        <f>-IFERROR(VLOOKUP($E500,[1]Hoja7!$A$5:$D$7469,4,0),0)</f>
        <v>0</v>
      </c>
      <c r="M500" s="7">
        <f>-IFERROR(VLOOKUP($E500,[1]Hoja7!$A$5:$D$7469,3,0),0)</f>
        <v>0</v>
      </c>
      <c r="N500" s="5"/>
      <c r="O500" s="7">
        <v>0</v>
      </c>
      <c r="P500" s="7">
        <f t="shared" si="36"/>
        <v>0</v>
      </c>
      <c r="Q500" s="6">
        <f t="shared" si="37"/>
        <v>216994</v>
      </c>
      <c r="R500" s="2" t="str">
        <f t="shared" si="38"/>
        <v>FH2760301</v>
      </c>
      <c r="S500" s="4">
        <v>216994</v>
      </c>
      <c r="T500" s="5"/>
      <c r="U500" s="7">
        <f>IFERROR(_xlfn.XLOOKUP(E500,[1]CRUCE!$A$2:$A$1969,[1]CRUCE!$AL$2:$AL$1969,1,0),0)</f>
        <v>0</v>
      </c>
      <c r="V500" s="6"/>
      <c r="W500" s="8">
        <v>216994</v>
      </c>
      <c r="X500" s="9"/>
      <c r="Y500" s="9"/>
      <c r="Z500" s="9"/>
      <c r="AA500" s="9"/>
      <c r="AB500" s="9"/>
      <c r="AC500" s="6"/>
      <c r="AD500" s="9"/>
      <c r="AE500" s="7">
        <v>0</v>
      </c>
      <c r="AF500" s="10"/>
      <c r="AG500" s="7">
        <f>IFERROR(_xlfn.XLOOKUP(E500,[1]CRUCE!$A$2:$A$1969,[1]CRUCE!$AS$2:$AS$1969,1,0),0)</f>
        <v>0</v>
      </c>
      <c r="AH500" s="9"/>
      <c r="AI500" s="5">
        <f t="shared" si="39"/>
        <v>0</v>
      </c>
      <c r="AJ500" s="11"/>
    </row>
    <row r="501" spans="1:36" x14ac:dyDescent="0.25">
      <c r="A501" s="1">
        <v>498</v>
      </c>
      <c r="B501" s="2" t="s">
        <v>2</v>
      </c>
      <c r="C501" s="2" t="s">
        <v>3</v>
      </c>
      <c r="D501" s="2">
        <v>2761119</v>
      </c>
      <c r="E501" s="2" t="str">
        <f t="shared" si="35"/>
        <v>FH2761119</v>
      </c>
      <c r="F501" s="3">
        <v>44341</v>
      </c>
      <c r="G501" s="3">
        <v>44357</v>
      </c>
      <c r="H501" s="4">
        <v>216994</v>
      </c>
      <c r="I501" s="5"/>
      <c r="J501" s="6"/>
      <c r="K501" s="7">
        <f>-IFERROR(VLOOKUP($E501,[1]Hoja7!$A$5:$D$7469,2,0),0)</f>
        <v>0</v>
      </c>
      <c r="L501" s="7">
        <f>-IFERROR(VLOOKUP($E501,[1]Hoja7!$A$5:$D$7469,4,0),0)</f>
        <v>0</v>
      </c>
      <c r="M501" s="7">
        <f>-IFERROR(VLOOKUP($E501,[1]Hoja7!$A$5:$D$7469,3,0),0)</f>
        <v>0</v>
      </c>
      <c r="N501" s="5"/>
      <c r="O501" s="7">
        <v>0</v>
      </c>
      <c r="P501" s="7">
        <f t="shared" si="36"/>
        <v>0</v>
      </c>
      <c r="Q501" s="6">
        <f t="shared" si="37"/>
        <v>216994</v>
      </c>
      <c r="R501" s="2" t="str">
        <f t="shared" si="38"/>
        <v>FH2761119</v>
      </c>
      <c r="S501" s="4">
        <v>216994</v>
      </c>
      <c r="T501" s="5"/>
      <c r="U501" s="7">
        <f>IFERROR(_xlfn.XLOOKUP(E501,[1]CRUCE!$A$2:$A$1969,[1]CRUCE!$AL$2:$AL$1969,1,0),0)</f>
        <v>0</v>
      </c>
      <c r="V501" s="6"/>
      <c r="W501" s="8">
        <v>216994</v>
      </c>
      <c r="X501" s="9"/>
      <c r="Y501" s="9"/>
      <c r="Z501" s="9"/>
      <c r="AA501" s="9"/>
      <c r="AB501" s="9"/>
      <c r="AC501" s="6"/>
      <c r="AD501" s="9"/>
      <c r="AE501" s="7">
        <v>0</v>
      </c>
      <c r="AF501" s="10"/>
      <c r="AG501" s="7">
        <f>IFERROR(_xlfn.XLOOKUP(E501,[1]CRUCE!$A$2:$A$1969,[1]CRUCE!$AS$2:$AS$1969,1,0),0)</f>
        <v>0</v>
      </c>
      <c r="AH501" s="9"/>
      <c r="AI501" s="5">
        <f t="shared" si="39"/>
        <v>0</v>
      </c>
      <c r="AJ501" s="11"/>
    </row>
    <row r="502" spans="1:36" x14ac:dyDescent="0.25">
      <c r="A502" s="1">
        <v>499</v>
      </c>
      <c r="B502" s="2" t="s">
        <v>2</v>
      </c>
      <c r="C502" s="2" t="s">
        <v>3</v>
      </c>
      <c r="D502" s="2">
        <v>2761121</v>
      </c>
      <c r="E502" s="2" t="str">
        <f t="shared" si="35"/>
        <v>FH2761121</v>
      </c>
      <c r="F502" s="3">
        <v>44341</v>
      </c>
      <c r="G502" s="3">
        <v>44357</v>
      </c>
      <c r="H502" s="4">
        <v>216994</v>
      </c>
      <c r="I502" s="5"/>
      <c r="J502" s="6"/>
      <c r="K502" s="7">
        <f>-IFERROR(VLOOKUP($E502,[1]Hoja7!$A$5:$D$7469,2,0),0)</f>
        <v>0</v>
      </c>
      <c r="L502" s="7">
        <f>-IFERROR(VLOOKUP($E502,[1]Hoja7!$A$5:$D$7469,4,0),0)</f>
        <v>0</v>
      </c>
      <c r="M502" s="7">
        <f>-IFERROR(VLOOKUP($E502,[1]Hoja7!$A$5:$D$7469,3,0),0)</f>
        <v>0</v>
      </c>
      <c r="N502" s="5"/>
      <c r="O502" s="7">
        <v>0</v>
      </c>
      <c r="P502" s="7">
        <f t="shared" si="36"/>
        <v>0</v>
      </c>
      <c r="Q502" s="6">
        <f t="shared" si="37"/>
        <v>216994</v>
      </c>
      <c r="R502" s="2" t="str">
        <f t="shared" si="38"/>
        <v>FH2761121</v>
      </c>
      <c r="S502" s="4">
        <v>216994</v>
      </c>
      <c r="T502" s="5"/>
      <c r="U502" s="7">
        <f>IFERROR(_xlfn.XLOOKUP(E502,[1]CRUCE!$A$2:$A$1969,[1]CRUCE!$AL$2:$AL$1969,1,0),0)</f>
        <v>0</v>
      </c>
      <c r="V502" s="6"/>
      <c r="W502" s="8">
        <v>216994</v>
      </c>
      <c r="X502" s="9"/>
      <c r="Y502" s="9"/>
      <c r="Z502" s="9"/>
      <c r="AA502" s="9"/>
      <c r="AB502" s="9"/>
      <c r="AC502" s="6"/>
      <c r="AD502" s="9"/>
      <c r="AE502" s="7">
        <v>0</v>
      </c>
      <c r="AF502" s="10"/>
      <c r="AG502" s="7">
        <f>IFERROR(_xlfn.XLOOKUP(E502,[1]CRUCE!$A$2:$A$1969,[1]CRUCE!$AS$2:$AS$1969,1,0),0)</f>
        <v>0</v>
      </c>
      <c r="AH502" s="9"/>
      <c r="AI502" s="5">
        <f t="shared" si="39"/>
        <v>0</v>
      </c>
      <c r="AJ502" s="11"/>
    </row>
    <row r="503" spans="1:36" x14ac:dyDescent="0.25">
      <c r="A503" s="1">
        <v>500</v>
      </c>
      <c r="B503" s="2" t="s">
        <v>2</v>
      </c>
      <c r="C503" s="2" t="s">
        <v>3</v>
      </c>
      <c r="D503" s="2">
        <v>2761174</v>
      </c>
      <c r="E503" s="2" t="str">
        <f t="shared" si="35"/>
        <v>FH2761174</v>
      </c>
      <c r="F503" s="3">
        <v>44342</v>
      </c>
      <c r="G503" s="3">
        <v>44357</v>
      </c>
      <c r="H503" s="4">
        <v>216994</v>
      </c>
      <c r="I503" s="5"/>
      <c r="J503" s="6"/>
      <c r="K503" s="7">
        <f>-IFERROR(VLOOKUP($E503,[1]Hoja7!$A$5:$D$7469,2,0),0)</f>
        <v>0</v>
      </c>
      <c r="L503" s="7">
        <f>-IFERROR(VLOOKUP($E503,[1]Hoja7!$A$5:$D$7469,4,0),0)</f>
        <v>0</v>
      </c>
      <c r="M503" s="7">
        <f>-IFERROR(VLOOKUP($E503,[1]Hoja7!$A$5:$D$7469,3,0),0)</f>
        <v>0</v>
      </c>
      <c r="N503" s="5"/>
      <c r="O503" s="7">
        <v>0</v>
      </c>
      <c r="P503" s="7">
        <f t="shared" si="36"/>
        <v>0</v>
      </c>
      <c r="Q503" s="6">
        <f t="shared" si="37"/>
        <v>216994</v>
      </c>
      <c r="R503" s="2" t="str">
        <f t="shared" si="38"/>
        <v>FH2761174</v>
      </c>
      <c r="S503" s="4">
        <v>216994</v>
      </c>
      <c r="T503" s="5"/>
      <c r="U503" s="7">
        <f>IFERROR(_xlfn.XLOOKUP(E503,[1]CRUCE!$A$2:$A$1969,[1]CRUCE!$AL$2:$AL$1969,1,0),0)</f>
        <v>0</v>
      </c>
      <c r="V503" s="6"/>
      <c r="W503" s="8">
        <v>216994</v>
      </c>
      <c r="X503" s="9"/>
      <c r="Y503" s="9"/>
      <c r="Z503" s="9"/>
      <c r="AA503" s="9"/>
      <c r="AB503" s="9"/>
      <c r="AC503" s="6"/>
      <c r="AD503" s="9"/>
      <c r="AE503" s="7">
        <v>0</v>
      </c>
      <c r="AF503" s="10"/>
      <c r="AG503" s="7">
        <f>IFERROR(_xlfn.XLOOKUP(E503,[1]CRUCE!$A$2:$A$1969,[1]CRUCE!$AS$2:$AS$1969,1,0),0)</f>
        <v>0</v>
      </c>
      <c r="AH503" s="9"/>
      <c r="AI503" s="5">
        <f t="shared" si="39"/>
        <v>0</v>
      </c>
      <c r="AJ503" s="11"/>
    </row>
    <row r="504" spans="1:36" x14ac:dyDescent="0.25">
      <c r="A504" s="1">
        <v>501</v>
      </c>
      <c r="B504" s="2" t="s">
        <v>2</v>
      </c>
      <c r="C504" s="2" t="s">
        <v>3</v>
      </c>
      <c r="D504" s="2">
        <v>2761176</v>
      </c>
      <c r="E504" s="2" t="str">
        <f t="shared" si="35"/>
        <v>FH2761176</v>
      </c>
      <c r="F504" s="3">
        <v>44342</v>
      </c>
      <c r="G504" s="3">
        <v>44357</v>
      </c>
      <c r="H504" s="4">
        <v>216994</v>
      </c>
      <c r="I504" s="5"/>
      <c r="J504" s="6"/>
      <c r="K504" s="7">
        <f>-IFERROR(VLOOKUP($E504,[1]Hoja7!$A$5:$D$7469,2,0),0)</f>
        <v>0</v>
      </c>
      <c r="L504" s="7">
        <f>-IFERROR(VLOOKUP($E504,[1]Hoja7!$A$5:$D$7469,4,0),0)</f>
        <v>0</v>
      </c>
      <c r="M504" s="7">
        <f>-IFERROR(VLOOKUP($E504,[1]Hoja7!$A$5:$D$7469,3,0),0)</f>
        <v>0</v>
      </c>
      <c r="N504" s="5"/>
      <c r="O504" s="7">
        <v>0</v>
      </c>
      <c r="P504" s="7">
        <f t="shared" si="36"/>
        <v>0</v>
      </c>
      <c r="Q504" s="6">
        <f t="shared" si="37"/>
        <v>216994</v>
      </c>
      <c r="R504" s="2" t="str">
        <f t="shared" si="38"/>
        <v>FH2761176</v>
      </c>
      <c r="S504" s="4">
        <v>216994</v>
      </c>
      <c r="T504" s="5"/>
      <c r="U504" s="7">
        <f>IFERROR(_xlfn.XLOOKUP(E504,[1]CRUCE!$A$2:$A$1969,[1]CRUCE!$AL$2:$AL$1969,1,0),0)</f>
        <v>0</v>
      </c>
      <c r="V504" s="6"/>
      <c r="W504" s="8">
        <v>216994</v>
      </c>
      <c r="X504" s="9"/>
      <c r="Y504" s="9"/>
      <c r="Z504" s="9"/>
      <c r="AA504" s="9"/>
      <c r="AB504" s="9"/>
      <c r="AC504" s="6"/>
      <c r="AD504" s="9"/>
      <c r="AE504" s="7">
        <v>0</v>
      </c>
      <c r="AF504" s="10"/>
      <c r="AG504" s="7">
        <f>IFERROR(_xlfn.XLOOKUP(E504,[1]CRUCE!$A$2:$A$1969,[1]CRUCE!$AS$2:$AS$1969,1,0),0)</f>
        <v>0</v>
      </c>
      <c r="AH504" s="9"/>
      <c r="AI504" s="5">
        <f t="shared" si="39"/>
        <v>0</v>
      </c>
      <c r="AJ504" s="11"/>
    </row>
    <row r="505" spans="1:36" x14ac:dyDescent="0.25">
      <c r="A505" s="1">
        <v>502</v>
      </c>
      <c r="B505" s="2" t="s">
        <v>2</v>
      </c>
      <c r="C505" s="2" t="s">
        <v>3</v>
      </c>
      <c r="D505" s="2">
        <v>2761754</v>
      </c>
      <c r="E505" s="2" t="str">
        <f t="shared" si="35"/>
        <v>FH2761754</v>
      </c>
      <c r="F505" s="3">
        <v>44343</v>
      </c>
      <c r="G505" s="3">
        <v>44357</v>
      </c>
      <c r="H505" s="4">
        <v>216994</v>
      </c>
      <c r="I505" s="5"/>
      <c r="J505" s="6"/>
      <c r="K505" s="7">
        <f>-IFERROR(VLOOKUP($E505,[1]Hoja7!$A$5:$D$7469,2,0),0)</f>
        <v>0</v>
      </c>
      <c r="L505" s="7">
        <f>-IFERROR(VLOOKUP($E505,[1]Hoja7!$A$5:$D$7469,4,0),0)</f>
        <v>0</v>
      </c>
      <c r="M505" s="7">
        <f>-IFERROR(VLOOKUP($E505,[1]Hoja7!$A$5:$D$7469,3,0),0)</f>
        <v>0</v>
      </c>
      <c r="N505" s="5"/>
      <c r="O505" s="7">
        <v>0</v>
      </c>
      <c r="P505" s="7">
        <f t="shared" si="36"/>
        <v>0</v>
      </c>
      <c r="Q505" s="6">
        <f t="shared" si="37"/>
        <v>216994</v>
      </c>
      <c r="R505" s="2" t="str">
        <f t="shared" si="38"/>
        <v>FH2761754</v>
      </c>
      <c r="S505" s="4">
        <v>216994</v>
      </c>
      <c r="T505" s="5"/>
      <c r="U505" s="7">
        <f>IFERROR(_xlfn.XLOOKUP(E505,[1]CRUCE!$A$2:$A$1969,[1]CRUCE!$AL$2:$AL$1969,1,0),0)</f>
        <v>0</v>
      </c>
      <c r="V505" s="6"/>
      <c r="W505" s="8">
        <v>216994</v>
      </c>
      <c r="X505" s="9"/>
      <c r="Y505" s="9"/>
      <c r="Z505" s="9"/>
      <c r="AA505" s="9"/>
      <c r="AB505" s="9"/>
      <c r="AC505" s="6"/>
      <c r="AD505" s="9"/>
      <c r="AE505" s="7">
        <v>0</v>
      </c>
      <c r="AF505" s="10"/>
      <c r="AG505" s="7">
        <f>IFERROR(_xlfn.XLOOKUP(E505,[1]CRUCE!$A$2:$A$1969,[1]CRUCE!$AS$2:$AS$1969,1,0),0)</f>
        <v>0</v>
      </c>
      <c r="AH505" s="9"/>
      <c r="AI505" s="5">
        <f t="shared" si="39"/>
        <v>0</v>
      </c>
      <c r="AJ505" s="11"/>
    </row>
    <row r="506" spans="1:36" x14ac:dyDescent="0.25">
      <c r="A506" s="1">
        <v>503</v>
      </c>
      <c r="B506" s="2" t="s">
        <v>2</v>
      </c>
      <c r="C506" s="2" t="s">
        <v>3</v>
      </c>
      <c r="D506" s="2">
        <v>2761756</v>
      </c>
      <c r="E506" s="2" t="str">
        <f t="shared" si="35"/>
        <v>FH2761756</v>
      </c>
      <c r="F506" s="3">
        <v>44343</v>
      </c>
      <c r="G506" s="3">
        <v>44357</v>
      </c>
      <c r="H506" s="4">
        <v>216994</v>
      </c>
      <c r="I506" s="5"/>
      <c r="J506" s="6"/>
      <c r="K506" s="7">
        <f>-IFERROR(VLOOKUP($E506,[1]Hoja7!$A$5:$D$7469,2,0),0)</f>
        <v>0</v>
      </c>
      <c r="L506" s="7">
        <f>-IFERROR(VLOOKUP($E506,[1]Hoja7!$A$5:$D$7469,4,0),0)</f>
        <v>0</v>
      </c>
      <c r="M506" s="7">
        <f>-IFERROR(VLOOKUP($E506,[1]Hoja7!$A$5:$D$7469,3,0),0)</f>
        <v>0</v>
      </c>
      <c r="N506" s="5"/>
      <c r="O506" s="7">
        <v>0</v>
      </c>
      <c r="P506" s="7">
        <f t="shared" si="36"/>
        <v>0</v>
      </c>
      <c r="Q506" s="6">
        <f t="shared" si="37"/>
        <v>216994</v>
      </c>
      <c r="R506" s="2" t="str">
        <f t="shared" si="38"/>
        <v>FH2761756</v>
      </c>
      <c r="S506" s="4">
        <v>216994</v>
      </c>
      <c r="T506" s="5"/>
      <c r="U506" s="7">
        <f>IFERROR(_xlfn.XLOOKUP(E506,[1]CRUCE!$A$2:$A$1969,[1]CRUCE!$AL$2:$AL$1969,1,0),0)</f>
        <v>216994</v>
      </c>
      <c r="V506" s="6"/>
      <c r="W506" s="8">
        <f>IFERROR(_xlfn.XLOOKUP(E506,[1]CRUCE!$A$2:$A$1969,[1]CRUCE!$AM$2:$AM$1969,1,0),0)</f>
        <v>0</v>
      </c>
      <c r="X506" s="9"/>
      <c r="Y506" s="9"/>
      <c r="Z506" s="9"/>
      <c r="AA506" s="9"/>
      <c r="AB506" s="9"/>
      <c r="AC506" s="6"/>
      <c r="AD506" s="9"/>
      <c r="AE506" s="7">
        <v>0</v>
      </c>
      <c r="AF506" s="10"/>
      <c r="AG506" s="7">
        <f>IFERROR(_xlfn.XLOOKUP(E506,[1]CRUCE!$A$2:$A$1969,[1]CRUCE!$AS$2:$AS$1969,1,0),0)</f>
        <v>0</v>
      </c>
      <c r="AH506" s="9"/>
      <c r="AI506" s="5">
        <f t="shared" si="39"/>
        <v>0</v>
      </c>
      <c r="AJ506" s="11"/>
    </row>
    <row r="507" spans="1:36" x14ac:dyDescent="0.25">
      <c r="A507" s="1">
        <v>504</v>
      </c>
      <c r="B507" s="2" t="s">
        <v>2</v>
      </c>
      <c r="C507" s="2" t="s">
        <v>3</v>
      </c>
      <c r="D507" s="2">
        <v>2762810</v>
      </c>
      <c r="E507" s="2" t="str">
        <f t="shared" si="35"/>
        <v>FH2762810</v>
      </c>
      <c r="F507" s="3">
        <v>44344</v>
      </c>
      <c r="G507" s="3">
        <v>44357</v>
      </c>
      <c r="H507" s="4">
        <v>216994</v>
      </c>
      <c r="I507" s="5"/>
      <c r="J507" s="6"/>
      <c r="K507" s="7">
        <f>-IFERROR(VLOOKUP($E507,[1]Hoja7!$A$5:$D$7469,2,0),0)</f>
        <v>0</v>
      </c>
      <c r="L507" s="7">
        <f>-IFERROR(VLOOKUP($E507,[1]Hoja7!$A$5:$D$7469,4,0),0)</f>
        <v>0</v>
      </c>
      <c r="M507" s="7">
        <f>-IFERROR(VLOOKUP($E507,[1]Hoja7!$A$5:$D$7469,3,0),0)</f>
        <v>0</v>
      </c>
      <c r="N507" s="5"/>
      <c r="O507" s="7">
        <v>0</v>
      </c>
      <c r="P507" s="7">
        <f t="shared" si="36"/>
        <v>0</v>
      </c>
      <c r="Q507" s="6">
        <f t="shared" si="37"/>
        <v>216994</v>
      </c>
      <c r="R507" s="2" t="str">
        <f t="shared" si="38"/>
        <v>FH2762810</v>
      </c>
      <c r="S507" s="4">
        <v>216994</v>
      </c>
      <c r="T507" s="5"/>
      <c r="U507" s="7">
        <f>IFERROR(_xlfn.XLOOKUP(E507,[1]CRUCE!$A$2:$A$1969,[1]CRUCE!$AL$2:$AL$1969,1,0),0)</f>
        <v>0</v>
      </c>
      <c r="V507" s="6"/>
      <c r="W507" s="8">
        <v>216994</v>
      </c>
      <c r="X507" s="9"/>
      <c r="Y507" s="9"/>
      <c r="Z507" s="9"/>
      <c r="AA507" s="9"/>
      <c r="AB507" s="9"/>
      <c r="AC507" s="6"/>
      <c r="AD507" s="9"/>
      <c r="AE507" s="7">
        <v>0</v>
      </c>
      <c r="AF507" s="10"/>
      <c r="AG507" s="7">
        <f>IFERROR(_xlfn.XLOOKUP(E507,[1]CRUCE!$A$2:$A$1969,[1]CRUCE!$AS$2:$AS$1969,1,0),0)</f>
        <v>0</v>
      </c>
      <c r="AH507" s="9"/>
      <c r="AI507" s="5">
        <f t="shared" si="39"/>
        <v>0</v>
      </c>
      <c r="AJ507" s="11"/>
    </row>
    <row r="508" spans="1:36" x14ac:dyDescent="0.25">
      <c r="A508" s="1">
        <v>505</v>
      </c>
      <c r="B508" s="2" t="s">
        <v>2</v>
      </c>
      <c r="C508" s="2" t="s">
        <v>3</v>
      </c>
      <c r="D508" s="2">
        <v>2763629</v>
      </c>
      <c r="E508" s="2" t="str">
        <f t="shared" si="35"/>
        <v>FH2763629</v>
      </c>
      <c r="F508" s="3">
        <v>44344</v>
      </c>
      <c r="G508" s="3">
        <v>44357</v>
      </c>
      <c r="H508" s="4">
        <v>216994</v>
      </c>
      <c r="I508" s="5"/>
      <c r="J508" s="6"/>
      <c r="K508" s="7">
        <f>-IFERROR(VLOOKUP($E508,[1]Hoja7!$A$5:$D$7469,2,0),0)</f>
        <v>0</v>
      </c>
      <c r="L508" s="7">
        <f>-IFERROR(VLOOKUP($E508,[1]Hoja7!$A$5:$D$7469,4,0),0)</f>
        <v>0</v>
      </c>
      <c r="M508" s="7">
        <f>-IFERROR(VLOOKUP($E508,[1]Hoja7!$A$5:$D$7469,3,0),0)</f>
        <v>0</v>
      </c>
      <c r="N508" s="5"/>
      <c r="O508" s="7">
        <v>0</v>
      </c>
      <c r="P508" s="7">
        <f t="shared" si="36"/>
        <v>0</v>
      </c>
      <c r="Q508" s="6">
        <f t="shared" si="37"/>
        <v>216994</v>
      </c>
      <c r="R508" s="2" t="str">
        <f t="shared" si="38"/>
        <v>FH2763629</v>
      </c>
      <c r="S508" s="4">
        <v>216994</v>
      </c>
      <c r="T508" s="5"/>
      <c r="U508" s="7">
        <f>IFERROR(_xlfn.XLOOKUP(E508,[1]CRUCE!$A$2:$A$1969,[1]CRUCE!$AL$2:$AL$1969,1,0),0)</f>
        <v>0</v>
      </c>
      <c r="V508" s="6"/>
      <c r="W508" s="8">
        <v>216994</v>
      </c>
      <c r="X508" s="9"/>
      <c r="Y508" s="9"/>
      <c r="Z508" s="9"/>
      <c r="AA508" s="9"/>
      <c r="AB508" s="9"/>
      <c r="AC508" s="6"/>
      <c r="AD508" s="9"/>
      <c r="AE508" s="7">
        <v>0</v>
      </c>
      <c r="AF508" s="10"/>
      <c r="AG508" s="7">
        <f>IFERROR(_xlfn.XLOOKUP(E508,[1]CRUCE!$A$2:$A$1969,[1]CRUCE!$AS$2:$AS$1969,1,0),0)</f>
        <v>0</v>
      </c>
      <c r="AH508" s="9"/>
      <c r="AI508" s="5">
        <f t="shared" si="39"/>
        <v>0</v>
      </c>
      <c r="AJ508" s="11"/>
    </row>
    <row r="509" spans="1:36" x14ac:dyDescent="0.25">
      <c r="A509" s="1">
        <v>506</v>
      </c>
      <c r="B509" s="2" t="s">
        <v>2</v>
      </c>
      <c r="C509" s="2" t="s">
        <v>3</v>
      </c>
      <c r="D509" s="2">
        <v>2765171</v>
      </c>
      <c r="E509" s="2" t="str">
        <f t="shared" si="35"/>
        <v>FH2765171</v>
      </c>
      <c r="F509" s="3">
        <v>44347</v>
      </c>
      <c r="G509" s="3">
        <v>44357</v>
      </c>
      <c r="H509" s="4">
        <v>216994</v>
      </c>
      <c r="I509" s="5"/>
      <c r="J509" s="6"/>
      <c r="K509" s="7">
        <f>-IFERROR(VLOOKUP($E509,[1]Hoja7!$A$5:$D$7469,2,0),0)</f>
        <v>0</v>
      </c>
      <c r="L509" s="7">
        <f>-IFERROR(VLOOKUP($E509,[1]Hoja7!$A$5:$D$7469,4,0),0)</f>
        <v>0</v>
      </c>
      <c r="M509" s="7">
        <f>-IFERROR(VLOOKUP($E509,[1]Hoja7!$A$5:$D$7469,3,0),0)</f>
        <v>0</v>
      </c>
      <c r="N509" s="5"/>
      <c r="O509" s="7">
        <v>0</v>
      </c>
      <c r="P509" s="7">
        <f t="shared" si="36"/>
        <v>0</v>
      </c>
      <c r="Q509" s="6">
        <f t="shared" si="37"/>
        <v>216994</v>
      </c>
      <c r="R509" s="2" t="str">
        <f t="shared" si="38"/>
        <v>FH2765171</v>
      </c>
      <c r="S509" s="4">
        <v>216994</v>
      </c>
      <c r="T509" s="5"/>
      <c r="U509" s="7">
        <f>IFERROR(_xlfn.XLOOKUP(E509,[1]CRUCE!$A$2:$A$1969,[1]CRUCE!$AL$2:$AL$1969,1,0),0)</f>
        <v>0</v>
      </c>
      <c r="V509" s="6"/>
      <c r="W509" s="8">
        <v>216994</v>
      </c>
      <c r="X509" s="9"/>
      <c r="Y509" s="9"/>
      <c r="Z509" s="9"/>
      <c r="AA509" s="9"/>
      <c r="AB509" s="9"/>
      <c r="AC509" s="6"/>
      <c r="AD509" s="9"/>
      <c r="AE509" s="7">
        <v>0</v>
      </c>
      <c r="AF509" s="10"/>
      <c r="AG509" s="7">
        <f>IFERROR(_xlfn.XLOOKUP(E509,[1]CRUCE!$A$2:$A$1969,[1]CRUCE!$AS$2:$AS$1969,1,0),0)</f>
        <v>0</v>
      </c>
      <c r="AH509" s="9"/>
      <c r="AI509" s="5">
        <f t="shared" si="39"/>
        <v>0</v>
      </c>
      <c r="AJ509" s="11"/>
    </row>
    <row r="510" spans="1:36" x14ac:dyDescent="0.25">
      <c r="A510" s="1">
        <v>507</v>
      </c>
      <c r="B510" s="2" t="s">
        <v>2</v>
      </c>
      <c r="C510" s="2" t="s">
        <v>7</v>
      </c>
      <c r="D510" s="2">
        <v>553019</v>
      </c>
      <c r="E510" s="2" t="str">
        <f t="shared" si="35"/>
        <v>RF553019</v>
      </c>
      <c r="F510" s="3">
        <v>44187</v>
      </c>
      <c r="G510" s="3">
        <v>44357</v>
      </c>
      <c r="H510" s="4">
        <v>216994</v>
      </c>
      <c r="I510" s="5"/>
      <c r="J510" s="6"/>
      <c r="K510" s="7">
        <f>-IFERROR(VLOOKUP($E510,[1]Hoja7!$A$5:$D$7469,2,0),0)</f>
        <v>0</v>
      </c>
      <c r="L510" s="7">
        <f>-IFERROR(VLOOKUP($E510,[1]Hoja7!$A$5:$D$7469,4,0),0)</f>
        <v>0</v>
      </c>
      <c r="M510" s="7">
        <f>-IFERROR(VLOOKUP($E510,[1]Hoja7!$A$5:$D$7469,3,0),0)</f>
        <v>0</v>
      </c>
      <c r="N510" s="5"/>
      <c r="O510" s="7">
        <v>0</v>
      </c>
      <c r="P510" s="7">
        <f t="shared" si="36"/>
        <v>0</v>
      </c>
      <c r="Q510" s="6">
        <f t="shared" si="37"/>
        <v>216994</v>
      </c>
      <c r="R510" s="2" t="str">
        <f t="shared" si="38"/>
        <v>RF553019</v>
      </c>
      <c r="S510" s="4">
        <v>216994</v>
      </c>
      <c r="T510" s="5"/>
      <c r="U510" s="7">
        <f>IFERROR(_xlfn.XLOOKUP(E510,[1]CRUCE!$A$2:$A$1969,[1]CRUCE!$AL$2:$AL$1969,1,0),0)</f>
        <v>0</v>
      </c>
      <c r="V510" s="6"/>
      <c r="W510" s="8">
        <v>216994</v>
      </c>
      <c r="X510" s="9"/>
      <c r="Y510" s="9"/>
      <c r="Z510" s="9"/>
      <c r="AA510" s="9"/>
      <c r="AB510" s="9"/>
      <c r="AC510" s="6"/>
      <c r="AD510" s="9"/>
      <c r="AE510" s="7">
        <v>0</v>
      </c>
      <c r="AF510" s="10"/>
      <c r="AG510" s="7">
        <f>IFERROR(_xlfn.XLOOKUP(E510,[1]CRUCE!$A$2:$A$1969,[1]CRUCE!$AS$2:$AS$1969,1,0),0)</f>
        <v>0</v>
      </c>
      <c r="AH510" s="9"/>
      <c r="AI510" s="5">
        <f t="shared" si="39"/>
        <v>0</v>
      </c>
      <c r="AJ510" s="11"/>
    </row>
    <row r="511" spans="1:36" x14ac:dyDescent="0.25">
      <c r="A511" s="1">
        <v>508</v>
      </c>
      <c r="B511" s="2" t="s">
        <v>2</v>
      </c>
      <c r="C511" s="2" t="s">
        <v>3</v>
      </c>
      <c r="D511" s="2">
        <v>2539665</v>
      </c>
      <c r="E511" s="2" t="str">
        <f t="shared" si="35"/>
        <v>FH2539665</v>
      </c>
      <c r="F511" s="3">
        <v>44069</v>
      </c>
      <c r="G511" s="3">
        <v>44084</v>
      </c>
      <c r="H511" s="4">
        <v>225400</v>
      </c>
      <c r="I511" s="5"/>
      <c r="J511" s="6"/>
      <c r="K511" s="7">
        <f>-IFERROR(VLOOKUP($E511,[1]Hoja7!$A$5:$D$7469,2,0),0)</f>
        <v>0</v>
      </c>
      <c r="L511" s="7">
        <f>-IFERROR(VLOOKUP($E511,[1]Hoja7!$A$5:$D$7469,4,0),0)</f>
        <v>0</v>
      </c>
      <c r="M511" s="7">
        <f>-IFERROR(VLOOKUP($E511,[1]Hoja7!$A$5:$D$7469,3,0),0)</f>
        <v>0</v>
      </c>
      <c r="N511" s="5"/>
      <c r="O511" s="7">
        <v>0</v>
      </c>
      <c r="P511" s="7">
        <f t="shared" si="36"/>
        <v>0</v>
      </c>
      <c r="Q511" s="6">
        <f t="shared" si="37"/>
        <v>225400</v>
      </c>
      <c r="R511" s="2" t="str">
        <f t="shared" si="38"/>
        <v>FH2539665</v>
      </c>
      <c r="S511" s="4">
        <v>225400</v>
      </c>
      <c r="T511" s="5"/>
      <c r="U511" s="7">
        <f>IFERROR(_xlfn.XLOOKUP(E511,[1]CRUCE!$A$2:$A$1969,[1]CRUCE!$AL$2:$AL$1969,1,0),0)</f>
        <v>0</v>
      </c>
      <c r="V511" s="6"/>
      <c r="W511" s="8">
        <f>IFERROR(_xlfn.XLOOKUP(E511,[1]CRUCE!$A$2:$A$1969,[1]CRUCE!$AM$2:$AM$1969,1,0),0)</f>
        <v>0</v>
      </c>
      <c r="X511" s="9"/>
      <c r="Y511" s="9"/>
      <c r="Z511" s="9"/>
      <c r="AA511" s="9"/>
      <c r="AB511" s="9"/>
      <c r="AC511" s="6"/>
      <c r="AD511" s="9"/>
      <c r="AE511" s="7">
        <v>0</v>
      </c>
      <c r="AF511" s="10"/>
      <c r="AG511" s="7">
        <f>IFERROR(_xlfn.XLOOKUP(E511,[1]CRUCE!$A$2:$A$1969,[1]CRUCE!$AS$2:$AS$1969,1,0),0)</f>
        <v>0</v>
      </c>
      <c r="AH511" s="9"/>
      <c r="AI511" s="5">
        <f t="shared" si="39"/>
        <v>225400</v>
      </c>
      <c r="AJ511" s="11"/>
    </row>
    <row r="512" spans="1:36" x14ac:dyDescent="0.25">
      <c r="A512" s="1">
        <v>509</v>
      </c>
      <c r="B512" s="2" t="s">
        <v>2</v>
      </c>
      <c r="C512" s="2" t="s">
        <v>3</v>
      </c>
      <c r="D512" s="2">
        <v>2479446</v>
      </c>
      <c r="E512" s="2" t="str">
        <f t="shared" si="35"/>
        <v>FH2479446</v>
      </c>
      <c r="F512" s="3">
        <v>43983</v>
      </c>
      <c r="G512" s="3">
        <v>44013</v>
      </c>
      <c r="H512" s="4">
        <v>227700</v>
      </c>
      <c r="I512" s="5"/>
      <c r="J512" s="6"/>
      <c r="K512" s="7">
        <f>-IFERROR(VLOOKUP($E512,[1]Hoja7!$A$5:$D$7469,2,0),0)</f>
        <v>0</v>
      </c>
      <c r="L512" s="7">
        <f>-IFERROR(VLOOKUP($E512,[1]Hoja7!$A$5:$D$7469,4,0),0)</f>
        <v>0</v>
      </c>
      <c r="M512" s="7">
        <f>-IFERROR(VLOOKUP($E512,[1]Hoja7!$A$5:$D$7469,3,0),0)</f>
        <v>0</v>
      </c>
      <c r="N512" s="5"/>
      <c r="O512" s="7">
        <v>0</v>
      </c>
      <c r="P512" s="7">
        <f t="shared" si="36"/>
        <v>0</v>
      </c>
      <c r="Q512" s="6">
        <f t="shared" si="37"/>
        <v>227700</v>
      </c>
      <c r="R512" s="2" t="str">
        <f t="shared" si="38"/>
        <v>FH2479446</v>
      </c>
      <c r="S512" s="4">
        <v>227700</v>
      </c>
      <c r="T512" s="5"/>
      <c r="U512" s="7">
        <f>IFERROR(_xlfn.XLOOKUP(E512,[1]CRUCE!$A$2:$A$1969,[1]CRUCE!$AL$2:$AL$1969,1,0),0)</f>
        <v>227700</v>
      </c>
      <c r="V512" s="6"/>
      <c r="W512" s="8">
        <f>IFERROR(_xlfn.XLOOKUP(E512,[1]CRUCE!$A$2:$A$1969,[1]CRUCE!$AM$2:$AM$1969,1,0),0)</f>
        <v>0</v>
      </c>
      <c r="X512" s="9"/>
      <c r="Y512" s="9"/>
      <c r="Z512" s="9"/>
      <c r="AA512" s="9"/>
      <c r="AB512" s="9"/>
      <c r="AC512" s="6"/>
      <c r="AD512" s="9"/>
      <c r="AE512" s="7">
        <v>0</v>
      </c>
      <c r="AF512" s="10"/>
      <c r="AG512" s="7">
        <f>IFERROR(_xlfn.XLOOKUP(E512,[1]CRUCE!$A$2:$A$1969,[1]CRUCE!$AS$2:$AS$1969,1,0),0)</f>
        <v>0</v>
      </c>
      <c r="AH512" s="9"/>
      <c r="AI512" s="5">
        <f t="shared" si="39"/>
        <v>0</v>
      </c>
      <c r="AJ512" s="11"/>
    </row>
    <row r="513" spans="1:36" x14ac:dyDescent="0.25">
      <c r="A513" s="1">
        <v>510</v>
      </c>
      <c r="B513" s="2" t="s">
        <v>2</v>
      </c>
      <c r="C513" s="2" t="s">
        <v>3</v>
      </c>
      <c r="D513" s="2">
        <v>2558964</v>
      </c>
      <c r="E513" s="2" t="str">
        <f t="shared" si="35"/>
        <v>FH2558964</v>
      </c>
      <c r="F513" s="3">
        <v>44095</v>
      </c>
      <c r="G513" s="3">
        <v>44110</v>
      </c>
      <c r="H513" s="4">
        <v>269556</v>
      </c>
      <c r="I513" s="5"/>
      <c r="J513" s="6"/>
      <c r="K513" s="7">
        <f>-IFERROR(VLOOKUP($E513,[1]Hoja7!$A$5:$D$7469,2,0),0)</f>
        <v>0</v>
      </c>
      <c r="L513" s="7">
        <f>-IFERROR(VLOOKUP($E513,[1]Hoja7!$A$5:$D$7469,4,0),0)</f>
        <v>0</v>
      </c>
      <c r="M513" s="7">
        <f>-IFERROR(VLOOKUP($E513,[1]Hoja7!$A$5:$D$7469,3,0),0)</f>
        <v>0</v>
      </c>
      <c r="N513" s="5"/>
      <c r="O513" s="7">
        <v>0</v>
      </c>
      <c r="P513" s="7">
        <f t="shared" si="36"/>
        <v>0</v>
      </c>
      <c r="Q513" s="6">
        <f t="shared" si="37"/>
        <v>269556</v>
      </c>
      <c r="R513" s="2" t="str">
        <f t="shared" si="38"/>
        <v>FH2558964</v>
      </c>
      <c r="S513" s="4">
        <v>269556</v>
      </c>
      <c r="T513" s="5"/>
      <c r="U513" s="7">
        <f>IFERROR(_xlfn.XLOOKUP(E513,[1]CRUCE!$A$2:$A$1969,[1]CRUCE!$AL$2:$AL$1969,1,0),0)</f>
        <v>0</v>
      </c>
      <c r="V513" s="6"/>
      <c r="W513" s="8">
        <f>IFERROR(_xlfn.XLOOKUP(E513,[1]CRUCE!$A$2:$A$1969,[1]CRUCE!$AM$2:$AM$1969,1,0),0)</f>
        <v>0</v>
      </c>
      <c r="X513" s="9"/>
      <c r="Y513" s="9"/>
      <c r="Z513" s="9"/>
      <c r="AA513" s="9"/>
      <c r="AB513" s="9"/>
      <c r="AC513" s="6"/>
      <c r="AD513" s="9"/>
      <c r="AE513" s="7">
        <v>0</v>
      </c>
      <c r="AF513" s="10"/>
      <c r="AG513" s="7">
        <f>IFERROR(_xlfn.XLOOKUP(E513,[1]CRUCE!$A$2:$A$1969,[1]CRUCE!$AS$2:$AS$1969,1,0),0)</f>
        <v>0</v>
      </c>
      <c r="AH513" s="9"/>
      <c r="AI513" s="5">
        <f t="shared" si="39"/>
        <v>269556</v>
      </c>
      <c r="AJ513" s="11"/>
    </row>
    <row r="514" spans="1:36" x14ac:dyDescent="0.25">
      <c r="A514" s="1">
        <v>511</v>
      </c>
      <c r="B514" s="2" t="s">
        <v>2</v>
      </c>
      <c r="C514" s="2" t="s">
        <v>3</v>
      </c>
      <c r="D514" s="2">
        <v>2692904</v>
      </c>
      <c r="E514" s="2" t="str">
        <f t="shared" si="35"/>
        <v>FH2692904</v>
      </c>
      <c r="F514" s="3">
        <v>44256</v>
      </c>
      <c r="G514" s="3">
        <v>44297</v>
      </c>
      <c r="H514" s="4">
        <v>272162</v>
      </c>
      <c r="I514" s="5"/>
      <c r="J514" s="6"/>
      <c r="K514" s="7">
        <f>-IFERROR(VLOOKUP($E514,[1]Hoja7!$A$5:$D$7469,2,0),0)</f>
        <v>0</v>
      </c>
      <c r="L514" s="7">
        <f>-IFERROR(VLOOKUP($E514,[1]Hoja7!$A$5:$D$7469,4,0),0)</f>
        <v>0</v>
      </c>
      <c r="M514" s="7">
        <f>-IFERROR(VLOOKUP($E514,[1]Hoja7!$A$5:$D$7469,3,0),0)</f>
        <v>0</v>
      </c>
      <c r="N514" s="5"/>
      <c r="O514" s="7">
        <v>0</v>
      </c>
      <c r="P514" s="7">
        <f t="shared" si="36"/>
        <v>0</v>
      </c>
      <c r="Q514" s="6">
        <f t="shared" si="37"/>
        <v>272162</v>
      </c>
      <c r="R514" s="2" t="str">
        <f t="shared" si="38"/>
        <v>FH2692904</v>
      </c>
      <c r="S514" s="4">
        <v>272162</v>
      </c>
      <c r="T514" s="5"/>
      <c r="U514" s="7">
        <f>IFERROR(_xlfn.XLOOKUP(E514,[1]CRUCE!$A$2:$A$1969,[1]CRUCE!$AL$2:$AL$1969,1,0),0)</f>
        <v>272162</v>
      </c>
      <c r="V514" s="6"/>
      <c r="W514" s="8">
        <f>IFERROR(_xlfn.XLOOKUP(E514,[1]CRUCE!$A$2:$A$1969,[1]CRUCE!$AM$2:$AM$1969,1,0),0)</f>
        <v>0</v>
      </c>
      <c r="X514" s="9"/>
      <c r="Y514" s="9"/>
      <c r="Z514" s="9"/>
      <c r="AA514" s="9"/>
      <c r="AB514" s="9"/>
      <c r="AC514" s="6"/>
      <c r="AD514" s="9"/>
      <c r="AE514" s="7">
        <v>0</v>
      </c>
      <c r="AF514" s="10"/>
      <c r="AG514" s="7">
        <f>IFERROR(_xlfn.XLOOKUP(E514,[1]CRUCE!$A$2:$A$1969,[1]CRUCE!$AS$2:$AS$1969,1,0),0)</f>
        <v>0</v>
      </c>
      <c r="AH514" s="9"/>
      <c r="AI514" s="5">
        <f t="shared" si="39"/>
        <v>0</v>
      </c>
      <c r="AJ514" s="11"/>
    </row>
    <row r="515" spans="1:36" x14ac:dyDescent="0.25">
      <c r="A515" s="1">
        <v>512</v>
      </c>
      <c r="B515" s="2" t="s">
        <v>2</v>
      </c>
      <c r="C515" s="2" t="s">
        <v>3</v>
      </c>
      <c r="D515" s="2">
        <v>2474860</v>
      </c>
      <c r="E515" s="2" t="str">
        <f t="shared" si="35"/>
        <v>FH2474860</v>
      </c>
      <c r="F515" s="3">
        <v>43974</v>
      </c>
      <c r="G515" s="3">
        <v>43983</v>
      </c>
      <c r="H515" s="4">
        <v>293349</v>
      </c>
      <c r="I515" s="5"/>
      <c r="J515" s="6"/>
      <c r="K515" s="7">
        <f>-IFERROR(VLOOKUP($E515,[1]Hoja7!$A$5:$D$7469,2,0),0)</f>
        <v>0</v>
      </c>
      <c r="L515" s="7">
        <f>-IFERROR(VLOOKUP($E515,[1]Hoja7!$A$5:$D$7469,4,0),0)</f>
        <v>0</v>
      </c>
      <c r="M515" s="7">
        <f>-IFERROR(VLOOKUP($E515,[1]Hoja7!$A$5:$D$7469,3,0),0)</f>
        <v>0</v>
      </c>
      <c r="N515" s="5"/>
      <c r="O515" s="7">
        <v>0</v>
      </c>
      <c r="P515" s="7">
        <f t="shared" si="36"/>
        <v>0</v>
      </c>
      <c r="Q515" s="6">
        <f t="shared" si="37"/>
        <v>293349</v>
      </c>
      <c r="R515" s="2" t="str">
        <f t="shared" si="38"/>
        <v>FH2474860</v>
      </c>
      <c r="S515" s="4">
        <v>293349</v>
      </c>
      <c r="T515" s="5"/>
      <c r="U515" s="7">
        <f>IFERROR(_xlfn.XLOOKUP(E515,[1]CRUCE!$A$2:$A$1969,[1]CRUCE!$AL$2:$AL$1969,1,0),0)</f>
        <v>293349</v>
      </c>
      <c r="V515" s="6"/>
      <c r="W515" s="8">
        <f>IFERROR(_xlfn.XLOOKUP(E515,[1]CRUCE!$A$2:$A$1969,[1]CRUCE!$AM$2:$AM$1969,1,0),0)</f>
        <v>0</v>
      </c>
      <c r="X515" s="9"/>
      <c r="Y515" s="9"/>
      <c r="Z515" s="9"/>
      <c r="AA515" s="9"/>
      <c r="AB515" s="9"/>
      <c r="AC515" s="6"/>
      <c r="AD515" s="9"/>
      <c r="AE515" s="7">
        <v>0</v>
      </c>
      <c r="AF515" s="10"/>
      <c r="AG515" s="7">
        <f>IFERROR(_xlfn.XLOOKUP(E515,[1]CRUCE!$A$2:$A$1969,[1]CRUCE!$AS$2:$AS$1969,1,0),0)</f>
        <v>0</v>
      </c>
      <c r="AH515" s="9"/>
      <c r="AI515" s="5">
        <f t="shared" si="39"/>
        <v>0</v>
      </c>
      <c r="AJ515" s="11"/>
    </row>
    <row r="516" spans="1:36" x14ac:dyDescent="0.25">
      <c r="A516" s="1">
        <v>513</v>
      </c>
      <c r="B516" s="2" t="s">
        <v>2</v>
      </c>
      <c r="C516" s="2" t="s">
        <v>3</v>
      </c>
      <c r="D516" s="2">
        <v>2474867</v>
      </c>
      <c r="E516" s="2" t="str">
        <f t="shared" si="35"/>
        <v>FH2474867</v>
      </c>
      <c r="F516" s="3">
        <v>43974</v>
      </c>
      <c r="G516" s="3">
        <v>43983</v>
      </c>
      <c r="H516" s="4">
        <v>293349</v>
      </c>
      <c r="I516" s="5"/>
      <c r="J516" s="6"/>
      <c r="K516" s="7">
        <f>-IFERROR(VLOOKUP($E516,[1]Hoja7!$A$5:$D$7469,2,0),0)</f>
        <v>0</v>
      </c>
      <c r="L516" s="7">
        <f>-IFERROR(VLOOKUP($E516,[1]Hoja7!$A$5:$D$7469,4,0),0)</f>
        <v>0</v>
      </c>
      <c r="M516" s="7">
        <f>-IFERROR(VLOOKUP($E516,[1]Hoja7!$A$5:$D$7469,3,0),0)</f>
        <v>0</v>
      </c>
      <c r="N516" s="5"/>
      <c r="O516" s="7">
        <v>0</v>
      </c>
      <c r="P516" s="7">
        <f t="shared" si="36"/>
        <v>0</v>
      </c>
      <c r="Q516" s="6">
        <f t="shared" si="37"/>
        <v>293349</v>
      </c>
      <c r="R516" s="2" t="str">
        <f t="shared" si="38"/>
        <v>FH2474867</v>
      </c>
      <c r="S516" s="4">
        <v>293349</v>
      </c>
      <c r="T516" s="5"/>
      <c r="U516" s="7">
        <f>IFERROR(_xlfn.XLOOKUP(E516,[1]CRUCE!$A$2:$A$1969,[1]CRUCE!$AL$2:$AL$1969,1,0),0)</f>
        <v>293349</v>
      </c>
      <c r="V516" s="6"/>
      <c r="W516" s="8">
        <f>IFERROR(_xlfn.XLOOKUP(E516,[1]CRUCE!$A$2:$A$1969,[1]CRUCE!$AM$2:$AM$1969,1,0),0)</f>
        <v>0</v>
      </c>
      <c r="X516" s="9"/>
      <c r="Y516" s="9"/>
      <c r="Z516" s="9"/>
      <c r="AA516" s="9"/>
      <c r="AB516" s="9"/>
      <c r="AC516" s="6"/>
      <c r="AD516" s="9"/>
      <c r="AE516" s="7">
        <v>0</v>
      </c>
      <c r="AF516" s="10"/>
      <c r="AG516" s="7">
        <f>IFERROR(_xlfn.XLOOKUP(E516,[1]CRUCE!$A$2:$A$1969,[1]CRUCE!$AS$2:$AS$1969,1,0),0)</f>
        <v>0</v>
      </c>
      <c r="AH516" s="9"/>
      <c r="AI516" s="5">
        <f t="shared" si="39"/>
        <v>0</v>
      </c>
      <c r="AJ516" s="11"/>
    </row>
    <row r="517" spans="1:36" x14ac:dyDescent="0.25">
      <c r="A517" s="1">
        <v>514</v>
      </c>
      <c r="B517" s="2" t="s">
        <v>2</v>
      </c>
      <c r="C517" s="2" t="s">
        <v>3</v>
      </c>
      <c r="D517" s="2">
        <v>2474875</v>
      </c>
      <c r="E517" s="2" t="str">
        <f t="shared" ref="E517:E580" si="40">CONCATENATE(C517,D517)</f>
        <v>FH2474875</v>
      </c>
      <c r="F517" s="3">
        <v>43974</v>
      </c>
      <c r="G517" s="3">
        <v>43983</v>
      </c>
      <c r="H517" s="4">
        <v>293349</v>
      </c>
      <c r="I517" s="5"/>
      <c r="J517" s="6"/>
      <c r="K517" s="7">
        <f>-IFERROR(VLOOKUP($E517,[1]Hoja7!$A$5:$D$7469,2,0),0)</f>
        <v>0</v>
      </c>
      <c r="L517" s="7">
        <f>-IFERROR(VLOOKUP($E517,[1]Hoja7!$A$5:$D$7469,4,0),0)</f>
        <v>0</v>
      </c>
      <c r="M517" s="7">
        <f>-IFERROR(VLOOKUP($E517,[1]Hoja7!$A$5:$D$7469,3,0),0)</f>
        <v>0</v>
      </c>
      <c r="N517" s="5"/>
      <c r="O517" s="7">
        <v>0</v>
      </c>
      <c r="P517" s="7">
        <f t="shared" ref="P517:P580" si="41">+K517+L517+M517</f>
        <v>0</v>
      </c>
      <c r="Q517" s="6">
        <f t="shared" ref="Q517:Q580" si="42">+H517-I517-J517-P517</f>
        <v>293349</v>
      </c>
      <c r="R517" s="2" t="str">
        <f t="shared" ref="R517:R580" si="43">E517</f>
        <v>FH2474875</v>
      </c>
      <c r="S517" s="4">
        <v>293349</v>
      </c>
      <c r="T517" s="5"/>
      <c r="U517" s="7">
        <f>IFERROR(_xlfn.XLOOKUP(E517,[1]CRUCE!$A$2:$A$1969,[1]CRUCE!$AL$2:$AL$1969,1,0),0)</f>
        <v>293349</v>
      </c>
      <c r="V517" s="6"/>
      <c r="W517" s="8">
        <f>IFERROR(_xlfn.XLOOKUP(E517,[1]CRUCE!$A$2:$A$1969,[1]CRUCE!$AM$2:$AM$1969,1,0),0)</f>
        <v>0</v>
      </c>
      <c r="X517" s="9"/>
      <c r="Y517" s="9"/>
      <c r="Z517" s="9"/>
      <c r="AA517" s="9"/>
      <c r="AB517" s="9"/>
      <c r="AC517" s="6"/>
      <c r="AD517" s="9"/>
      <c r="AE517" s="7">
        <v>0</v>
      </c>
      <c r="AF517" s="10"/>
      <c r="AG517" s="7">
        <f>IFERROR(_xlfn.XLOOKUP(E517,[1]CRUCE!$A$2:$A$1969,[1]CRUCE!$AS$2:$AS$1969,1,0),0)</f>
        <v>0</v>
      </c>
      <c r="AH517" s="9"/>
      <c r="AI517" s="5">
        <f t="shared" ref="AI517:AI580" si="44">+Q517-T517-U517-W517-AC517-AG517-AE517</f>
        <v>0</v>
      </c>
      <c r="AJ517" s="11"/>
    </row>
    <row r="518" spans="1:36" x14ac:dyDescent="0.25">
      <c r="A518" s="1">
        <v>515</v>
      </c>
      <c r="B518" s="2" t="s">
        <v>2</v>
      </c>
      <c r="C518" s="2" t="s">
        <v>7</v>
      </c>
      <c r="D518" s="2">
        <v>548119</v>
      </c>
      <c r="E518" s="2" t="str">
        <f t="shared" si="40"/>
        <v>RF548119</v>
      </c>
      <c r="F518" s="3">
        <v>43887</v>
      </c>
      <c r="G518" s="3">
        <v>44081</v>
      </c>
      <c r="H518" s="4">
        <v>293349</v>
      </c>
      <c r="I518" s="5"/>
      <c r="J518" s="6"/>
      <c r="K518" s="7">
        <f>-IFERROR(VLOOKUP($E518,[1]Hoja7!$A$5:$D$7469,2,0),0)</f>
        <v>0</v>
      </c>
      <c r="L518" s="7">
        <f>-IFERROR(VLOOKUP($E518,[1]Hoja7!$A$5:$D$7469,4,0),0)</f>
        <v>0</v>
      </c>
      <c r="M518" s="7">
        <f>-IFERROR(VLOOKUP($E518,[1]Hoja7!$A$5:$D$7469,3,0),0)</f>
        <v>0</v>
      </c>
      <c r="N518" s="5"/>
      <c r="O518" s="7">
        <v>0</v>
      </c>
      <c r="P518" s="7">
        <f t="shared" si="41"/>
        <v>0</v>
      </c>
      <c r="Q518" s="6">
        <f t="shared" si="42"/>
        <v>293349</v>
      </c>
      <c r="R518" s="2" t="str">
        <f t="shared" si="43"/>
        <v>RF548119</v>
      </c>
      <c r="S518" s="4">
        <v>293349</v>
      </c>
      <c r="T518" s="5"/>
      <c r="U518" s="7">
        <f>IFERROR(_xlfn.XLOOKUP(E518,[1]CRUCE!$A$2:$A$1969,[1]CRUCE!$AL$2:$AL$1969,1,0),0)</f>
        <v>0</v>
      </c>
      <c r="V518" s="6"/>
      <c r="W518" s="8">
        <f>IFERROR(_xlfn.XLOOKUP(E518,[1]CRUCE!$A$2:$A$1969,[1]CRUCE!$AM$2:$AM$1969,1,0),0)</f>
        <v>0</v>
      </c>
      <c r="X518" s="9"/>
      <c r="Y518" s="9"/>
      <c r="Z518" s="9"/>
      <c r="AA518" s="9"/>
      <c r="AB518" s="9"/>
      <c r="AC518" s="6"/>
      <c r="AD518" s="9"/>
      <c r="AE518" s="7">
        <v>0</v>
      </c>
      <c r="AF518" s="10"/>
      <c r="AG518" s="7">
        <f>IFERROR(_xlfn.XLOOKUP(E518,[1]CRUCE!$A$2:$A$1969,[1]CRUCE!$AS$2:$AS$1969,1,0),0)</f>
        <v>0</v>
      </c>
      <c r="AH518" s="9"/>
      <c r="AI518" s="5">
        <f t="shared" si="44"/>
        <v>293349</v>
      </c>
      <c r="AJ518" s="11"/>
    </row>
    <row r="519" spans="1:36" x14ac:dyDescent="0.25">
      <c r="A519" s="1">
        <v>516</v>
      </c>
      <c r="B519" s="2" t="s">
        <v>2</v>
      </c>
      <c r="C519" s="2" t="s">
        <v>7</v>
      </c>
      <c r="D519" s="2">
        <v>548120</v>
      </c>
      <c r="E519" s="2" t="str">
        <f t="shared" si="40"/>
        <v>RF548120</v>
      </c>
      <c r="F519" s="3">
        <v>43887</v>
      </c>
      <c r="G519" s="3">
        <v>44081</v>
      </c>
      <c r="H519" s="4">
        <v>293349</v>
      </c>
      <c r="I519" s="5"/>
      <c r="J519" s="6"/>
      <c r="K519" s="7">
        <f>-IFERROR(VLOOKUP($E519,[1]Hoja7!$A$5:$D$7469,2,0),0)</f>
        <v>0</v>
      </c>
      <c r="L519" s="7">
        <f>-IFERROR(VLOOKUP($E519,[1]Hoja7!$A$5:$D$7469,4,0),0)</f>
        <v>0</v>
      </c>
      <c r="M519" s="7">
        <f>-IFERROR(VLOOKUP($E519,[1]Hoja7!$A$5:$D$7469,3,0),0)</f>
        <v>0</v>
      </c>
      <c r="N519" s="5"/>
      <c r="O519" s="7">
        <v>0</v>
      </c>
      <c r="P519" s="7">
        <f t="shared" si="41"/>
        <v>0</v>
      </c>
      <c r="Q519" s="6">
        <f t="shared" si="42"/>
        <v>293349</v>
      </c>
      <c r="R519" s="2" t="str">
        <f t="shared" si="43"/>
        <v>RF548120</v>
      </c>
      <c r="S519" s="4">
        <v>293349</v>
      </c>
      <c r="T519" s="5"/>
      <c r="U519" s="7">
        <f>IFERROR(_xlfn.XLOOKUP(E519,[1]CRUCE!$A$2:$A$1969,[1]CRUCE!$AL$2:$AL$1969,1,0),0)</f>
        <v>293349</v>
      </c>
      <c r="V519" s="6"/>
      <c r="W519" s="8">
        <f>IFERROR(_xlfn.XLOOKUP(E519,[1]CRUCE!$A$2:$A$1969,[1]CRUCE!$AM$2:$AM$1969,1,0),0)</f>
        <v>0</v>
      </c>
      <c r="X519" s="9"/>
      <c r="Y519" s="9"/>
      <c r="Z519" s="9"/>
      <c r="AA519" s="9"/>
      <c r="AB519" s="9"/>
      <c r="AC519" s="6"/>
      <c r="AD519" s="9"/>
      <c r="AE519" s="7">
        <v>0</v>
      </c>
      <c r="AF519" s="10"/>
      <c r="AG519" s="7">
        <f>IFERROR(_xlfn.XLOOKUP(E519,[1]CRUCE!$A$2:$A$1969,[1]CRUCE!$AS$2:$AS$1969,1,0),0)</f>
        <v>0</v>
      </c>
      <c r="AH519" s="9"/>
      <c r="AI519" s="5">
        <f t="shared" si="44"/>
        <v>0</v>
      </c>
      <c r="AJ519" s="11"/>
    </row>
    <row r="520" spans="1:36" x14ac:dyDescent="0.25">
      <c r="A520" s="1">
        <v>517</v>
      </c>
      <c r="B520" s="2" t="s">
        <v>2</v>
      </c>
      <c r="C520" s="2" t="s">
        <v>7</v>
      </c>
      <c r="D520" s="2">
        <v>548121</v>
      </c>
      <c r="E520" s="2" t="str">
        <f t="shared" si="40"/>
        <v>RF548121</v>
      </c>
      <c r="F520" s="3">
        <v>43887</v>
      </c>
      <c r="G520" s="3">
        <v>44081</v>
      </c>
      <c r="H520" s="4">
        <v>293349</v>
      </c>
      <c r="I520" s="5"/>
      <c r="J520" s="6"/>
      <c r="K520" s="7">
        <f>-IFERROR(VLOOKUP($E520,[1]Hoja7!$A$5:$D$7469,2,0),0)</f>
        <v>0</v>
      </c>
      <c r="L520" s="7">
        <f>-IFERROR(VLOOKUP($E520,[1]Hoja7!$A$5:$D$7469,4,0),0)</f>
        <v>0</v>
      </c>
      <c r="M520" s="7">
        <f>-IFERROR(VLOOKUP($E520,[1]Hoja7!$A$5:$D$7469,3,0),0)</f>
        <v>0</v>
      </c>
      <c r="N520" s="5"/>
      <c r="O520" s="7">
        <v>0</v>
      </c>
      <c r="P520" s="7">
        <f t="shared" si="41"/>
        <v>0</v>
      </c>
      <c r="Q520" s="6">
        <f t="shared" si="42"/>
        <v>293349</v>
      </c>
      <c r="R520" s="2" t="str">
        <f t="shared" si="43"/>
        <v>RF548121</v>
      </c>
      <c r="S520" s="4">
        <v>293349</v>
      </c>
      <c r="T520" s="5"/>
      <c r="U520" s="7">
        <f>IFERROR(_xlfn.XLOOKUP(E520,[1]CRUCE!$A$2:$A$1969,[1]CRUCE!$AL$2:$AL$1969,1,0),0)</f>
        <v>0</v>
      </c>
      <c r="V520" s="6"/>
      <c r="W520" s="8">
        <f>IFERROR(_xlfn.XLOOKUP(E520,[1]CRUCE!$A$2:$A$1969,[1]CRUCE!$AM$2:$AM$1969,1,0),0)</f>
        <v>0</v>
      </c>
      <c r="X520" s="9"/>
      <c r="Y520" s="9"/>
      <c r="Z520" s="9"/>
      <c r="AA520" s="9"/>
      <c r="AB520" s="9"/>
      <c r="AC520" s="6"/>
      <c r="AD520" s="9"/>
      <c r="AE520" s="7">
        <v>0</v>
      </c>
      <c r="AF520" s="10"/>
      <c r="AG520" s="7">
        <f>IFERROR(_xlfn.XLOOKUP(E520,[1]CRUCE!$A$2:$A$1969,[1]CRUCE!$AS$2:$AS$1969,1,0),0)</f>
        <v>0</v>
      </c>
      <c r="AH520" s="9"/>
      <c r="AI520" s="5">
        <f t="shared" si="44"/>
        <v>293349</v>
      </c>
      <c r="AJ520" s="11"/>
    </row>
    <row r="521" spans="1:36" x14ac:dyDescent="0.25">
      <c r="A521" s="1">
        <v>518</v>
      </c>
      <c r="B521" s="2" t="s">
        <v>2</v>
      </c>
      <c r="C521" s="2" t="s">
        <v>7</v>
      </c>
      <c r="D521" s="2">
        <v>548122</v>
      </c>
      <c r="E521" s="2" t="str">
        <f t="shared" si="40"/>
        <v>RF548122</v>
      </c>
      <c r="F521" s="3">
        <v>43887</v>
      </c>
      <c r="G521" s="3">
        <v>44081</v>
      </c>
      <c r="H521" s="4">
        <v>293349</v>
      </c>
      <c r="I521" s="5"/>
      <c r="J521" s="6"/>
      <c r="K521" s="7">
        <f>-IFERROR(VLOOKUP($E521,[1]Hoja7!$A$5:$D$7469,2,0),0)</f>
        <v>0</v>
      </c>
      <c r="L521" s="7">
        <f>-IFERROR(VLOOKUP($E521,[1]Hoja7!$A$5:$D$7469,4,0),0)</f>
        <v>0</v>
      </c>
      <c r="M521" s="7">
        <f>-IFERROR(VLOOKUP($E521,[1]Hoja7!$A$5:$D$7469,3,0),0)</f>
        <v>0</v>
      </c>
      <c r="N521" s="5"/>
      <c r="O521" s="7">
        <v>0</v>
      </c>
      <c r="P521" s="7">
        <f t="shared" si="41"/>
        <v>0</v>
      </c>
      <c r="Q521" s="6">
        <f t="shared" si="42"/>
        <v>293349</v>
      </c>
      <c r="R521" s="2" t="str">
        <f t="shared" si="43"/>
        <v>RF548122</v>
      </c>
      <c r="S521" s="4">
        <v>293349</v>
      </c>
      <c r="T521" s="5"/>
      <c r="U521" s="7">
        <f>IFERROR(_xlfn.XLOOKUP(E521,[1]CRUCE!$A$2:$A$1969,[1]CRUCE!$AL$2:$AL$1969,1,0),0)</f>
        <v>0</v>
      </c>
      <c r="V521" s="6"/>
      <c r="W521" s="8">
        <f>IFERROR(_xlfn.XLOOKUP(E521,[1]CRUCE!$A$2:$A$1969,[1]CRUCE!$AM$2:$AM$1969,1,0),0)</f>
        <v>0</v>
      </c>
      <c r="X521" s="9"/>
      <c r="Y521" s="9"/>
      <c r="Z521" s="9"/>
      <c r="AA521" s="9"/>
      <c r="AB521" s="9"/>
      <c r="AC521" s="6"/>
      <c r="AD521" s="9"/>
      <c r="AE521" s="7">
        <v>0</v>
      </c>
      <c r="AF521" s="10"/>
      <c r="AG521" s="7">
        <f>IFERROR(_xlfn.XLOOKUP(E521,[1]CRUCE!$A$2:$A$1969,[1]CRUCE!$AS$2:$AS$1969,1,0),0)</f>
        <v>0</v>
      </c>
      <c r="AH521" s="9"/>
      <c r="AI521" s="5">
        <f t="shared" si="44"/>
        <v>293349</v>
      </c>
      <c r="AJ521" s="11"/>
    </row>
    <row r="522" spans="1:36" x14ac:dyDescent="0.25">
      <c r="A522" s="1">
        <v>519</v>
      </c>
      <c r="B522" s="2" t="s">
        <v>2</v>
      </c>
      <c r="C522" s="2" t="s">
        <v>3</v>
      </c>
      <c r="D522" s="2">
        <v>2577531</v>
      </c>
      <c r="E522" s="2" t="str">
        <f t="shared" si="40"/>
        <v>FH2577531</v>
      </c>
      <c r="F522" s="3">
        <v>44117</v>
      </c>
      <c r="G522" s="3">
        <v>44182</v>
      </c>
      <c r="H522" s="4">
        <v>293349</v>
      </c>
      <c r="I522" s="5"/>
      <c r="J522" s="6"/>
      <c r="K522" s="7">
        <f>-IFERROR(VLOOKUP($E522,[1]Hoja7!$A$5:$D$7469,2,0),0)</f>
        <v>0</v>
      </c>
      <c r="L522" s="7">
        <f>-IFERROR(VLOOKUP($E522,[1]Hoja7!$A$5:$D$7469,4,0),0)</f>
        <v>0</v>
      </c>
      <c r="M522" s="7">
        <f>-IFERROR(VLOOKUP($E522,[1]Hoja7!$A$5:$D$7469,3,0),0)</f>
        <v>0</v>
      </c>
      <c r="N522" s="5"/>
      <c r="O522" s="7">
        <v>0</v>
      </c>
      <c r="P522" s="7">
        <f t="shared" si="41"/>
        <v>0</v>
      </c>
      <c r="Q522" s="6">
        <f t="shared" si="42"/>
        <v>293349</v>
      </c>
      <c r="R522" s="2" t="str">
        <f t="shared" si="43"/>
        <v>FH2577531</v>
      </c>
      <c r="S522" s="4">
        <v>293349</v>
      </c>
      <c r="T522" s="5"/>
      <c r="U522" s="7">
        <f>IFERROR(_xlfn.XLOOKUP(E522,[1]CRUCE!$A$2:$A$1969,[1]CRUCE!$AL$2:$AL$1969,1,0),0)</f>
        <v>0</v>
      </c>
      <c r="V522" s="6"/>
      <c r="W522" s="8">
        <f>IFERROR(_xlfn.XLOOKUP(E522,[1]CRUCE!$A$2:$A$1969,[1]CRUCE!$AM$2:$AM$1969,1,0),0)</f>
        <v>0</v>
      </c>
      <c r="X522" s="9"/>
      <c r="Y522" s="9"/>
      <c r="Z522" s="9"/>
      <c r="AA522" s="9"/>
      <c r="AB522" s="9"/>
      <c r="AC522" s="6"/>
      <c r="AD522" s="9"/>
      <c r="AE522" s="7">
        <v>0</v>
      </c>
      <c r="AF522" s="10"/>
      <c r="AG522" s="7">
        <f>IFERROR(_xlfn.XLOOKUP(E522,[1]CRUCE!$A$2:$A$1969,[1]CRUCE!$AS$2:$AS$1969,1,0),0)</f>
        <v>0</v>
      </c>
      <c r="AH522" s="9"/>
      <c r="AI522" s="5">
        <f t="shared" si="44"/>
        <v>293349</v>
      </c>
      <c r="AJ522" s="11"/>
    </row>
    <row r="523" spans="1:36" x14ac:dyDescent="0.25">
      <c r="A523" s="1">
        <v>520</v>
      </c>
      <c r="B523" s="2" t="s">
        <v>2</v>
      </c>
      <c r="C523" s="2" t="s">
        <v>3</v>
      </c>
      <c r="D523" s="2">
        <v>2577537</v>
      </c>
      <c r="E523" s="2" t="str">
        <f t="shared" si="40"/>
        <v>FH2577537</v>
      </c>
      <c r="F523" s="3">
        <v>44117</v>
      </c>
      <c r="G523" s="3">
        <v>44182</v>
      </c>
      <c r="H523" s="4">
        <v>293349</v>
      </c>
      <c r="I523" s="5"/>
      <c r="J523" s="6"/>
      <c r="K523" s="7">
        <f>-IFERROR(VLOOKUP($E523,[1]Hoja7!$A$5:$D$7469,2,0),0)</f>
        <v>0</v>
      </c>
      <c r="L523" s="7">
        <f>-IFERROR(VLOOKUP($E523,[1]Hoja7!$A$5:$D$7469,4,0),0)</f>
        <v>0</v>
      </c>
      <c r="M523" s="7">
        <f>-IFERROR(VLOOKUP($E523,[1]Hoja7!$A$5:$D$7469,3,0),0)</f>
        <v>0</v>
      </c>
      <c r="N523" s="5"/>
      <c r="O523" s="7">
        <v>0</v>
      </c>
      <c r="P523" s="7">
        <f t="shared" si="41"/>
        <v>0</v>
      </c>
      <c r="Q523" s="6">
        <f t="shared" si="42"/>
        <v>293349</v>
      </c>
      <c r="R523" s="2" t="str">
        <f t="shared" si="43"/>
        <v>FH2577537</v>
      </c>
      <c r="S523" s="4">
        <v>293349</v>
      </c>
      <c r="T523" s="5"/>
      <c r="U523" s="7">
        <f>IFERROR(_xlfn.XLOOKUP(E523,[1]CRUCE!$A$2:$A$1969,[1]CRUCE!$AL$2:$AL$1969,1,0),0)</f>
        <v>0</v>
      </c>
      <c r="V523" s="6"/>
      <c r="W523" s="8">
        <f>IFERROR(_xlfn.XLOOKUP(E523,[1]CRUCE!$A$2:$A$1969,[1]CRUCE!$AM$2:$AM$1969,1,0),0)</f>
        <v>0</v>
      </c>
      <c r="X523" s="9"/>
      <c r="Y523" s="9"/>
      <c r="Z523" s="9"/>
      <c r="AA523" s="9"/>
      <c r="AB523" s="9"/>
      <c r="AC523" s="6"/>
      <c r="AD523" s="9"/>
      <c r="AE523" s="7">
        <v>0</v>
      </c>
      <c r="AF523" s="10"/>
      <c r="AG523" s="7">
        <f>IFERROR(_xlfn.XLOOKUP(E523,[1]CRUCE!$A$2:$A$1969,[1]CRUCE!$AS$2:$AS$1969,1,0),0)</f>
        <v>0</v>
      </c>
      <c r="AH523" s="9"/>
      <c r="AI523" s="5">
        <f t="shared" si="44"/>
        <v>293349</v>
      </c>
      <c r="AJ523" s="11"/>
    </row>
    <row r="524" spans="1:36" x14ac:dyDescent="0.25">
      <c r="A524" s="1">
        <v>521</v>
      </c>
      <c r="B524" s="2" t="s">
        <v>2</v>
      </c>
      <c r="C524" s="2" t="s">
        <v>3</v>
      </c>
      <c r="D524" s="2">
        <v>2597519</v>
      </c>
      <c r="E524" s="2" t="str">
        <f t="shared" si="40"/>
        <v>FH2597519</v>
      </c>
      <c r="F524" s="3">
        <v>44140</v>
      </c>
      <c r="G524" s="3">
        <v>44182</v>
      </c>
      <c r="H524" s="4">
        <v>293349</v>
      </c>
      <c r="I524" s="5"/>
      <c r="J524" s="6"/>
      <c r="K524" s="7">
        <f>-IFERROR(VLOOKUP($E524,[1]Hoja7!$A$5:$D$7469,2,0),0)</f>
        <v>0</v>
      </c>
      <c r="L524" s="7">
        <f>-IFERROR(VLOOKUP($E524,[1]Hoja7!$A$5:$D$7469,4,0),0)</f>
        <v>0</v>
      </c>
      <c r="M524" s="7">
        <f>-IFERROR(VLOOKUP($E524,[1]Hoja7!$A$5:$D$7469,3,0),0)</f>
        <v>0</v>
      </c>
      <c r="N524" s="5"/>
      <c r="O524" s="7">
        <v>0</v>
      </c>
      <c r="P524" s="7">
        <f t="shared" si="41"/>
        <v>0</v>
      </c>
      <c r="Q524" s="6">
        <f t="shared" si="42"/>
        <v>293349</v>
      </c>
      <c r="R524" s="2" t="str">
        <f t="shared" si="43"/>
        <v>FH2597519</v>
      </c>
      <c r="S524" s="4">
        <v>293349</v>
      </c>
      <c r="T524" s="5"/>
      <c r="U524" s="7">
        <f>IFERROR(_xlfn.XLOOKUP(E524,[1]CRUCE!$A$2:$A$1969,[1]CRUCE!$AL$2:$AL$1969,1,0),0)</f>
        <v>0</v>
      </c>
      <c r="V524" s="6"/>
      <c r="W524" s="8">
        <f>IFERROR(_xlfn.XLOOKUP(E524,[1]CRUCE!$A$2:$A$1969,[1]CRUCE!$AM$2:$AM$1969,1,0),0)</f>
        <v>0</v>
      </c>
      <c r="X524" s="9"/>
      <c r="Y524" s="9"/>
      <c r="Z524" s="9"/>
      <c r="AA524" s="9"/>
      <c r="AB524" s="9"/>
      <c r="AC524" s="6"/>
      <c r="AD524" s="9"/>
      <c r="AE524" s="7">
        <v>0</v>
      </c>
      <c r="AF524" s="10"/>
      <c r="AG524" s="7">
        <f>IFERROR(_xlfn.XLOOKUP(E524,[1]CRUCE!$A$2:$A$1969,[1]CRUCE!$AS$2:$AS$1969,1,0),0)</f>
        <v>0</v>
      </c>
      <c r="AH524" s="9"/>
      <c r="AI524" s="5">
        <f t="shared" si="44"/>
        <v>293349</v>
      </c>
      <c r="AJ524" s="11"/>
    </row>
    <row r="525" spans="1:36" x14ac:dyDescent="0.25">
      <c r="A525" s="1">
        <v>522</v>
      </c>
      <c r="B525" s="2" t="s">
        <v>2</v>
      </c>
      <c r="C525" s="2" t="s">
        <v>3</v>
      </c>
      <c r="D525" s="2">
        <v>2594160</v>
      </c>
      <c r="E525" s="2" t="str">
        <f t="shared" si="40"/>
        <v>FH2594160</v>
      </c>
      <c r="F525" s="3">
        <v>44135</v>
      </c>
      <c r="G525" s="3">
        <v>44201</v>
      </c>
      <c r="H525" s="4">
        <v>293349</v>
      </c>
      <c r="I525" s="5"/>
      <c r="J525" s="6"/>
      <c r="K525" s="7">
        <f>-IFERROR(VLOOKUP($E525,[1]Hoja7!$A$5:$D$7469,2,0),0)</f>
        <v>0</v>
      </c>
      <c r="L525" s="7">
        <f>-IFERROR(VLOOKUP($E525,[1]Hoja7!$A$5:$D$7469,4,0),0)</f>
        <v>0</v>
      </c>
      <c r="M525" s="7">
        <f>-IFERROR(VLOOKUP($E525,[1]Hoja7!$A$5:$D$7469,3,0),0)</f>
        <v>0</v>
      </c>
      <c r="N525" s="5"/>
      <c r="O525" s="7">
        <v>0</v>
      </c>
      <c r="P525" s="7">
        <f t="shared" si="41"/>
        <v>0</v>
      </c>
      <c r="Q525" s="6">
        <f t="shared" si="42"/>
        <v>293349</v>
      </c>
      <c r="R525" s="2" t="str">
        <f t="shared" si="43"/>
        <v>FH2594160</v>
      </c>
      <c r="S525" s="4">
        <v>293349</v>
      </c>
      <c r="T525" s="5"/>
      <c r="U525" s="7">
        <f>IFERROR(_xlfn.XLOOKUP(E525,[1]CRUCE!$A$2:$A$1969,[1]CRUCE!$AL$2:$AL$1969,1,0),0)</f>
        <v>293349</v>
      </c>
      <c r="V525" s="6"/>
      <c r="W525" s="8">
        <f>IFERROR(_xlfn.XLOOKUP(E525,[1]CRUCE!$A$2:$A$1969,[1]CRUCE!$AM$2:$AM$1969,1,0),0)</f>
        <v>0</v>
      </c>
      <c r="X525" s="9"/>
      <c r="Y525" s="9"/>
      <c r="Z525" s="9"/>
      <c r="AA525" s="9"/>
      <c r="AB525" s="9"/>
      <c r="AC525" s="6"/>
      <c r="AD525" s="9"/>
      <c r="AE525" s="7">
        <v>0</v>
      </c>
      <c r="AF525" s="10"/>
      <c r="AG525" s="7">
        <f>IFERROR(_xlfn.XLOOKUP(E525,[1]CRUCE!$A$2:$A$1969,[1]CRUCE!$AS$2:$AS$1969,1,0),0)</f>
        <v>0</v>
      </c>
      <c r="AH525" s="9"/>
      <c r="AI525" s="5">
        <f t="shared" si="44"/>
        <v>0</v>
      </c>
      <c r="AJ525" s="11"/>
    </row>
    <row r="526" spans="1:36" x14ac:dyDescent="0.25">
      <c r="A526" s="1">
        <v>523</v>
      </c>
      <c r="B526" s="2" t="s">
        <v>2</v>
      </c>
      <c r="C526" s="2" t="s">
        <v>3</v>
      </c>
      <c r="D526" s="2">
        <v>2594175</v>
      </c>
      <c r="E526" s="2" t="str">
        <f t="shared" si="40"/>
        <v>FH2594175</v>
      </c>
      <c r="F526" s="3">
        <v>44135</v>
      </c>
      <c r="G526" s="3">
        <v>44201</v>
      </c>
      <c r="H526" s="4">
        <v>293349</v>
      </c>
      <c r="I526" s="5"/>
      <c r="J526" s="6"/>
      <c r="K526" s="7">
        <f>-IFERROR(VLOOKUP($E526,[1]Hoja7!$A$5:$D$7469,2,0),0)</f>
        <v>0</v>
      </c>
      <c r="L526" s="7">
        <f>-IFERROR(VLOOKUP($E526,[1]Hoja7!$A$5:$D$7469,4,0),0)</f>
        <v>0</v>
      </c>
      <c r="M526" s="7">
        <f>-IFERROR(VLOOKUP($E526,[1]Hoja7!$A$5:$D$7469,3,0),0)</f>
        <v>0</v>
      </c>
      <c r="N526" s="5"/>
      <c r="O526" s="7">
        <v>0</v>
      </c>
      <c r="P526" s="7">
        <f t="shared" si="41"/>
        <v>0</v>
      </c>
      <c r="Q526" s="6">
        <f t="shared" si="42"/>
        <v>293349</v>
      </c>
      <c r="R526" s="2" t="str">
        <f t="shared" si="43"/>
        <v>FH2594175</v>
      </c>
      <c r="S526" s="4">
        <v>293349</v>
      </c>
      <c r="T526" s="5"/>
      <c r="U526" s="7">
        <f>IFERROR(_xlfn.XLOOKUP(E526,[1]CRUCE!$A$2:$A$1969,[1]CRUCE!$AL$2:$AL$1969,1,0),0)</f>
        <v>293349</v>
      </c>
      <c r="V526" s="6"/>
      <c r="W526" s="8">
        <f>IFERROR(_xlfn.XLOOKUP(E526,[1]CRUCE!$A$2:$A$1969,[1]CRUCE!$AM$2:$AM$1969,1,0),0)</f>
        <v>0</v>
      </c>
      <c r="X526" s="9"/>
      <c r="Y526" s="9"/>
      <c r="Z526" s="9"/>
      <c r="AA526" s="9"/>
      <c r="AB526" s="9"/>
      <c r="AC526" s="6"/>
      <c r="AD526" s="9"/>
      <c r="AE526" s="7">
        <v>0</v>
      </c>
      <c r="AF526" s="10"/>
      <c r="AG526" s="7">
        <f>IFERROR(_xlfn.XLOOKUP(E526,[1]CRUCE!$A$2:$A$1969,[1]CRUCE!$AS$2:$AS$1969,1,0),0)</f>
        <v>0</v>
      </c>
      <c r="AH526" s="9"/>
      <c r="AI526" s="5">
        <f t="shared" si="44"/>
        <v>0</v>
      </c>
      <c r="AJ526" s="11"/>
    </row>
    <row r="527" spans="1:36" x14ac:dyDescent="0.25">
      <c r="A527" s="1">
        <v>524</v>
      </c>
      <c r="B527" s="2" t="s">
        <v>2</v>
      </c>
      <c r="C527" s="2" t="s">
        <v>3</v>
      </c>
      <c r="D527" s="2">
        <v>2594201</v>
      </c>
      <c r="E527" s="2" t="str">
        <f t="shared" si="40"/>
        <v>FH2594201</v>
      </c>
      <c r="F527" s="3">
        <v>44135</v>
      </c>
      <c r="G527" s="3">
        <v>44201</v>
      </c>
      <c r="H527" s="4">
        <v>293349</v>
      </c>
      <c r="I527" s="5"/>
      <c r="J527" s="6"/>
      <c r="K527" s="7">
        <f>-IFERROR(VLOOKUP($E527,[1]Hoja7!$A$5:$D$7469,2,0),0)</f>
        <v>0</v>
      </c>
      <c r="L527" s="7">
        <f>-IFERROR(VLOOKUP($E527,[1]Hoja7!$A$5:$D$7469,4,0),0)</f>
        <v>0</v>
      </c>
      <c r="M527" s="7">
        <f>-IFERROR(VLOOKUP($E527,[1]Hoja7!$A$5:$D$7469,3,0),0)</f>
        <v>0</v>
      </c>
      <c r="N527" s="5"/>
      <c r="O527" s="7">
        <v>0</v>
      </c>
      <c r="P527" s="7">
        <f t="shared" si="41"/>
        <v>0</v>
      </c>
      <c r="Q527" s="6">
        <f t="shared" si="42"/>
        <v>293349</v>
      </c>
      <c r="R527" s="2" t="str">
        <f t="shared" si="43"/>
        <v>FH2594201</v>
      </c>
      <c r="S527" s="4">
        <v>293349</v>
      </c>
      <c r="T527" s="5"/>
      <c r="U527" s="7">
        <f>IFERROR(_xlfn.XLOOKUP(E527,[1]CRUCE!$A$2:$A$1969,[1]CRUCE!$AL$2:$AL$1969,1,0),0)</f>
        <v>293349</v>
      </c>
      <c r="V527" s="6"/>
      <c r="W527" s="8">
        <f>IFERROR(_xlfn.XLOOKUP(E527,[1]CRUCE!$A$2:$A$1969,[1]CRUCE!$AM$2:$AM$1969,1,0),0)</f>
        <v>0</v>
      </c>
      <c r="X527" s="9"/>
      <c r="Y527" s="9"/>
      <c r="Z527" s="9"/>
      <c r="AA527" s="9"/>
      <c r="AB527" s="9"/>
      <c r="AC527" s="6"/>
      <c r="AD527" s="9"/>
      <c r="AE527" s="7">
        <v>0</v>
      </c>
      <c r="AF527" s="10"/>
      <c r="AG527" s="7">
        <f>IFERROR(_xlfn.XLOOKUP(E527,[1]CRUCE!$A$2:$A$1969,[1]CRUCE!$AS$2:$AS$1969,1,0),0)</f>
        <v>0</v>
      </c>
      <c r="AH527" s="9"/>
      <c r="AI527" s="5">
        <f t="shared" si="44"/>
        <v>0</v>
      </c>
      <c r="AJ527" s="11"/>
    </row>
    <row r="528" spans="1:36" x14ac:dyDescent="0.25">
      <c r="A528" s="1">
        <v>525</v>
      </c>
      <c r="B528" s="2" t="s">
        <v>2</v>
      </c>
      <c r="C528" s="2" t="s">
        <v>3</v>
      </c>
      <c r="D528" s="2">
        <v>2594202</v>
      </c>
      <c r="E528" s="2" t="str">
        <f t="shared" si="40"/>
        <v>FH2594202</v>
      </c>
      <c r="F528" s="3">
        <v>44135</v>
      </c>
      <c r="G528" s="3">
        <v>44201</v>
      </c>
      <c r="H528" s="4">
        <v>293349</v>
      </c>
      <c r="I528" s="5"/>
      <c r="J528" s="6"/>
      <c r="K528" s="7">
        <f>-IFERROR(VLOOKUP($E528,[1]Hoja7!$A$5:$D$7469,2,0),0)</f>
        <v>0</v>
      </c>
      <c r="L528" s="7">
        <f>-IFERROR(VLOOKUP($E528,[1]Hoja7!$A$5:$D$7469,4,0),0)</f>
        <v>0</v>
      </c>
      <c r="M528" s="7">
        <f>-IFERROR(VLOOKUP($E528,[1]Hoja7!$A$5:$D$7469,3,0),0)</f>
        <v>0</v>
      </c>
      <c r="N528" s="5"/>
      <c r="O528" s="7">
        <v>0</v>
      </c>
      <c r="P528" s="7">
        <f t="shared" si="41"/>
        <v>0</v>
      </c>
      <c r="Q528" s="6">
        <f t="shared" si="42"/>
        <v>293349</v>
      </c>
      <c r="R528" s="2" t="str">
        <f t="shared" si="43"/>
        <v>FH2594202</v>
      </c>
      <c r="S528" s="4">
        <v>293349</v>
      </c>
      <c r="T528" s="5"/>
      <c r="U528" s="7">
        <f>IFERROR(_xlfn.XLOOKUP(E528,[1]CRUCE!$A$2:$A$1969,[1]CRUCE!$AL$2:$AL$1969,1,0),0)</f>
        <v>293349</v>
      </c>
      <c r="V528" s="6"/>
      <c r="W528" s="8">
        <f>IFERROR(_xlfn.XLOOKUP(E528,[1]CRUCE!$A$2:$A$1969,[1]CRUCE!$AM$2:$AM$1969,1,0),0)</f>
        <v>0</v>
      </c>
      <c r="X528" s="9"/>
      <c r="Y528" s="9"/>
      <c r="Z528" s="9"/>
      <c r="AA528" s="9"/>
      <c r="AB528" s="9"/>
      <c r="AC528" s="6"/>
      <c r="AD528" s="9"/>
      <c r="AE528" s="7">
        <v>0</v>
      </c>
      <c r="AF528" s="10"/>
      <c r="AG528" s="7">
        <f>IFERROR(_xlfn.XLOOKUP(E528,[1]CRUCE!$A$2:$A$1969,[1]CRUCE!$AS$2:$AS$1969,1,0),0)</f>
        <v>0</v>
      </c>
      <c r="AH528" s="9"/>
      <c r="AI528" s="5">
        <f t="shared" si="44"/>
        <v>0</v>
      </c>
      <c r="AJ528" s="11"/>
    </row>
    <row r="529" spans="1:36" x14ac:dyDescent="0.25">
      <c r="A529" s="1">
        <v>526</v>
      </c>
      <c r="B529" s="2" t="s">
        <v>2</v>
      </c>
      <c r="C529" s="2" t="s">
        <v>3</v>
      </c>
      <c r="D529" s="2">
        <v>2594225</v>
      </c>
      <c r="E529" s="2" t="str">
        <f t="shared" si="40"/>
        <v>FH2594225</v>
      </c>
      <c r="F529" s="3">
        <v>44135</v>
      </c>
      <c r="G529" s="3">
        <v>44201</v>
      </c>
      <c r="H529" s="4">
        <v>293349</v>
      </c>
      <c r="I529" s="5"/>
      <c r="J529" s="6"/>
      <c r="K529" s="7">
        <f>-IFERROR(VLOOKUP($E529,[1]Hoja7!$A$5:$D$7469,2,0),0)</f>
        <v>0</v>
      </c>
      <c r="L529" s="7">
        <f>-IFERROR(VLOOKUP($E529,[1]Hoja7!$A$5:$D$7469,4,0),0)</f>
        <v>0</v>
      </c>
      <c r="M529" s="7">
        <f>-IFERROR(VLOOKUP($E529,[1]Hoja7!$A$5:$D$7469,3,0),0)</f>
        <v>0</v>
      </c>
      <c r="N529" s="5"/>
      <c r="O529" s="7">
        <v>0</v>
      </c>
      <c r="P529" s="7">
        <f t="shared" si="41"/>
        <v>0</v>
      </c>
      <c r="Q529" s="6">
        <f t="shared" si="42"/>
        <v>293349</v>
      </c>
      <c r="R529" s="2" t="str">
        <f t="shared" si="43"/>
        <v>FH2594225</v>
      </c>
      <c r="S529" s="4">
        <v>293349</v>
      </c>
      <c r="T529" s="5"/>
      <c r="U529" s="7">
        <f>IFERROR(_xlfn.XLOOKUP(E529,[1]CRUCE!$A$2:$A$1969,[1]CRUCE!$AL$2:$AL$1969,1,0),0)</f>
        <v>293349</v>
      </c>
      <c r="V529" s="6"/>
      <c r="W529" s="8">
        <f>IFERROR(_xlfn.XLOOKUP(E529,[1]CRUCE!$A$2:$A$1969,[1]CRUCE!$AM$2:$AM$1969,1,0),0)</f>
        <v>0</v>
      </c>
      <c r="X529" s="9"/>
      <c r="Y529" s="9"/>
      <c r="Z529" s="9"/>
      <c r="AA529" s="9"/>
      <c r="AB529" s="9"/>
      <c r="AC529" s="6"/>
      <c r="AD529" s="9"/>
      <c r="AE529" s="7">
        <v>0</v>
      </c>
      <c r="AF529" s="10"/>
      <c r="AG529" s="7">
        <f>IFERROR(_xlfn.XLOOKUP(E529,[1]CRUCE!$A$2:$A$1969,[1]CRUCE!$AS$2:$AS$1969,1,0),0)</f>
        <v>0</v>
      </c>
      <c r="AH529" s="9"/>
      <c r="AI529" s="5">
        <f t="shared" si="44"/>
        <v>0</v>
      </c>
      <c r="AJ529" s="11"/>
    </row>
    <row r="530" spans="1:36" x14ac:dyDescent="0.25">
      <c r="A530" s="1">
        <v>527</v>
      </c>
      <c r="B530" s="2" t="s">
        <v>2</v>
      </c>
      <c r="C530" s="2" t="s">
        <v>3</v>
      </c>
      <c r="D530" s="2">
        <v>2594228</v>
      </c>
      <c r="E530" s="2" t="str">
        <f t="shared" si="40"/>
        <v>FH2594228</v>
      </c>
      <c r="F530" s="3">
        <v>44135</v>
      </c>
      <c r="G530" s="3">
        <v>44201</v>
      </c>
      <c r="H530" s="4">
        <v>293349</v>
      </c>
      <c r="I530" s="5"/>
      <c r="J530" s="6"/>
      <c r="K530" s="7">
        <f>-IFERROR(VLOOKUP($E530,[1]Hoja7!$A$5:$D$7469,2,0),0)</f>
        <v>0</v>
      </c>
      <c r="L530" s="7">
        <f>-IFERROR(VLOOKUP($E530,[1]Hoja7!$A$5:$D$7469,4,0),0)</f>
        <v>0</v>
      </c>
      <c r="M530" s="7">
        <f>-IFERROR(VLOOKUP($E530,[1]Hoja7!$A$5:$D$7469,3,0),0)</f>
        <v>0</v>
      </c>
      <c r="N530" s="5"/>
      <c r="O530" s="7">
        <v>0</v>
      </c>
      <c r="P530" s="7">
        <f t="shared" si="41"/>
        <v>0</v>
      </c>
      <c r="Q530" s="6">
        <f t="shared" si="42"/>
        <v>293349</v>
      </c>
      <c r="R530" s="2" t="str">
        <f t="shared" si="43"/>
        <v>FH2594228</v>
      </c>
      <c r="S530" s="4">
        <v>293349</v>
      </c>
      <c r="T530" s="5"/>
      <c r="U530" s="7">
        <f>IFERROR(_xlfn.XLOOKUP(E530,[1]CRUCE!$A$2:$A$1969,[1]CRUCE!$AL$2:$AL$1969,1,0),0)</f>
        <v>293349</v>
      </c>
      <c r="V530" s="6"/>
      <c r="W530" s="8">
        <f>IFERROR(_xlfn.XLOOKUP(E530,[1]CRUCE!$A$2:$A$1969,[1]CRUCE!$AM$2:$AM$1969,1,0),0)</f>
        <v>0</v>
      </c>
      <c r="X530" s="9"/>
      <c r="Y530" s="9"/>
      <c r="Z530" s="9"/>
      <c r="AA530" s="9"/>
      <c r="AB530" s="9"/>
      <c r="AC530" s="6"/>
      <c r="AD530" s="9"/>
      <c r="AE530" s="7">
        <v>0</v>
      </c>
      <c r="AF530" s="10"/>
      <c r="AG530" s="7">
        <f>IFERROR(_xlfn.XLOOKUP(E530,[1]CRUCE!$A$2:$A$1969,[1]CRUCE!$AS$2:$AS$1969,1,0),0)</f>
        <v>0</v>
      </c>
      <c r="AH530" s="9"/>
      <c r="AI530" s="5">
        <f t="shared" si="44"/>
        <v>0</v>
      </c>
      <c r="AJ530" s="11"/>
    </row>
    <row r="531" spans="1:36" x14ac:dyDescent="0.25">
      <c r="A531" s="1">
        <v>528</v>
      </c>
      <c r="B531" s="2" t="s">
        <v>2</v>
      </c>
      <c r="C531" s="2" t="s">
        <v>3</v>
      </c>
      <c r="D531" s="2">
        <v>2594232</v>
      </c>
      <c r="E531" s="2" t="str">
        <f t="shared" si="40"/>
        <v>FH2594232</v>
      </c>
      <c r="F531" s="3">
        <v>44135</v>
      </c>
      <c r="G531" s="3">
        <v>44201</v>
      </c>
      <c r="H531" s="4">
        <v>293349</v>
      </c>
      <c r="I531" s="5"/>
      <c r="J531" s="6"/>
      <c r="K531" s="7">
        <f>-IFERROR(VLOOKUP($E531,[1]Hoja7!$A$5:$D$7469,2,0),0)</f>
        <v>0</v>
      </c>
      <c r="L531" s="7">
        <f>-IFERROR(VLOOKUP($E531,[1]Hoja7!$A$5:$D$7469,4,0),0)</f>
        <v>0</v>
      </c>
      <c r="M531" s="7">
        <f>-IFERROR(VLOOKUP($E531,[1]Hoja7!$A$5:$D$7469,3,0),0)</f>
        <v>0</v>
      </c>
      <c r="N531" s="5"/>
      <c r="O531" s="7">
        <v>0</v>
      </c>
      <c r="P531" s="7">
        <f t="shared" si="41"/>
        <v>0</v>
      </c>
      <c r="Q531" s="6">
        <f t="shared" si="42"/>
        <v>293349</v>
      </c>
      <c r="R531" s="2" t="str">
        <f t="shared" si="43"/>
        <v>FH2594232</v>
      </c>
      <c r="S531" s="4">
        <v>293349</v>
      </c>
      <c r="T531" s="5"/>
      <c r="U531" s="7">
        <f>IFERROR(_xlfn.XLOOKUP(E531,[1]CRUCE!$A$2:$A$1969,[1]CRUCE!$AL$2:$AL$1969,1,0),0)</f>
        <v>293349</v>
      </c>
      <c r="V531" s="6"/>
      <c r="W531" s="8">
        <f>IFERROR(_xlfn.XLOOKUP(E531,[1]CRUCE!$A$2:$A$1969,[1]CRUCE!$AM$2:$AM$1969,1,0),0)</f>
        <v>0</v>
      </c>
      <c r="X531" s="9"/>
      <c r="Y531" s="9"/>
      <c r="Z531" s="9"/>
      <c r="AA531" s="9"/>
      <c r="AB531" s="9"/>
      <c r="AC531" s="6"/>
      <c r="AD531" s="9"/>
      <c r="AE531" s="7">
        <v>0</v>
      </c>
      <c r="AF531" s="10"/>
      <c r="AG531" s="7">
        <f>IFERROR(_xlfn.XLOOKUP(E531,[1]CRUCE!$A$2:$A$1969,[1]CRUCE!$AS$2:$AS$1969,1,0),0)</f>
        <v>0</v>
      </c>
      <c r="AH531" s="9"/>
      <c r="AI531" s="5">
        <f t="shared" si="44"/>
        <v>0</v>
      </c>
      <c r="AJ531" s="11"/>
    </row>
    <row r="532" spans="1:36" x14ac:dyDescent="0.25">
      <c r="A532" s="1">
        <v>529</v>
      </c>
      <c r="B532" s="2" t="s">
        <v>2</v>
      </c>
      <c r="C532" s="2" t="s">
        <v>3</v>
      </c>
      <c r="D532" s="2">
        <v>2594233</v>
      </c>
      <c r="E532" s="2" t="str">
        <f t="shared" si="40"/>
        <v>FH2594233</v>
      </c>
      <c r="F532" s="3">
        <v>44135</v>
      </c>
      <c r="G532" s="3">
        <v>44201</v>
      </c>
      <c r="H532" s="4">
        <v>293349</v>
      </c>
      <c r="I532" s="5"/>
      <c r="J532" s="6"/>
      <c r="K532" s="7">
        <f>-IFERROR(VLOOKUP($E532,[1]Hoja7!$A$5:$D$7469,2,0),0)</f>
        <v>0</v>
      </c>
      <c r="L532" s="7">
        <f>-IFERROR(VLOOKUP($E532,[1]Hoja7!$A$5:$D$7469,4,0),0)</f>
        <v>0</v>
      </c>
      <c r="M532" s="7">
        <f>-IFERROR(VLOOKUP($E532,[1]Hoja7!$A$5:$D$7469,3,0),0)</f>
        <v>0</v>
      </c>
      <c r="N532" s="5"/>
      <c r="O532" s="7">
        <v>0</v>
      </c>
      <c r="P532" s="7">
        <f t="shared" si="41"/>
        <v>0</v>
      </c>
      <c r="Q532" s="6">
        <f t="shared" si="42"/>
        <v>293349</v>
      </c>
      <c r="R532" s="2" t="str">
        <f t="shared" si="43"/>
        <v>FH2594233</v>
      </c>
      <c r="S532" s="4">
        <v>293349</v>
      </c>
      <c r="T532" s="5"/>
      <c r="U532" s="7">
        <f>IFERROR(_xlfn.XLOOKUP(E532,[1]CRUCE!$A$2:$A$1969,[1]CRUCE!$AL$2:$AL$1969,1,0),0)</f>
        <v>293349</v>
      </c>
      <c r="V532" s="6"/>
      <c r="W532" s="8">
        <f>IFERROR(_xlfn.XLOOKUP(E532,[1]CRUCE!$A$2:$A$1969,[1]CRUCE!$AM$2:$AM$1969,1,0),0)</f>
        <v>0</v>
      </c>
      <c r="X532" s="9"/>
      <c r="Y532" s="9"/>
      <c r="Z532" s="9"/>
      <c r="AA532" s="9"/>
      <c r="AB532" s="9"/>
      <c r="AC532" s="6"/>
      <c r="AD532" s="9"/>
      <c r="AE532" s="7">
        <v>0</v>
      </c>
      <c r="AF532" s="10"/>
      <c r="AG532" s="7">
        <f>IFERROR(_xlfn.XLOOKUP(E532,[1]CRUCE!$A$2:$A$1969,[1]CRUCE!$AS$2:$AS$1969,1,0),0)</f>
        <v>0</v>
      </c>
      <c r="AH532" s="9"/>
      <c r="AI532" s="5">
        <f t="shared" si="44"/>
        <v>0</v>
      </c>
      <c r="AJ532" s="11"/>
    </row>
    <row r="533" spans="1:36" x14ac:dyDescent="0.25">
      <c r="A533" s="1">
        <v>530</v>
      </c>
      <c r="B533" s="2" t="s">
        <v>2</v>
      </c>
      <c r="C533" s="2" t="s">
        <v>7</v>
      </c>
      <c r="D533" s="2">
        <v>548363</v>
      </c>
      <c r="E533" s="2" t="str">
        <f t="shared" si="40"/>
        <v>RF548363</v>
      </c>
      <c r="F533" s="3">
        <v>44063</v>
      </c>
      <c r="G533" s="3">
        <v>44084</v>
      </c>
      <c r="H533" s="4">
        <v>295737</v>
      </c>
      <c r="I533" s="5"/>
      <c r="J533" s="6"/>
      <c r="K533" s="7">
        <f>-IFERROR(VLOOKUP($E533,[1]Hoja7!$A$5:$D$7469,2,0),0)</f>
        <v>0</v>
      </c>
      <c r="L533" s="7">
        <f>-IFERROR(VLOOKUP($E533,[1]Hoja7!$A$5:$D$7469,4,0),0)</f>
        <v>0</v>
      </c>
      <c r="M533" s="7">
        <f>-IFERROR(VLOOKUP($E533,[1]Hoja7!$A$5:$D$7469,3,0),0)</f>
        <v>0</v>
      </c>
      <c r="N533" s="5"/>
      <c r="O533" s="7">
        <v>0</v>
      </c>
      <c r="P533" s="7">
        <f t="shared" si="41"/>
        <v>0</v>
      </c>
      <c r="Q533" s="6">
        <f t="shared" si="42"/>
        <v>295737</v>
      </c>
      <c r="R533" s="2" t="str">
        <f t="shared" si="43"/>
        <v>RF548363</v>
      </c>
      <c r="S533" s="4">
        <v>295737</v>
      </c>
      <c r="T533" s="5"/>
      <c r="U533" s="7">
        <f>IFERROR(_xlfn.XLOOKUP(E533,[1]CRUCE!$A$2:$A$1969,[1]CRUCE!$AL$2:$AL$1969,1,0),0)</f>
        <v>295737</v>
      </c>
      <c r="V533" s="6"/>
      <c r="W533" s="8">
        <f>IFERROR(_xlfn.XLOOKUP(E533,[1]CRUCE!$A$2:$A$1969,[1]CRUCE!$AM$2:$AM$1969,1,0),0)</f>
        <v>0</v>
      </c>
      <c r="X533" s="9"/>
      <c r="Y533" s="9"/>
      <c r="Z533" s="9"/>
      <c r="AA533" s="9"/>
      <c r="AB533" s="9"/>
      <c r="AC533" s="6"/>
      <c r="AD533" s="9"/>
      <c r="AE533" s="7">
        <v>0</v>
      </c>
      <c r="AF533" s="10"/>
      <c r="AG533" s="7">
        <f>IFERROR(_xlfn.XLOOKUP(E533,[1]CRUCE!$A$2:$A$1969,[1]CRUCE!$AS$2:$AS$1969,1,0),0)</f>
        <v>0</v>
      </c>
      <c r="AH533" s="9"/>
      <c r="AI533" s="5">
        <f t="shared" si="44"/>
        <v>0</v>
      </c>
      <c r="AJ533" s="11"/>
    </row>
    <row r="534" spans="1:36" x14ac:dyDescent="0.25">
      <c r="A534" s="1">
        <v>531</v>
      </c>
      <c r="B534" s="2" t="s">
        <v>2</v>
      </c>
      <c r="C534" s="2" t="s">
        <v>3</v>
      </c>
      <c r="D534" s="2">
        <v>2475250</v>
      </c>
      <c r="E534" s="2" t="str">
        <f t="shared" si="40"/>
        <v>FH2475250</v>
      </c>
      <c r="F534" s="3">
        <v>43974</v>
      </c>
      <c r="G534" s="3">
        <v>43983</v>
      </c>
      <c r="H534" s="4">
        <v>303600</v>
      </c>
      <c r="I534" s="5"/>
      <c r="J534" s="6"/>
      <c r="K534" s="7">
        <f>-IFERROR(VLOOKUP($E534,[1]Hoja7!$A$5:$D$7469,2,0),0)</f>
        <v>0</v>
      </c>
      <c r="L534" s="7">
        <f>-IFERROR(VLOOKUP($E534,[1]Hoja7!$A$5:$D$7469,4,0),0)</f>
        <v>0</v>
      </c>
      <c r="M534" s="7">
        <f>-IFERROR(VLOOKUP($E534,[1]Hoja7!$A$5:$D$7469,3,0),0)</f>
        <v>0</v>
      </c>
      <c r="N534" s="5"/>
      <c r="O534" s="7">
        <v>0</v>
      </c>
      <c r="P534" s="7">
        <f t="shared" si="41"/>
        <v>0</v>
      </c>
      <c r="Q534" s="6">
        <f t="shared" si="42"/>
        <v>303600</v>
      </c>
      <c r="R534" s="2" t="str">
        <f t="shared" si="43"/>
        <v>FH2475250</v>
      </c>
      <c r="S534" s="4">
        <v>303600</v>
      </c>
      <c r="T534" s="5"/>
      <c r="U534" s="7">
        <f>IFERROR(_xlfn.XLOOKUP(E534,[1]CRUCE!$A$2:$A$1969,[1]CRUCE!$AL$2:$AL$1969,1,0),0)</f>
        <v>303600</v>
      </c>
      <c r="V534" s="6"/>
      <c r="W534" s="8">
        <f>IFERROR(_xlfn.XLOOKUP(E534,[1]CRUCE!$A$2:$A$1969,[1]CRUCE!$AM$2:$AM$1969,1,0),0)</f>
        <v>0</v>
      </c>
      <c r="X534" s="9"/>
      <c r="Y534" s="9"/>
      <c r="Z534" s="9"/>
      <c r="AA534" s="9"/>
      <c r="AB534" s="9"/>
      <c r="AC534" s="6"/>
      <c r="AD534" s="9"/>
      <c r="AE534" s="7">
        <v>0</v>
      </c>
      <c r="AF534" s="10"/>
      <c r="AG534" s="7">
        <f>IFERROR(_xlfn.XLOOKUP(E534,[1]CRUCE!$A$2:$A$1969,[1]CRUCE!$AS$2:$AS$1969,1,0),0)</f>
        <v>0</v>
      </c>
      <c r="AH534" s="9"/>
      <c r="AI534" s="5">
        <f t="shared" si="44"/>
        <v>0</v>
      </c>
      <c r="AJ534" s="11"/>
    </row>
    <row r="535" spans="1:36" x14ac:dyDescent="0.25">
      <c r="A535" s="1">
        <v>532</v>
      </c>
      <c r="B535" s="2" t="s">
        <v>2</v>
      </c>
      <c r="C535" s="2" t="s">
        <v>3</v>
      </c>
      <c r="D535" s="2">
        <v>2658999</v>
      </c>
      <c r="E535" s="2" t="str">
        <f t="shared" si="40"/>
        <v>FH2658999</v>
      </c>
      <c r="F535" s="3">
        <v>44217</v>
      </c>
      <c r="G535" s="3">
        <v>44242</v>
      </c>
      <c r="H535" s="4">
        <v>303616</v>
      </c>
      <c r="I535" s="5"/>
      <c r="J535" s="6"/>
      <c r="K535" s="7">
        <f>-IFERROR(VLOOKUP($E535,[1]Hoja7!$A$5:$D$7469,2,0),0)</f>
        <v>0</v>
      </c>
      <c r="L535" s="7">
        <f>-IFERROR(VLOOKUP($E535,[1]Hoja7!$A$5:$D$7469,4,0),0)</f>
        <v>0</v>
      </c>
      <c r="M535" s="7">
        <f>-IFERROR(VLOOKUP($E535,[1]Hoja7!$A$5:$D$7469,3,0),0)</f>
        <v>0</v>
      </c>
      <c r="N535" s="5"/>
      <c r="O535" s="7">
        <v>0</v>
      </c>
      <c r="P535" s="7">
        <f t="shared" si="41"/>
        <v>0</v>
      </c>
      <c r="Q535" s="6">
        <f t="shared" si="42"/>
        <v>303616</v>
      </c>
      <c r="R535" s="2" t="str">
        <f t="shared" si="43"/>
        <v>FH2658999</v>
      </c>
      <c r="S535" s="4">
        <v>303616</v>
      </c>
      <c r="T535" s="5"/>
      <c r="U535" s="7">
        <f>IFERROR(_xlfn.XLOOKUP(E535,[1]CRUCE!$A$2:$A$1969,[1]CRUCE!$AL$2:$AL$1969,1,0),0)</f>
        <v>0</v>
      </c>
      <c r="V535" s="6"/>
      <c r="W535" s="8">
        <f>IFERROR(_xlfn.XLOOKUP(E535,[1]CRUCE!$A$2:$A$1969,[1]CRUCE!$AM$2:$AM$1969,1,0),0)</f>
        <v>0</v>
      </c>
      <c r="X535" s="9"/>
      <c r="Y535" s="9"/>
      <c r="Z535" s="9"/>
      <c r="AA535" s="9"/>
      <c r="AB535" s="9"/>
      <c r="AC535" s="6"/>
      <c r="AD535" s="9"/>
      <c r="AE535" s="7">
        <v>0</v>
      </c>
      <c r="AF535" s="10"/>
      <c r="AG535" s="7">
        <f>IFERROR(_xlfn.XLOOKUP(E535,[1]CRUCE!$A$2:$A$1969,[1]CRUCE!$AS$2:$AS$1969,1,0),0)</f>
        <v>0</v>
      </c>
      <c r="AH535" s="9"/>
      <c r="AI535" s="5">
        <f t="shared" si="44"/>
        <v>303616</v>
      </c>
      <c r="AJ535" s="11"/>
    </row>
    <row r="536" spans="1:36" x14ac:dyDescent="0.25">
      <c r="A536" s="1">
        <v>533</v>
      </c>
      <c r="B536" s="2" t="s">
        <v>2</v>
      </c>
      <c r="C536" s="2" t="s">
        <v>3</v>
      </c>
      <c r="D536" s="2">
        <v>2659099</v>
      </c>
      <c r="E536" s="2" t="str">
        <f t="shared" si="40"/>
        <v>FH2659099</v>
      </c>
      <c r="F536" s="3">
        <v>44217</v>
      </c>
      <c r="G536" s="3">
        <v>44242</v>
      </c>
      <c r="H536" s="4">
        <v>303616</v>
      </c>
      <c r="I536" s="5"/>
      <c r="J536" s="6"/>
      <c r="K536" s="7">
        <f>-IFERROR(VLOOKUP($E536,[1]Hoja7!$A$5:$D$7469,2,0),0)</f>
        <v>0</v>
      </c>
      <c r="L536" s="7">
        <f>-IFERROR(VLOOKUP($E536,[1]Hoja7!$A$5:$D$7469,4,0),0)</f>
        <v>0</v>
      </c>
      <c r="M536" s="7">
        <f>-IFERROR(VLOOKUP($E536,[1]Hoja7!$A$5:$D$7469,3,0),0)</f>
        <v>0</v>
      </c>
      <c r="N536" s="5"/>
      <c r="O536" s="7">
        <v>0</v>
      </c>
      <c r="P536" s="7">
        <f t="shared" si="41"/>
        <v>0</v>
      </c>
      <c r="Q536" s="6">
        <f t="shared" si="42"/>
        <v>303616</v>
      </c>
      <c r="R536" s="2" t="str">
        <f t="shared" si="43"/>
        <v>FH2659099</v>
      </c>
      <c r="S536" s="4">
        <v>303616</v>
      </c>
      <c r="T536" s="5"/>
      <c r="U536" s="7">
        <f>IFERROR(_xlfn.XLOOKUP(E536,[1]CRUCE!$A$2:$A$1969,[1]CRUCE!$AL$2:$AL$1969,1,0),0)</f>
        <v>303616</v>
      </c>
      <c r="V536" s="6"/>
      <c r="W536" s="8">
        <f>IFERROR(_xlfn.XLOOKUP(E536,[1]CRUCE!$A$2:$A$1969,[1]CRUCE!$AM$2:$AM$1969,1,0),0)</f>
        <v>0</v>
      </c>
      <c r="X536" s="9"/>
      <c r="Y536" s="9"/>
      <c r="Z536" s="9"/>
      <c r="AA536" s="9"/>
      <c r="AB536" s="9"/>
      <c r="AC536" s="6"/>
      <c r="AD536" s="9"/>
      <c r="AE536" s="7">
        <v>0</v>
      </c>
      <c r="AF536" s="10"/>
      <c r="AG536" s="7">
        <f>IFERROR(_xlfn.XLOOKUP(E536,[1]CRUCE!$A$2:$A$1969,[1]CRUCE!$AS$2:$AS$1969,1,0),0)</f>
        <v>0</v>
      </c>
      <c r="AH536" s="9"/>
      <c r="AI536" s="5">
        <f t="shared" si="44"/>
        <v>0</v>
      </c>
      <c r="AJ536" s="11"/>
    </row>
    <row r="537" spans="1:36" x14ac:dyDescent="0.25">
      <c r="A537" s="1">
        <v>534</v>
      </c>
      <c r="B537" s="2" t="s">
        <v>2</v>
      </c>
      <c r="C537" s="2" t="s">
        <v>7</v>
      </c>
      <c r="D537" s="2">
        <v>551256</v>
      </c>
      <c r="E537" s="2" t="str">
        <f t="shared" si="40"/>
        <v>RF551256</v>
      </c>
      <c r="F537" s="3">
        <v>44238</v>
      </c>
      <c r="G537" s="3">
        <v>44260</v>
      </c>
      <c r="H537" s="4">
        <v>303616</v>
      </c>
      <c r="I537" s="5"/>
      <c r="J537" s="6"/>
      <c r="K537" s="7">
        <f>-IFERROR(VLOOKUP($E537,[1]Hoja7!$A$5:$D$7469,2,0),0)</f>
        <v>0</v>
      </c>
      <c r="L537" s="7">
        <f>-IFERROR(VLOOKUP($E537,[1]Hoja7!$A$5:$D$7469,4,0),0)</f>
        <v>0</v>
      </c>
      <c r="M537" s="7">
        <f>-IFERROR(VLOOKUP($E537,[1]Hoja7!$A$5:$D$7469,3,0),0)</f>
        <v>0</v>
      </c>
      <c r="N537" s="5"/>
      <c r="O537" s="7">
        <v>0</v>
      </c>
      <c r="P537" s="7">
        <f t="shared" si="41"/>
        <v>0</v>
      </c>
      <c r="Q537" s="6">
        <f t="shared" si="42"/>
        <v>303616</v>
      </c>
      <c r="R537" s="2" t="str">
        <f t="shared" si="43"/>
        <v>RF551256</v>
      </c>
      <c r="S537" s="4">
        <v>303616</v>
      </c>
      <c r="T537" s="5"/>
      <c r="U537" s="7">
        <f>IFERROR(_xlfn.XLOOKUP(E537,[1]CRUCE!$A$2:$A$1969,[1]CRUCE!$AL$2:$AL$1969,1,0),0)</f>
        <v>303616</v>
      </c>
      <c r="V537" s="6"/>
      <c r="W537" s="8">
        <f>IFERROR(_xlfn.XLOOKUP(E537,[1]CRUCE!$A$2:$A$1969,[1]CRUCE!$AM$2:$AM$1969,1,0),0)</f>
        <v>0</v>
      </c>
      <c r="X537" s="9"/>
      <c r="Y537" s="9"/>
      <c r="Z537" s="9"/>
      <c r="AA537" s="9"/>
      <c r="AB537" s="9"/>
      <c r="AC537" s="6"/>
      <c r="AD537" s="9"/>
      <c r="AE537" s="7">
        <v>0</v>
      </c>
      <c r="AF537" s="10"/>
      <c r="AG537" s="7">
        <f>IFERROR(_xlfn.XLOOKUP(E537,[1]CRUCE!$A$2:$A$1969,[1]CRUCE!$AS$2:$AS$1969,1,0),0)</f>
        <v>0</v>
      </c>
      <c r="AH537" s="9"/>
      <c r="AI537" s="5">
        <f t="shared" si="44"/>
        <v>0</v>
      </c>
      <c r="AJ537" s="11"/>
    </row>
    <row r="538" spans="1:36" x14ac:dyDescent="0.25">
      <c r="A538" s="1">
        <v>535</v>
      </c>
      <c r="B538" s="2" t="s">
        <v>2</v>
      </c>
      <c r="C538" s="2" t="s">
        <v>3</v>
      </c>
      <c r="D538" s="2">
        <v>2757777</v>
      </c>
      <c r="E538" s="2" t="str">
        <f t="shared" si="40"/>
        <v>FH2757777</v>
      </c>
      <c r="F538" s="3">
        <v>44337</v>
      </c>
      <c r="G538" s="3">
        <v>44357</v>
      </c>
      <c r="H538" s="4">
        <v>303616</v>
      </c>
      <c r="I538" s="5"/>
      <c r="J538" s="6"/>
      <c r="K538" s="7">
        <f>-IFERROR(VLOOKUP($E538,[1]Hoja7!$A$5:$D$7469,2,0),0)</f>
        <v>0</v>
      </c>
      <c r="L538" s="7">
        <f>-IFERROR(VLOOKUP($E538,[1]Hoja7!$A$5:$D$7469,4,0),0)</f>
        <v>0</v>
      </c>
      <c r="M538" s="7">
        <f>-IFERROR(VLOOKUP($E538,[1]Hoja7!$A$5:$D$7469,3,0),0)</f>
        <v>0</v>
      </c>
      <c r="N538" s="5"/>
      <c r="O538" s="7">
        <v>0</v>
      </c>
      <c r="P538" s="7">
        <f t="shared" si="41"/>
        <v>0</v>
      </c>
      <c r="Q538" s="6">
        <f t="shared" si="42"/>
        <v>303616</v>
      </c>
      <c r="R538" s="2" t="str">
        <f t="shared" si="43"/>
        <v>FH2757777</v>
      </c>
      <c r="S538" s="4">
        <v>303616</v>
      </c>
      <c r="T538" s="5"/>
      <c r="U538" s="7">
        <f>IFERROR(_xlfn.XLOOKUP(E538,[1]CRUCE!$A$2:$A$1969,[1]CRUCE!$AL$2:$AL$1969,1,0),0)</f>
        <v>303616</v>
      </c>
      <c r="V538" s="6"/>
      <c r="W538" s="8">
        <f>IFERROR(_xlfn.XLOOKUP(E538,[1]CRUCE!$A$2:$A$1969,[1]CRUCE!$AM$2:$AM$1969,1,0),0)</f>
        <v>0</v>
      </c>
      <c r="X538" s="9"/>
      <c r="Y538" s="9"/>
      <c r="Z538" s="9"/>
      <c r="AA538" s="9"/>
      <c r="AB538" s="9"/>
      <c r="AC538" s="6"/>
      <c r="AD538" s="9"/>
      <c r="AE538" s="7">
        <v>0</v>
      </c>
      <c r="AF538" s="10"/>
      <c r="AG538" s="7">
        <f>IFERROR(_xlfn.XLOOKUP(E538,[1]CRUCE!$A$2:$A$1969,[1]CRUCE!$AS$2:$AS$1969,1,0),0)</f>
        <v>0</v>
      </c>
      <c r="AH538" s="9"/>
      <c r="AI538" s="5">
        <f t="shared" si="44"/>
        <v>0</v>
      </c>
      <c r="AJ538" s="11"/>
    </row>
    <row r="539" spans="1:36" x14ac:dyDescent="0.25">
      <c r="A539" s="1">
        <v>536</v>
      </c>
      <c r="B539" s="2" t="s">
        <v>2</v>
      </c>
      <c r="C539" s="2" t="s">
        <v>3</v>
      </c>
      <c r="D539" s="2">
        <v>2634637</v>
      </c>
      <c r="E539" s="2" t="str">
        <f t="shared" si="40"/>
        <v>FH2634637</v>
      </c>
      <c r="F539" s="3">
        <v>44182</v>
      </c>
      <c r="G539" s="3">
        <v>44210</v>
      </c>
      <c r="H539" s="4">
        <v>316500</v>
      </c>
      <c r="I539" s="5"/>
      <c r="J539" s="6"/>
      <c r="K539" s="7">
        <f>-IFERROR(VLOOKUP($E539,[1]Hoja7!$A$5:$D$7469,2,0),0)</f>
        <v>0</v>
      </c>
      <c r="L539" s="7">
        <f>-IFERROR(VLOOKUP($E539,[1]Hoja7!$A$5:$D$7469,4,0),0)</f>
        <v>0</v>
      </c>
      <c r="M539" s="7">
        <f>-IFERROR(VLOOKUP($E539,[1]Hoja7!$A$5:$D$7469,3,0),0)</f>
        <v>0</v>
      </c>
      <c r="N539" s="5"/>
      <c r="O539" s="7">
        <v>0</v>
      </c>
      <c r="P539" s="7">
        <f t="shared" si="41"/>
        <v>0</v>
      </c>
      <c r="Q539" s="6">
        <f t="shared" si="42"/>
        <v>316500</v>
      </c>
      <c r="R539" s="2" t="str">
        <f t="shared" si="43"/>
        <v>FH2634637</v>
      </c>
      <c r="S539" s="4">
        <v>316500</v>
      </c>
      <c r="T539" s="5"/>
      <c r="U539" s="7">
        <f>IFERROR(_xlfn.XLOOKUP(E539,[1]CRUCE!$A$2:$A$1969,[1]CRUCE!$AL$2:$AL$1969,1,0),0)</f>
        <v>316500</v>
      </c>
      <c r="V539" s="6"/>
      <c r="W539" s="8">
        <f>IFERROR(_xlfn.XLOOKUP(E539,[1]CRUCE!$A$2:$A$1969,[1]CRUCE!$AM$2:$AM$1969,1,0),0)</f>
        <v>0</v>
      </c>
      <c r="X539" s="9"/>
      <c r="Y539" s="9"/>
      <c r="Z539" s="9"/>
      <c r="AA539" s="9"/>
      <c r="AB539" s="9"/>
      <c r="AC539" s="6"/>
      <c r="AD539" s="9"/>
      <c r="AE539" s="7">
        <v>0</v>
      </c>
      <c r="AF539" s="10"/>
      <c r="AG539" s="7">
        <f>IFERROR(_xlfn.XLOOKUP(E539,[1]CRUCE!$A$2:$A$1969,[1]CRUCE!$AS$2:$AS$1969,1,0),0)</f>
        <v>0</v>
      </c>
      <c r="AH539" s="9"/>
      <c r="AI539" s="5">
        <f t="shared" si="44"/>
        <v>0</v>
      </c>
      <c r="AJ539" s="11"/>
    </row>
    <row r="540" spans="1:36" x14ac:dyDescent="0.25">
      <c r="A540" s="1">
        <v>537</v>
      </c>
      <c r="B540" s="2" t="s">
        <v>2</v>
      </c>
      <c r="C540" s="2" t="s">
        <v>3</v>
      </c>
      <c r="D540" s="2">
        <v>2637470</v>
      </c>
      <c r="E540" s="2" t="str">
        <f t="shared" si="40"/>
        <v>FH2637470</v>
      </c>
      <c r="F540" s="3">
        <v>44135</v>
      </c>
      <c r="G540" s="3">
        <v>44292</v>
      </c>
      <c r="H540" s="4">
        <v>333180</v>
      </c>
      <c r="I540" s="5"/>
      <c r="J540" s="6"/>
      <c r="K540" s="7">
        <f>-IFERROR(VLOOKUP($E540,[1]Hoja7!$A$5:$D$7469,2,0),0)</f>
        <v>0</v>
      </c>
      <c r="L540" s="7">
        <f>-IFERROR(VLOOKUP($E540,[1]Hoja7!$A$5:$D$7469,4,0),0)</f>
        <v>0</v>
      </c>
      <c r="M540" s="7">
        <f>-IFERROR(VLOOKUP($E540,[1]Hoja7!$A$5:$D$7469,3,0),0)</f>
        <v>0</v>
      </c>
      <c r="N540" s="5"/>
      <c r="O540" s="7">
        <v>0</v>
      </c>
      <c r="P540" s="7">
        <f t="shared" si="41"/>
        <v>0</v>
      </c>
      <c r="Q540" s="6">
        <f t="shared" si="42"/>
        <v>333180</v>
      </c>
      <c r="R540" s="2" t="str">
        <f t="shared" si="43"/>
        <v>FH2637470</v>
      </c>
      <c r="S540" s="4">
        <v>333180</v>
      </c>
      <c r="T540" s="5"/>
      <c r="U540" s="7">
        <f>IFERROR(_xlfn.XLOOKUP(E540,[1]CRUCE!$A$2:$A$1969,[1]CRUCE!$AL$2:$AL$1969,1,0),0)</f>
        <v>333180</v>
      </c>
      <c r="V540" s="6"/>
      <c r="W540" s="8">
        <f>IFERROR(_xlfn.XLOOKUP(E540,[1]CRUCE!$A$2:$A$1969,[1]CRUCE!$AM$2:$AM$1969,1,0),0)</f>
        <v>0</v>
      </c>
      <c r="X540" s="9"/>
      <c r="Y540" s="9"/>
      <c r="Z540" s="9"/>
      <c r="AA540" s="9"/>
      <c r="AB540" s="9"/>
      <c r="AC540" s="6"/>
      <c r="AD540" s="9"/>
      <c r="AE540" s="7">
        <v>0</v>
      </c>
      <c r="AF540" s="10"/>
      <c r="AG540" s="7">
        <f>IFERROR(_xlfn.XLOOKUP(E540,[1]CRUCE!$A$2:$A$1969,[1]CRUCE!$AS$2:$AS$1969,1,0),0)</f>
        <v>0</v>
      </c>
      <c r="AH540" s="9"/>
      <c r="AI540" s="5">
        <f t="shared" si="44"/>
        <v>0</v>
      </c>
      <c r="AJ540" s="11"/>
    </row>
    <row r="541" spans="1:36" x14ac:dyDescent="0.25">
      <c r="A541" s="1">
        <v>538</v>
      </c>
      <c r="B541" s="2" t="s">
        <v>2</v>
      </c>
      <c r="C541" s="2" t="s">
        <v>3</v>
      </c>
      <c r="D541" s="2">
        <v>2753743</v>
      </c>
      <c r="E541" s="2" t="str">
        <f t="shared" si="40"/>
        <v>FH2753743</v>
      </c>
      <c r="F541" s="3">
        <v>44334</v>
      </c>
      <c r="G541" s="3">
        <v>44357</v>
      </c>
      <c r="H541" s="4">
        <v>337144</v>
      </c>
      <c r="I541" s="5"/>
      <c r="J541" s="6"/>
      <c r="K541" s="7">
        <f>-IFERROR(VLOOKUP($E541,[1]Hoja7!$A$5:$D$7469,2,0),0)</f>
        <v>0</v>
      </c>
      <c r="L541" s="7">
        <f>-IFERROR(VLOOKUP($E541,[1]Hoja7!$A$5:$D$7469,4,0),0)</f>
        <v>0</v>
      </c>
      <c r="M541" s="7">
        <f>-IFERROR(VLOOKUP($E541,[1]Hoja7!$A$5:$D$7469,3,0),0)</f>
        <v>0</v>
      </c>
      <c r="N541" s="5"/>
      <c r="O541" s="7">
        <v>0</v>
      </c>
      <c r="P541" s="7">
        <f t="shared" si="41"/>
        <v>0</v>
      </c>
      <c r="Q541" s="6">
        <f t="shared" si="42"/>
        <v>337144</v>
      </c>
      <c r="R541" s="2" t="str">
        <f t="shared" si="43"/>
        <v>FH2753743</v>
      </c>
      <c r="S541" s="4">
        <v>337144</v>
      </c>
      <c r="T541" s="5"/>
      <c r="U541" s="7">
        <f>IFERROR(_xlfn.XLOOKUP(E541,[1]CRUCE!$A$2:$A$1969,[1]CRUCE!$AL$2:$AL$1969,1,0),0)</f>
        <v>337144</v>
      </c>
      <c r="V541" s="6"/>
      <c r="W541" s="8">
        <f>IFERROR(_xlfn.XLOOKUP(E541,[1]CRUCE!$A$2:$A$1969,[1]CRUCE!$AM$2:$AM$1969,1,0),0)</f>
        <v>0</v>
      </c>
      <c r="X541" s="9"/>
      <c r="Y541" s="9"/>
      <c r="Z541" s="9"/>
      <c r="AA541" s="9"/>
      <c r="AB541" s="9"/>
      <c r="AC541" s="6"/>
      <c r="AD541" s="9"/>
      <c r="AE541" s="7">
        <v>0</v>
      </c>
      <c r="AF541" s="10"/>
      <c r="AG541" s="7">
        <f>IFERROR(_xlfn.XLOOKUP(E541,[1]CRUCE!$A$2:$A$1969,[1]CRUCE!$AS$2:$AS$1969,1,0),0)</f>
        <v>0</v>
      </c>
      <c r="AH541" s="9"/>
      <c r="AI541" s="5">
        <f t="shared" si="44"/>
        <v>0</v>
      </c>
      <c r="AJ541" s="11"/>
    </row>
    <row r="542" spans="1:36" x14ac:dyDescent="0.25">
      <c r="A542" s="1">
        <v>539</v>
      </c>
      <c r="B542" s="2" t="s">
        <v>2</v>
      </c>
      <c r="C542" s="2" t="s">
        <v>7</v>
      </c>
      <c r="D542" s="2">
        <v>548111</v>
      </c>
      <c r="E542" s="2" t="str">
        <f t="shared" si="40"/>
        <v>RF548111</v>
      </c>
      <c r="F542" s="3">
        <v>43889</v>
      </c>
      <c r="G542" s="3">
        <v>44081</v>
      </c>
      <c r="H542" s="4">
        <v>355608</v>
      </c>
      <c r="I542" s="5"/>
      <c r="J542" s="6"/>
      <c r="K542" s="7">
        <f>-IFERROR(VLOOKUP($E542,[1]Hoja7!$A$5:$D$7469,2,0),0)</f>
        <v>0</v>
      </c>
      <c r="L542" s="7">
        <f>-IFERROR(VLOOKUP($E542,[1]Hoja7!$A$5:$D$7469,4,0),0)</f>
        <v>0</v>
      </c>
      <c r="M542" s="7">
        <f>-IFERROR(VLOOKUP($E542,[1]Hoja7!$A$5:$D$7469,3,0),0)</f>
        <v>0</v>
      </c>
      <c r="N542" s="5"/>
      <c r="O542" s="7">
        <v>0</v>
      </c>
      <c r="P542" s="7">
        <f t="shared" si="41"/>
        <v>0</v>
      </c>
      <c r="Q542" s="6">
        <f t="shared" si="42"/>
        <v>355608</v>
      </c>
      <c r="R542" s="2" t="str">
        <f t="shared" si="43"/>
        <v>RF548111</v>
      </c>
      <c r="S542" s="4">
        <v>355608</v>
      </c>
      <c r="T542" s="5"/>
      <c r="U542" s="7">
        <f>IFERROR(_xlfn.XLOOKUP(E542,[1]CRUCE!$A$2:$A$1969,[1]CRUCE!$AL$2:$AL$1969,1,0),0)</f>
        <v>355608</v>
      </c>
      <c r="V542" s="6"/>
      <c r="W542" s="8">
        <f>IFERROR(_xlfn.XLOOKUP(E542,[1]CRUCE!$A$2:$A$1969,[1]CRUCE!$AM$2:$AM$1969,1,0),0)</f>
        <v>0</v>
      </c>
      <c r="X542" s="9"/>
      <c r="Y542" s="9"/>
      <c r="Z542" s="9"/>
      <c r="AA542" s="9"/>
      <c r="AB542" s="9"/>
      <c r="AC542" s="6"/>
      <c r="AD542" s="9"/>
      <c r="AE542" s="7">
        <v>0</v>
      </c>
      <c r="AF542" s="10"/>
      <c r="AG542" s="7">
        <f>IFERROR(_xlfn.XLOOKUP(E542,[1]CRUCE!$A$2:$A$1969,[1]CRUCE!$AS$2:$AS$1969,1,0),0)</f>
        <v>0</v>
      </c>
      <c r="AH542" s="9"/>
      <c r="AI542" s="5">
        <f t="shared" si="44"/>
        <v>0</v>
      </c>
      <c r="AJ542" s="11"/>
    </row>
    <row r="543" spans="1:36" x14ac:dyDescent="0.25">
      <c r="A543" s="1">
        <v>540</v>
      </c>
      <c r="B543" s="2" t="s">
        <v>2</v>
      </c>
      <c r="C543" s="2" t="s">
        <v>3</v>
      </c>
      <c r="D543" s="2">
        <v>2633551</v>
      </c>
      <c r="E543" s="2" t="str">
        <f t="shared" si="40"/>
        <v>FH2633551</v>
      </c>
      <c r="F543" s="3">
        <v>44183</v>
      </c>
      <c r="G543" s="3">
        <v>44210</v>
      </c>
      <c r="H543" s="4">
        <v>359490</v>
      </c>
      <c r="I543" s="5"/>
      <c r="J543" s="6"/>
      <c r="K543" s="7">
        <f>-IFERROR(VLOOKUP($E543,[1]Hoja7!$A$5:$D$7469,2,0),0)</f>
        <v>0</v>
      </c>
      <c r="L543" s="7">
        <f>-IFERROR(VLOOKUP($E543,[1]Hoja7!$A$5:$D$7469,4,0),0)</f>
        <v>0</v>
      </c>
      <c r="M543" s="7">
        <f>-IFERROR(VLOOKUP($E543,[1]Hoja7!$A$5:$D$7469,3,0),0)</f>
        <v>0</v>
      </c>
      <c r="N543" s="5"/>
      <c r="O543" s="7">
        <v>0</v>
      </c>
      <c r="P543" s="7">
        <f t="shared" si="41"/>
        <v>0</v>
      </c>
      <c r="Q543" s="6">
        <f t="shared" si="42"/>
        <v>359490</v>
      </c>
      <c r="R543" s="2" t="str">
        <f t="shared" si="43"/>
        <v>FH2633551</v>
      </c>
      <c r="S543" s="4">
        <v>359490</v>
      </c>
      <c r="T543" s="5"/>
      <c r="U543" s="7">
        <f>IFERROR(_xlfn.XLOOKUP(E543,[1]CRUCE!$A$2:$A$1969,[1]CRUCE!$AL$2:$AL$1969,1,0),0)</f>
        <v>359490</v>
      </c>
      <c r="V543" s="6"/>
      <c r="W543" s="8">
        <f>IFERROR(_xlfn.XLOOKUP(E543,[1]CRUCE!$A$2:$A$1969,[1]CRUCE!$AM$2:$AM$1969,1,0),0)</f>
        <v>0</v>
      </c>
      <c r="X543" s="9"/>
      <c r="Y543" s="9"/>
      <c r="Z543" s="9"/>
      <c r="AA543" s="9"/>
      <c r="AB543" s="9"/>
      <c r="AC543" s="6"/>
      <c r="AD543" s="9"/>
      <c r="AE543" s="7">
        <v>0</v>
      </c>
      <c r="AF543" s="10"/>
      <c r="AG543" s="7">
        <f>IFERROR(_xlfn.XLOOKUP(E543,[1]CRUCE!$A$2:$A$1969,[1]CRUCE!$AS$2:$AS$1969,1,0),0)</f>
        <v>0</v>
      </c>
      <c r="AH543" s="9"/>
      <c r="AI543" s="5">
        <f t="shared" si="44"/>
        <v>0</v>
      </c>
      <c r="AJ543" s="11"/>
    </row>
    <row r="544" spans="1:36" x14ac:dyDescent="0.25">
      <c r="A544" s="1">
        <v>541</v>
      </c>
      <c r="B544" s="2" t="s">
        <v>2</v>
      </c>
      <c r="C544" s="2" t="s">
        <v>3</v>
      </c>
      <c r="D544" s="2">
        <v>2668200</v>
      </c>
      <c r="E544" s="2" t="str">
        <f t="shared" si="40"/>
        <v>FH2668200</v>
      </c>
      <c r="F544" s="3">
        <v>44228</v>
      </c>
      <c r="G544" s="3">
        <v>44287</v>
      </c>
      <c r="H544" s="4">
        <v>365826</v>
      </c>
      <c r="I544" s="5"/>
      <c r="J544" s="6"/>
      <c r="K544" s="7">
        <f>-IFERROR(VLOOKUP($E544,[1]Hoja7!$A$5:$D$7469,2,0),0)</f>
        <v>0</v>
      </c>
      <c r="L544" s="7">
        <f>-IFERROR(VLOOKUP($E544,[1]Hoja7!$A$5:$D$7469,4,0),0)</f>
        <v>0</v>
      </c>
      <c r="M544" s="7">
        <f>-IFERROR(VLOOKUP($E544,[1]Hoja7!$A$5:$D$7469,3,0),0)</f>
        <v>0</v>
      </c>
      <c r="N544" s="5"/>
      <c r="O544" s="7">
        <v>0</v>
      </c>
      <c r="P544" s="7">
        <f t="shared" si="41"/>
        <v>0</v>
      </c>
      <c r="Q544" s="6">
        <f t="shared" si="42"/>
        <v>365826</v>
      </c>
      <c r="R544" s="2" t="str">
        <f t="shared" si="43"/>
        <v>FH2668200</v>
      </c>
      <c r="S544" s="4">
        <v>365826</v>
      </c>
      <c r="T544" s="5"/>
      <c r="U544" s="7">
        <f>IFERROR(_xlfn.XLOOKUP(E544,[1]CRUCE!$A$2:$A$1969,[1]CRUCE!$AL$2:$AL$1969,1,0),0)</f>
        <v>0</v>
      </c>
      <c r="V544" s="6"/>
      <c r="W544" s="8">
        <f>IFERROR(_xlfn.XLOOKUP(E544,[1]CRUCE!$A$2:$A$1969,[1]CRUCE!$AM$2:$AM$1969,1,0),0)</f>
        <v>0</v>
      </c>
      <c r="X544" s="9"/>
      <c r="Y544" s="9"/>
      <c r="Z544" s="9"/>
      <c r="AA544" s="9"/>
      <c r="AB544" s="9"/>
      <c r="AC544" s="6"/>
      <c r="AD544" s="9"/>
      <c r="AE544" s="7">
        <v>0</v>
      </c>
      <c r="AF544" s="10"/>
      <c r="AG544" s="7">
        <f>IFERROR(_xlfn.XLOOKUP(E544,[1]CRUCE!$A$2:$A$1969,[1]CRUCE!$AS$2:$AS$1969,1,0),0)</f>
        <v>0</v>
      </c>
      <c r="AH544" s="9"/>
      <c r="AI544" s="5">
        <f t="shared" si="44"/>
        <v>365826</v>
      </c>
      <c r="AJ544" s="11"/>
    </row>
    <row r="545" spans="1:36" x14ac:dyDescent="0.25">
      <c r="A545" s="1">
        <v>542</v>
      </c>
      <c r="B545" s="2" t="s">
        <v>2</v>
      </c>
      <c r="C545" s="2" t="s">
        <v>7</v>
      </c>
      <c r="D545" s="2">
        <v>551671</v>
      </c>
      <c r="E545" s="2" t="str">
        <f t="shared" si="40"/>
        <v>RF551671</v>
      </c>
      <c r="F545" s="3">
        <v>44229</v>
      </c>
      <c r="G545" s="3">
        <v>44309</v>
      </c>
      <c r="H545" s="4">
        <v>365826</v>
      </c>
      <c r="I545" s="5"/>
      <c r="J545" s="6"/>
      <c r="K545" s="7">
        <f>-IFERROR(VLOOKUP($E545,[1]Hoja7!$A$5:$D$7469,2,0),0)</f>
        <v>0</v>
      </c>
      <c r="L545" s="7">
        <f>-IFERROR(VLOOKUP($E545,[1]Hoja7!$A$5:$D$7469,4,0),0)</f>
        <v>0</v>
      </c>
      <c r="M545" s="7">
        <f>-IFERROR(VLOOKUP($E545,[1]Hoja7!$A$5:$D$7469,3,0),0)</f>
        <v>0</v>
      </c>
      <c r="N545" s="5"/>
      <c r="O545" s="7">
        <v>0</v>
      </c>
      <c r="P545" s="7">
        <f t="shared" si="41"/>
        <v>0</v>
      </c>
      <c r="Q545" s="6">
        <f t="shared" si="42"/>
        <v>365826</v>
      </c>
      <c r="R545" s="2" t="str">
        <f t="shared" si="43"/>
        <v>RF551671</v>
      </c>
      <c r="S545" s="4">
        <v>365826</v>
      </c>
      <c r="T545" s="5"/>
      <c r="U545" s="7">
        <f>IFERROR(_xlfn.XLOOKUP(E545,[1]CRUCE!$A$2:$A$1969,[1]CRUCE!$AL$2:$AL$1969,1,0),0)</f>
        <v>365826</v>
      </c>
      <c r="V545" s="6"/>
      <c r="W545" s="8">
        <f>IFERROR(_xlfn.XLOOKUP(E545,[1]CRUCE!$A$2:$A$1969,[1]CRUCE!$AM$2:$AM$1969,1,0),0)</f>
        <v>0</v>
      </c>
      <c r="X545" s="9"/>
      <c r="Y545" s="9"/>
      <c r="Z545" s="9"/>
      <c r="AA545" s="9"/>
      <c r="AB545" s="9"/>
      <c r="AC545" s="6"/>
      <c r="AD545" s="9"/>
      <c r="AE545" s="7">
        <v>0</v>
      </c>
      <c r="AF545" s="10"/>
      <c r="AG545" s="7">
        <f>IFERROR(_xlfn.XLOOKUP(E545,[1]CRUCE!$A$2:$A$1969,[1]CRUCE!$AS$2:$AS$1969,1,0),0)</f>
        <v>0</v>
      </c>
      <c r="AH545" s="9"/>
      <c r="AI545" s="5">
        <f t="shared" si="44"/>
        <v>0</v>
      </c>
      <c r="AJ545" s="11"/>
    </row>
    <row r="546" spans="1:36" x14ac:dyDescent="0.25">
      <c r="A546" s="1">
        <v>543</v>
      </c>
      <c r="B546" s="2" t="s">
        <v>2</v>
      </c>
      <c r="C546" s="2" t="s">
        <v>3</v>
      </c>
      <c r="D546" s="2">
        <v>2729435</v>
      </c>
      <c r="E546" s="2" t="str">
        <f t="shared" si="40"/>
        <v>FH2729435</v>
      </c>
      <c r="F546" s="3">
        <v>44300</v>
      </c>
      <c r="G546" s="3">
        <v>44352</v>
      </c>
      <c r="H546" s="4">
        <v>366276</v>
      </c>
      <c r="I546" s="5"/>
      <c r="J546" s="6"/>
      <c r="K546" s="7">
        <f>-IFERROR(VLOOKUP($E546,[1]Hoja7!$A$5:$D$7469,2,0),0)</f>
        <v>0</v>
      </c>
      <c r="L546" s="7">
        <f>-IFERROR(VLOOKUP($E546,[1]Hoja7!$A$5:$D$7469,4,0),0)</f>
        <v>0</v>
      </c>
      <c r="M546" s="7">
        <f>-IFERROR(VLOOKUP($E546,[1]Hoja7!$A$5:$D$7469,3,0),0)</f>
        <v>0</v>
      </c>
      <c r="N546" s="5"/>
      <c r="O546" s="7">
        <v>0</v>
      </c>
      <c r="P546" s="7">
        <f t="shared" si="41"/>
        <v>0</v>
      </c>
      <c r="Q546" s="6">
        <f t="shared" si="42"/>
        <v>366276</v>
      </c>
      <c r="R546" s="2" t="str">
        <f t="shared" si="43"/>
        <v>FH2729435</v>
      </c>
      <c r="S546" s="4">
        <v>366276</v>
      </c>
      <c r="T546" s="5"/>
      <c r="U546" s="7">
        <f>IFERROR(_xlfn.XLOOKUP(E546,[1]CRUCE!$A$2:$A$1969,[1]CRUCE!$AL$2:$AL$1969,1,0),0)</f>
        <v>0</v>
      </c>
      <c r="V546" s="6"/>
      <c r="W546" s="8">
        <f>IFERROR(_xlfn.XLOOKUP(E546,[1]CRUCE!$A$2:$A$1969,[1]CRUCE!$AM$2:$AM$1969,1,0),0)</f>
        <v>0</v>
      </c>
      <c r="X546" s="9"/>
      <c r="Y546" s="9"/>
      <c r="Z546" s="9"/>
      <c r="AA546" s="9"/>
      <c r="AB546" s="9"/>
      <c r="AC546" s="6"/>
      <c r="AD546" s="9"/>
      <c r="AE546" s="7">
        <v>0</v>
      </c>
      <c r="AF546" s="10"/>
      <c r="AG546" s="7">
        <f>IFERROR(_xlfn.XLOOKUP(E546,[1]CRUCE!$A$2:$A$1969,[1]CRUCE!$AS$2:$AS$1969,1,0),0)</f>
        <v>0</v>
      </c>
      <c r="AH546" s="9"/>
      <c r="AI546" s="5">
        <f t="shared" si="44"/>
        <v>366276</v>
      </c>
      <c r="AJ546" s="11"/>
    </row>
    <row r="547" spans="1:36" x14ac:dyDescent="0.25">
      <c r="A547" s="1">
        <v>544</v>
      </c>
      <c r="B547" s="2" t="s">
        <v>2</v>
      </c>
      <c r="C547" s="2" t="s">
        <v>3</v>
      </c>
      <c r="D547" s="2">
        <v>2678927</v>
      </c>
      <c r="E547" s="2" t="str">
        <f t="shared" si="40"/>
        <v>FH2678927</v>
      </c>
      <c r="F547" s="3">
        <v>44239</v>
      </c>
      <c r="G547" s="3">
        <v>44273</v>
      </c>
      <c r="H547" s="4">
        <v>372600</v>
      </c>
      <c r="I547" s="5"/>
      <c r="J547" s="6"/>
      <c r="K547" s="7">
        <f>-IFERROR(VLOOKUP($E547,[1]Hoja7!$A$5:$D$7469,2,0),0)</f>
        <v>0</v>
      </c>
      <c r="L547" s="7">
        <f>-IFERROR(VLOOKUP($E547,[1]Hoja7!$A$5:$D$7469,4,0),0)</f>
        <v>0</v>
      </c>
      <c r="M547" s="7">
        <f>-IFERROR(VLOOKUP($E547,[1]Hoja7!$A$5:$D$7469,3,0),0)</f>
        <v>0</v>
      </c>
      <c r="N547" s="5"/>
      <c r="O547" s="7">
        <v>0</v>
      </c>
      <c r="P547" s="7">
        <f t="shared" si="41"/>
        <v>0</v>
      </c>
      <c r="Q547" s="6">
        <f t="shared" si="42"/>
        <v>372600</v>
      </c>
      <c r="R547" s="2" t="str">
        <f t="shared" si="43"/>
        <v>FH2678927</v>
      </c>
      <c r="S547" s="4">
        <v>372600</v>
      </c>
      <c r="T547" s="5"/>
      <c r="U547" s="7">
        <f>IFERROR(_xlfn.XLOOKUP(E547,[1]CRUCE!$A$2:$A$1969,[1]CRUCE!$AL$2:$AL$1969,1,0),0)</f>
        <v>372600</v>
      </c>
      <c r="V547" s="6"/>
      <c r="W547" s="8">
        <f>IFERROR(_xlfn.XLOOKUP(E547,[1]CRUCE!$A$2:$A$1969,[1]CRUCE!$AM$2:$AM$1969,1,0),0)</f>
        <v>0</v>
      </c>
      <c r="X547" s="9"/>
      <c r="Y547" s="9"/>
      <c r="Z547" s="9"/>
      <c r="AA547" s="9"/>
      <c r="AB547" s="9"/>
      <c r="AC547" s="6"/>
      <c r="AD547" s="9"/>
      <c r="AE547" s="7">
        <v>0</v>
      </c>
      <c r="AF547" s="10"/>
      <c r="AG547" s="7">
        <f>IFERROR(_xlfn.XLOOKUP(E547,[1]CRUCE!$A$2:$A$1969,[1]CRUCE!$AS$2:$AS$1969,1,0),0)</f>
        <v>0</v>
      </c>
      <c r="AH547" s="9"/>
      <c r="AI547" s="5">
        <f t="shared" si="44"/>
        <v>0</v>
      </c>
      <c r="AJ547" s="11"/>
    </row>
    <row r="548" spans="1:36" x14ac:dyDescent="0.25">
      <c r="A548" s="1">
        <v>545</v>
      </c>
      <c r="B548" s="2" t="s">
        <v>2</v>
      </c>
      <c r="C548" s="2" t="s">
        <v>3</v>
      </c>
      <c r="D548" s="2">
        <v>2692811</v>
      </c>
      <c r="E548" s="2" t="str">
        <f t="shared" si="40"/>
        <v>FH2692811</v>
      </c>
      <c r="F548" s="3">
        <v>44256</v>
      </c>
      <c r="G548" s="3">
        <v>44309</v>
      </c>
      <c r="H548" s="4">
        <v>376808</v>
      </c>
      <c r="I548" s="5"/>
      <c r="J548" s="6"/>
      <c r="K548" s="7">
        <f>-IFERROR(VLOOKUP($E548,[1]Hoja7!$A$5:$D$7469,2,0),0)</f>
        <v>0</v>
      </c>
      <c r="L548" s="7">
        <f>-IFERROR(VLOOKUP($E548,[1]Hoja7!$A$5:$D$7469,4,0),0)</f>
        <v>0</v>
      </c>
      <c r="M548" s="7">
        <f>-IFERROR(VLOOKUP($E548,[1]Hoja7!$A$5:$D$7469,3,0),0)</f>
        <v>0</v>
      </c>
      <c r="N548" s="5"/>
      <c r="O548" s="7">
        <v>0</v>
      </c>
      <c r="P548" s="7">
        <f t="shared" si="41"/>
        <v>0</v>
      </c>
      <c r="Q548" s="6">
        <f t="shared" si="42"/>
        <v>376808</v>
      </c>
      <c r="R548" s="2" t="str">
        <f t="shared" si="43"/>
        <v>FH2692811</v>
      </c>
      <c r="S548" s="4">
        <v>376808</v>
      </c>
      <c r="T548" s="5"/>
      <c r="U548" s="7">
        <f>IFERROR(_xlfn.XLOOKUP(E548,[1]CRUCE!$A$2:$A$1969,[1]CRUCE!$AL$2:$AL$1969,1,0),0)</f>
        <v>376808</v>
      </c>
      <c r="V548" s="6"/>
      <c r="W548" s="8">
        <f>IFERROR(_xlfn.XLOOKUP(E548,[1]CRUCE!$A$2:$A$1969,[1]CRUCE!$AM$2:$AM$1969,1,0),0)</f>
        <v>0</v>
      </c>
      <c r="X548" s="9"/>
      <c r="Y548" s="9"/>
      <c r="Z548" s="9"/>
      <c r="AA548" s="9"/>
      <c r="AB548" s="9"/>
      <c r="AC548" s="6"/>
      <c r="AD548" s="9"/>
      <c r="AE548" s="7">
        <v>0</v>
      </c>
      <c r="AF548" s="10"/>
      <c r="AG548" s="7">
        <f>IFERROR(_xlfn.XLOOKUP(E548,[1]CRUCE!$A$2:$A$1969,[1]CRUCE!$AS$2:$AS$1969,1,0),0)</f>
        <v>0</v>
      </c>
      <c r="AH548" s="9"/>
      <c r="AI548" s="5">
        <f t="shared" si="44"/>
        <v>0</v>
      </c>
      <c r="AJ548" s="11"/>
    </row>
    <row r="549" spans="1:36" x14ac:dyDescent="0.25">
      <c r="A549" s="1">
        <v>546</v>
      </c>
      <c r="B549" s="2" t="s">
        <v>2</v>
      </c>
      <c r="C549" s="2" t="s">
        <v>3</v>
      </c>
      <c r="D549" s="2">
        <v>2613866</v>
      </c>
      <c r="E549" s="2" t="str">
        <f t="shared" si="40"/>
        <v>FH2613866</v>
      </c>
      <c r="F549" s="3">
        <v>44160</v>
      </c>
      <c r="G549" s="3">
        <v>44201</v>
      </c>
      <c r="H549" s="4">
        <v>380037</v>
      </c>
      <c r="I549" s="5"/>
      <c r="J549" s="6"/>
      <c r="K549" s="7">
        <f>-IFERROR(VLOOKUP($E549,[1]Hoja7!$A$5:$D$7469,2,0),0)</f>
        <v>0</v>
      </c>
      <c r="L549" s="7">
        <f>-IFERROR(VLOOKUP($E549,[1]Hoja7!$A$5:$D$7469,4,0),0)</f>
        <v>0</v>
      </c>
      <c r="M549" s="7">
        <f>-IFERROR(VLOOKUP($E549,[1]Hoja7!$A$5:$D$7469,3,0),0)</f>
        <v>0</v>
      </c>
      <c r="N549" s="5"/>
      <c r="O549" s="7">
        <v>0</v>
      </c>
      <c r="P549" s="7">
        <f t="shared" si="41"/>
        <v>0</v>
      </c>
      <c r="Q549" s="6">
        <f t="shared" si="42"/>
        <v>380037</v>
      </c>
      <c r="R549" s="2" t="str">
        <f t="shared" si="43"/>
        <v>FH2613866</v>
      </c>
      <c r="S549" s="4">
        <v>380037</v>
      </c>
      <c r="T549" s="5"/>
      <c r="U549" s="7">
        <f>IFERROR(_xlfn.XLOOKUP(E549,[1]CRUCE!$A$2:$A$1969,[1]CRUCE!$AL$2:$AL$1969,1,0),0)</f>
        <v>0</v>
      </c>
      <c r="V549" s="6"/>
      <c r="W549" s="8">
        <f>IFERROR(_xlfn.XLOOKUP(E549,[1]CRUCE!$A$2:$A$1969,[1]CRUCE!$AM$2:$AM$1969,1,0),0)</f>
        <v>0</v>
      </c>
      <c r="X549" s="9"/>
      <c r="Y549" s="9"/>
      <c r="Z549" s="9"/>
      <c r="AA549" s="9"/>
      <c r="AB549" s="9"/>
      <c r="AC549" s="6"/>
      <c r="AD549" s="9"/>
      <c r="AE549" s="7">
        <v>0</v>
      </c>
      <c r="AF549" s="10"/>
      <c r="AG549" s="7">
        <f>IFERROR(_xlfn.XLOOKUP(E549,[1]CRUCE!$A$2:$A$1969,[1]CRUCE!$AS$2:$AS$1969,1,0),0)</f>
        <v>0</v>
      </c>
      <c r="AH549" s="9"/>
      <c r="AI549" s="5">
        <f t="shared" si="44"/>
        <v>380037</v>
      </c>
      <c r="AJ549" s="11"/>
    </row>
    <row r="550" spans="1:36" x14ac:dyDescent="0.25">
      <c r="A550" s="1">
        <v>547</v>
      </c>
      <c r="B550" s="2" t="s">
        <v>2</v>
      </c>
      <c r="C550" s="2" t="s">
        <v>3</v>
      </c>
      <c r="D550" s="2">
        <v>2736622</v>
      </c>
      <c r="E550" s="2" t="str">
        <f t="shared" si="40"/>
        <v>FH2736622</v>
      </c>
      <c r="F550" s="3">
        <v>44310</v>
      </c>
      <c r="G550" s="3">
        <v>44352</v>
      </c>
      <c r="H550" s="4">
        <v>380800</v>
      </c>
      <c r="I550" s="5"/>
      <c r="J550" s="6"/>
      <c r="K550" s="7">
        <f>-IFERROR(VLOOKUP($E550,[1]Hoja7!$A$5:$D$7469,2,0),0)</f>
        <v>0</v>
      </c>
      <c r="L550" s="7">
        <f>-IFERROR(VLOOKUP($E550,[1]Hoja7!$A$5:$D$7469,4,0),0)</f>
        <v>0</v>
      </c>
      <c r="M550" s="7">
        <f>-IFERROR(VLOOKUP($E550,[1]Hoja7!$A$5:$D$7469,3,0),0)</f>
        <v>0</v>
      </c>
      <c r="N550" s="5"/>
      <c r="O550" s="7">
        <v>0</v>
      </c>
      <c r="P550" s="7">
        <f t="shared" si="41"/>
        <v>0</v>
      </c>
      <c r="Q550" s="6">
        <f t="shared" si="42"/>
        <v>380800</v>
      </c>
      <c r="R550" s="2" t="str">
        <f t="shared" si="43"/>
        <v>FH2736622</v>
      </c>
      <c r="S550" s="4">
        <v>380800</v>
      </c>
      <c r="T550" s="5"/>
      <c r="U550" s="7">
        <f>IFERROR(_xlfn.XLOOKUP(E550,[1]CRUCE!$A$2:$A$1969,[1]CRUCE!$AL$2:$AL$1969,1,0),0)</f>
        <v>380800</v>
      </c>
      <c r="V550" s="6"/>
      <c r="W550" s="8">
        <f>IFERROR(_xlfn.XLOOKUP(E550,[1]CRUCE!$A$2:$A$1969,[1]CRUCE!$AM$2:$AM$1969,1,0),0)</f>
        <v>0</v>
      </c>
      <c r="X550" s="9"/>
      <c r="Y550" s="9"/>
      <c r="Z550" s="9"/>
      <c r="AA550" s="9"/>
      <c r="AB550" s="9"/>
      <c r="AC550" s="6"/>
      <c r="AD550" s="9"/>
      <c r="AE550" s="7">
        <v>0</v>
      </c>
      <c r="AF550" s="10"/>
      <c r="AG550" s="7">
        <f>IFERROR(_xlfn.XLOOKUP(E550,[1]CRUCE!$A$2:$A$1969,[1]CRUCE!$AS$2:$AS$1969,1,0),0)</f>
        <v>0</v>
      </c>
      <c r="AH550" s="9"/>
      <c r="AI550" s="5">
        <f t="shared" si="44"/>
        <v>0</v>
      </c>
      <c r="AJ550" s="11"/>
    </row>
    <row r="551" spans="1:36" x14ac:dyDescent="0.25">
      <c r="A551" s="1">
        <v>548</v>
      </c>
      <c r="B551" s="2" t="s">
        <v>2</v>
      </c>
      <c r="C551" s="2" t="s">
        <v>3</v>
      </c>
      <c r="D551" s="2">
        <v>2576329</v>
      </c>
      <c r="E551" s="2" t="str">
        <f t="shared" si="40"/>
        <v>FH2576329</v>
      </c>
      <c r="F551" s="3">
        <v>44112</v>
      </c>
      <c r="G551" s="3">
        <v>44147</v>
      </c>
      <c r="H551" s="4">
        <v>389432</v>
      </c>
      <c r="I551" s="5"/>
      <c r="J551" s="6"/>
      <c r="K551" s="7">
        <f>-IFERROR(VLOOKUP($E551,[1]Hoja7!$A$5:$D$7469,2,0),0)</f>
        <v>0</v>
      </c>
      <c r="L551" s="7">
        <f>-IFERROR(VLOOKUP($E551,[1]Hoja7!$A$5:$D$7469,4,0),0)</f>
        <v>0</v>
      </c>
      <c r="M551" s="7">
        <f>-IFERROR(VLOOKUP($E551,[1]Hoja7!$A$5:$D$7469,3,0),0)</f>
        <v>0</v>
      </c>
      <c r="N551" s="5"/>
      <c r="O551" s="7">
        <v>0</v>
      </c>
      <c r="P551" s="7">
        <f t="shared" si="41"/>
        <v>0</v>
      </c>
      <c r="Q551" s="6">
        <f t="shared" si="42"/>
        <v>389432</v>
      </c>
      <c r="R551" s="2" t="str">
        <f t="shared" si="43"/>
        <v>FH2576329</v>
      </c>
      <c r="S551" s="4">
        <v>389432</v>
      </c>
      <c r="T551" s="5"/>
      <c r="U551" s="7">
        <f>IFERROR(_xlfn.XLOOKUP(E551,[1]CRUCE!$A$2:$A$1969,[1]CRUCE!$AL$2:$AL$1969,1,0),0)</f>
        <v>389432</v>
      </c>
      <c r="V551" s="6"/>
      <c r="W551" s="8">
        <f>IFERROR(_xlfn.XLOOKUP(E551,[1]CRUCE!$A$2:$A$1969,[1]CRUCE!$AM$2:$AM$1969,1,0),0)</f>
        <v>0</v>
      </c>
      <c r="X551" s="9"/>
      <c r="Y551" s="9"/>
      <c r="Z551" s="9"/>
      <c r="AA551" s="9"/>
      <c r="AB551" s="9"/>
      <c r="AC551" s="6"/>
      <c r="AD551" s="9"/>
      <c r="AE551" s="7">
        <v>0</v>
      </c>
      <c r="AF551" s="10"/>
      <c r="AG551" s="7">
        <f>IFERROR(_xlfn.XLOOKUP(E551,[1]CRUCE!$A$2:$A$1969,[1]CRUCE!$AS$2:$AS$1969,1,0),0)</f>
        <v>0</v>
      </c>
      <c r="AH551" s="9"/>
      <c r="AI551" s="5">
        <f t="shared" si="44"/>
        <v>0</v>
      </c>
      <c r="AJ551" s="11"/>
    </row>
    <row r="552" spans="1:36" x14ac:dyDescent="0.25">
      <c r="A552" s="1">
        <v>549</v>
      </c>
      <c r="B552" s="2" t="s">
        <v>2</v>
      </c>
      <c r="C552" s="2" t="s">
        <v>3</v>
      </c>
      <c r="D552" s="2">
        <v>2629614</v>
      </c>
      <c r="E552" s="2" t="str">
        <f t="shared" si="40"/>
        <v>FH2629614</v>
      </c>
      <c r="F552" s="3">
        <v>44177</v>
      </c>
      <c r="G552" s="3">
        <v>44210</v>
      </c>
      <c r="H552" s="4">
        <v>397872</v>
      </c>
      <c r="I552" s="5"/>
      <c r="J552" s="6"/>
      <c r="K552" s="7">
        <f>-IFERROR(VLOOKUP($E552,[1]Hoja7!$A$5:$D$7469,2,0),0)</f>
        <v>0</v>
      </c>
      <c r="L552" s="7">
        <f>-IFERROR(VLOOKUP($E552,[1]Hoja7!$A$5:$D$7469,4,0),0)</f>
        <v>0</v>
      </c>
      <c r="M552" s="7">
        <f>-IFERROR(VLOOKUP($E552,[1]Hoja7!$A$5:$D$7469,3,0),0)</f>
        <v>0</v>
      </c>
      <c r="N552" s="5"/>
      <c r="O552" s="7">
        <v>0</v>
      </c>
      <c r="P552" s="7">
        <f t="shared" si="41"/>
        <v>0</v>
      </c>
      <c r="Q552" s="6">
        <f t="shared" si="42"/>
        <v>397872</v>
      </c>
      <c r="R552" s="2" t="str">
        <f t="shared" si="43"/>
        <v>FH2629614</v>
      </c>
      <c r="S552" s="4">
        <v>397872</v>
      </c>
      <c r="T552" s="5"/>
      <c r="U552" s="7">
        <f>IFERROR(_xlfn.XLOOKUP(E552,[1]CRUCE!$A$2:$A$1969,[1]CRUCE!$AL$2:$AL$1969,1,0),0)</f>
        <v>0</v>
      </c>
      <c r="V552" s="6"/>
      <c r="W552" s="8">
        <f>IFERROR(_xlfn.XLOOKUP(E552,[1]CRUCE!$A$2:$A$1969,[1]CRUCE!$AM$2:$AM$1969,1,0),0)</f>
        <v>0</v>
      </c>
      <c r="X552" s="9"/>
      <c r="Y552" s="9"/>
      <c r="Z552" s="9"/>
      <c r="AA552" s="9"/>
      <c r="AB552" s="9"/>
      <c r="AC552" s="6"/>
      <c r="AD552" s="9"/>
      <c r="AE552" s="7">
        <v>0</v>
      </c>
      <c r="AF552" s="10"/>
      <c r="AG552" s="7">
        <f>IFERROR(_xlfn.XLOOKUP(E552,[1]CRUCE!$A$2:$A$1969,[1]CRUCE!$AS$2:$AS$1969,1,0),0)</f>
        <v>0</v>
      </c>
      <c r="AH552" s="9"/>
      <c r="AI552" s="5">
        <f t="shared" si="44"/>
        <v>397872</v>
      </c>
      <c r="AJ552" s="11"/>
    </row>
    <row r="553" spans="1:36" x14ac:dyDescent="0.25">
      <c r="A553" s="1">
        <v>550</v>
      </c>
      <c r="B553" s="2" t="s">
        <v>2</v>
      </c>
      <c r="C553" s="2" t="s">
        <v>3</v>
      </c>
      <c r="D553" s="2">
        <v>2594162</v>
      </c>
      <c r="E553" s="2" t="str">
        <f t="shared" si="40"/>
        <v>FH2594162</v>
      </c>
      <c r="F553" s="3">
        <v>44135</v>
      </c>
      <c r="G553" s="3">
        <v>44169</v>
      </c>
      <c r="H553" s="4">
        <v>401825</v>
      </c>
      <c r="I553" s="5"/>
      <c r="J553" s="6"/>
      <c r="K553" s="7">
        <f>-IFERROR(VLOOKUP($E553,[1]Hoja7!$A$5:$D$7469,2,0),0)</f>
        <v>0</v>
      </c>
      <c r="L553" s="7">
        <f>-IFERROR(VLOOKUP($E553,[1]Hoja7!$A$5:$D$7469,4,0),0)</f>
        <v>0</v>
      </c>
      <c r="M553" s="7">
        <f>-IFERROR(VLOOKUP($E553,[1]Hoja7!$A$5:$D$7469,3,0),0)</f>
        <v>0</v>
      </c>
      <c r="N553" s="5"/>
      <c r="O553" s="7">
        <v>0</v>
      </c>
      <c r="P553" s="7">
        <f t="shared" si="41"/>
        <v>0</v>
      </c>
      <c r="Q553" s="6">
        <f t="shared" si="42"/>
        <v>401825</v>
      </c>
      <c r="R553" s="2" t="str">
        <f t="shared" si="43"/>
        <v>FH2594162</v>
      </c>
      <c r="S553" s="4">
        <v>401825</v>
      </c>
      <c r="T553" s="5"/>
      <c r="U553" s="7">
        <f>IFERROR(_xlfn.XLOOKUP(E553,[1]CRUCE!$A$2:$A$1969,[1]CRUCE!$AL$2:$AL$1969,1,0),0)</f>
        <v>401825</v>
      </c>
      <c r="V553" s="6"/>
      <c r="W553" s="8">
        <f>IFERROR(_xlfn.XLOOKUP(E553,[1]CRUCE!$A$2:$A$1969,[1]CRUCE!$AM$2:$AM$1969,1,0),0)</f>
        <v>0</v>
      </c>
      <c r="X553" s="9"/>
      <c r="Y553" s="9"/>
      <c r="Z553" s="9"/>
      <c r="AA553" s="9"/>
      <c r="AB553" s="9"/>
      <c r="AC553" s="6"/>
      <c r="AD553" s="9"/>
      <c r="AE553" s="7">
        <v>0</v>
      </c>
      <c r="AF553" s="10"/>
      <c r="AG553" s="7">
        <f>IFERROR(_xlfn.XLOOKUP(E553,[1]CRUCE!$A$2:$A$1969,[1]CRUCE!$AS$2:$AS$1969,1,0),0)</f>
        <v>0</v>
      </c>
      <c r="AH553" s="9"/>
      <c r="AI553" s="5">
        <f t="shared" si="44"/>
        <v>0</v>
      </c>
      <c r="AJ553" s="11"/>
    </row>
    <row r="554" spans="1:36" x14ac:dyDescent="0.25">
      <c r="A554" s="1">
        <v>551</v>
      </c>
      <c r="B554" s="2" t="s">
        <v>2</v>
      </c>
      <c r="C554" s="2" t="s">
        <v>3</v>
      </c>
      <c r="D554" s="2">
        <v>2594171</v>
      </c>
      <c r="E554" s="2" t="str">
        <f t="shared" si="40"/>
        <v>FH2594171</v>
      </c>
      <c r="F554" s="3">
        <v>44135</v>
      </c>
      <c r="G554" s="3">
        <v>44169</v>
      </c>
      <c r="H554" s="4">
        <v>401825</v>
      </c>
      <c r="I554" s="5"/>
      <c r="J554" s="6"/>
      <c r="K554" s="7">
        <f>-IFERROR(VLOOKUP($E554,[1]Hoja7!$A$5:$D$7469,2,0),0)</f>
        <v>0</v>
      </c>
      <c r="L554" s="7">
        <f>-IFERROR(VLOOKUP($E554,[1]Hoja7!$A$5:$D$7469,4,0),0)</f>
        <v>0</v>
      </c>
      <c r="M554" s="7">
        <f>-IFERROR(VLOOKUP($E554,[1]Hoja7!$A$5:$D$7469,3,0),0)</f>
        <v>0</v>
      </c>
      <c r="N554" s="5"/>
      <c r="O554" s="7">
        <v>0</v>
      </c>
      <c r="P554" s="7">
        <f t="shared" si="41"/>
        <v>0</v>
      </c>
      <c r="Q554" s="6">
        <f t="shared" si="42"/>
        <v>401825</v>
      </c>
      <c r="R554" s="2" t="str">
        <f t="shared" si="43"/>
        <v>FH2594171</v>
      </c>
      <c r="S554" s="4">
        <v>401825</v>
      </c>
      <c r="T554" s="5"/>
      <c r="U554" s="7">
        <f>IFERROR(_xlfn.XLOOKUP(E554,[1]CRUCE!$A$2:$A$1969,[1]CRUCE!$AL$2:$AL$1969,1,0),0)</f>
        <v>401825</v>
      </c>
      <c r="V554" s="6"/>
      <c r="W554" s="8">
        <f>IFERROR(_xlfn.XLOOKUP(E554,[1]CRUCE!$A$2:$A$1969,[1]CRUCE!$AM$2:$AM$1969,1,0),0)</f>
        <v>0</v>
      </c>
      <c r="X554" s="9"/>
      <c r="Y554" s="9"/>
      <c r="Z554" s="9"/>
      <c r="AA554" s="9"/>
      <c r="AB554" s="9"/>
      <c r="AC554" s="6"/>
      <c r="AD554" s="9"/>
      <c r="AE554" s="7">
        <v>0</v>
      </c>
      <c r="AF554" s="10"/>
      <c r="AG554" s="7">
        <f>IFERROR(_xlfn.XLOOKUP(E554,[1]CRUCE!$A$2:$A$1969,[1]CRUCE!$AS$2:$AS$1969,1,0),0)</f>
        <v>0</v>
      </c>
      <c r="AH554" s="9"/>
      <c r="AI554" s="5">
        <f t="shared" si="44"/>
        <v>0</v>
      </c>
      <c r="AJ554" s="11"/>
    </row>
    <row r="555" spans="1:36" x14ac:dyDescent="0.25">
      <c r="A555" s="1">
        <v>552</v>
      </c>
      <c r="B555" s="2" t="s">
        <v>2</v>
      </c>
      <c r="C555" s="2" t="s">
        <v>3</v>
      </c>
      <c r="D555" s="2">
        <v>2594165</v>
      </c>
      <c r="E555" s="2" t="str">
        <f t="shared" si="40"/>
        <v>FH2594165</v>
      </c>
      <c r="F555" s="3">
        <v>44135</v>
      </c>
      <c r="G555" s="3">
        <v>44201</v>
      </c>
      <c r="H555" s="4">
        <v>401825</v>
      </c>
      <c r="I555" s="5"/>
      <c r="J555" s="6"/>
      <c r="K555" s="7">
        <f>-IFERROR(VLOOKUP($E555,[1]Hoja7!$A$5:$D$7469,2,0),0)</f>
        <v>0</v>
      </c>
      <c r="L555" s="7">
        <f>-IFERROR(VLOOKUP($E555,[1]Hoja7!$A$5:$D$7469,4,0),0)</f>
        <v>0</v>
      </c>
      <c r="M555" s="7">
        <f>-IFERROR(VLOOKUP($E555,[1]Hoja7!$A$5:$D$7469,3,0),0)</f>
        <v>0</v>
      </c>
      <c r="N555" s="5"/>
      <c r="O555" s="7">
        <v>0</v>
      </c>
      <c r="P555" s="7">
        <f t="shared" si="41"/>
        <v>0</v>
      </c>
      <c r="Q555" s="6">
        <f t="shared" si="42"/>
        <v>401825</v>
      </c>
      <c r="R555" s="2" t="str">
        <f t="shared" si="43"/>
        <v>FH2594165</v>
      </c>
      <c r="S555" s="4">
        <v>401825</v>
      </c>
      <c r="T555" s="5"/>
      <c r="U555" s="7">
        <f>IFERROR(_xlfn.XLOOKUP(E555,[1]CRUCE!$A$2:$A$1969,[1]CRUCE!$AL$2:$AL$1969,1,0),0)</f>
        <v>401825</v>
      </c>
      <c r="V555" s="6"/>
      <c r="W555" s="8">
        <f>IFERROR(_xlfn.XLOOKUP(E555,[1]CRUCE!$A$2:$A$1969,[1]CRUCE!$AM$2:$AM$1969,1,0),0)</f>
        <v>0</v>
      </c>
      <c r="X555" s="9"/>
      <c r="Y555" s="9"/>
      <c r="Z555" s="9"/>
      <c r="AA555" s="9"/>
      <c r="AB555" s="9"/>
      <c r="AC555" s="6"/>
      <c r="AD555" s="9"/>
      <c r="AE555" s="7">
        <v>0</v>
      </c>
      <c r="AF555" s="10"/>
      <c r="AG555" s="7">
        <f>IFERROR(_xlfn.XLOOKUP(E555,[1]CRUCE!$A$2:$A$1969,[1]CRUCE!$AS$2:$AS$1969,1,0),0)</f>
        <v>0</v>
      </c>
      <c r="AH555" s="9"/>
      <c r="AI555" s="5">
        <f t="shared" si="44"/>
        <v>0</v>
      </c>
      <c r="AJ555" s="11"/>
    </row>
    <row r="556" spans="1:36" x14ac:dyDescent="0.25">
      <c r="A556" s="1">
        <v>553</v>
      </c>
      <c r="B556" s="2" t="s">
        <v>2</v>
      </c>
      <c r="C556" s="2" t="s">
        <v>3</v>
      </c>
      <c r="D556" s="2">
        <v>2594181</v>
      </c>
      <c r="E556" s="2" t="str">
        <f t="shared" si="40"/>
        <v>FH2594181</v>
      </c>
      <c r="F556" s="3">
        <v>44135</v>
      </c>
      <c r="G556" s="3">
        <v>44201</v>
      </c>
      <c r="H556" s="4">
        <v>401825</v>
      </c>
      <c r="I556" s="5"/>
      <c r="J556" s="6"/>
      <c r="K556" s="7">
        <f>-IFERROR(VLOOKUP($E556,[1]Hoja7!$A$5:$D$7469,2,0),0)</f>
        <v>0</v>
      </c>
      <c r="L556" s="7">
        <f>-IFERROR(VLOOKUP($E556,[1]Hoja7!$A$5:$D$7469,4,0),0)</f>
        <v>0</v>
      </c>
      <c r="M556" s="7">
        <f>-IFERROR(VLOOKUP($E556,[1]Hoja7!$A$5:$D$7469,3,0),0)</f>
        <v>0</v>
      </c>
      <c r="N556" s="5"/>
      <c r="O556" s="7">
        <v>0</v>
      </c>
      <c r="P556" s="7">
        <f t="shared" si="41"/>
        <v>0</v>
      </c>
      <c r="Q556" s="6">
        <f t="shared" si="42"/>
        <v>401825</v>
      </c>
      <c r="R556" s="2" t="str">
        <f t="shared" si="43"/>
        <v>FH2594181</v>
      </c>
      <c r="S556" s="4">
        <v>401825</v>
      </c>
      <c r="T556" s="5"/>
      <c r="U556" s="7">
        <f>IFERROR(_xlfn.XLOOKUP(E556,[1]CRUCE!$A$2:$A$1969,[1]CRUCE!$AL$2:$AL$1969,1,0),0)</f>
        <v>401825</v>
      </c>
      <c r="V556" s="6"/>
      <c r="W556" s="8">
        <f>IFERROR(_xlfn.XLOOKUP(E556,[1]CRUCE!$A$2:$A$1969,[1]CRUCE!$AM$2:$AM$1969,1,0),0)</f>
        <v>0</v>
      </c>
      <c r="X556" s="9"/>
      <c r="Y556" s="9"/>
      <c r="Z556" s="9"/>
      <c r="AA556" s="9"/>
      <c r="AB556" s="9"/>
      <c r="AC556" s="6"/>
      <c r="AD556" s="9"/>
      <c r="AE556" s="7">
        <v>0</v>
      </c>
      <c r="AF556" s="10"/>
      <c r="AG556" s="7">
        <f>IFERROR(_xlfn.XLOOKUP(E556,[1]CRUCE!$A$2:$A$1969,[1]CRUCE!$AS$2:$AS$1969,1,0),0)</f>
        <v>0</v>
      </c>
      <c r="AH556" s="9"/>
      <c r="AI556" s="5">
        <f t="shared" si="44"/>
        <v>0</v>
      </c>
      <c r="AJ556" s="11"/>
    </row>
    <row r="557" spans="1:36" x14ac:dyDescent="0.25">
      <c r="A557" s="1">
        <v>554</v>
      </c>
      <c r="B557" s="2" t="s">
        <v>2</v>
      </c>
      <c r="C557" s="2" t="s">
        <v>3</v>
      </c>
      <c r="D557" s="2">
        <v>2594184</v>
      </c>
      <c r="E557" s="2" t="str">
        <f t="shared" si="40"/>
        <v>FH2594184</v>
      </c>
      <c r="F557" s="3">
        <v>44135</v>
      </c>
      <c r="G557" s="3">
        <v>44201</v>
      </c>
      <c r="H557" s="4">
        <v>401825</v>
      </c>
      <c r="I557" s="5"/>
      <c r="J557" s="6"/>
      <c r="K557" s="7">
        <f>-IFERROR(VLOOKUP($E557,[1]Hoja7!$A$5:$D$7469,2,0),0)</f>
        <v>0</v>
      </c>
      <c r="L557" s="7">
        <f>-IFERROR(VLOOKUP($E557,[1]Hoja7!$A$5:$D$7469,4,0),0)</f>
        <v>0</v>
      </c>
      <c r="M557" s="7">
        <f>-IFERROR(VLOOKUP($E557,[1]Hoja7!$A$5:$D$7469,3,0),0)</f>
        <v>0</v>
      </c>
      <c r="N557" s="5"/>
      <c r="O557" s="7">
        <v>0</v>
      </c>
      <c r="P557" s="7">
        <f t="shared" si="41"/>
        <v>0</v>
      </c>
      <c r="Q557" s="6">
        <f t="shared" si="42"/>
        <v>401825</v>
      </c>
      <c r="R557" s="2" t="str">
        <f t="shared" si="43"/>
        <v>FH2594184</v>
      </c>
      <c r="S557" s="4">
        <v>401825</v>
      </c>
      <c r="T557" s="5"/>
      <c r="U557" s="7">
        <f>IFERROR(_xlfn.XLOOKUP(E557,[1]CRUCE!$A$2:$A$1969,[1]CRUCE!$AL$2:$AL$1969,1,0),0)</f>
        <v>401825</v>
      </c>
      <c r="V557" s="6"/>
      <c r="W557" s="8">
        <f>IFERROR(_xlfn.XLOOKUP(E557,[1]CRUCE!$A$2:$A$1969,[1]CRUCE!$AM$2:$AM$1969,1,0),0)</f>
        <v>0</v>
      </c>
      <c r="X557" s="9"/>
      <c r="Y557" s="9"/>
      <c r="Z557" s="9"/>
      <c r="AA557" s="9"/>
      <c r="AB557" s="9"/>
      <c r="AC557" s="6"/>
      <c r="AD557" s="9"/>
      <c r="AE557" s="7">
        <v>0</v>
      </c>
      <c r="AF557" s="10"/>
      <c r="AG557" s="7">
        <f>IFERROR(_xlfn.XLOOKUP(E557,[1]CRUCE!$A$2:$A$1969,[1]CRUCE!$AS$2:$AS$1969,1,0),0)</f>
        <v>0</v>
      </c>
      <c r="AH557" s="9"/>
      <c r="AI557" s="5">
        <f t="shared" si="44"/>
        <v>0</v>
      </c>
      <c r="AJ557" s="11"/>
    </row>
    <row r="558" spans="1:36" x14ac:dyDescent="0.25">
      <c r="A558" s="1">
        <v>555</v>
      </c>
      <c r="B558" s="2" t="s">
        <v>2</v>
      </c>
      <c r="C558" s="2" t="s">
        <v>3</v>
      </c>
      <c r="D558" s="2">
        <v>2594213</v>
      </c>
      <c r="E558" s="2" t="str">
        <f t="shared" si="40"/>
        <v>FH2594213</v>
      </c>
      <c r="F558" s="3">
        <v>44135</v>
      </c>
      <c r="G558" s="3">
        <v>44201</v>
      </c>
      <c r="H558" s="4">
        <v>401825</v>
      </c>
      <c r="I558" s="5"/>
      <c r="J558" s="6"/>
      <c r="K558" s="7">
        <f>-IFERROR(VLOOKUP($E558,[1]Hoja7!$A$5:$D$7469,2,0),0)</f>
        <v>0</v>
      </c>
      <c r="L558" s="7">
        <f>-IFERROR(VLOOKUP($E558,[1]Hoja7!$A$5:$D$7469,4,0),0)</f>
        <v>0</v>
      </c>
      <c r="M558" s="7">
        <f>-IFERROR(VLOOKUP($E558,[1]Hoja7!$A$5:$D$7469,3,0),0)</f>
        <v>0</v>
      </c>
      <c r="N558" s="5"/>
      <c r="O558" s="7">
        <v>0</v>
      </c>
      <c r="P558" s="7">
        <f t="shared" si="41"/>
        <v>0</v>
      </c>
      <c r="Q558" s="6">
        <f t="shared" si="42"/>
        <v>401825</v>
      </c>
      <c r="R558" s="2" t="str">
        <f t="shared" si="43"/>
        <v>FH2594213</v>
      </c>
      <c r="S558" s="4">
        <v>401825</v>
      </c>
      <c r="T558" s="5"/>
      <c r="U558" s="7">
        <f>IFERROR(_xlfn.XLOOKUP(E558,[1]CRUCE!$A$2:$A$1969,[1]CRUCE!$AL$2:$AL$1969,1,0),0)</f>
        <v>401825</v>
      </c>
      <c r="V558" s="6"/>
      <c r="W558" s="8">
        <f>IFERROR(_xlfn.XLOOKUP(E558,[1]CRUCE!$A$2:$A$1969,[1]CRUCE!$AM$2:$AM$1969,1,0),0)</f>
        <v>0</v>
      </c>
      <c r="X558" s="9"/>
      <c r="Y558" s="9"/>
      <c r="Z558" s="9"/>
      <c r="AA558" s="9"/>
      <c r="AB558" s="9"/>
      <c r="AC558" s="6"/>
      <c r="AD558" s="9"/>
      <c r="AE558" s="7">
        <v>0</v>
      </c>
      <c r="AF558" s="10"/>
      <c r="AG558" s="7">
        <f>IFERROR(_xlfn.XLOOKUP(E558,[1]CRUCE!$A$2:$A$1969,[1]CRUCE!$AS$2:$AS$1969,1,0),0)</f>
        <v>0</v>
      </c>
      <c r="AH558" s="9"/>
      <c r="AI558" s="5">
        <f t="shared" si="44"/>
        <v>0</v>
      </c>
      <c r="AJ558" s="11"/>
    </row>
    <row r="559" spans="1:36" x14ac:dyDescent="0.25">
      <c r="A559" s="1">
        <v>556</v>
      </c>
      <c r="B559" s="2" t="s">
        <v>2</v>
      </c>
      <c r="C559" s="2" t="s">
        <v>3</v>
      </c>
      <c r="D559" s="2">
        <v>2594215</v>
      </c>
      <c r="E559" s="2" t="str">
        <f t="shared" si="40"/>
        <v>FH2594215</v>
      </c>
      <c r="F559" s="3">
        <v>44135</v>
      </c>
      <c r="G559" s="3">
        <v>44201</v>
      </c>
      <c r="H559" s="4">
        <v>401825</v>
      </c>
      <c r="I559" s="5"/>
      <c r="J559" s="6"/>
      <c r="K559" s="7">
        <f>-IFERROR(VLOOKUP($E559,[1]Hoja7!$A$5:$D$7469,2,0),0)</f>
        <v>0</v>
      </c>
      <c r="L559" s="7">
        <f>-IFERROR(VLOOKUP($E559,[1]Hoja7!$A$5:$D$7469,4,0),0)</f>
        <v>0</v>
      </c>
      <c r="M559" s="7">
        <f>-IFERROR(VLOOKUP($E559,[1]Hoja7!$A$5:$D$7469,3,0),0)</f>
        <v>0</v>
      </c>
      <c r="N559" s="5"/>
      <c r="O559" s="7">
        <v>0</v>
      </c>
      <c r="P559" s="7">
        <f t="shared" si="41"/>
        <v>0</v>
      </c>
      <c r="Q559" s="6">
        <f t="shared" si="42"/>
        <v>401825</v>
      </c>
      <c r="R559" s="2" t="str">
        <f t="shared" si="43"/>
        <v>FH2594215</v>
      </c>
      <c r="S559" s="4">
        <v>401825</v>
      </c>
      <c r="T559" s="5"/>
      <c r="U559" s="7">
        <f>IFERROR(_xlfn.XLOOKUP(E559,[1]CRUCE!$A$2:$A$1969,[1]CRUCE!$AL$2:$AL$1969,1,0),0)</f>
        <v>401825</v>
      </c>
      <c r="V559" s="6"/>
      <c r="W559" s="8">
        <f>IFERROR(_xlfn.XLOOKUP(E559,[1]CRUCE!$A$2:$A$1969,[1]CRUCE!$AM$2:$AM$1969,1,0),0)</f>
        <v>0</v>
      </c>
      <c r="X559" s="9"/>
      <c r="Y559" s="9"/>
      <c r="Z559" s="9"/>
      <c r="AA559" s="9"/>
      <c r="AB559" s="9"/>
      <c r="AC559" s="6"/>
      <c r="AD559" s="9"/>
      <c r="AE559" s="7">
        <v>0</v>
      </c>
      <c r="AF559" s="10"/>
      <c r="AG559" s="7">
        <f>IFERROR(_xlfn.XLOOKUP(E559,[1]CRUCE!$A$2:$A$1969,[1]CRUCE!$AS$2:$AS$1969,1,0),0)</f>
        <v>0</v>
      </c>
      <c r="AH559" s="9"/>
      <c r="AI559" s="5">
        <f t="shared" si="44"/>
        <v>0</v>
      </c>
      <c r="AJ559" s="11"/>
    </row>
    <row r="560" spans="1:36" x14ac:dyDescent="0.25">
      <c r="A560" s="1">
        <v>557</v>
      </c>
      <c r="B560" s="2" t="s">
        <v>2</v>
      </c>
      <c r="C560" s="2" t="s">
        <v>3</v>
      </c>
      <c r="D560" s="2">
        <v>2594236</v>
      </c>
      <c r="E560" s="2" t="str">
        <f t="shared" si="40"/>
        <v>FH2594236</v>
      </c>
      <c r="F560" s="3">
        <v>44135</v>
      </c>
      <c r="G560" s="3">
        <v>44201</v>
      </c>
      <c r="H560" s="4">
        <v>401825</v>
      </c>
      <c r="I560" s="5"/>
      <c r="J560" s="6"/>
      <c r="K560" s="7">
        <f>-IFERROR(VLOOKUP($E560,[1]Hoja7!$A$5:$D$7469,2,0),0)</f>
        <v>0</v>
      </c>
      <c r="L560" s="7">
        <f>-IFERROR(VLOOKUP($E560,[1]Hoja7!$A$5:$D$7469,4,0),0)</f>
        <v>0</v>
      </c>
      <c r="M560" s="7">
        <f>-IFERROR(VLOOKUP($E560,[1]Hoja7!$A$5:$D$7469,3,0),0)</f>
        <v>0</v>
      </c>
      <c r="N560" s="5"/>
      <c r="O560" s="7">
        <v>0</v>
      </c>
      <c r="P560" s="7">
        <f t="shared" si="41"/>
        <v>0</v>
      </c>
      <c r="Q560" s="6">
        <f t="shared" si="42"/>
        <v>401825</v>
      </c>
      <c r="R560" s="2" t="str">
        <f t="shared" si="43"/>
        <v>FH2594236</v>
      </c>
      <c r="S560" s="4">
        <v>401825</v>
      </c>
      <c r="T560" s="5"/>
      <c r="U560" s="7">
        <f>IFERROR(_xlfn.XLOOKUP(E560,[1]CRUCE!$A$2:$A$1969,[1]CRUCE!$AL$2:$AL$1969,1,0),0)</f>
        <v>401825</v>
      </c>
      <c r="V560" s="6"/>
      <c r="W560" s="8">
        <f>IFERROR(_xlfn.XLOOKUP(E560,[1]CRUCE!$A$2:$A$1969,[1]CRUCE!$AM$2:$AM$1969,1,0),0)</f>
        <v>0</v>
      </c>
      <c r="X560" s="9"/>
      <c r="Y560" s="9"/>
      <c r="Z560" s="9"/>
      <c r="AA560" s="9"/>
      <c r="AB560" s="9"/>
      <c r="AC560" s="6"/>
      <c r="AD560" s="9"/>
      <c r="AE560" s="7">
        <v>0</v>
      </c>
      <c r="AF560" s="10"/>
      <c r="AG560" s="7">
        <f>IFERROR(_xlfn.XLOOKUP(E560,[1]CRUCE!$A$2:$A$1969,[1]CRUCE!$AS$2:$AS$1969,1,0),0)</f>
        <v>0</v>
      </c>
      <c r="AH560" s="9"/>
      <c r="AI560" s="5">
        <f t="shared" si="44"/>
        <v>0</v>
      </c>
      <c r="AJ560" s="11"/>
    </row>
    <row r="561" spans="1:36" x14ac:dyDescent="0.25">
      <c r="A561" s="1">
        <v>558</v>
      </c>
      <c r="B561" s="2" t="s">
        <v>2</v>
      </c>
      <c r="C561" s="2" t="s">
        <v>7</v>
      </c>
      <c r="D561" s="2">
        <v>546772</v>
      </c>
      <c r="E561" s="2" t="str">
        <f t="shared" si="40"/>
        <v>RF546772</v>
      </c>
      <c r="F561" s="3">
        <v>43964</v>
      </c>
      <c r="G561" s="3">
        <v>44201</v>
      </c>
      <c r="H561" s="4">
        <v>402600</v>
      </c>
      <c r="I561" s="5"/>
      <c r="J561" s="6"/>
      <c r="K561" s="7">
        <f>-IFERROR(VLOOKUP($E561,[1]Hoja7!$A$5:$D$7469,2,0),0)</f>
        <v>0</v>
      </c>
      <c r="L561" s="7">
        <f>-IFERROR(VLOOKUP($E561,[1]Hoja7!$A$5:$D$7469,4,0),0)</f>
        <v>0</v>
      </c>
      <c r="M561" s="7">
        <f>-IFERROR(VLOOKUP($E561,[1]Hoja7!$A$5:$D$7469,3,0),0)</f>
        <v>0</v>
      </c>
      <c r="N561" s="5"/>
      <c r="O561" s="7">
        <v>0</v>
      </c>
      <c r="P561" s="7">
        <f t="shared" si="41"/>
        <v>0</v>
      </c>
      <c r="Q561" s="6">
        <f t="shared" si="42"/>
        <v>402600</v>
      </c>
      <c r="R561" s="2" t="str">
        <f t="shared" si="43"/>
        <v>RF546772</v>
      </c>
      <c r="S561" s="4">
        <v>402600</v>
      </c>
      <c r="T561" s="5"/>
      <c r="U561" s="7">
        <f>IFERROR(_xlfn.XLOOKUP(E561,[1]CRUCE!$A$2:$A$1969,[1]CRUCE!$AL$2:$AL$1969,1,0),0)</f>
        <v>402600</v>
      </c>
      <c r="V561" s="6"/>
      <c r="W561" s="8">
        <f>IFERROR(_xlfn.XLOOKUP(E561,[1]CRUCE!$A$2:$A$1969,[1]CRUCE!$AM$2:$AM$1969,1,0),0)</f>
        <v>0</v>
      </c>
      <c r="X561" s="9"/>
      <c r="Y561" s="9"/>
      <c r="Z561" s="9"/>
      <c r="AA561" s="9"/>
      <c r="AB561" s="9"/>
      <c r="AC561" s="6"/>
      <c r="AD561" s="9"/>
      <c r="AE561" s="7">
        <v>0</v>
      </c>
      <c r="AF561" s="10"/>
      <c r="AG561" s="7">
        <f>IFERROR(_xlfn.XLOOKUP(E561,[1]CRUCE!$A$2:$A$1969,[1]CRUCE!$AS$2:$AS$1969,1,0),0)</f>
        <v>0</v>
      </c>
      <c r="AH561" s="9"/>
      <c r="AI561" s="5">
        <f t="shared" si="44"/>
        <v>0</v>
      </c>
      <c r="AJ561" s="11"/>
    </row>
    <row r="562" spans="1:36" x14ac:dyDescent="0.25">
      <c r="A562" s="1">
        <v>559</v>
      </c>
      <c r="B562" s="2" t="s">
        <v>2</v>
      </c>
      <c r="C562" s="2" t="s">
        <v>3</v>
      </c>
      <c r="D562" s="2">
        <v>2637855</v>
      </c>
      <c r="E562" s="2" t="str">
        <f t="shared" si="40"/>
        <v>FH2637855</v>
      </c>
      <c r="F562" s="3">
        <v>44187</v>
      </c>
      <c r="G562" s="3">
        <v>44231</v>
      </c>
      <c r="H562" s="4">
        <v>404334</v>
      </c>
      <c r="I562" s="5"/>
      <c r="J562" s="6"/>
      <c r="K562" s="7">
        <f>-IFERROR(VLOOKUP($E562,[1]Hoja7!$A$5:$D$7469,2,0),0)</f>
        <v>0</v>
      </c>
      <c r="L562" s="7">
        <f>-IFERROR(VLOOKUP($E562,[1]Hoja7!$A$5:$D$7469,4,0),0)</f>
        <v>0</v>
      </c>
      <c r="M562" s="7">
        <f>-IFERROR(VLOOKUP($E562,[1]Hoja7!$A$5:$D$7469,3,0),0)</f>
        <v>0</v>
      </c>
      <c r="N562" s="5"/>
      <c r="O562" s="7">
        <v>0</v>
      </c>
      <c r="P562" s="7">
        <f t="shared" si="41"/>
        <v>0</v>
      </c>
      <c r="Q562" s="6">
        <f t="shared" si="42"/>
        <v>404334</v>
      </c>
      <c r="R562" s="2" t="str">
        <f t="shared" si="43"/>
        <v>FH2637855</v>
      </c>
      <c r="S562" s="4">
        <v>404334</v>
      </c>
      <c r="T562" s="5"/>
      <c r="U562" s="7">
        <f>IFERROR(_xlfn.XLOOKUP(E562,[1]CRUCE!$A$2:$A$1969,[1]CRUCE!$AL$2:$AL$1969,1,0),0)</f>
        <v>0</v>
      </c>
      <c r="V562" s="6"/>
      <c r="W562" s="8">
        <f>IFERROR(_xlfn.XLOOKUP(E562,[1]CRUCE!$A$2:$A$1969,[1]CRUCE!$AM$2:$AM$1969,1,0),0)</f>
        <v>0</v>
      </c>
      <c r="X562" s="9"/>
      <c r="Y562" s="9"/>
      <c r="Z562" s="9"/>
      <c r="AA562" s="9"/>
      <c r="AB562" s="9"/>
      <c r="AC562" s="6"/>
      <c r="AD562" s="9"/>
      <c r="AE562" s="7">
        <v>0</v>
      </c>
      <c r="AF562" s="10"/>
      <c r="AG562" s="7">
        <f>IFERROR(_xlfn.XLOOKUP(E562,[1]CRUCE!$A$2:$A$1969,[1]CRUCE!$AS$2:$AS$1969,1,0),0)</f>
        <v>0</v>
      </c>
      <c r="AH562" s="9"/>
      <c r="AI562" s="5">
        <f t="shared" si="44"/>
        <v>404334</v>
      </c>
      <c r="AJ562" s="11"/>
    </row>
    <row r="563" spans="1:36" x14ac:dyDescent="0.25">
      <c r="A563" s="1">
        <v>560</v>
      </c>
      <c r="B563" s="2" t="s">
        <v>2</v>
      </c>
      <c r="C563" s="2" t="s">
        <v>3</v>
      </c>
      <c r="D563" s="2">
        <v>2667746</v>
      </c>
      <c r="E563" s="2" t="str">
        <f t="shared" si="40"/>
        <v>FH2667746</v>
      </c>
      <c r="F563" s="3">
        <v>44228</v>
      </c>
      <c r="G563" s="3">
        <v>44287</v>
      </c>
      <c r="H563" s="4">
        <v>414450</v>
      </c>
      <c r="I563" s="5"/>
      <c r="J563" s="6"/>
      <c r="K563" s="7">
        <f>-IFERROR(VLOOKUP($E563,[1]Hoja7!$A$5:$D$7469,2,0),0)</f>
        <v>0</v>
      </c>
      <c r="L563" s="7">
        <f>-IFERROR(VLOOKUP($E563,[1]Hoja7!$A$5:$D$7469,4,0),0)</f>
        <v>0</v>
      </c>
      <c r="M563" s="7">
        <f>-IFERROR(VLOOKUP($E563,[1]Hoja7!$A$5:$D$7469,3,0),0)</f>
        <v>0</v>
      </c>
      <c r="N563" s="5"/>
      <c r="O563" s="7">
        <v>0</v>
      </c>
      <c r="P563" s="7">
        <f t="shared" si="41"/>
        <v>0</v>
      </c>
      <c r="Q563" s="6">
        <f t="shared" si="42"/>
        <v>414450</v>
      </c>
      <c r="R563" s="2" t="str">
        <f t="shared" si="43"/>
        <v>FH2667746</v>
      </c>
      <c r="S563" s="4">
        <v>414450</v>
      </c>
      <c r="T563" s="5"/>
      <c r="U563" s="7">
        <f>IFERROR(_xlfn.XLOOKUP(E563,[1]CRUCE!$A$2:$A$1969,[1]CRUCE!$AL$2:$AL$1969,1,0),0)</f>
        <v>0</v>
      </c>
      <c r="V563" s="6"/>
      <c r="W563" s="8">
        <f>IFERROR(_xlfn.XLOOKUP(E563,[1]CRUCE!$A$2:$A$1969,[1]CRUCE!$AM$2:$AM$1969,1,0),0)</f>
        <v>0</v>
      </c>
      <c r="X563" s="9"/>
      <c r="Y563" s="9"/>
      <c r="Z563" s="9"/>
      <c r="AA563" s="9"/>
      <c r="AB563" s="9"/>
      <c r="AC563" s="6"/>
      <c r="AD563" s="9"/>
      <c r="AE563" s="7">
        <v>0</v>
      </c>
      <c r="AF563" s="10"/>
      <c r="AG563" s="7">
        <f>IFERROR(_xlfn.XLOOKUP(E563,[1]CRUCE!$A$2:$A$1969,[1]CRUCE!$AS$2:$AS$1969,1,0),0)</f>
        <v>0</v>
      </c>
      <c r="AH563" s="9"/>
      <c r="AI563" s="5">
        <f t="shared" si="44"/>
        <v>414450</v>
      </c>
      <c r="AJ563" s="11"/>
    </row>
    <row r="564" spans="1:36" x14ac:dyDescent="0.25">
      <c r="A564" s="1">
        <v>561</v>
      </c>
      <c r="B564" s="2" t="s">
        <v>2</v>
      </c>
      <c r="C564" s="2" t="s">
        <v>3</v>
      </c>
      <c r="D564" s="2">
        <v>2731145</v>
      </c>
      <c r="E564" s="2" t="str">
        <f t="shared" si="40"/>
        <v>FH2731145</v>
      </c>
      <c r="F564" s="3">
        <v>44302</v>
      </c>
      <c r="G564" s="3">
        <v>44352</v>
      </c>
      <c r="H564" s="4">
        <v>418000</v>
      </c>
      <c r="I564" s="5"/>
      <c r="J564" s="6"/>
      <c r="K564" s="7">
        <f>-IFERROR(VLOOKUP($E564,[1]Hoja7!$A$5:$D$7469,2,0),0)</f>
        <v>0</v>
      </c>
      <c r="L564" s="7">
        <f>-IFERROR(VLOOKUP($E564,[1]Hoja7!$A$5:$D$7469,4,0),0)</f>
        <v>0</v>
      </c>
      <c r="M564" s="7">
        <f>-IFERROR(VLOOKUP($E564,[1]Hoja7!$A$5:$D$7469,3,0),0)</f>
        <v>0</v>
      </c>
      <c r="N564" s="5"/>
      <c r="O564" s="7">
        <v>0</v>
      </c>
      <c r="P564" s="7">
        <f t="shared" si="41"/>
        <v>0</v>
      </c>
      <c r="Q564" s="6">
        <f t="shared" si="42"/>
        <v>418000</v>
      </c>
      <c r="R564" s="2" t="str">
        <f t="shared" si="43"/>
        <v>FH2731145</v>
      </c>
      <c r="S564" s="4">
        <v>418000</v>
      </c>
      <c r="T564" s="5"/>
      <c r="U564" s="7">
        <f>IFERROR(_xlfn.XLOOKUP(E564,[1]CRUCE!$A$2:$A$1969,[1]CRUCE!$AL$2:$AL$1969,1,0),0)</f>
        <v>418000</v>
      </c>
      <c r="V564" s="6"/>
      <c r="W564" s="8">
        <f>IFERROR(_xlfn.XLOOKUP(E564,[1]CRUCE!$A$2:$A$1969,[1]CRUCE!$AM$2:$AM$1969,1,0),0)</f>
        <v>0</v>
      </c>
      <c r="X564" s="9"/>
      <c r="Y564" s="9"/>
      <c r="Z564" s="9"/>
      <c r="AA564" s="9"/>
      <c r="AB564" s="9"/>
      <c r="AC564" s="6"/>
      <c r="AD564" s="9"/>
      <c r="AE564" s="7">
        <v>0</v>
      </c>
      <c r="AF564" s="10"/>
      <c r="AG564" s="7">
        <f>IFERROR(_xlfn.XLOOKUP(E564,[1]CRUCE!$A$2:$A$1969,[1]CRUCE!$AS$2:$AS$1969,1,0),0)</f>
        <v>0</v>
      </c>
      <c r="AH564" s="9"/>
      <c r="AI564" s="5">
        <f t="shared" si="44"/>
        <v>0</v>
      </c>
      <c r="AJ564" s="11"/>
    </row>
    <row r="565" spans="1:36" x14ac:dyDescent="0.25">
      <c r="A565" s="1">
        <v>562</v>
      </c>
      <c r="B565" s="2" t="s">
        <v>2</v>
      </c>
      <c r="C565" s="2" t="s">
        <v>3</v>
      </c>
      <c r="D565" s="2">
        <v>2736628</v>
      </c>
      <c r="E565" s="2" t="str">
        <f t="shared" si="40"/>
        <v>FH2736628</v>
      </c>
      <c r="F565" s="3">
        <v>44310</v>
      </c>
      <c r="G565" s="3">
        <v>44352</v>
      </c>
      <c r="H565" s="4">
        <v>418000</v>
      </c>
      <c r="I565" s="5"/>
      <c r="J565" s="6"/>
      <c r="K565" s="7">
        <f>-IFERROR(VLOOKUP($E565,[1]Hoja7!$A$5:$D$7469,2,0),0)</f>
        <v>0</v>
      </c>
      <c r="L565" s="7">
        <f>-IFERROR(VLOOKUP($E565,[1]Hoja7!$A$5:$D$7469,4,0),0)</f>
        <v>0</v>
      </c>
      <c r="M565" s="7">
        <f>-IFERROR(VLOOKUP($E565,[1]Hoja7!$A$5:$D$7469,3,0),0)</f>
        <v>0</v>
      </c>
      <c r="N565" s="5"/>
      <c r="O565" s="7">
        <v>0</v>
      </c>
      <c r="P565" s="7">
        <f t="shared" si="41"/>
        <v>0</v>
      </c>
      <c r="Q565" s="6">
        <f t="shared" si="42"/>
        <v>418000</v>
      </c>
      <c r="R565" s="2" t="str">
        <f t="shared" si="43"/>
        <v>FH2736628</v>
      </c>
      <c r="S565" s="4">
        <v>418000</v>
      </c>
      <c r="T565" s="5"/>
      <c r="U565" s="7">
        <f>IFERROR(_xlfn.XLOOKUP(E565,[1]CRUCE!$A$2:$A$1969,[1]CRUCE!$AL$2:$AL$1969,1,0),0)</f>
        <v>418000</v>
      </c>
      <c r="V565" s="6"/>
      <c r="W565" s="8">
        <f>IFERROR(_xlfn.XLOOKUP(E565,[1]CRUCE!$A$2:$A$1969,[1]CRUCE!$AM$2:$AM$1969,1,0),0)</f>
        <v>0</v>
      </c>
      <c r="X565" s="9"/>
      <c r="Y565" s="9"/>
      <c r="Z565" s="9"/>
      <c r="AA565" s="9"/>
      <c r="AB565" s="9"/>
      <c r="AC565" s="6"/>
      <c r="AD565" s="9"/>
      <c r="AE565" s="7">
        <v>0</v>
      </c>
      <c r="AF565" s="10"/>
      <c r="AG565" s="7">
        <f>IFERROR(_xlfn.XLOOKUP(E565,[1]CRUCE!$A$2:$A$1969,[1]CRUCE!$AS$2:$AS$1969,1,0),0)</f>
        <v>0</v>
      </c>
      <c r="AH565" s="9"/>
      <c r="AI565" s="5">
        <f t="shared" si="44"/>
        <v>0</v>
      </c>
      <c r="AJ565" s="11"/>
    </row>
    <row r="566" spans="1:36" x14ac:dyDescent="0.25">
      <c r="A566" s="1">
        <v>563</v>
      </c>
      <c r="B566" s="2" t="s">
        <v>2</v>
      </c>
      <c r="C566" s="2" t="s">
        <v>7</v>
      </c>
      <c r="D566" s="2">
        <v>548113</v>
      </c>
      <c r="E566" s="2" t="str">
        <f t="shared" si="40"/>
        <v>RF548113</v>
      </c>
      <c r="F566" s="3">
        <v>43843</v>
      </c>
      <c r="G566" s="3">
        <v>44081</v>
      </c>
      <c r="H566" s="4">
        <v>419750</v>
      </c>
      <c r="I566" s="5"/>
      <c r="J566" s="6"/>
      <c r="K566" s="7">
        <f>-IFERROR(VLOOKUP($E566,[1]Hoja7!$A$5:$D$7469,2,0),0)</f>
        <v>0</v>
      </c>
      <c r="L566" s="7">
        <f>-IFERROR(VLOOKUP($E566,[1]Hoja7!$A$5:$D$7469,4,0),0)</f>
        <v>0</v>
      </c>
      <c r="M566" s="7">
        <f>-IFERROR(VLOOKUP($E566,[1]Hoja7!$A$5:$D$7469,3,0),0)</f>
        <v>0</v>
      </c>
      <c r="N566" s="5"/>
      <c r="O566" s="7">
        <v>0</v>
      </c>
      <c r="P566" s="7">
        <f t="shared" si="41"/>
        <v>0</v>
      </c>
      <c r="Q566" s="6">
        <f t="shared" si="42"/>
        <v>419750</v>
      </c>
      <c r="R566" s="2" t="str">
        <f t="shared" si="43"/>
        <v>RF548113</v>
      </c>
      <c r="S566" s="4">
        <v>419750</v>
      </c>
      <c r="T566" s="5"/>
      <c r="U566" s="7">
        <f>IFERROR(_xlfn.XLOOKUP(E566,[1]CRUCE!$A$2:$A$1969,[1]CRUCE!$AL$2:$AL$1969,1,0),0)</f>
        <v>419750</v>
      </c>
      <c r="V566" s="6"/>
      <c r="W566" s="8">
        <f>IFERROR(_xlfn.XLOOKUP(E566,[1]CRUCE!$A$2:$A$1969,[1]CRUCE!$AM$2:$AM$1969,1,0),0)</f>
        <v>0</v>
      </c>
      <c r="X566" s="9"/>
      <c r="Y566" s="9"/>
      <c r="Z566" s="9"/>
      <c r="AA566" s="9"/>
      <c r="AB566" s="9"/>
      <c r="AC566" s="6"/>
      <c r="AD566" s="9"/>
      <c r="AE566" s="7">
        <v>0</v>
      </c>
      <c r="AF566" s="10"/>
      <c r="AG566" s="7">
        <f>IFERROR(_xlfn.XLOOKUP(E566,[1]CRUCE!$A$2:$A$1969,[1]CRUCE!$AS$2:$AS$1969,1,0),0)</f>
        <v>0</v>
      </c>
      <c r="AH566" s="9"/>
      <c r="AI566" s="5">
        <f t="shared" si="44"/>
        <v>0</v>
      </c>
      <c r="AJ566" s="11"/>
    </row>
    <row r="567" spans="1:36" x14ac:dyDescent="0.25">
      <c r="A567" s="1">
        <v>564</v>
      </c>
      <c r="B567" s="2" t="s">
        <v>2</v>
      </c>
      <c r="C567" s="2" t="s">
        <v>3</v>
      </c>
      <c r="D567" s="2">
        <v>2601015</v>
      </c>
      <c r="E567" s="2" t="str">
        <f t="shared" si="40"/>
        <v>FH2601015</v>
      </c>
      <c r="F567" s="3">
        <v>44144</v>
      </c>
      <c r="G567" s="3">
        <v>44210</v>
      </c>
      <c r="H567" s="4">
        <v>437710</v>
      </c>
      <c r="I567" s="5"/>
      <c r="J567" s="6"/>
      <c r="K567" s="7">
        <f>-IFERROR(VLOOKUP($E567,[1]Hoja7!$A$5:$D$7469,2,0),0)</f>
        <v>0</v>
      </c>
      <c r="L567" s="7">
        <f>-IFERROR(VLOOKUP($E567,[1]Hoja7!$A$5:$D$7469,4,0),0)</f>
        <v>0</v>
      </c>
      <c r="M567" s="7">
        <f>-IFERROR(VLOOKUP($E567,[1]Hoja7!$A$5:$D$7469,3,0),0)</f>
        <v>0</v>
      </c>
      <c r="N567" s="5"/>
      <c r="O567" s="7">
        <v>0</v>
      </c>
      <c r="P567" s="7">
        <f t="shared" si="41"/>
        <v>0</v>
      </c>
      <c r="Q567" s="6">
        <f t="shared" si="42"/>
        <v>437710</v>
      </c>
      <c r="R567" s="2" t="str">
        <f t="shared" si="43"/>
        <v>FH2601015</v>
      </c>
      <c r="S567" s="4">
        <v>437710</v>
      </c>
      <c r="T567" s="5"/>
      <c r="U567" s="7">
        <f>IFERROR(_xlfn.XLOOKUP(E567,[1]CRUCE!$A$2:$A$1969,[1]CRUCE!$AL$2:$AL$1969,1,0),0)</f>
        <v>437710</v>
      </c>
      <c r="V567" s="6"/>
      <c r="W567" s="8">
        <f>IFERROR(_xlfn.XLOOKUP(E567,[1]CRUCE!$A$2:$A$1969,[1]CRUCE!$AM$2:$AM$1969,1,0),0)</f>
        <v>0</v>
      </c>
      <c r="X567" s="9"/>
      <c r="Y567" s="9"/>
      <c r="Z567" s="9"/>
      <c r="AA567" s="9"/>
      <c r="AB567" s="9"/>
      <c r="AC567" s="6"/>
      <c r="AD567" s="9"/>
      <c r="AE567" s="7">
        <v>0</v>
      </c>
      <c r="AF567" s="10"/>
      <c r="AG567" s="7">
        <f>IFERROR(_xlfn.XLOOKUP(E567,[1]CRUCE!$A$2:$A$1969,[1]CRUCE!$AS$2:$AS$1969,1,0),0)</f>
        <v>0</v>
      </c>
      <c r="AH567" s="9"/>
      <c r="AI567" s="5">
        <f t="shared" si="44"/>
        <v>0</v>
      </c>
      <c r="AJ567" s="11"/>
    </row>
    <row r="568" spans="1:36" x14ac:dyDescent="0.25">
      <c r="A568" s="1">
        <v>565</v>
      </c>
      <c r="B568" s="2" t="s">
        <v>2</v>
      </c>
      <c r="C568" s="2" t="s">
        <v>3</v>
      </c>
      <c r="D568" s="2">
        <v>2731138</v>
      </c>
      <c r="E568" s="2" t="str">
        <f t="shared" si="40"/>
        <v>FH2731138</v>
      </c>
      <c r="F568" s="3">
        <v>44302</v>
      </c>
      <c r="G568" s="3">
        <v>44352</v>
      </c>
      <c r="H568" s="4">
        <v>460800</v>
      </c>
      <c r="I568" s="5"/>
      <c r="J568" s="6"/>
      <c r="K568" s="7">
        <f>-IFERROR(VLOOKUP($E568,[1]Hoja7!$A$5:$D$7469,2,0),0)</f>
        <v>0</v>
      </c>
      <c r="L568" s="7">
        <f>-IFERROR(VLOOKUP($E568,[1]Hoja7!$A$5:$D$7469,4,0),0)</f>
        <v>0</v>
      </c>
      <c r="M568" s="7">
        <f>-IFERROR(VLOOKUP($E568,[1]Hoja7!$A$5:$D$7469,3,0),0)</f>
        <v>0</v>
      </c>
      <c r="N568" s="5"/>
      <c r="O568" s="7">
        <v>0</v>
      </c>
      <c r="P568" s="7">
        <f t="shared" si="41"/>
        <v>0</v>
      </c>
      <c r="Q568" s="6">
        <f t="shared" si="42"/>
        <v>460800</v>
      </c>
      <c r="R568" s="2" t="str">
        <f t="shared" si="43"/>
        <v>FH2731138</v>
      </c>
      <c r="S568" s="4">
        <v>460800</v>
      </c>
      <c r="T568" s="5"/>
      <c r="U568" s="7">
        <f>IFERROR(_xlfn.XLOOKUP(E568,[1]CRUCE!$A$2:$A$1969,[1]CRUCE!$AL$2:$AL$1969,1,0),0)</f>
        <v>460800</v>
      </c>
      <c r="V568" s="6"/>
      <c r="W568" s="8">
        <f>IFERROR(_xlfn.XLOOKUP(E568,[1]CRUCE!$A$2:$A$1969,[1]CRUCE!$AM$2:$AM$1969,1,0),0)</f>
        <v>0</v>
      </c>
      <c r="X568" s="9"/>
      <c r="Y568" s="9"/>
      <c r="Z568" s="9"/>
      <c r="AA568" s="9"/>
      <c r="AB568" s="9"/>
      <c r="AC568" s="6"/>
      <c r="AD568" s="9"/>
      <c r="AE568" s="7">
        <v>0</v>
      </c>
      <c r="AF568" s="10"/>
      <c r="AG568" s="7">
        <f>IFERROR(_xlfn.XLOOKUP(E568,[1]CRUCE!$A$2:$A$1969,[1]CRUCE!$AS$2:$AS$1969,1,0),0)</f>
        <v>0</v>
      </c>
      <c r="AH568" s="9"/>
      <c r="AI568" s="5">
        <f t="shared" si="44"/>
        <v>0</v>
      </c>
      <c r="AJ568" s="11"/>
    </row>
    <row r="569" spans="1:36" x14ac:dyDescent="0.25">
      <c r="A569" s="1">
        <v>566</v>
      </c>
      <c r="B569" s="2" t="s">
        <v>2</v>
      </c>
      <c r="C569" s="2" t="s">
        <v>3</v>
      </c>
      <c r="D569" s="2">
        <v>2629619</v>
      </c>
      <c r="E569" s="2" t="str">
        <f t="shared" si="40"/>
        <v>FH2629619</v>
      </c>
      <c r="F569" s="3">
        <v>44177</v>
      </c>
      <c r="G569" s="3">
        <v>44210</v>
      </c>
      <c r="H569" s="4">
        <v>462096</v>
      </c>
      <c r="I569" s="5"/>
      <c r="J569" s="6"/>
      <c r="K569" s="7">
        <f>-IFERROR(VLOOKUP($E569,[1]Hoja7!$A$5:$D$7469,2,0),0)</f>
        <v>0</v>
      </c>
      <c r="L569" s="7">
        <f>-IFERROR(VLOOKUP($E569,[1]Hoja7!$A$5:$D$7469,4,0),0)</f>
        <v>0</v>
      </c>
      <c r="M569" s="7">
        <f>-IFERROR(VLOOKUP($E569,[1]Hoja7!$A$5:$D$7469,3,0),0)</f>
        <v>0</v>
      </c>
      <c r="N569" s="5"/>
      <c r="O569" s="7">
        <v>0</v>
      </c>
      <c r="P569" s="7">
        <f t="shared" si="41"/>
        <v>0</v>
      </c>
      <c r="Q569" s="6">
        <f t="shared" si="42"/>
        <v>462096</v>
      </c>
      <c r="R569" s="2" t="str">
        <f t="shared" si="43"/>
        <v>FH2629619</v>
      </c>
      <c r="S569" s="4">
        <v>462096</v>
      </c>
      <c r="T569" s="5"/>
      <c r="U569" s="7">
        <f>IFERROR(_xlfn.XLOOKUP(E569,[1]CRUCE!$A$2:$A$1969,[1]CRUCE!$AL$2:$AL$1969,1,0),0)</f>
        <v>0</v>
      </c>
      <c r="V569" s="6"/>
      <c r="W569" s="8">
        <f>IFERROR(_xlfn.XLOOKUP(E569,[1]CRUCE!$A$2:$A$1969,[1]CRUCE!$AM$2:$AM$1969,1,0),0)</f>
        <v>0</v>
      </c>
      <c r="X569" s="9"/>
      <c r="Y569" s="9"/>
      <c r="Z569" s="9"/>
      <c r="AA569" s="9"/>
      <c r="AB569" s="9"/>
      <c r="AC569" s="6"/>
      <c r="AD569" s="9"/>
      <c r="AE569" s="7">
        <v>0</v>
      </c>
      <c r="AF569" s="10"/>
      <c r="AG569" s="7">
        <f>IFERROR(_xlfn.XLOOKUP(E569,[1]CRUCE!$A$2:$A$1969,[1]CRUCE!$AS$2:$AS$1969,1,0),0)</f>
        <v>0</v>
      </c>
      <c r="AH569" s="9"/>
      <c r="AI569" s="5">
        <f t="shared" si="44"/>
        <v>462096</v>
      </c>
      <c r="AJ569" s="11"/>
    </row>
    <row r="570" spans="1:36" x14ac:dyDescent="0.25">
      <c r="A570" s="1">
        <v>567</v>
      </c>
      <c r="B570" s="2" t="s">
        <v>2</v>
      </c>
      <c r="C570" s="2" t="s">
        <v>3</v>
      </c>
      <c r="D570" s="2">
        <v>2756324</v>
      </c>
      <c r="E570" s="2" t="str">
        <f t="shared" si="40"/>
        <v>FH2756324</v>
      </c>
      <c r="F570" s="3">
        <v>44336</v>
      </c>
      <c r="G570" s="3">
        <v>44357</v>
      </c>
      <c r="H570" s="4">
        <v>477005</v>
      </c>
      <c r="I570" s="5"/>
      <c r="J570" s="6"/>
      <c r="K570" s="7">
        <f>-IFERROR(VLOOKUP($E570,[1]Hoja7!$A$5:$D$7469,2,0),0)</f>
        <v>0</v>
      </c>
      <c r="L570" s="7">
        <f>-IFERROR(VLOOKUP($E570,[1]Hoja7!$A$5:$D$7469,4,0),0)</f>
        <v>0</v>
      </c>
      <c r="M570" s="7">
        <f>-IFERROR(VLOOKUP($E570,[1]Hoja7!$A$5:$D$7469,3,0),0)</f>
        <v>0</v>
      </c>
      <c r="N570" s="5"/>
      <c r="O570" s="7">
        <v>0</v>
      </c>
      <c r="P570" s="7">
        <f t="shared" si="41"/>
        <v>0</v>
      </c>
      <c r="Q570" s="6">
        <f t="shared" si="42"/>
        <v>477005</v>
      </c>
      <c r="R570" s="2" t="str">
        <f t="shared" si="43"/>
        <v>FH2756324</v>
      </c>
      <c r="S570" s="4">
        <v>477005</v>
      </c>
      <c r="T570" s="5"/>
      <c r="U570" s="7">
        <f>IFERROR(_xlfn.XLOOKUP(E570,[1]CRUCE!$A$2:$A$1969,[1]CRUCE!$AL$2:$AL$1969,1,0),0)</f>
        <v>477005</v>
      </c>
      <c r="V570" s="6"/>
      <c r="W570" s="8">
        <f>IFERROR(_xlfn.XLOOKUP(E570,[1]CRUCE!$A$2:$A$1969,[1]CRUCE!$AM$2:$AM$1969,1,0),0)</f>
        <v>0</v>
      </c>
      <c r="X570" s="9"/>
      <c r="Y570" s="9"/>
      <c r="Z570" s="9"/>
      <c r="AA570" s="9"/>
      <c r="AB570" s="9"/>
      <c r="AC570" s="6"/>
      <c r="AD570" s="9"/>
      <c r="AE570" s="7">
        <v>0</v>
      </c>
      <c r="AF570" s="10"/>
      <c r="AG570" s="7">
        <f>IFERROR(_xlfn.XLOOKUP(E570,[1]CRUCE!$A$2:$A$1969,[1]CRUCE!$AS$2:$AS$1969,1,0),0)</f>
        <v>0</v>
      </c>
      <c r="AH570" s="9"/>
      <c r="AI570" s="5">
        <f t="shared" si="44"/>
        <v>0</v>
      </c>
      <c r="AJ570" s="11"/>
    </row>
    <row r="571" spans="1:36" x14ac:dyDescent="0.25">
      <c r="A571" s="1">
        <v>568</v>
      </c>
      <c r="B571" s="2" t="s">
        <v>2</v>
      </c>
      <c r="C571" s="2" t="s">
        <v>3</v>
      </c>
      <c r="D571" s="2">
        <v>2553667</v>
      </c>
      <c r="E571" s="2" t="str">
        <f t="shared" si="40"/>
        <v>FH2553667</v>
      </c>
      <c r="F571" s="3">
        <v>44088</v>
      </c>
      <c r="G571" s="3">
        <v>44097</v>
      </c>
      <c r="H571" s="4">
        <v>481350</v>
      </c>
      <c r="I571" s="5"/>
      <c r="J571" s="6"/>
      <c r="K571" s="7">
        <f>-IFERROR(VLOOKUP($E571,[1]Hoja7!$A$5:$D$7469,2,0),0)</f>
        <v>0</v>
      </c>
      <c r="L571" s="7">
        <f>-IFERROR(VLOOKUP($E571,[1]Hoja7!$A$5:$D$7469,4,0),0)</f>
        <v>0</v>
      </c>
      <c r="M571" s="7">
        <f>-IFERROR(VLOOKUP($E571,[1]Hoja7!$A$5:$D$7469,3,0),0)</f>
        <v>0</v>
      </c>
      <c r="N571" s="5"/>
      <c r="O571" s="7">
        <v>0</v>
      </c>
      <c r="P571" s="7">
        <f t="shared" si="41"/>
        <v>0</v>
      </c>
      <c r="Q571" s="6">
        <f t="shared" si="42"/>
        <v>481350</v>
      </c>
      <c r="R571" s="2" t="str">
        <f t="shared" si="43"/>
        <v>FH2553667</v>
      </c>
      <c r="S571" s="4">
        <v>481350</v>
      </c>
      <c r="T571" s="5"/>
      <c r="U571" s="7">
        <f>IFERROR(_xlfn.XLOOKUP(E571,[1]CRUCE!$A$2:$A$1969,[1]CRUCE!$AL$2:$AL$1969,1,0),0)</f>
        <v>0</v>
      </c>
      <c r="V571" s="6"/>
      <c r="W571" s="8">
        <f>IFERROR(_xlfn.XLOOKUP(E571,[1]CRUCE!$A$2:$A$1969,[1]CRUCE!$AM$2:$AM$1969,1,0),0)</f>
        <v>0</v>
      </c>
      <c r="X571" s="9"/>
      <c r="Y571" s="9"/>
      <c r="Z571" s="9"/>
      <c r="AA571" s="9"/>
      <c r="AB571" s="9"/>
      <c r="AC571" s="6"/>
      <c r="AD571" s="9"/>
      <c r="AE571" s="7">
        <v>0</v>
      </c>
      <c r="AF571" s="10"/>
      <c r="AG571" s="7">
        <f>IFERROR(_xlfn.XLOOKUP(E571,[1]CRUCE!$A$2:$A$1969,[1]CRUCE!$AS$2:$AS$1969,1,0),0)</f>
        <v>0</v>
      </c>
      <c r="AH571" s="9"/>
      <c r="AI571" s="5">
        <f t="shared" si="44"/>
        <v>481350</v>
      </c>
      <c r="AJ571" s="11"/>
    </row>
    <row r="572" spans="1:36" x14ac:dyDescent="0.25">
      <c r="A572" s="1">
        <v>569</v>
      </c>
      <c r="B572" s="2" t="s">
        <v>2</v>
      </c>
      <c r="C572" s="2" t="s">
        <v>3</v>
      </c>
      <c r="D572" s="2">
        <v>2697986</v>
      </c>
      <c r="E572" s="2" t="str">
        <f t="shared" si="40"/>
        <v>FH2697986</v>
      </c>
      <c r="F572" s="3">
        <v>44263</v>
      </c>
      <c r="G572" s="3">
        <v>44273</v>
      </c>
      <c r="H572" s="4">
        <v>484216</v>
      </c>
      <c r="I572" s="5"/>
      <c r="J572" s="6"/>
      <c r="K572" s="7">
        <f>-IFERROR(VLOOKUP($E572,[1]Hoja7!$A$5:$D$7469,2,0),0)</f>
        <v>0</v>
      </c>
      <c r="L572" s="7">
        <f>-IFERROR(VLOOKUP($E572,[1]Hoja7!$A$5:$D$7469,4,0),0)</f>
        <v>0</v>
      </c>
      <c r="M572" s="7">
        <f>-IFERROR(VLOOKUP($E572,[1]Hoja7!$A$5:$D$7469,3,0),0)</f>
        <v>0</v>
      </c>
      <c r="N572" s="5"/>
      <c r="O572" s="7">
        <v>0</v>
      </c>
      <c r="P572" s="7">
        <f t="shared" si="41"/>
        <v>0</v>
      </c>
      <c r="Q572" s="6">
        <f t="shared" si="42"/>
        <v>484216</v>
      </c>
      <c r="R572" s="2" t="str">
        <f t="shared" si="43"/>
        <v>FH2697986</v>
      </c>
      <c r="S572" s="4">
        <v>484216</v>
      </c>
      <c r="T572" s="5"/>
      <c r="U572" s="7">
        <f>IFERROR(_xlfn.XLOOKUP(E572,[1]CRUCE!$A$2:$A$1969,[1]CRUCE!$AL$2:$AL$1969,1,0),0)</f>
        <v>484216</v>
      </c>
      <c r="V572" s="6"/>
      <c r="W572" s="8">
        <f>IFERROR(_xlfn.XLOOKUP(E572,[1]CRUCE!$A$2:$A$1969,[1]CRUCE!$AM$2:$AM$1969,1,0),0)</f>
        <v>0</v>
      </c>
      <c r="X572" s="9"/>
      <c r="Y572" s="9"/>
      <c r="Z572" s="9"/>
      <c r="AA572" s="9"/>
      <c r="AB572" s="9"/>
      <c r="AC572" s="6"/>
      <c r="AD572" s="9"/>
      <c r="AE572" s="7">
        <v>0</v>
      </c>
      <c r="AF572" s="10"/>
      <c r="AG572" s="7">
        <f>IFERROR(_xlfn.XLOOKUP(E572,[1]CRUCE!$A$2:$A$1969,[1]CRUCE!$AS$2:$AS$1969,1,0),0)</f>
        <v>0</v>
      </c>
      <c r="AH572" s="9"/>
      <c r="AI572" s="5">
        <f t="shared" si="44"/>
        <v>0</v>
      </c>
      <c r="AJ572" s="11"/>
    </row>
    <row r="573" spans="1:36" x14ac:dyDescent="0.25">
      <c r="A573" s="1">
        <v>570</v>
      </c>
      <c r="B573" s="2" t="s">
        <v>2</v>
      </c>
      <c r="C573" s="2" t="s">
        <v>3</v>
      </c>
      <c r="D573" s="2">
        <v>2692815</v>
      </c>
      <c r="E573" s="2" t="str">
        <f t="shared" si="40"/>
        <v>FH2692815</v>
      </c>
      <c r="F573" s="3">
        <v>44256</v>
      </c>
      <c r="G573" s="3">
        <v>44309</v>
      </c>
      <c r="H573" s="4">
        <v>512250</v>
      </c>
      <c r="I573" s="5"/>
      <c r="J573" s="6"/>
      <c r="K573" s="7">
        <f>-IFERROR(VLOOKUP($E573,[1]Hoja7!$A$5:$D$7469,2,0),0)</f>
        <v>0</v>
      </c>
      <c r="L573" s="7">
        <f>-IFERROR(VLOOKUP($E573,[1]Hoja7!$A$5:$D$7469,4,0),0)</f>
        <v>0</v>
      </c>
      <c r="M573" s="7">
        <f>-IFERROR(VLOOKUP($E573,[1]Hoja7!$A$5:$D$7469,3,0),0)</f>
        <v>0</v>
      </c>
      <c r="N573" s="5"/>
      <c r="O573" s="7">
        <v>0</v>
      </c>
      <c r="P573" s="7">
        <f t="shared" si="41"/>
        <v>0</v>
      </c>
      <c r="Q573" s="6">
        <f t="shared" si="42"/>
        <v>512250</v>
      </c>
      <c r="R573" s="2" t="str">
        <f t="shared" si="43"/>
        <v>FH2692815</v>
      </c>
      <c r="S573" s="4">
        <v>512250</v>
      </c>
      <c r="T573" s="5"/>
      <c r="U573" s="7">
        <f>IFERROR(_xlfn.XLOOKUP(E573,[1]CRUCE!$A$2:$A$1969,[1]CRUCE!$AL$2:$AL$1969,1,0),0)</f>
        <v>512250</v>
      </c>
      <c r="V573" s="6"/>
      <c r="W573" s="8">
        <f>IFERROR(_xlfn.XLOOKUP(E573,[1]CRUCE!$A$2:$A$1969,[1]CRUCE!$AM$2:$AM$1969,1,0),0)</f>
        <v>0</v>
      </c>
      <c r="X573" s="9"/>
      <c r="Y573" s="9"/>
      <c r="Z573" s="9"/>
      <c r="AA573" s="9"/>
      <c r="AB573" s="9"/>
      <c r="AC573" s="6"/>
      <c r="AD573" s="9"/>
      <c r="AE573" s="7">
        <v>0</v>
      </c>
      <c r="AF573" s="10"/>
      <c r="AG573" s="7">
        <f>IFERROR(_xlfn.XLOOKUP(E573,[1]CRUCE!$A$2:$A$1969,[1]CRUCE!$AS$2:$AS$1969,1,0),0)</f>
        <v>0</v>
      </c>
      <c r="AH573" s="9"/>
      <c r="AI573" s="5">
        <f t="shared" si="44"/>
        <v>0</v>
      </c>
      <c r="AJ573" s="11"/>
    </row>
    <row r="574" spans="1:36" x14ac:dyDescent="0.25">
      <c r="A574" s="1">
        <v>571</v>
      </c>
      <c r="B574" s="2" t="s">
        <v>2</v>
      </c>
      <c r="C574" s="2" t="s">
        <v>3</v>
      </c>
      <c r="D574" s="2">
        <v>2488235</v>
      </c>
      <c r="E574" s="2" t="str">
        <f t="shared" si="40"/>
        <v>FH2488235</v>
      </c>
      <c r="F574" s="3">
        <v>43995</v>
      </c>
      <c r="G574" s="3">
        <v>44091</v>
      </c>
      <c r="H574" s="4">
        <v>550275</v>
      </c>
      <c r="I574" s="5"/>
      <c r="J574" s="6"/>
      <c r="K574" s="7">
        <f>-IFERROR(VLOOKUP($E574,[1]Hoja7!$A$5:$D$7469,2,0),0)</f>
        <v>0</v>
      </c>
      <c r="L574" s="7">
        <f>-IFERROR(VLOOKUP($E574,[1]Hoja7!$A$5:$D$7469,4,0),0)</f>
        <v>0</v>
      </c>
      <c r="M574" s="7">
        <f>-IFERROR(VLOOKUP($E574,[1]Hoja7!$A$5:$D$7469,3,0),0)</f>
        <v>0</v>
      </c>
      <c r="N574" s="5"/>
      <c r="O574" s="7">
        <v>0</v>
      </c>
      <c r="P574" s="7">
        <f t="shared" si="41"/>
        <v>0</v>
      </c>
      <c r="Q574" s="6">
        <f t="shared" si="42"/>
        <v>550275</v>
      </c>
      <c r="R574" s="2" t="str">
        <f t="shared" si="43"/>
        <v>FH2488235</v>
      </c>
      <c r="S574" s="4">
        <v>550275</v>
      </c>
      <c r="T574" s="5"/>
      <c r="U574" s="7">
        <f>IFERROR(_xlfn.XLOOKUP(E574,[1]CRUCE!$A$2:$A$1969,[1]CRUCE!$AL$2:$AL$1969,1,0),0)</f>
        <v>550275</v>
      </c>
      <c r="V574" s="6"/>
      <c r="W574" s="8">
        <f>IFERROR(_xlfn.XLOOKUP(E574,[1]CRUCE!$A$2:$A$1969,[1]CRUCE!$AM$2:$AM$1969,1,0),0)</f>
        <v>0</v>
      </c>
      <c r="X574" s="9"/>
      <c r="Y574" s="9"/>
      <c r="Z574" s="9"/>
      <c r="AA574" s="9"/>
      <c r="AB574" s="9"/>
      <c r="AC574" s="6"/>
      <c r="AD574" s="9"/>
      <c r="AE574" s="7">
        <v>0</v>
      </c>
      <c r="AF574" s="10"/>
      <c r="AG574" s="7">
        <f>IFERROR(_xlfn.XLOOKUP(E574,[1]CRUCE!$A$2:$A$1969,[1]CRUCE!$AS$2:$AS$1969,1,0),0)</f>
        <v>0</v>
      </c>
      <c r="AH574" s="9"/>
      <c r="AI574" s="5">
        <f t="shared" si="44"/>
        <v>0</v>
      </c>
      <c r="AJ574" s="11"/>
    </row>
    <row r="575" spans="1:36" x14ac:dyDescent="0.25">
      <c r="A575" s="1">
        <v>572</v>
      </c>
      <c r="B575" s="2" t="s">
        <v>2</v>
      </c>
      <c r="C575" s="2" t="s">
        <v>3</v>
      </c>
      <c r="D575" s="2">
        <v>2600632</v>
      </c>
      <c r="E575" s="2" t="str">
        <f t="shared" si="40"/>
        <v>FH2600632</v>
      </c>
      <c r="F575" s="3">
        <v>44143</v>
      </c>
      <c r="G575" s="3">
        <v>44169</v>
      </c>
      <c r="H575" s="4">
        <v>558366</v>
      </c>
      <c r="I575" s="5"/>
      <c r="J575" s="6"/>
      <c r="K575" s="7">
        <f>-IFERROR(VLOOKUP($E575,[1]Hoja7!$A$5:$D$7469,2,0),0)</f>
        <v>0</v>
      </c>
      <c r="L575" s="7">
        <f>-IFERROR(VLOOKUP($E575,[1]Hoja7!$A$5:$D$7469,4,0),0)</f>
        <v>0</v>
      </c>
      <c r="M575" s="7">
        <f>-IFERROR(VLOOKUP($E575,[1]Hoja7!$A$5:$D$7469,3,0),0)</f>
        <v>0</v>
      </c>
      <c r="N575" s="5"/>
      <c r="O575" s="7">
        <v>0</v>
      </c>
      <c r="P575" s="7">
        <f t="shared" si="41"/>
        <v>0</v>
      </c>
      <c r="Q575" s="6">
        <f t="shared" si="42"/>
        <v>558366</v>
      </c>
      <c r="R575" s="2" t="str">
        <f t="shared" si="43"/>
        <v>FH2600632</v>
      </c>
      <c r="S575" s="4">
        <v>558366</v>
      </c>
      <c r="T575" s="5"/>
      <c r="U575" s="7">
        <f>IFERROR(_xlfn.XLOOKUP(E575,[1]CRUCE!$A$2:$A$1969,[1]CRUCE!$AL$2:$AL$1969,1,0),0)</f>
        <v>558366</v>
      </c>
      <c r="V575" s="6"/>
      <c r="W575" s="8">
        <f>IFERROR(_xlfn.XLOOKUP(E575,[1]CRUCE!$A$2:$A$1969,[1]CRUCE!$AM$2:$AM$1969,1,0),0)</f>
        <v>0</v>
      </c>
      <c r="X575" s="9"/>
      <c r="Y575" s="9"/>
      <c r="Z575" s="9"/>
      <c r="AA575" s="9"/>
      <c r="AB575" s="9"/>
      <c r="AC575" s="6"/>
      <c r="AD575" s="9"/>
      <c r="AE575" s="7">
        <v>0</v>
      </c>
      <c r="AF575" s="10"/>
      <c r="AG575" s="7">
        <f>IFERROR(_xlfn.XLOOKUP(E575,[1]CRUCE!$A$2:$A$1969,[1]CRUCE!$AS$2:$AS$1969,1,0),0)</f>
        <v>0</v>
      </c>
      <c r="AH575" s="9"/>
      <c r="AI575" s="5">
        <f t="shared" si="44"/>
        <v>0</v>
      </c>
      <c r="AJ575" s="11"/>
    </row>
    <row r="576" spans="1:36" x14ac:dyDescent="0.25">
      <c r="A576" s="1">
        <v>573</v>
      </c>
      <c r="B576" s="2" t="s">
        <v>2</v>
      </c>
      <c r="C576" s="2" t="s">
        <v>3</v>
      </c>
      <c r="D576" s="2">
        <v>2618740</v>
      </c>
      <c r="E576" s="2" t="str">
        <f t="shared" si="40"/>
        <v>FH2618740</v>
      </c>
      <c r="F576" s="3">
        <v>44163</v>
      </c>
      <c r="G576" s="3">
        <v>44203</v>
      </c>
      <c r="H576" s="4">
        <v>577620</v>
      </c>
      <c r="I576" s="5"/>
      <c r="J576" s="6"/>
      <c r="K576" s="7">
        <f>-IFERROR(VLOOKUP($E576,[1]Hoja7!$A$5:$D$7469,2,0),0)</f>
        <v>0</v>
      </c>
      <c r="L576" s="7">
        <f>-IFERROR(VLOOKUP($E576,[1]Hoja7!$A$5:$D$7469,4,0),0)</f>
        <v>0</v>
      </c>
      <c r="M576" s="7">
        <f>-IFERROR(VLOOKUP($E576,[1]Hoja7!$A$5:$D$7469,3,0),0)</f>
        <v>0</v>
      </c>
      <c r="N576" s="5"/>
      <c r="O576" s="7">
        <v>0</v>
      </c>
      <c r="P576" s="7">
        <f t="shared" si="41"/>
        <v>0</v>
      </c>
      <c r="Q576" s="6">
        <f t="shared" si="42"/>
        <v>577620</v>
      </c>
      <c r="R576" s="2" t="str">
        <f t="shared" si="43"/>
        <v>FH2618740</v>
      </c>
      <c r="S576" s="4">
        <v>577620</v>
      </c>
      <c r="T576" s="5"/>
      <c r="U576" s="7">
        <f>IFERROR(_xlfn.XLOOKUP(E576,[1]CRUCE!$A$2:$A$1969,[1]CRUCE!$AL$2:$AL$1969,1,0),0)</f>
        <v>0</v>
      </c>
      <c r="V576" s="6"/>
      <c r="W576" s="8">
        <f>IFERROR(_xlfn.XLOOKUP(E576,[1]CRUCE!$A$2:$A$1969,[1]CRUCE!$AM$2:$AM$1969,1,0),0)</f>
        <v>0</v>
      </c>
      <c r="X576" s="9"/>
      <c r="Y576" s="9"/>
      <c r="Z576" s="9"/>
      <c r="AA576" s="9"/>
      <c r="AB576" s="9"/>
      <c r="AC576" s="6"/>
      <c r="AD576" s="9"/>
      <c r="AE576" s="7">
        <v>0</v>
      </c>
      <c r="AF576" s="10"/>
      <c r="AG576" s="7">
        <f>IFERROR(_xlfn.XLOOKUP(E576,[1]CRUCE!$A$2:$A$1969,[1]CRUCE!$AS$2:$AS$1969,1,0),0)</f>
        <v>0</v>
      </c>
      <c r="AH576" s="9"/>
      <c r="AI576" s="5">
        <f t="shared" si="44"/>
        <v>577620</v>
      </c>
      <c r="AJ576" s="11"/>
    </row>
    <row r="577" spans="1:36" x14ac:dyDescent="0.25">
      <c r="A577" s="1">
        <v>574</v>
      </c>
      <c r="B577" s="2" t="s">
        <v>2</v>
      </c>
      <c r="C577" s="2" t="s">
        <v>7</v>
      </c>
      <c r="D577" s="2">
        <v>549720</v>
      </c>
      <c r="E577" s="2" t="str">
        <f t="shared" si="40"/>
        <v>RF549720</v>
      </c>
      <c r="F577" s="3">
        <v>43835</v>
      </c>
      <c r="G577" s="3">
        <v>44169</v>
      </c>
      <c r="H577" s="4">
        <v>592550</v>
      </c>
      <c r="I577" s="5"/>
      <c r="J577" s="6"/>
      <c r="K577" s="7">
        <f>-IFERROR(VLOOKUP($E577,[1]Hoja7!$A$5:$D$7469,2,0),0)</f>
        <v>0</v>
      </c>
      <c r="L577" s="7">
        <f>-IFERROR(VLOOKUP($E577,[1]Hoja7!$A$5:$D$7469,4,0),0)</f>
        <v>0</v>
      </c>
      <c r="M577" s="7">
        <f>-IFERROR(VLOOKUP($E577,[1]Hoja7!$A$5:$D$7469,3,0),0)</f>
        <v>0</v>
      </c>
      <c r="N577" s="5"/>
      <c r="O577" s="7">
        <v>0</v>
      </c>
      <c r="P577" s="7">
        <f t="shared" si="41"/>
        <v>0</v>
      </c>
      <c r="Q577" s="6">
        <f t="shared" si="42"/>
        <v>592550</v>
      </c>
      <c r="R577" s="2" t="str">
        <f t="shared" si="43"/>
        <v>RF549720</v>
      </c>
      <c r="S577" s="4">
        <v>592550</v>
      </c>
      <c r="T577" s="5"/>
      <c r="U577" s="7">
        <f>IFERROR(_xlfn.XLOOKUP(E577,[1]CRUCE!$A$2:$A$1969,[1]CRUCE!$AL$2:$AL$1969,1,0),0)</f>
        <v>592550</v>
      </c>
      <c r="V577" s="6"/>
      <c r="W577" s="8">
        <f>IFERROR(_xlfn.XLOOKUP(E577,[1]CRUCE!$A$2:$A$1969,[1]CRUCE!$AM$2:$AM$1969,1,0),0)</f>
        <v>0</v>
      </c>
      <c r="X577" s="9"/>
      <c r="Y577" s="9"/>
      <c r="Z577" s="9"/>
      <c r="AA577" s="9"/>
      <c r="AB577" s="9"/>
      <c r="AC577" s="6"/>
      <c r="AD577" s="9"/>
      <c r="AE577" s="7">
        <v>0</v>
      </c>
      <c r="AF577" s="10"/>
      <c r="AG577" s="7">
        <f>IFERROR(_xlfn.XLOOKUP(E577,[1]CRUCE!$A$2:$A$1969,[1]CRUCE!$AS$2:$AS$1969,1,0),0)</f>
        <v>0</v>
      </c>
      <c r="AH577" s="9"/>
      <c r="AI577" s="5">
        <f t="shared" si="44"/>
        <v>0</v>
      </c>
      <c r="AJ577" s="11"/>
    </row>
    <row r="578" spans="1:36" x14ac:dyDescent="0.25">
      <c r="A578" s="1">
        <v>575</v>
      </c>
      <c r="B578" s="2" t="s">
        <v>2</v>
      </c>
      <c r="C578" s="2" t="s">
        <v>3</v>
      </c>
      <c r="D578" s="2">
        <v>2579036</v>
      </c>
      <c r="E578" s="2" t="str">
        <f t="shared" si="40"/>
        <v>FH2579036</v>
      </c>
      <c r="F578" s="3">
        <v>44116</v>
      </c>
      <c r="G578" s="3">
        <v>44147</v>
      </c>
      <c r="H578" s="4">
        <v>596874</v>
      </c>
      <c r="I578" s="5"/>
      <c r="J578" s="6"/>
      <c r="K578" s="7">
        <f>-IFERROR(VLOOKUP($E578,[1]Hoja7!$A$5:$D$7469,2,0),0)</f>
        <v>0</v>
      </c>
      <c r="L578" s="7">
        <f>-IFERROR(VLOOKUP($E578,[1]Hoja7!$A$5:$D$7469,4,0),0)</f>
        <v>0</v>
      </c>
      <c r="M578" s="7">
        <f>-IFERROR(VLOOKUP($E578,[1]Hoja7!$A$5:$D$7469,3,0),0)</f>
        <v>0</v>
      </c>
      <c r="N578" s="5"/>
      <c r="O578" s="7">
        <v>0</v>
      </c>
      <c r="P578" s="7">
        <f t="shared" si="41"/>
        <v>0</v>
      </c>
      <c r="Q578" s="6">
        <f t="shared" si="42"/>
        <v>596874</v>
      </c>
      <c r="R578" s="2" t="str">
        <f t="shared" si="43"/>
        <v>FH2579036</v>
      </c>
      <c r="S578" s="4">
        <v>596874</v>
      </c>
      <c r="T578" s="5"/>
      <c r="U578" s="7">
        <f>IFERROR(_xlfn.XLOOKUP(E578,[1]CRUCE!$A$2:$A$1969,[1]CRUCE!$AL$2:$AL$1969,1,0),0)</f>
        <v>0</v>
      </c>
      <c r="V578" s="6"/>
      <c r="W578" s="8">
        <f>IFERROR(_xlfn.XLOOKUP(E578,[1]CRUCE!$A$2:$A$1969,[1]CRUCE!$AM$2:$AM$1969,1,0),0)</f>
        <v>0</v>
      </c>
      <c r="X578" s="9"/>
      <c r="Y578" s="9"/>
      <c r="Z578" s="9"/>
      <c r="AA578" s="9"/>
      <c r="AB578" s="9"/>
      <c r="AC578" s="6"/>
      <c r="AD578" s="9"/>
      <c r="AE578" s="7">
        <v>0</v>
      </c>
      <c r="AF578" s="10"/>
      <c r="AG578" s="7">
        <f>IFERROR(_xlfn.XLOOKUP(E578,[1]CRUCE!$A$2:$A$1969,[1]CRUCE!$AS$2:$AS$1969,1,0),0)</f>
        <v>0</v>
      </c>
      <c r="AH578" s="9"/>
      <c r="AI578" s="5">
        <f t="shared" si="44"/>
        <v>596874</v>
      </c>
      <c r="AJ578" s="11"/>
    </row>
    <row r="579" spans="1:36" x14ac:dyDescent="0.25">
      <c r="A579" s="1">
        <v>576</v>
      </c>
      <c r="B579" s="2" t="s">
        <v>2</v>
      </c>
      <c r="C579" s="2" t="s">
        <v>7</v>
      </c>
      <c r="D579" s="2">
        <v>550215</v>
      </c>
      <c r="E579" s="2" t="str">
        <f t="shared" si="40"/>
        <v>RF550215</v>
      </c>
      <c r="F579" s="3">
        <v>43959</v>
      </c>
      <c r="G579" s="3">
        <v>44210</v>
      </c>
      <c r="H579" s="4">
        <v>634603</v>
      </c>
      <c r="I579" s="5"/>
      <c r="J579" s="6"/>
      <c r="K579" s="7">
        <f>-IFERROR(VLOOKUP($E579,[1]Hoja7!$A$5:$D$7469,2,0),0)</f>
        <v>0</v>
      </c>
      <c r="L579" s="7">
        <f>-IFERROR(VLOOKUP($E579,[1]Hoja7!$A$5:$D$7469,4,0),0)</f>
        <v>0</v>
      </c>
      <c r="M579" s="7">
        <f>-IFERROR(VLOOKUP($E579,[1]Hoja7!$A$5:$D$7469,3,0),0)</f>
        <v>0</v>
      </c>
      <c r="N579" s="5"/>
      <c r="O579" s="7">
        <v>0</v>
      </c>
      <c r="P579" s="7">
        <f t="shared" si="41"/>
        <v>0</v>
      </c>
      <c r="Q579" s="6">
        <f t="shared" si="42"/>
        <v>634603</v>
      </c>
      <c r="R579" s="2" t="str">
        <f t="shared" si="43"/>
        <v>RF550215</v>
      </c>
      <c r="S579" s="4">
        <v>634603</v>
      </c>
      <c r="T579" s="5"/>
      <c r="U579" s="7">
        <f>IFERROR(_xlfn.XLOOKUP(E579,[1]CRUCE!$A$2:$A$1969,[1]CRUCE!$AL$2:$AL$1969,1,0),0)</f>
        <v>634603</v>
      </c>
      <c r="V579" s="6"/>
      <c r="W579" s="8">
        <f>IFERROR(_xlfn.XLOOKUP(E579,[1]CRUCE!$A$2:$A$1969,[1]CRUCE!$AM$2:$AM$1969,1,0),0)</f>
        <v>0</v>
      </c>
      <c r="X579" s="9"/>
      <c r="Y579" s="9"/>
      <c r="Z579" s="9"/>
      <c r="AA579" s="9"/>
      <c r="AB579" s="9"/>
      <c r="AC579" s="6"/>
      <c r="AD579" s="9"/>
      <c r="AE579" s="7">
        <v>0</v>
      </c>
      <c r="AF579" s="10"/>
      <c r="AG579" s="7">
        <f>IFERROR(_xlfn.XLOOKUP(E579,[1]CRUCE!$A$2:$A$1969,[1]CRUCE!$AS$2:$AS$1969,1,0),0)</f>
        <v>0</v>
      </c>
      <c r="AH579" s="9"/>
      <c r="AI579" s="5">
        <f t="shared" si="44"/>
        <v>0</v>
      </c>
      <c r="AJ579" s="11"/>
    </row>
    <row r="580" spans="1:36" x14ac:dyDescent="0.25">
      <c r="A580" s="1">
        <v>577</v>
      </c>
      <c r="B580" s="2" t="s">
        <v>2</v>
      </c>
      <c r="C580" s="2" t="s">
        <v>3</v>
      </c>
      <c r="D580" s="2">
        <v>2473887</v>
      </c>
      <c r="E580" s="2" t="str">
        <f t="shared" si="40"/>
        <v>FH2473887</v>
      </c>
      <c r="F580" s="3">
        <v>43972</v>
      </c>
      <c r="G580" s="3">
        <v>43983</v>
      </c>
      <c r="H580" s="4">
        <v>647700</v>
      </c>
      <c r="I580" s="5"/>
      <c r="J580" s="6"/>
      <c r="K580" s="7">
        <f>-IFERROR(VLOOKUP($E580,[1]Hoja7!$A$5:$D$7469,2,0),0)</f>
        <v>0</v>
      </c>
      <c r="L580" s="7">
        <f>-IFERROR(VLOOKUP($E580,[1]Hoja7!$A$5:$D$7469,4,0),0)</f>
        <v>0</v>
      </c>
      <c r="M580" s="7">
        <f>-IFERROR(VLOOKUP($E580,[1]Hoja7!$A$5:$D$7469,3,0),0)</f>
        <v>0</v>
      </c>
      <c r="N580" s="5"/>
      <c r="O580" s="7">
        <v>0</v>
      </c>
      <c r="P580" s="7">
        <f t="shared" si="41"/>
        <v>0</v>
      </c>
      <c r="Q580" s="6">
        <f t="shared" si="42"/>
        <v>647700</v>
      </c>
      <c r="R580" s="2" t="str">
        <f t="shared" si="43"/>
        <v>FH2473887</v>
      </c>
      <c r="S580" s="4">
        <v>647700</v>
      </c>
      <c r="T580" s="5"/>
      <c r="U580" s="7">
        <f>IFERROR(_xlfn.XLOOKUP(E580,[1]CRUCE!$A$2:$A$1969,[1]CRUCE!$AL$2:$AL$1969,1,0),0)</f>
        <v>647700</v>
      </c>
      <c r="V580" s="6"/>
      <c r="W580" s="8">
        <f>IFERROR(_xlfn.XLOOKUP(E580,[1]CRUCE!$A$2:$A$1969,[1]CRUCE!$AM$2:$AM$1969,1,0),0)</f>
        <v>0</v>
      </c>
      <c r="X580" s="9"/>
      <c r="Y580" s="9"/>
      <c r="Z580" s="9"/>
      <c r="AA580" s="9"/>
      <c r="AB580" s="9"/>
      <c r="AC580" s="6"/>
      <c r="AD580" s="9"/>
      <c r="AE580" s="7">
        <v>0</v>
      </c>
      <c r="AF580" s="10"/>
      <c r="AG580" s="7">
        <f>IFERROR(_xlfn.XLOOKUP(E580,[1]CRUCE!$A$2:$A$1969,[1]CRUCE!$AS$2:$AS$1969,1,0),0)</f>
        <v>0</v>
      </c>
      <c r="AH580" s="9"/>
      <c r="AI580" s="5">
        <f t="shared" si="44"/>
        <v>0</v>
      </c>
      <c r="AJ580" s="11"/>
    </row>
    <row r="581" spans="1:36" x14ac:dyDescent="0.25">
      <c r="A581" s="1">
        <v>578</v>
      </c>
      <c r="B581" s="2" t="s">
        <v>2</v>
      </c>
      <c r="C581" s="2" t="s">
        <v>3</v>
      </c>
      <c r="D581" s="2">
        <v>2473890</v>
      </c>
      <c r="E581" s="2" t="str">
        <f t="shared" ref="E581:E644" si="45">CONCATENATE(C581,D581)</f>
        <v>FH2473890</v>
      </c>
      <c r="F581" s="3">
        <v>43972</v>
      </c>
      <c r="G581" s="3">
        <v>43983</v>
      </c>
      <c r="H581" s="4">
        <v>647700</v>
      </c>
      <c r="I581" s="5"/>
      <c r="J581" s="6"/>
      <c r="K581" s="7">
        <f>-IFERROR(VLOOKUP($E581,[1]Hoja7!$A$5:$D$7469,2,0),0)</f>
        <v>0</v>
      </c>
      <c r="L581" s="7">
        <f>-IFERROR(VLOOKUP($E581,[1]Hoja7!$A$5:$D$7469,4,0),0)</f>
        <v>0</v>
      </c>
      <c r="M581" s="7">
        <f>-IFERROR(VLOOKUP($E581,[1]Hoja7!$A$5:$D$7469,3,0),0)</f>
        <v>0</v>
      </c>
      <c r="N581" s="5"/>
      <c r="O581" s="7">
        <v>0</v>
      </c>
      <c r="P581" s="7">
        <f t="shared" ref="P581:P644" si="46">+K581+L581+M581</f>
        <v>0</v>
      </c>
      <c r="Q581" s="6">
        <f t="shared" ref="Q581:Q644" si="47">+H581-I581-J581-P581</f>
        <v>647700</v>
      </c>
      <c r="R581" s="2" t="str">
        <f t="shared" ref="R581:R644" si="48">E581</f>
        <v>FH2473890</v>
      </c>
      <c r="S581" s="4">
        <v>647700</v>
      </c>
      <c r="T581" s="5"/>
      <c r="U581" s="7">
        <f>IFERROR(_xlfn.XLOOKUP(E581,[1]CRUCE!$A$2:$A$1969,[1]CRUCE!$AL$2:$AL$1969,1,0),0)</f>
        <v>647700</v>
      </c>
      <c r="V581" s="6"/>
      <c r="W581" s="8">
        <f>IFERROR(_xlfn.XLOOKUP(E581,[1]CRUCE!$A$2:$A$1969,[1]CRUCE!$AM$2:$AM$1969,1,0),0)</f>
        <v>0</v>
      </c>
      <c r="X581" s="9"/>
      <c r="Y581" s="9"/>
      <c r="Z581" s="9"/>
      <c r="AA581" s="9"/>
      <c r="AB581" s="9"/>
      <c r="AC581" s="6"/>
      <c r="AD581" s="9"/>
      <c r="AE581" s="7">
        <v>0</v>
      </c>
      <c r="AF581" s="10"/>
      <c r="AG581" s="7">
        <f>IFERROR(_xlfn.XLOOKUP(E581,[1]CRUCE!$A$2:$A$1969,[1]CRUCE!$AS$2:$AS$1969,1,0),0)</f>
        <v>0</v>
      </c>
      <c r="AH581" s="9"/>
      <c r="AI581" s="5">
        <f t="shared" ref="AI581:AI644" si="49">+Q581-T581-U581-W581-AC581-AG581-AE581</f>
        <v>0</v>
      </c>
      <c r="AJ581" s="11"/>
    </row>
    <row r="582" spans="1:36" x14ac:dyDescent="0.25">
      <c r="A582" s="1">
        <v>579</v>
      </c>
      <c r="B582" s="2" t="s">
        <v>2</v>
      </c>
      <c r="C582" s="2" t="s">
        <v>3</v>
      </c>
      <c r="D582" s="2">
        <v>2474894</v>
      </c>
      <c r="E582" s="2" t="str">
        <f t="shared" si="45"/>
        <v>FH2474894</v>
      </c>
      <c r="F582" s="3">
        <v>43974</v>
      </c>
      <c r="G582" s="3">
        <v>43983</v>
      </c>
      <c r="H582" s="4">
        <v>647700</v>
      </c>
      <c r="I582" s="5"/>
      <c r="J582" s="6"/>
      <c r="K582" s="7">
        <f>-IFERROR(VLOOKUP($E582,[1]Hoja7!$A$5:$D$7469,2,0),0)</f>
        <v>0</v>
      </c>
      <c r="L582" s="7">
        <f>-IFERROR(VLOOKUP($E582,[1]Hoja7!$A$5:$D$7469,4,0),0)</f>
        <v>0</v>
      </c>
      <c r="M582" s="7">
        <f>-IFERROR(VLOOKUP($E582,[1]Hoja7!$A$5:$D$7469,3,0),0)</f>
        <v>0</v>
      </c>
      <c r="N582" s="5"/>
      <c r="O582" s="7">
        <v>0</v>
      </c>
      <c r="P582" s="7">
        <f t="shared" si="46"/>
        <v>0</v>
      </c>
      <c r="Q582" s="6">
        <f t="shared" si="47"/>
        <v>647700</v>
      </c>
      <c r="R582" s="2" t="str">
        <f t="shared" si="48"/>
        <v>FH2474894</v>
      </c>
      <c r="S582" s="4">
        <v>647700</v>
      </c>
      <c r="T582" s="5"/>
      <c r="U582" s="7">
        <f>IFERROR(_xlfn.XLOOKUP(E582,[1]CRUCE!$A$2:$A$1969,[1]CRUCE!$AL$2:$AL$1969,1,0),0)</f>
        <v>647700</v>
      </c>
      <c r="V582" s="6"/>
      <c r="W582" s="8">
        <f>IFERROR(_xlfn.XLOOKUP(E582,[1]CRUCE!$A$2:$A$1969,[1]CRUCE!$AM$2:$AM$1969,1,0),0)</f>
        <v>0</v>
      </c>
      <c r="X582" s="9"/>
      <c r="Y582" s="9"/>
      <c r="Z582" s="9"/>
      <c r="AA582" s="9"/>
      <c r="AB582" s="9"/>
      <c r="AC582" s="6"/>
      <c r="AD582" s="9"/>
      <c r="AE582" s="7">
        <v>0</v>
      </c>
      <c r="AF582" s="10"/>
      <c r="AG582" s="7">
        <f>IFERROR(_xlfn.XLOOKUP(E582,[1]CRUCE!$A$2:$A$1969,[1]CRUCE!$AS$2:$AS$1969,1,0),0)</f>
        <v>0</v>
      </c>
      <c r="AH582" s="9"/>
      <c r="AI582" s="5">
        <f t="shared" si="49"/>
        <v>0</v>
      </c>
      <c r="AJ582" s="11"/>
    </row>
    <row r="583" spans="1:36" x14ac:dyDescent="0.25">
      <c r="A583" s="1">
        <v>580</v>
      </c>
      <c r="B583" s="2" t="s">
        <v>2</v>
      </c>
      <c r="C583" s="2" t="s">
        <v>3</v>
      </c>
      <c r="D583" s="2">
        <v>2741809</v>
      </c>
      <c r="E583" s="2" t="str">
        <f t="shared" si="45"/>
        <v>FH2741809</v>
      </c>
      <c r="F583" s="3">
        <v>44319</v>
      </c>
      <c r="G583" s="3">
        <v>44352</v>
      </c>
      <c r="H583" s="4">
        <v>667100</v>
      </c>
      <c r="I583" s="5"/>
      <c r="J583" s="6"/>
      <c r="K583" s="7">
        <f>-IFERROR(VLOOKUP($E583,[1]Hoja7!$A$5:$D$7469,2,0),0)</f>
        <v>0</v>
      </c>
      <c r="L583" s="7">
        <f>-IFERROR(VLOOKUP($E583,[1]Hoja7!$A$5:$D$7469,4,0),0)</f>
        <v>0</v>
      </c>
      <c r="M583" s="7">
        <f>-IFERROR(VLOOKUP($E583,[1]Hoja7!$A$5:$D$7469,3,0),0)</f>
        <v>0</v>
      </c>
      <c r="N583" s="5"/>
      <c r="O583" s="7">
        <v>0</v>
      </c>
      <c r="P583" s="7">
        <f t="shared" si="46"/>
        <v>0</v>
      </c>
      <c r="Q583" s="6">
        <f t="shared" si="47"/>
        <v>667100</v>
      </c>
      <c r="R583" s="2" t="str">
        <f t="shared" si="48"/>
        <v>FH2741809</v>
      </c>
      <c r="S583" s="4">
        <v>667100</v>
      </c>
      <c r="T583" s="5"/>
      <c r="U583" s="7">
        <f>IFERROR(_xlfn.XLOOKUP(E583,[1]CRUCE!$A$2:$A$1969,[1]CRUCE!$AL$2:$AL$1969,1,0),0)</f>
        <v>667100</v>
      </c>
      <c r="V583" s="6"/>
      <c r="W583" s="8">
        <f>IFERROR(_xlfn.XLOOKUP(E583,[1]CRUCE!$A$2:$A$1969,[1]CRUCE!$AM$2:$AM$1969,1,0),0)</f>
        <v>0</v>
      </c>
      <c r="X583" s="9"/>
      <c r="Y583" s="9"/>
      <c r="Z583" s="9"/>
      <c r="AA583" s="9"/>
      <c r="AB583" s="9"/>
      <c r="AC583" s="6"/>
      <c r="AD583" s="9"/>
      <c r="AE583" s="7">
        <v>0</v>
      </c>
      <c r="AF583" s="10"/>
      <c r="AG583" s="7">
        <f>IFERROR(_xlfn.XLOOKUP(E583,[1]CRUCE!$A$2:$A$1969,[1]CRUCE!$AS$2:$AS$1969,1,0),0)</f>
        <v>0</v>
      </c>
      <c r="AH583" s="9"/>
      <c r="AI583" s="5">
        <f t="shared" si="49"/>
        <v>0</v>
      </c>
      <c r="AJ583" s="11"/>
    </row>
    <row r="584" spans="1:36" x14ac:dyDescent="0.25">
      <c r="A584" s="1">
        <v>581</v>
      </c>
      <c r="B584" s="2" t="s">
        <v>2</v>
      </c>
      <c r="C584" s="2" t="s">
        <v>3</v>
      </c>
      <c r="D584" s="2">
        <v>2757779</v>
      </c>
      <c r="E584" s="2" t="str">
        <f t="shared" si="45"/>
        <v>FH2757779</v>
      </c>
      <c r="F584" s="3">
        <v>44337</v>
      </c>
      <c r="G584" s="3">
        <v>44357</v>
      </c>
      <c r="H584" s="4">
        <v>667100</v>
      </c>
      <c r="I584" s="5"/>
      <c r="J584" s="6"/>
      <c r="K584" s="7">
        <f>-IFERROR(VLOOKUP($E584,[1]Hoja7!$A$5:$D$7469,2,0),0)</f>
        <v>0</v>
      </c>
      <c r="L584" s="7">
        <f>-IFERROR(VLOOKUP($E584,[1]Hoja7!$A$5:$D$7469,4,0),0)</f>
        <v>0</v>
      </c>
      <c r="M584" s="7">
        <f>-IFERROR(VLOOKUP($E584,[1]Hoja7!$A$5:$D$7469,3,0),0)</f>
        <v>0</v>
      </c>
      <c r="N584" s="5"/>
      <c r="O584" s="7">
        <v>0</v>
      </c>
      <c r="P584" s="7">
        <f t="shared" si="46"/>
        <v>0</v>
      </c>
      <c r="Q584" s="6">
        <f t="shared" si="47"/>
        <v>667100</v>
      </c>
      <c r="R584" s="2" t="str">
        <f t="shared" si="48"/>
        <v>FH2757779</v>
      </c>
      <c r="S584" s="4">
        <v>667100</v>
      </c>
      <c r="T584" s="5"/>
      <c r="U584" s="7">
        <f>IFERROR(_xlfn.XLOOKUP(E584,[1]CRUCE!$A$2:$A$1969,[1]CRUCE!$AL$2:$AL$1969,1,0),0)</f>
        <v>667100</v>
      </c>
      <c r="V584" s="6"/>
      <c r="W584" s="8">
        <f>IFERROR(_xlfn.XLOOKUP(E584,[1]CRUCE!$A$2:$A$1969,[1]CRUCE!$AM$2:$AM$1969,1,0),0)</f>
        <v>0</v>
      </c>
      <c r="X584" s="9"/>
      <c r="Y584" s="9"/>
      <c r="Z584" s="9"/>
      <c r="AA584" s="9"/>
      <c r="AB584" s="9"/>
      <c r="AC584" s="6"/>
      <c r="AD584" s="9"/>
      <c r="AE584" s="7">
        <v>0</v>
      </c>
      <c r="AF584" s="10"/>
      <c r="AG584" s="7">
        <f>IFERROR(_xlfn.XLOOKUP(E584,[1]CRUCE!$A$2:$A$1969,[1]CRUCE!$AS$2:$AS$1969,1,0),0)</f>
        <v>0</v>
      </c>
      <c r="AH584" s="9"/>
      <c r="AI584" s="5">
        <f t="shared" si="49"/>
        <v>0</v>
      </c>
      <c r="AJ584" s="11"/>
    </row>
    <row r="585" spans="1:36" x14ac:dyDescent="0.25">
      <c r="A585" s="1">
        <v>582</v>
      </c>
      <c r="B585" s="2" t="s">
        <v>2</v>
      </c>
      <c r="C585" s="2" t="s">
        <v>3</v>
      </c>
      <c r="D585" s="2">
        <v>2757859</v>
      </c>
      <c r="E585" s="2" t="str">
        <f t="shared" si="45"/>
        <v>FH2757859</v>
      </c>
      <c r="F585" s="3">
        <v>44340</v>
      </c>
      <c r="G585" s="3">
        <v>44357</v>
      </c>
      <c r="H585" s="4">
        <v>667100</v>
      </c>
      <c r="I585" s="5"/>
      <c r="J585" s="6"/>
      <c r="K585" s="7">
        <f>-IFERROR(VLOOKUP($E585,[1]Hoja7!$A$5:$D$7469,2,0),0)</f>
        <v>0</v>
      </c>
      <c r="L585" s="7">
        <f>-IFERROR(VLOOKUP($E585,[1]Hoja7!$A$5:$D$7469,4,0),0)</f>
        <v>0</v>
      </c>
      <c r="M585" s="7">
        <f>-IFERROR(VLOOKUP($E585,[1]Hoja7!$A$5:$D$7469,3,0),0)</f>
        <v>0</v>
      </c>
      <c r="N585" s="5"/>
      <c r="O585" s="7">
        <v>0</v>
      </c>
      <c r="P585" s="7">
        <f t="shared" si="46"/>
        <v>0</v>
      </c>
      <c r="Q585" s="6">
        <f t="shared" si="47"/>
        <v>667100</v>
      </c>
      <c r="R585" s="2" t="str">
        <f t="shared" si="48"/>
        <v>FH2757859</v>
      </c>
      <c r="S585" s="4">
        <v>667100</v>
      </c>
      <c r="T585" s="5"/>
      <c r="U585" s="7">
        <f>IFERROR(_xlfn.XLOOKUP(E585,[1]CRUCE!$A$2:$A$1969,[1]CRUCE!$AL$2:$AL$1969,1,0),0)</f>
        <v>667100</v>
      </c>
      <c r="V585" s="6"/>
      <c r="W585" s="8">
        <f>IFERROR(_xlfn.XLOOKUP(E585,[1]CRUCE!$A$2:$A$1969,[1]CRUCE!$AM$2:$AM$1969,1,0),0)</f>
        <v>0</v>
      </c>
      <c r="X585" s="9"/>
      <c r="Y585" s="9"/>
      <c r="Z585" s="9"/>
      <c r="AA585" s="9"/>
      <c r="AB585" s="9"/>
      <c r="AC585" s="6"/>
      <c r="AD585" s="9"/>
      <c r="AE585" s="7">
        <v>0</v>
      </c>
      <c r="AF585" s="10"/>
      <c r="AG585" s="7">
        <f>IFERROR(_xlfn.XLOOKUP(E585,[1]CRUCE!$A$2:$A$1969,[1]CRUCE!$AS$2:$AS$1969,1,0),0)</f>
        <v>0</v>
      </c>
      <c r="AH585" s="9"/>
      <c r="AI585" s="5">
        <f t="shared" si="49"/>
        <v>0</v>
      </c>
      <c r="AJ585" s="11"/>
    </row>
    <row r="586" spans="1:36" x14ac:dyDescent="0.25">
      <c r="A586" s="1">
        <v>583</v>
      </c>
      <c r="B586" s="2" t="s">
        <v>2</v>
      </c>
      <c r="C586" s="2" t="s">
        <v>3</v>
      </c>
      <c r="D586" s="2">
        <v>2558009</v>
      </c>
      <c r="E586" s="2" t="str">
        <f t="shared" si="45"/>
        <v>FH2558009</v>
      </c>
      <c r="F586" s="3">
        <v>44092</v>
      </c>
      <c r="G586" s="3">
        <v>44105</v>
      </c>
      <c r="H586" s="4">
        <v>683100</v>
      </c>
      <c r="I586" s="5"/>
      <c r="J586" s="6"/>
      <c r="K586" s="7">
        <f>-IFERROR(VLOOKUP($E586,[1]Hoja7!$A$5:$D$7469,2,0),0)</f>
        <v>0</v>
      </c>
      <c r="L586" s="7">
        <f>-IFERROR(VLOOKUP($E586,[1]Hoja7!$A$5:$D$7469,4,0),0)</f>
        <v>0</v>
      </c>
      <c r="M586" s="7">
        <f>-IFERROR(VLOOKUP($E586,[1]Hoja7!$A$5:$D$7469,3,0),0)</f>
        <v>0</v>
      </c>
      <c r="N586" s="5"/>
      <c r="O586" s="7">
        <v>0</v>
      </c>
      <c r="P586" s="7">
        <f t="shared" si="46"/>
        <v>0</v>
      </c>
      <c r="Q586" s="6">
        <f t="shared" si="47"/>
        <v>683100</v>
      </c>
      <c r="R586" s="2" t="str">
        <f t="shared" si="48"/>
        <v>FH2558009</v>
      </c>
      <c r="S586" s="4">
        <v>683100</v>
      </c>
      <c r="T586" s="5"/>
      <c r="U586" s="7">
        <f>IFERROR(_xlfn.XLOOKUP(E586,[1]CRUCE!$A$2:$A$1969,[1]CRUCE!$AL$2:$AL$1969,1,0),0)</f>
        <v>0</v>
      </c>
      <c r="V586" s="6"/>
      <c r="W586" s="8">
        <f>IFERROR(_xlfn.XLOOKUP(E586,[1]CRUCE!$A$2:$A$1969,[1]CRUCE!$AM$2:$AM$1969,1,0),0)</f>
        <v>0</v>
      </c>
      <c r="X586" s="9"/>
      <c r="Y586" s="9"/>
      <c r="Z586" s="9"/>
      <c r="AA586" s="9"/>
      <c r="AB586" s="9"/>
      <c r="AC586" s="6"/>
      <c r="AD586" s="9"/>
      <c r="AE586" s="7">
        <v>0</v>
      </c>
      <c r="AF586" s="10"/>
      <c r="AG586" s="7">
        <f>IFERROR(_xlfn.XLOOKUP(E586,[1]CRUCE!$A$2:$A$1969,[1]CRUCE!$AS$2:$AS$1969,1,0),0)</f>
        <v>0</v>
      </c>
      <c r="AH586" s="9"/>
      <c r="AI586" s="5">
        <f t="shared" si="49"/>
        <v>683100</v>
      </c>
      <c r="AJ586" s="11"/>
    </row>
    <row r="587" spans="1:36" x14ac:dyDescent="0.25">
      <c r="A587" s="1">
        <v>584</v>
      </c>
      <c r="B587" s="2" t="s">
        <v>2</v>
      </c>
      <c r="C587" s="2" t="s">
        <v>3</v>
      </c>
      <c r="D587" s="2">
        <v>2588295</v>
      </c>
      <c r="E587" s="2" t="str">
        <f t="shared" si="45"/>
        <v>FH2588295</v>
      </c>
      <c r="F587" s="3">
        <v>44127</v>
      </c>
      <c r="G587" s="3">
        <v>44155</v>
      </c>
      <c r="H587" s="4">
        <v>690053</v>
      </c>
      <c r="I587" s="5"/>
      <c r="J587" s="6"/>
      <c r="K587" s="7">
        <f>-IFERROR(VLOOKUP($E587,[1]Hoja7!$A$5:$D$7469,2,0),0)</f>
        <v>0</v>
      </c>
      <c r="L587" s="7">
        <f>-IFERROR(VLOOKUP($E587,[1]Hoja7!$A$5:$D$7469,4,0),0)</f>
        <v>0</v>
      </c>
      <c r="M587" s="7">
        <f>-IFERROR(VLOOKUP($E587,[1]Hoja7!$A$5:$D$7469,3,0),0)</f>
        <v>0</v>
      </c>
      <c r="N587" s="5"/>
      <c r="O587" s="7">
        <v>0</v>
      </c>
      <c r="P587" s="7">
        <f t="shared" si="46"/>
        <v>0</v>
      </c>
      <c r="Q587" s="6">
        <f t="shared" si="47"/>
        <v>690053</v>
      </c>
      <c r="R587" s="2" t="str">
        <f t="shared" si="48"/>
        <v>FH2588295</v>
      </c>
      <c r="S587" s="4">
        <v>690053</v>
      </c>
      <c r="T587" s="5"/>
      <c r="U587" s="7">
        <f>IFERROR(_xlfn.XLOOKUP(E587,[1]CRUCE!$A$2:$A$1969,[1]CRUCE!$AL$2:$AL$1969,1,0),0)</f>
        <v>0</v>
      </c>
      <c r="V587" s="6"/>
      <c r="W587" s="8">
        <f>IFERROR(_xlfn.XLOOKUP(E587,[1]CRUCE!$A$2:$A$1969,[1]CRUCE!$AM$2:$AM$1969,1,0),0)</f>
        <v>0</v>
      </c>
      <c r="X587" s="9"/>
      <c r="Y587" s="9"/>
      <c r="Z587" s="9"/>
      <c r="AA587" s="9"/>
      <c r="AB587" s="9"/>
      <c r="AC587" s="6"/>
      <c r="AD587" s="9"/>
      <c r="AE587" s="7">
        <v>0</v>
      </c>
      <c r="AF587" s="10"/>
      <c r="AG587" s="7">
        <f>IFERROR(_xlfn.XLOOKUP(E587,[1]CRUCE!$A$2:$A$1969,[1]CRUCE!$AS$2:$AS$1969,1,0),0)</f>
        <v>0</v>
      </c>
      <c r="AH587" s="9"/>
      <c r="AI587" s="5">
        <f t="shared" si="49"/>
        <v>690053</v>
      </c>
      <c r="AJ587" s="11"/>
    </row>
    <row r="588" spans="1:36" x14ac:dyDescent="0.25">
      <c r="A588" s="1">
        <v>585</v>
      </c>
      <c r="B588" s="2" t="s">
        <v>2</v>
      </c>
      <c r="C588" s="2" t="s">
        <v>3</v>
      </c>
      <c r="D588" s="2">
        <v>2588075</v>
      </c>
      <c r="E588" s="2" t="str">
        <f t="shared" si="45"/>
        <v>FH2588075</v>
      </c>
      <c r="F588" s="3">
        <v>44127</v>
      </c>
      <c r="G588" s="3">
        <v>44152</v>
      </c>
      <c r="H588" s="4">
        <v>693875</v>
      </c>
      <c r="I588" s="5"/>
      <c r="J588" s="6"/>
      <c r="K588" s="7">
        <f>-IFERROR(VLOOKUP($E588,[1]Hoja7!$A$5:$D$7469,2,0),0)</f>
        <v>0</v>
      </c>
      <c r="L588" s="7">
        <f>-IFERROR(VLOOKUP($E588,[1]Hoja7!$A$5:$D$7469,4,0),0)</f>
        <v>0</v>
      </c>
      <c r="M588" s="7">
        <f>-IFERROR(VLOOKUP($E588,[1]Hoja7!$A$5:$D$7469,3,0),0)</f>
        <v>0</v>
      </c>
      <c r="N588" s="5"/>
      <c r="O588" s="7">
        <v>0</v>
      </c>
      <c r="P588" s="7">
        <f t="shared" si="46"/>
        <v>0</v>
      </c>
      <c r="Q588" s="6">
        <f t="shared" si="47"/>
        <v>693875</v>
      </c>
      <c r="R588" s="2" t="str">
        <f t="shared" si="48"/>
        <v>FH2588075</v>
      </c>
      <c r="S588" s="4">
        <v>693875</v>
      </c>
      <c r="T588" s="5"/>
      <c r="U588" s="7">
        <f>IFERROR(_xlfn.XLOOKUP(E588,[1]CRUCE!$A$2:$A$1969,[1]CRUCE!$AL$2:$AL$1969,1,0),0)</f>
        <v>0</v>
      </c>
      <c r="V588" s="6"/>
      <c r="W588" s="8">
        <f>IFERROR(_xlfn.XLOOKUP(E588,[1]CRUCE!$A$2:$A$1969,[1]CRUCE!$AM$2:$AM$1969,1,0),0)</f>
        <v>0</v>
      </c>
      <c r="X588" s="9"/>
      <c r="Y588" s="9"/>
      <c r="Z588" s="9"/>
      <c r="AA588" s="9"/>
      <c r="AB588" s="9"/>
      <c r="AC588" s="6"/>
      <c r="AD588" s="9"/>
      <c r="AE588" s="7">
        <v>0</v>
      </c>
      <c r="AF588" s="10"/>
      <c r="AG588" s="7">
        <f>IFERROR(_xlfn.XLOOKUP(E588,[1]CRUCE!$A$2:$A$1969,[1]CRUCE!$AS$2:$AS$1969,1,0),0)</f>
        <v>0</v>
      </c>
      <c r="AH588" s="9"/>
      <c r="AI588" s="5">
        <f t="shared" si="49"/>
        <v>693875</v>
      </c>
      <c r="AJ588" s="11"/>
    </row>
    <row r="589" spans="1:36" x14ac:dyDescent="0.25">
      <c r="A589" s="1">
        <v>586</v>
      </c>
      <c r="B589" s="2" t="s">
        <v>2</v>
      </c>
      <c r="C589" s="2" t="s">
        <v>3</v>
      </c>
      <c r="D589" s="2">
        <v>2457182</v>
      </c>
      <c r="E589" s="2" t="str">
        <f t="shared" si="45"/>
        <v>FH2457182</v>
      </c>
      <c r="F589" s="3">
        <v>43929</v>
      </c>
      <c r="G589" s="3">
        <v>43955</v>
      </c>
      <c r="H589" s="4">
        <v>706414</v>
      </c>
      <c r="I589" s="5"/>
      <c r="J589" s="6"/>
      <c r="K589" s="7">
        <f>-IFERROR(VLOOKUP($E589,[1]Hoja7!$A$5:$D$7469,2,0),0)</f>
        <v>0</v>
      </c>
      <c r="L589" s="7">
        <f>-IFERROR(VLOOKUP($E589,[1]Hoja7!$A$5:$D$7469,4,0),0)</f>
        <v>0</v>
      </c>
      <c r="M589" s="7">
        <f>-IFERROR(VLOOKUP($E589,[1]Hoja7!$A$5:$D$7469,3,0),0)</f>
        <v>0</v>
      </c>
      <c r="N589" s="5"/>
      <c r="O589" s="7">
        <v>0</v>
      </c>
      <c r="P589" s="7">
        <f t="shared" si="46"/>
        <v>0</v>
      </c>
      <c r="Q589" s="6">
        <f t="shared" si="47"/>
        <v>706414</v>
      </c>
      <c r="R589" s="2" t="str">
        <f t="shared" si="48"/>
        <v>FH2457182</v>
      </c>
      <c r="S589" s="4">
        <v>706414</v>
      </c>
      <c r="T589" s="5"/>
      <c r="U589" s="7">
        <f>IFERROR(_xlfn.XLOOKUP(E589,[1]CRUCE!$A$2:$A$1969,[1]CRUCE!$AL$2:$AL$1969,1,0),0)</f>
        <v>706414</v>
      </c>
      <c r="V589" s="6"/>
      <c r="W589" s="8">
        <f>IFERROR(_xlfn.XLOOKUP(E589,[1]CRUCE!$A$2:$A$1969,[1]CRUCE!$AM$2:$AM$1969,1,0),0)</f>
        <v>0</v>
      </c>
      <c r="X589" s="9"/>
      <c r="Y589" s="9"/>
      <c r="Z589" s="9"/>
      <c r="AA589" s="9"/>
      <c r="AB589" s="9"/>
      <c r="AC589" s="6"/>
      <c r="AD589" s="9"/>
      <c r="AE589" s="7">
        <v>0</v>
      </c>
      <c r="AF589" s="10"/>
      <c r="AG589" s="7">
        <f>IFERROR(_xlfn.XLOOKUP(E589,[1]CRUCE!$A$2:$A$1969,[1]CRUCE!$AS$2:$AS$1969,1,0),0)</f>
        <v>0</v>
      </c>
      <c r="AH589" s="9"/>
      <c r="AI589" s="5">
        <f t="shared" si="49"/>
        <v>0</v>
      </c>
      <c r="AJ589" s="11"/>
    </row>
    <row r="590" spans="1:36" x14ac:dyDescent="0.25">
      <c r="A590" s="1">
        <v>587</v>
      </c>
      <c r="B590" s="2" t="s">
        <v>2</v>
      </c>
      <c r="C590" s="2" t="s">
        <v>3</v>
      </c>
      <c r="D590" s="2">
        <v>2627072</v>
      </c>
      <c r="E590" s="2" t="str">
        <f t="shared" si="45"/>
        <v>FH2627072</v>
      </c>
      <c r="F590" s="3">
        <v>44174</v>
      </c>
      <c r="G590" s="3">
        <v>44203</v>
      </c>
      <c r="H590" s="4">
        <v>712398</v>
      </c>
      <c r="I590" s="5"/>
      <c r="J590" s="6"/>
      <c r="K590" s="7">
        <f>-IFERROR(VLOOKUP($E590,[1]Hoja7!$A$5:$D$7469,2,0),0)</f>
        <v>0</v>
      </c>
      <c r="L590" s="7">
        <f>-IFERROR(VLOOKUP($E590,[1]Hoja7!$A$5:$D$7469,4,0),0)</f>
        <v>0</v>
      </c>
      <c r="M590" s="7">
        <f>-IFERROR(VLOOKUP($E590,[1]Hoja7!$A$5:$D$7469,3,0),0)</f>
        <v>0</v>
      </c>
      <c r="N590" s="5"/>
      <c r="O590" s="7">
        <v>0</v>
      </c>
      <c r="P590" s="7">
        <f t="shared" si="46"/>
        <v>0</v>
      </c>
      <c r="Q590" s="6">
        <f t="shared" si="47"/>
        <v>712398</v>
      </c>
      <c r="R590" s="2" t="str">
        <f t="shared" si="48"/>
        <v>FH2627072</v>
      </c>
      <c r="S590" s="4">
        <v>712398</v>
      </c>
      <c r="T590" s="5"/>
      <c r="U590" s="7">
        <f>IFERROR(_xlfn.XLOOKUP(E590,[1]CRUCE!$A$2:$A$1969,[1]CRUCE!$AL$2:$AL$1969,1,0),0)</f>
        <v>0</v>
      </c>
      <c r="V590" s="6"/>
      <c r="W590" s="8">
        <f>IFERROR(_xlfn.XLOOKUP(E590,[1]CRUCE!$A$2:$A$1969,[1]CRUCE!$AM$2:$AM$1969,1,0),0)</f>
        <v>0</v>
      </c>
      <c r="X590" s="9"/>
      <c r="Y590" s="9"/>
      <c r="Z590" s="9"/>
      <c r="AA590" s="9"/>
      <c r="AB590" s="9"/>
      <c r="AC590" s="6"/>
      <c r="AD590" s="9"/>
      <c r="AE590" s="7">
        <v>0</v>
      </c>
      <c r="AF590" s="10"/>
      <c r="AG590" s="7">
        <f>IFERROR(_xlfn.XLOOKUP(E590,[1]CRUCE!$A$2:$A$1969,[1]CRUCE!$AS$2:$AS$1969,1,0),0)</f>
        <v>0</v>
      </c>
      <c r="AH590" s="9"/>
      <c r="AI590" s="5">
        <f t="shared" si="49"/>
        <v>712398</v>
      </c>
      <c r="AJ590" s="11"/>
    </row>
    <row r="591" spans="1:36" x14ac:dyDescent="0.25">
      <c r="A591" s="1">
        <v>588</v>
      </c>
      <c r="B591" s="2" t="s">
        <v>2</v>
      </c>
      <c r="C591" s="2" t="s">
        <v>3</v>
      </c>
      <c r="D591" s="2">
        <v>2600992</v>
      </c>
      <c r="E591" s="2" t="str">
        <f t="shared" si="45"/>
        <v>FH2600992</v>
      </c>
      <c r="F591" s="3">
        <v>44144</v>
      </c>
      <c r="G591" s="3">
        <v>44210</v>
      </c>
      <c r="H591" s="4">
        <v>724242</v>
      </c>
      <c r="I591" s="5"/>
      <c r="J591" s="6"/>
      <c r="K591" s="7">
        <f>-IFERROR(VLOOKUP($E591,[1]Hoja7!$A$5:$D$7469,2,0),0)</f>
        <v>0</v>
      </c>
      <c r="L591" s="7">
        <f>-IFERROR(VLOOKUP($E591,[1]Hoja7!$A$5:$D$7469,4,0),0)</f>
        <v>0</v>
      </c>
      <c r="M591" s="7">
        <f>-IFERROR(VLOOKUP($E591,[1]Hoja7!$A$5:$D$7469,3,0),0)</f>
        <v>0</v>
      </c>
      <c r="N591" s="5"/>
      <c r="O591" s="7">
        <v>0</v>
      </c>
      <c r="P591" s="7">
        <f t="shared" si="46"/>
        <v>0</v>
      </c>
      <c r="Q591" s="6">
        <f t="shared" si="47"/>
        <v>724242</v>
      </c>
      <c r="R591" s="2" t="str">
        <f t="shared" si="48"/>
        <v>FH2600992</v>
      </c>
      <c r="S591" s="4">
        <v>724242</v>
      </c>
      <c r="T591" s="5"/>
      <c r="U591" s="7">
        <f>IFERROR(_xlfn.XLOOKUP(E591,[1]CRUCE!$A$2:$A$1969,[1]CRUCE!$AL$2:$AL$1969,1,0),0)</f>
        <v>724242</v>
      </c>
      <c r="V591" s="6"/>
      <c r="W591" s="8">
        <f>IFERROR(_xlfn.XLOOKUP(E591,[1]CRUCE!$A$2:$A$1969,[1]CRUCE!$AM$2:$AM$1969,1,0),0)</f>
        <v>0</v>
      </c>
      <c r="X591" s="9"/>
      <c r="Y591" s="9"/>
      <c r="Z591" s="9"/>
      <c r="AA591" s="9"/>
      <c r="AB591" s="9"/>
      <c r="AC591" s="6"/>
      <c r="AD591" s="9"/>
      <c r="AE591" s="7">
        <v>0</v>
      </c>
      <c r="AF591" s="10"/>
      <c r="AG591" s="7">
        <f>IFERROR(_xlfn.XLOOKUP(E591,[1]CRUCE!$A$2:$A$1969,[1]CRUCE!$AS$2:$AS$1969,1,0),0)</f>
        <v>0</v>
      </c>
      <c r="AH591" s="9"/>
      <c r="AI591" s="5">
        <f t="shared" si="49"/>
        <v>0</v>
      </c>
      <c r="AJ591" s="11"/>
    </row>
    <row r="592" spans="1:36" x14ac:dyDescent="0.25">
      <c r="A592" s="1">
        <v>589</v>
      </c>
      <c r="B592" s="2" t="s">
        <v>2</v>
      </c>
      <c r="C592" s="2" t="s">
        <v>3</v>
      </c>
      <c r="D592" s="2">
        <v>2605481</v>
      </c>
      <c r="E592" s="2" t="str">
        <f t="shared" si="45"/>
        <v>FH2605481</v>
      </c>
      <c r="F592" s="3">
        <v>44149</v>
      </c>
      <c r="G592" s="3">
        <v>44169</v>
      </c>
      <c r="H592" s="4">
        <v>737600</v>
      </c>
      <c r="I592" s="5"/>
      <c r="J592" s="6"/>
      <c r="K592" s="7">
        <f>-IFERROR(VLOOKUP($E592,[1]Hoja7!$A$5:$D$7469,2,0),0)</f>
        <v>0</v>
      </c>
      <c r="L592" s="7">
        <f>-IFERROR(VLOOKUP($E592,[1]Hoja7!$A$5:$D$7469,4,0),0)</f>
        <v>0</v>
      </c>
      <c r="M592" s="7">
        <f>-IFERROR(VLOOKUP($E592,[1]Hoja7!$A$5:$D$7469,3,0),0)</f>
        <v>0</v>
      </c>
      <c r="N592" s="5"/>
      <c r="O592" s="7">
        <v>0</v>
      </c>
      <c r="P592" s="7">
        <f t="shared" si="46"/>
        <v>0</v>
      </c>
      <c r="Q592" s="6">
        <f t="shared" si="47"/>
        <v>737600</v>
      </c>
      <c r="R592" s="2" t="str">
        <f t="shared" si="48"/>
        <v>FH2605481</v>
      </c>
      <c r="S592" s="4">
        <v>737600</v>
      </c>
      <c r="T592" s="5"/>
      <c r="U592" s="7">
        <f>IFERROR(_xlfn.XLOOKUP(E592,[1]CRUCE!$A$2:$A$1969,[1]CRUCE!$AL$2:$AL$1969,1,0),0)</f>
        <v>0</v>
      </c>
      <c r="V592" s="6"/>
      <c r="W592" s="8">
        <f>IFERROR(_xlfn.XLOOKUP(E592,[1]CRUCE!$A$2:$A$1969,[1]CRUCE!$AM$2:$AM$1969,1,0),0)</f>
        <v>0</v>
      </c>
      <c r="X592" s="9"/>
      <c r="Y592" s="9"/>
      <c r="Z592" s="9"/>
      <c r="AA592" s="9"/>
      <c r="AB592" s="9"/>
      <c r="AC592" s="6"/>
      <c r="AD592" s="9"/>
      <c r="AE592" s="7">
        <v>0</v>
      </c>
      <c r="AF592" s="10"/>
      <c r="AG592" s="7">
        <f>IFERROR(_xlfn.XLOOKUP(E592,[1]CRUCE!$A$2:$A$1969,[1]CRUCE!$AS$2:$AS$1969,1,0),0)</f>
        <v>0</v>
      </c>
      <c r="AH592" s="9"/>
      <c r="AI592" s="5">
        <f t="shared" si="49"/>
        <v>737600</v>
      </c>
      <c r="AJ592" s="11"/>
    </row>
    <row r="593" spans="1:36" x14ac:dyDescent="0.25">
      <c r="A593" s="1">
        <v>590</v>
      </c>
      <c r="B593" s="2" t="s">
        <v>2</v>
      </c>
      <c r="C593" s="2" t="s">
        <v>3</v>
      </c>
      <c r="D593" s="2">
        <v>2678926</v>
      </c>
      <c r="E593" s="2" t="str">
        <f t="shared" si="45"/>
        <v>FH2678926</v>
      </c>
      <c r="F593" s="3">
        <v>44239</v>
      </c>
      <c r="G593" s="3">
        <v>44273</v>
      </c>
      <c r="H593" s="4">
        <v>737600</v>
      </c>
      <c r="I593" s="5"/>
      <c r="J593" s="6"/>
      <c r="K593" s="7">
        <f>-IFERROR(VLOOKUP($E593,[1]Hoja7!$A$5:$D$7469,2,0),0)</f>
        <v>0</v>
      </c>
      <c r="L593" s="7">
        <f>-IFERROR(VLOOKUP($E593,[1]Hoja7!$A$5:$D$7469,4,0),0)</f>
        <v>0</v>
      </c>
      <c r="M593" s="7">
        <f>-IFERROR(VLOOKUP($E593,[1]Hoja7!$A$5:$D$7469,3,0),0)</f>
        <v>0</v>
      </c>
      <c r="N593" s="5"/>
      <c r="O593" s="7">
        <v>0</v>
      </c>
      <c r="P593" s="7">
        <f t="shared" si="46"/>
        <v>0</v>
      </c>
      <c r="Q593" s="6">
        <f t="shared" si="47"/>
        <v>737600</v>
      </c>
      <c r="R593" s="2" t="str">
        <f t="shared" si="48"/>
        <v>FH2678926</v>
      </c>
      <c r="S593" s="4">
        <v>737600</v>
      </c>
      <c r="T593" s="5"/>
      <c r="U593" s="7">
        <f>IFERROR(_xlfn.XLOOKUP(E593,[1]CRUCE!$A$2:$A$1969,[1]CRUCE!$AL$2:$AL$1969,1,0),0)</f>
        <v>737600</v>
      </c>
      <c r="V593" s="6"/>
      <c r="W593" s="8">
        <f>IFERROR(_xlfn.XLOOKUP(E593,[1]CRUCE!$A$2:$A$1969,[1]CRUCE!$AM$2:$AM$1969,1,0),0)</f>
        <v>0</v>
      </c>
      <c r="X593" s="9"/>
      <c r="Y593" s="9"/>
      <c r="Z593" s="9"/>
      <c r="AA593" s="9"/>
      <c r="AB593" s="9"/>
      <c r="AC593" s="6"/>
      <c r="AD593" s="9"/>
      <c r="AE593" s="7">
        <v>0</v>
      </c>
      <c r="AF593" s="10"/>
      <c r="AG593" s="7">
        <f>IFERROR(_xlfn.XLOOKUP(E593,[1]CRUCE!$A$2:$A$1969,[1]CRUCE!$AS$2:$AS$1969,1,0),0)</f>
        <v>0</v>
      </c>
      <c r="AH593" s="9"/>
      <c r="AI593" s="5">
        <f t="shared" si="49"/>
        <v>0</v>
      </c>
      <c r="AJ593" s="11"/>
    </row>
    <row r="594" spans="1:36" x14ac:dyDescent="0.25">
      <c r="A594" s="1">
        <v>591</v>
      </c>
      <c r="B594" s="2" t="s">
        <v>2</v>
      </c>
      <c r="C594" s="2" t="s">
        <v>3</v>
      </c>
      <c r="D594" s="2">
        <v>2740735</v>
      </c>
      <c r="E594" s="2" t="str">
        <f t="shared" si="45"/>
        <v>FH2740735</v>
      </c>
      <c r="F594" s="3">
        <v>44315</v>
      </c>
      <c r="G594" s="3">
        <v>44352</v>
      </c>
      <c r="H594" s="4">
        <v>749800</v>
      </c>
      <c r="I594" s="5"/>
      <c r="J594" s="6"/>
      <c r="K594" s="7">
        <f>-IFERROR(VLOOKUP($E594,[1]Hoja7!$A$5:$D$7469,2,0),0)</f>
        <v>0</v>
      </c>
      <c r="L594" s="7">
        <f>-IFERROR(VLOOKUP($E594,[1]Hoja7!$A$5:$D$7469,4,0),0)</f>
        <v>0</v>
      </c>
      <c r="M594" s="7">
        <f>-IFERROR(VLOOKUP($E594,[1]Hoja7!$A$5:$D$7469,3,0),0)</f>
        <v>0</v>
      </c>
      <c r="N594" s="5"/>
      <c r="O594" s="7">
        <v>0</v>
      </c>
      <c r="P594" s="7">
        <f t="shared" si="46"/>
        <v>0</v>
      </c>
      <c r="Q594" s="6">
        <f t="shared" si="47"/>
        <v>749800</v>
      </c>
      <c r="R594" s="2" t="str">
        <f t="shared" si="48"/>
        <v>FH2740735</v>
      </c>
      <c r="S594" s="4">
        <v>749800</v>
      </c>
      <c r="T594" s="5"/>
      <c r="U594" s="7">
        <f>IFERROR(_xlfn.XLOOKUP(E594,[1]CRUCE!$A$2:$A$1969,[1]CRUCE!$AL$2:$AL$1969,1,0),0)</f>
        <v>749800</v>
      </c>
      <c r="V594" s="6"/>
      <c r="W594" s="8">
        <f>IFERROR(_xlfn.XLOOKUP(E594,[1]CRUCE!$A$2:$A$1969,[1]CRUCE!$AM$2:$AM$1969,1,0),0)</f>
        <v>0</v>
      </c>
      <c r="X594" s="9"/>
      <c r="Y594" s="9"/>
      <c r="Z594" s="9"/>
      <c r="AA594" s="9"/>
      <c r="AB594" s="9"/>
      <c r="AC594" s="6"/>
      <c r="AD594" s="9"/>
      <c r="AE594" s="7">
        <v>0</v>
      </c>
      <c r="AF594" s="10"/>
      <c r="AG594" s="7">
        <f>IFERROR(_xlfn.XLOOKUP(E594,[1]CRUCE!$A$2:$A$1969,[1]CRUCE!$AS$2:$AS$1969,1,0),0)</f>
        <v>0</v>
      </c>
      <c r="AH594" s="9"/>
      <c r="AI594" s="5">
        <f t="shared" si="49"/>
        <v>0</v>
      </c>
      <c r="AJ594" s="11"/>
    </row>
    <row r="595" spans="1:36" x14ac:dyDescent="0.25">
      <c r="A595" s="1">
        <v>592</v>
      </c>
      <c r="B595" s="2" t="s">
        <v>2</v>
      </c>
      <c r="C595" s="2" t="s">
        <v>3</v>
      </c>
      <c r="D595" s="2">
        <v>2474878</v>
      </c>
      <c r="E595" s="2" t="str">
        <f t="shared" si="45"/>
        <v>FH2474878</v>
      </c>
      <c r="F595" s="3">
        <v>43974</v>
      </c>
      <c r="G595" s="3">
        <v>43983</v>
      </c>
      <c r="H595" s="4">
        <v>763302</v>
      </c>
      <c r="I595" s="5"/>
      <c r="J595" s="6"/>
      <c r="K595" s="7">
        <f>-IFERROR(VLOOKUP($E595,[1]Hoja7!$A$5:$D$7469,2,0),0)</f>
        <v>0</v>
      </c>
      <c r="L595" s="7">
        <f>-IFERROR(VLOOKUP($E595,[1]Hoja7!$A$5:$D$7469,4,0),0)</f>
        <v>0</v>
      </c>
      <c r="M595" s="7">
        <f>-IFERROR(VLOOKUP($E595,[1]Hoja7!$A$5:$D$7469,3,0),0)</f>
        <v>0</v>
      </c>
      <c r="N595" s="5"/>
      <c r="O595" s="7">
        <v>0</v>
      </c>
      <c r="P595" s="7">
        <f t="shared" si="46"/>
        <v>0</v>
      </c>
      <c r="Q595" s="6">
        <f t="shared" si="47"/>
        <v>763302</v>
      </c>
      <c r="R595" s="2" t="str">
        <f t="shared" si="48"/>
        <v>FH2474878</v>
      </c>
      <c r="S595" s="4">
        <v>763302</v>
      </c>
      <c r="T595" s="5"/>
      <c r="U595" s="7">
        <f>IFERROR(_xlfn.XLOOKUP(E595,[1]CRUCE!$A$2:$A$1969,[1]CRUCE!$AL$2:$AL$1969,1,0),0)</f>
        <v>763302</v>
      </c>
      <c r="V595" s="6"/>
      <c r="W595" s="8">
        <f>IFERROR(_xlfn.XLOOKUP(E595,[1]CRUCE!$A$2:$A$1969,[1]CRUCE!$AM$2:$AM$1969,1,0),0)</f>
        <v>0</v>
      </c>
      <c r="X595" s="9"/>
      <c r="Y595" s="9"/>
      <c r="Z595" s="9"/>
      <c r="AA595" s="9"/>
      <c r="AB595" s="9"/>
      <c r="AC595" s="6"/>
      <c r="AD595" s="9"/>
      <c r="AE595" s="7">
        <v>0</v>
      </c>
      <c r="AF595" s="10"/>
      <c r="AG595" s="7">
        <f>IFERROR(_xlfn.XLOOKUP(E595,[1]CRUCE!$A$2:$A$1969,[1]CRUCE!$AS$2:$AS$1969,1,0),0)</f>
        <v>0</v>
      </c>
      <c r="AH595" s="9"/>
      <c r="AI595" s="5">
        <f t="shared" si="49"/>
        <v>0</v>
      </c>
      <c r="AJ595" s="11"/>
    </row>
    <row r="596" spans="1:36" x14ac:dyDescent="0.25">
      <c r="A596" s="1">
        <v>593</v>
      </c>
      <c r="B596" s="2" t="s">
        <v>2</v>
      </c>
      <c r="C596" s="2" t="s">
        <v>3</v>
      </c>
      <c r="D596" s="2">
        <v>2528459</v>
      </c>
      <c r="E596" s="2" t="str">
        <f t="shared" si="45"/>
        <v>FH2528459</v>
      </c>
      <c r="F596" s="3">
        <v>44053</v>
      </c>
      <c r="G596" s="3">
        <v>44081</v>
      </c>
      <c r="H596" s="4">
        <v>763302</v>
      </c>
      <c r="I596" s="5"/>
      <c r="J596" s="6"/>
      <c r="K596" s="7">
        <f>-IFERROR(VLOOKUP($E596,[1]Hoja7!$A$5:$D$7469,2,0),0)</f>
        <v>0</v>
      </c>
      <c r="L596" s="7">
        <f>-IFERROR(VLOOKUP($E596,[1]Hoja7!$A$5:$D$7469,4,0),0)</f>
        <v>0</v>
      </c>
      <c r="M596" s="7">
        <f>-IFERROR(VLOOKUP($E596,[1]Hoja7!$A$5:$D$7469,3,0),0)</f>
        <v>0</v>
      </c>
      <c r="N596" s="5"/>
      <c r="O596" s="7">
        <v>0</v>
      </c>
      <c r="P596" s="7">
        <f t="shared" si="46"/>
        <v>0</v>
      </c>
      <c r="Q596" s="6">
        <f t="shared" si="47"/>
        <v>763302</v>
      </c>
      <c r="R596" s="2" t="str">
        <f t="shared" si="48"/>
        <v>FH2528459</v>
      </c>
      <c r="S596" s="4">
        <v>763302</v>
      </c>
      <c r="T596" s="5"/>
      <c r="U596" s="7">
        <f>IFERROR(_xlfn.XLOOKUP(E596,[1]CRUCE!$A$2:$A$1969,[1]CRUCE!$AL$2:$AL$1969,1,0),0)</f>
        <v>763302</v>
      </c>
      <c r="V596" s="6"/>
      <c r="W596" s="8">
        <f>IFERROR(_xlfn.XLOOKUP(E596,[1]CRUCE!$A$2:$A$1969,[1]CRUCE!$AM$2:$AM$1969,1,0),0)</f>
        <v>0</v>
      </c>
      <c r="X596" s="9"/>
      <c r="Y596" s="9"/>
      <c r="Z596" s="9"/>
      <c r="AA596" s="9"/>
      <c r="AB596" s="9"/>
      <c r="AC596" s="6"/>
      <c r="AD596" s="9"/>
      <c r="AE596" s="7">
        <v>0</v>
      </c>
      <c r="AF596" s="10"/>
      <c r="AG596" s="7">
        <f>IFERROR(_xlfn.XLOOKUP(E596,[1]CRUCE!$A$2:$A$1969,[1]CRUCE!$AS$2:$AS$1969,1,0),0)</f>
        <v>0</v>
      </c>
      <c r="AH596" s="9"/>
      <c r="AI596" s="5">
        <f t="shared" si="49"/>
        <v>0</v>
      </c>
      <c r="AJ596" s="11"/>
    </row>
    <row r="597" spans="1:36" x14ac:dyDescent="0.25">
      <c r="A597" s="1">
        <v>594</v>
      </c>
      <c r="B597" s="2" t="s">
        <v>2</v>
      </c>
      <c r="C597" s="2" t="s">
        <v>3</v>
      </c>
      <c r="D597" s="2">
        <v>2594131</v>
      </c>
      <c r="E597" s="2" t="str">
        <f t="shared" si="45"/>
        <v>FH2594131</v>
      </c>
      <c r="F597" s="3">
        <v>44135</v>
      </c>
      <c r="G597" s="3">
        <v>44201</v>
      </c>
      <c r="H597" s="4">
        <v>763302</v>
      </c>
      <c r="I597" s="5"/>
      <c r="J597" s="6"/>
      <c r="K597" s="7">
        <f>-IFERROR(VLOOKUP($E597,[1]Hoja7!$A$5:$D$7469,2,0),0)</f>
        <v>0</v>
      </c>
      <c r="L597" s="7">
        <f>-IFERROR(VLOOKUP($E597,[1]Hoja7!$A$5:$D$7469,4,0),0)</f>
        <v>0</v>
      </c>
      <c r="M597" s="7">
        <f>-IFERROR(VLOOKUP($E597,[1]Hoja7!$A$5:$D$7469,3,0),0)</f>
        <v>0</v>
      </c>
      <c r="N597" s="5"/>
      <c r="O597" s="7">
        <v>0</v>
      </c>
      <c r="P597" s="7">
        <f t="shared" si="46"/>
        <v>0</v>
      </c>
      <c r="Q597" s="6">
        <f t="shared" si="47"/>
        <v>763302</v>
      </c>
      <c r="R597" s="2" t="str">
        <f t="shared" si="48"/>
        <v>FH2594131</v>
      </c>
      <c r="S597" s="4">
        <v>763302</v>
      </c>
      <c r="T597" s="5"/>
      <c r="U597" s="7">
        <f>IFERROR(_xlfn.XLOOKUP(E597,[1]CRUCE!$A$2:$A$1969,[1]CRUCE!$AL$2:$AL$1969,1,0),0)</f>
        <v>0</v>
      </c>
      <c r="V597" s="6"/>
      <c r="W597" s="8">
        <f>IFERROR(_xlfn.XLOOKUP(E597,[1]CRUCE!$A$2:$A$1969,[1]CRUCE!$AM$2:$AM$1969,1,0),0)</f>
        <v>763302</v>
      </c>
      <c r="X597" s="9"/>
      <c r="Y597" s="9"/>
      <c r="Z597" s="9"/>
      <c r="AA597" s="9"/>
      <c r="AB597" s="9"/>
      <c r="AC597" s="6"/>
      <c r="AD597" s="9"/>
      <c r="AE597" s="7">
        <v>0</v>
      </c>
      <c r="AF597" s="10"/>
      <c r="AG597" s="7">
        <f>IFERROR(_xlfn.XLOOKUP(E597,[1]CRUCE!$A$2:$A$1969,[1]CRUCE!$AS$2:$AS$1969,1,0),0)</f>
        <v>0</v>
      </c>
      <c r="AH597" s="9"/>
      <c r="AI597" s="5">
        <f t="shared" si="49"/>
        <v>0</v>
      </c>
      <c r="AJ597" s="11"/>
    </row>
    <row r="598" spans="1:36" x14ac:dyDescent="0.25">
      <c r="A598" s="1">
        <v>595</v>
      </c>
      <c r="B598" s="2" t="s">
        <v>2</v>
      </c>
      <c r="C598" s="2" t="s">
        <v>3</v>
      </c>
      <c r="D598" s="2">
        <v>2594138</v>
      </c>
      <c r="E598" s="2" t="str">
        <f t="shared" si="45"/>
        <v>FH2594138</v>
      </c>
      <c r="F598" s="3">
        <v>44135</v>
      </c>
      <c r="G598" s="3">
        <v>44201</v>
      </c>
      <c r="H598" s="4">
        <v>763302</v>
      </c>
      <c r="I598" s="5"/>
      <c r="J598" s="6"/>
      <c r="K598" s="7">
        <f>-IFERROR(VLOOKUP($E598,[1]Hoja7!$A$5:$D$7469,2,0),0)</f>
        <v>0</v>
      </c>
      <c r="L598" s="7">
        <f>-IFERROR(VLOOKUP($E598,[1]Hoja7!$A$5:$D$7469,4,0),0)</f>
        <v>0</v>
      </c>
      <c r="M598" s="7">
        <f>-IFERROR(VLOOKUP($E598,[1]Hoja7!$A$5:$D$7469,3,0),0)</f>
        <v>0</v>
      </c>
      <c r="N598" s="5"/>
      <c r="O598" s="7">
        <v>0</v>
      </c>
      <c r="P598" s="7">
        <f t="shared" si="46"/>
        <v>0</v>
      </c>
      <c r="Q598" s="6">
        <f t="shared" si="47"/>
        <v>763302</v>
      </c>
      <c r="R598" s="2" t="str">
        <f t="shared" si="48"/>
        <v>FH2594138</v>
      </c>
      <c r="S598" s="4">
        <v>763302</v>
      </c>
      <c r="T598" s="5"/>
      <c r="U598" s="7">
        <f>IFERROR(_xlfn.XLOOKUP(E598,[1]CRUCE!$A$2:$A$1969,[1]CRUCE!$AL$2:$AL$1969,1,0),0)</f>
        <v>0</v>
      </c>
      <c r="V598" s="6"/>
      <c r="W598" s="8">
        <f>IFERROR(_xlfn.XLOOKUP(E598,[1]CRUCE!$A$2:$A$1969,[1]CRUCE!$AM$2:$AM$1969,1,0),0)</f>
        <v>763302</v>
      </c>
      <c r="X598" s="9"/>
      <c r="Y598" s="9"/>
      <c r="Z598" s="9"/>
      <c r="AA598" s="9"/>
      <c r="AB598" s="9"/>
      <c r="AC598" s="6"/>
      <c r="AD598" s="9"/>
      <c r="AE598" s="7">
        <v>0</v>
      </c>
      <c r="AF598" s="10"/>
      <c r="AG598" s="7">
        <f>IFERROR(_xlfn.XLOOKUP(E598,[1]CRUCE!$A$2:$A$1969,[1]CRUCE!$AS$2:$AS$1969,1,0),0)</f>
        <v>0</v>
      </c>
      <c r="AH598" s="9"/>
      <c r="AI598" s="5">
        <f t="shared" si="49"/>
        <v>0</v>
      </c>
      <c r="AJ598" s="11"/>
    </row>
    <row r="599" spans="1:36" x14ac:dyDescent="0.25">
      <c r="A599" s="1">
        <v>596</v>
      </c>
      <c r="B599" s="2" t="s">
        <v>2</v>
      </c>
      <c r="C599" s="2" t="s">
        <v>3</v>
      </c>
      <c r="D599" s="2">
        <v>2594223</v>
      </c>
      <c r="E599" s="2" t="str">
        <f t="shared" si="45"/>
        <v>FH2594223</v>
      </c>
      <c r="F599" s="3">
        <v>44135</v>
      </c>
      <c r="G599" s="3">
        <v>44201</v>
      </c>
      <c r="H599" s="4">
        <v>763302</v>
      </c>
      <c r="I599" s="5"/>
      <c r="J599" s="6"/>
      <c r="K599" s="7">
        <f>-IFERROR(VLOOKUP($E599,[1]Hoja7!$A$5:$D$7469,2,0),0)</f>
        <v>0</v>
      </c>
      <c r="L599" s="7">
        <f>-IFERROR(VLOOKUP($E599,[1]Hoja7!$A$5:$D$7469,4,0),0)</f>
        <v>0</v>
      </c>
      <c r="M599" s="7">
        <f>-IFERROR(VLOOKUP($E599,[1]Hoja7!$A$5:$D$7469,3,0),0)</f>
        <v>0</v>
      </c>
      <c r="N599" s="5"/>
      <c r="O599" s="7">
        <v>0</v>
      </c>
      <c r="P599" s="7">
        <f t="shared" si="46"/>
        <v>0</v>
      </c>
      <c r="Q599" s="6">
        <f t="shared" si="47"/>
        <v>763302</v>
      </c>
      <c r="R599" s="2" t="str">
        <f t="shared" si="48"/>
        <v>FH2594223</v>
      </c>
      <c r="S599" s="4">
        <v>763302</v>
      </c>
      <c r="T599" s="5"/>
      <c r="U599" s="7">
        <f>IFERROR(_xlfn.XLOOKUP(E599,[1]CRUCE!$A$2:$A$1969,[1]CRUCE!$AL$2:$AL$1969,1,0),0)</f>
        <v>763302</v>
      </c>
      <c r="V599" s="6"/>
      <c r="W599" s="8">
        <f>IFERROR(_xlfn.XLOOKUP(E599,[1]CRUCE!$A$2:$A$1969,[1]CRUCE!$AM$2:$AM$1969,1,0),0)</f>
        <v>0</v>
      </c>
      <c r="X599" s="9"/>
      <c r="Y599" s="9"/>
      <c r="Z599" s="9"/>
      <c r="AA599" s="9"/>
      <c r="AB599" s="9"/>
      <c r="AC599" s="6"/>
      <c r="AD599" s="9"/>
      <c r="AE599" s="7">
        <v>0</v>
      </c>
      <c r="AF599" s="10"/>
      <c r="AG599" s="7">
        <f>IFERROR(_xlfn.XLOOKUP(E599,[1]CRUCE!$A$2:$A$1969,[1]CRUCE!$AS$2:$AS$1969,1,0),0)</f>
        <v>0</v>
      </c>
      <c r="AH599" s="9"/>
      <c r="AI599" s="5">
        <f t="shared" si="49"/>
        <v>0</v>
      </c>
      <c r="AJ599" s="11"/>
    </row>
    <row r="600" spans="1:36" x14ac:dyDescent="0.25">
      <c r="A600" s="1">
        <v>597</v>
      </c>
      <c r="B600" s="2" t="s">
        <v>2</v>
      </c>
      <c r="C600" s="2" t="s">
        <v>3</v>
      </c>
      <c r="D600" s="2">
        <v>2637862</v>
      </c>
      <c r="E600" s="2" t="str">
        <f t="shared" si="45"/>
        <v>FH2637862</v>
      </c>
      <c r="F600" s="3">
        <v>44187</v>
      </c>
      <c r="G600" s="3">
        <v>44231</v>
      </c>
      <c r="H600" s="4">
        <v>779166</v>
      </c>
      <c r="I600" s="5"/>
      <c r="J600" s="6"/>
      <c r="K600" s="7">
        <f>-IFERROR(VLOOKUP($E600,[1]Hoja7!$A$5:$D$7469,2,0),0)</f>
        <v>0</v>
      </c>
      <c r="L600" s="7">
        <f>-IFERROR(VLOOKUP($E600,[1]Hoja7!$A$5:$D$7469,4,0),0)</f>
        <v>0</v>
      </c>
      <c r="M600" s="7">
        <f>-IFERROR(VLOOKUP($E600,[1]Hoja7!$A$5:$D$7469,3,0),0)</f>
        <v>0</v>
      </c>
      <c r="N600" s="5"/>
      <c r="O600" s="7">
        <v>0</v>
      </c>
      <c r="P600" s="7">
        <f t="shared" si="46"/>
        <v>0</v>
      </c>
      <c r="Q600" s="6">
        <f t="shared" si="47"/>
        <v>779166</v>
      </c>
      <c r="R600" s="2" t="str">
        <f t="shared" si="48"/>
        <v>FH2637862</v>
      </c>
      <c r="S600" s="4">
        <v>779166</v>
      </c>
      <c r="T600" s="5"/>
      <c r="U600" s="7">
        <f>IFERROR(_xlfn.XLOOKUP(E600,[1]CRUCE!$A$2:$A$1969,[1]CRUCE!$AL$2:$AL$1969,1,0),0)</f>
        <v>779166</v>
      </c>
      <c r="V600" s="6"/>
      <c r="W600" s="8">
        <f>IFERROR(_xlfn.XLOOKUP(E600,[1]CRUCE!$A$2:$A$1969,[1]CRUCE!$AM$2:$AM$1969,1,0),0)</f>
        <v>0</v>
      </c>
      <c r="X600" s="9"/>
      <c r="Y600" s="9"/>
      <c r="Z600" s="9"/>
      <c r="AA600" s="9"/>
      <c r="AB600" s="9"/>
      <c r="AC600" s="6"/>
      <c r="AD600" s="9"/>
      <c r="AE600" s="7">
        <v>0</v>
      </c>
      <c r="AF600" s="10"/>
      <c r="AG600" s="7">
        <f>IFERROR(_xlfn.XLOOKUP(E600,[1]CRUCE!$A$2:$A$1969,[1]CRUCE!$AS$2:$AS$1969,1,0),0)</f>
        <v>0</v>
      </c>
      <c r="AH600" s="9"/>
      <c r="AI600" s="5">
        <f t="shared" si="49"/>
        <v>0</v>
      </c>
      <c r="AJ600" s="11"/>
    </row>
    <row r="601" spans="1:36" x14ac:dyDescent="0.25">
      <c r="A601" s="1">
        <v>598</v>
      </c>
      <c r="B601" s="2" t="s">
        <v>2</v>
      </c>
      <c r="C601" s="2" t="s">
        <v>7</v>
      </c>
      <c r="D601" s="2">
        <v>546874</v>
      </c>
      <c r="E601" s="2" t="str">
        <f t="shared" si="45"/>
        <v>RF546874</v>
      </c>
      <c r="F601" s="3">
        <v>43853</v>
      </c>
      <c r="G601" s="3">
        <v>44013</v>
      </c>
      <c r="H601" s="4">
        <v>784750</v>
      </c>
      <c r="I601" s="5"/>
      <c r="J601" s="6"/>
      <c r="K601" s="7">
        <f>-IFERROR(VLOOKUP($E601,[1]Hoja7!$A$5:$D$7469,2,0),0)</f>
        <v>0</v>
      </c>
      <c r="L601" s="7">
        <f>-IFERROR(VLOOKUP($E601,[1]Hoja7!$A$5:$D$7469,4,0),0)</f>
        <v>0</v>
      </c>
      <c r="M601" s="7">
        <f>-IFERROR(VLOOKUP($E601,[1]Hoja7!$A$5:$D$7469,3,0),0)</f>
        <v>0</v>
      </c>
      <c r="N601" s="5"/>
      <c r="O601" s="7">
        <v>0</v>
      </c>
      <c r="P601" s="7">
        <f t="shared" si="46"/>
        <v>0</v>
      </c>
      <c r="Q601" s="6">
        <f t="shared" si="47"/>
        <v>784750</v>
      </c>
      <c r="R601" s="2" t="str">
        <f t="shared" si="48"/>
        <v>RF546874</v>
      </c>
      <c r="S601" s="4">
        <v>784750</v>
      </c>
      <c r="T601" s="5"/>
      <c r="U601" s="7">
        <f>IFERROR(_xlfn.XLOOKUP(E601,[1]CRUCE!$A$2:$A$1969,[1]CRUCE!$AL$2:$AL$1969,1,0),0)</f>
        <v>784750</v>
      </c>
      <c r="V601" s="6"/>
      <c r="W601" s="8">
        <f>IFERROR(_xlfn.XLOOKUP(E601,[1]CRUCE!$A$2:$A$1969,[1]CRUCE!$AM$2:$AM$1969,1,0),0)</f>
        <v>0</v>
      </c>
      <c r="X601" s="9"/>
      <c r="Y601" s="9"/>
      <c r="Z601" s="9"/>
      <c r="AA601" s="9"/>
      <c r="AB601" s="9"/>
      <c r="AC601" s="6"/>
      <c r="AD601" s="9"/>
      <c r="AE601" s="7">
        <v>0</v>
      </c>
      <c r="AF601" s="10"/>
      <c r="AG601" s="7">
        <f>IFERROR(_xlfn.XLOOKUP(E601,[1]CRUCE!$A$2:$A$1969,[1]CRUCE!$AS$2:$AS$1969,1,0),0)</f>
        <v>0</v>
      </c>
      <c r="AH601" s="9"/>
      <c r="AI601" s="5">
        <f t="shared" si="49"/>
        <v>0</v>
      </c>
      <c r="AJ601" s="11"/>
    </row>
    <row r="602" spans="1:36" x14ac:dyDescent="0.25">
      <c r="A602" s="1">
        <v>599</v>
      </c>
      <c r="B602" s="2" t="s">
        <v>2</v>
      </c>
      <c r="C602" s="2" t="s">
        <v>3</v>
      </c>
      <c r="D602" s="2">
        <v>2731146</v>
      </c>
      <c r="E602" s="2" t="str">
        <f t="shared" si="45"/>
        <v>FH2731146</v>
      </c>
      <c r="F602" s="3">
        <v>44302</v>
      </c>
      <c r="G602" s="3">
        <v>44352</v>
      </c>
      <c r="H602" s="4">
        <v>790018</v>
      </c>
      <c r="I602" s="5"/>
      <c r="J602" s="6"/>
      <c r="K602" s="7">
        <f>-IFERROR(VLOOKUP($E602,[1]Hoja7!$A$5:$D$7469,2,0),0)</f>
        <v>0</v>
      </c>
      <c r="L602" s="7">
        <f>-IFERROR(VLOOKUP($E602,[1]Hoja7!$A$5:$D$7469,4,0),0)</f>
        <v>0</v>
      </c>
      <c r="M602" s="7">
        <f>-IFERROR(VLOOKUP($E602,[1]Hoja7!$A$5:$D$7469,3,0),0)</f>
        <v>0</v>
      </c>
      <c r="N602" s="5"/>
      <c r="O602" s="7">
        <v>0</v>
      </c>
      <c r="P602" s="7">
        <f t="shared" si="46"/>
        <v>0</v>
      </c>
      <c r="Q602" s="6">
        <f t="shared" si="47"/>
        <v>790018</v>
      </c>
      <c r="R602" s="2" t="str">
        <f t="shared" si="48"/>
        <v>FH2731146</v>
      </c>
      <c r="S602" s="4">
        <v>790018</v>
      </c>
      <c r="T602" s="5"/>
      <c r="U602" s="7">
        <f>IFERROR(_xlfn.XLOOKUP(E602,[1]CRUCE!$A$2:$A$1969,[1]CRUCE!$AL$2:$AL$1969,1,0),0)</f>
        <v>790018</v>
      </c>
      <c r="V602" s="6"/>
      <c r="W602" s="8">
        <f>IFERROR(_xlfn.XLOOKUP(E602,[1]CRUCE!$A$2:$A$1969,[1]CRUCE!$AM$2:$AM$1969,1,0),0)</f>
        <v>0</v>
      </c>
      <c r="X602" s="9"/>
      <c r="Y602" s="9"/>
      <c r="Z602" s="9"/>
      <c r="AA602" s="9"/>
      <c r="AB602" s="9"/>
      <c r="AC602" s="6"/>
      <c r="AD602" s="9"/>
      <c r="AE602" s="7">
        <v>0</v>
      </c>
      <c r="AF602" s="10"/>
      <c r="AG602" s="7">
        <f>IFERROR(_xlfn.XLOOKUP(E602,[1]CRUCE!$A$2:$A$1969,[1]CRUCE!$AS$2:$AS$1969,1,0),0)</f>
        <v>0</v>
      </c>
      <c r="AH602" s="9"/>
      <c r="AI602" s="5">
        <f t="shared" si="49"/>
        <v>0</v>
      </c>
      <c r="AJ602" s="11"/>
    </row>
    <row r="603" spans="1:36" x14ac:dyDescent="0.25">
      <c r="A603" s="1">
        <v>600</v>
      </c>
      <c r="B603" s="2" t="s">
        <v>2</v>
      </c>
      <c r="C603" s="2" t="s">
        <v>3</v>
      </c>
      <c r="D603" s="2">
        <v>2637482</v>
      </c>
      <c r="E603" s="2" t="str">
        <f t="shared" si="45"/>
        <v>FH2637482</v>
      </c>
      <c r="F603" s="3">
        <v>44135</v>
      </c>
      <c r="G603" s="3">
        <v>44292</v>
      </c>
      <c r="H603" s="4">
        <v>816140</v>
      </c>
      <c r="I603" s="5"/>
      <c r="J603" s="6"/>
      <c r="K603" s="7">
        <f>-IFERROR(VLOOKUP($E603,[1]Hoja7!$A$5:$D$7469,2,0),0)</f>
        <v>0</v>
      </c>
      <c r="L603" s="7">
        <f>-IFERROR(VLOOKUP($E603,[1]Hoja7!$A$5:$D$7469,4,0),0)</f>
        <v>0</v>
      </c>
      <c r="M603" s="7">
        <f>-IFERROR(VLOOKUP($E603,[1]Hoja7!$A$5:$D$7469,3,0),0)</f>
        <v>0</v>
      </c>
      <c r="N603" s="5"/>
      <c r="O603" s="7">
        <v>0</v>
      </c>
      <c r="P603" s="7">
        <f t="shared" si="46"/>
        <v>0</v>
      </c>
      <c r="Q603" s="6">
        <f t="shared" si="47"/>
        <v>816140</v>
      </c>
      <c r="R603" s="2" t="str">
        <f t="shared" si="48"/>
        <v>FH2637482</v>
      </c>
      <c r="S603" s="4">
        <v>816140</v>
      </c>
      <c r="T603" s="5"/>
      <c r="U603" s="7">
        <f>IFERROR(_xlfn.XLOOKUP(E603,[1]CRUCE!$A$2:$A$1969,[1]CRUCE!$AL$2:$AL$1969,1,0),0)</f>
        <v>816140</v>
      </c>
      <c r="V603" s="6"/>
      <c r="W603" s="8">
        <f>IFERROR(_xlfn.XLOOKUP(E603,[1]CRUCE!$A$2:$A$1969,[1]CRUCE!$AM$2:$AM$1969,1,0),0)</f>
        <v>0</v>
      </c>
      <c r="X603" s="9"/>
      <c r="Y603" s="9"/>
      <c r="Z603" s="9"/>
      <c r="AA603" s="9"/>
      <c r="AB603" s="9"/>
      <c r="AC603" s="6"/>
      <c r="AD603" s="9"/>
      <c r="AE603" s="7">
        <v>0</v>
      </c>
      <c r="AF603" s="10"/>
      <c r="AG603" s="7">
        <f>IFERROR(_xlfn.XLOOKUP(E603,[1]CRUCE!$A$2:$A$1969,[1]CRUCE!$AS$2:$AS$1969,1,0),0)</f>
        <v>0</v>
      </c>
      <c r="AH603" s="9"/>
      <c r="AI603" s="5">
        <f t="shared" si="49"/>
        <v>0</v>
      </c>
      <c r="AJ603" s="11"/>
    </row>
    <row r="604" spans="1:36" x14ac:dyDescent="0.25">
      <c r="A604" s="1">
        <v>601</v>
      </c>
      <c r="B604" s="2" t="s">
        <v>2</v>
      </c>
      <c r="C604" s="2" t="s">
        <v>3</v>
      </c>
      <c r="D604" s="2">
        <v>2544093</v>
      </c>
      <c r="E604" s="2" t="str">
        <f t="shared" si="45"/>
        <v>FH2544093</v>
      </c>
      <c r="F604" s="3">
        <v>44076</v>
      </c>
      <c r="G604" s="3">
        <v>44090</v>
      </c>
      <c r="H604" s="4">
        <v>885300</v>
      </c>
      <c r="I604" s="5"/>
      <c r="J604" s="6"/>
      <c r="K604" s="7">
        <f>-IFERROR(VLOOKUP($E604,[1]Hoja7!$A$5:$D$7469,2,0),0)</f>
        <v>0</v>
      </c>
      <c r="L604" s="7">
        <f>-IFERROR(VLOOKUP($E604,[1]Hoja7!$A$5:$D$7469,4,0),0)</f>
        <v>0</v>
      </c>
      <c r="M604" s="7">
        <f>-IFERROR(VLOOKUP($E604,[1]Hoja7!$A$5:$D$7469,3,0),0)</f>
        <v>0</v>
      </c>
      <c r="N604" s="5"/>
      <c r="O604" s="7">
        <v>0</v>
      </c>
      <c r="P604" s="7">
        <f t="shared" si="46"/>
        <v>0</v>
      </c>
      <c r="Q604" s="6">
        <f t="shared" si="47"/>
        <v>885300</v>
      </c>
      <c r="R604" s="2" t="str">
        <f t="shared" si="48"/>
        <v>FH2544093</v>
      </c>
      <c r="S604" s="4">
        <v>885300</v>
      </c>
      <c r="T604" s="5"/>
      <c r="U604" s="7">
        <f>IFERROR(_xlfn.XLOOKUP(E604,[1]CRUCE!$A$2:$A$1969,[1]CRUCE!$AL$2:$AL$1969,1,0),0)</f>
        <v>0</v>
      </c>
      <c r="V604" s="6"/>
      <c r="W604" s="8">
        <f>IFERROR(_xlfn.XLOOKUP(E604,[1]CRUCE!$A$2:$A$1969,[1]CRUCE!$AM$2:$AM$1969,1,0),0)</f>
        <v>0</v>
      </c>
      <c r="X604" s="9"/>
      <c r="Y604" s="9"/>
      <c r="Z604" s="9"/>
      <c r="AA604" s="9"/>
      <c r="AB604" s="9"/>
      <c r="AC604" s="6"/>
      <c r="AD604" s="9"/>
      <c r="AE604" s="7">
        <v>0</v>
      </c>
      <c r="AF604" s="10"/>
      <c r="AG604" s="7">
        <f>IFERROR(_xlfn.XLOOKUP(E604,[1]CRUCE!$A$2:$A$1969,[1]CRUCE!$AS$2:$AS$1969,1,0),0)</f>
        <v>0</v>
      </c>
      <c r="AH604" s="9"/>
      <c r="AI604" s="5">
        <f t="shared" si="49"/>
        <v>885300</v>
      </c>
      <c r="AJ604" s="11"/>
    </row>
    <row r="605" spans="1:36" x14ac:dyDescent="0.25">
      <c r="A605" s="1">
        <v>602</v>
      </c>
      <c r="B605" s="2" t="s">
        <v>2</v>
      </c>
      <c r="C605" s="2" t="s">
        <v>3</v>
      </c>
      <c r="D605" s="2">
        <v>2618365</v>
      </c>
      <c r="E605" s="2" t="str">
        <f t="shared" si="45"/>
        <v>FH2618365</v>
      </c>
      <c r="F605" s="3">
        <v>44165</v>
      </c>
      <c r="G605" s="3">
        <v>44201</v>
      </c>
      <c r="H605" s="4">
        <v>885300</v>
      </c>
      <c r="I605" s="5"/>
      <c r="J605" s="6"/>
      <c r="K605" s="7">
        <f>-IFERROR(VLOOKUP($E605,[1]Hoja7!$A$5:$D$7469,2,0),0)</f>
        <v>0</v>
      </c>
      <c r="L605" s="7">
        <f>-IFERROR(VLOOKUP($E605,[1]Hoja7!$A$5:$D$7469,4,0),0)</f>
        <v>0</v>
      </c>
      <c r="M605" s="7">
        <f>-IFERROR(VLOOKUP($E605,[1]Hoja7!$A$5:$D$7469,3,0),0)</f>
        <v>0</v>
      </c>
      <c r="N605" s="5"/>
      <c r="O605" s="7">
        <v>0</v>
      </c>
      <c r="P605" s="7">
        <f t="shared" si="46"/>
        <v>0</v>
      </c>
      <c r="Q605" s="6">
        <f t="shared" si="47"/>
        <v>885300</v>
      </c>
      <c r="R605" s="2" t="str">
        <f t="shared" si="48"/>
        <v>FH2618365</v>
      </c>
      <c r="S605" s="4">
        <v>885300</v>
      </c>
      <c r="T605" s="5"/>
      <c r="U605" s="7">
        <f>IFERROR(_xlfn.XLOOKUP(E605,[1]CRUCE!$A$2:$A$1969,[1]CRUCE!$AL$2:$AL$1969,1,0),0)</f>
        <v>0</v>
      </c>
      <c r="V605" s="6"/>
      <c r="W605" s="8">
        <f>IFERROR(_xlfn.XLOOKUP(E605,[1]CRUCE!$A$2:$A$1969,[1]CRUCE!$AM$2:$AM$1969,1,0),0)</f>
        <v>885300</v>
      </c>
      <c r="X605" s="9"/>
      <c r="Y605" s="9"/>
      <c r="Z605" s="9"/>
      <c r="AA605" s="9"/>
      <c r="AB605" s="9"/>
      <c r="AC605" s="6"/>
      <c r="AD605" s="9"/>
      <c r="AE605" s="7">
        <v>0</v>
      </c>
      <c r="AF605" s="10"/>
      <c r="AG605" s="7">
        <f>IFERROR(_xlfn.XLOOKUP(E605,[1]CRUCE!$A$2:$A$1969,[1]CRUCE!$AS$2:$AS$1969,1,0),0)</f>
        <v>0</v>
      </c>
      <c r="AH605" s="9"/>
      <c r="AI605" s="5">
        <f t="shared" si="49"/>
        <v>0</v>
      </c>
      <c r="AJ605" s="11"/>
    </row>
    <row r="606" spans="1:36" x14ac:dyDescent="0.25">
      <c r="A606" s="1">
        <v>603</v>
      </c>
      <c r="B606" s="2" t="s">
        <v>2</v>
      </c>
      <c r="C606" s="2" t="s">
        <v>3</v>
      </c>
      <c r="D606" s="2">
        <v>2584952</v>
      </c>
      <c r="E606" s="2" t="str">
        <f t="shared" si="45"/>
        <v>FH2584952</v>
      </c>
      <c r="F606" s="3">
        <v>44125</v>
      </c>
      <c r="G606" s="3">
        <v>44147</v>
      </c>
      <c r="H606" s="4">
        <v>892055</v>
      </c>
      <c r="I606" s="5"/>
      <c r="J606" s="6"/>
      <c r="K606" s="7">
        <f>-IFERROR(VLOOKUP($E606,[1]Hoja7!$A$5:$D$7469,2,0),0)</f>
        <v>0</v>
      </c>
      <c r="L606" s="7">
        <f>-IFERROR(VLOOKUP($E606,[1]Hoja7!$A$5:$D$7469,4,0),0)</f>
        <v>0</v>
      </c>
      <c r="M606" s="7">
        <f>-IFERROR(VLOOKUP($E606,[1]Hoja7!$A$5:$D$7469,3,0),0)</f>
        <v>0</v>
      </c>
      <c r="N606" s="5"/>
      <c r="O606" s="7">
        <v>0</v>
      </c>
      <c r="P606" s="7">
        <f t="shared" si="46"/>
        <v>0</v>
      </c>
      <c r="Q606" s="6">
        <f t="shared" si="47"/>
        <v>892055</v>
      </c>
      <c r="R606" s="2" t="str">
        <f t="shared" si="48"/>
        <v>FH2584952</v>
      </c>
      <c r="S606" s="4">
        <v>892055</v>
      </c>
      <c r="T606" s="5"/>
      <c r="U606" s="7">
        <f>IFERROR(_xlfn.XLOOKUP(E606,[1]CRUCE!$A$2:$A$1969,[1]CRUCE!$AL$2:$AL$1969,1,0),0)</f>
        <v>892055</v>
      </c>
      <c r="V606" s="6"/>
      <c r="W606" s="8">
        <f>IFERROR(_xlfn.XLOOKUP(E606,[1]CRUCE!$A$2:$A$1969,[1]CRUCE!$AM$2:$AM$1969,1,0),0)</f>
        <v>0</v>
      </c>
      <c r="X606" s="9"/>
      <c r="Y606" s="9"/>
      <c r="Z606" s="9"/>
      <c r="AA606" s="9"/>
      <c r="AB606" s="9"/>
      <c r="AC606" s="6"/>
      <c r="AD606" s="9"/>
      <c r="AE606" s="7">
        <v>0</v>
      </c>
      <c r="AF606" s="10"/>
      <c r="AG606" s="7">
        <f>IFERROR(_xlfn.XLOOKUP(E606,[1]CRUCE!$A$2:$A$1969,[1]CRUCE!$AS$2:$AS$1969,1,0),0)</f>
        <v>0</v>
      </c>
      <c r="AH606" s="9"/>
      <c r="AI606" s="5">
        <f t="shared" si="49"/>
        <v>0</v>
      </c>
      <c r="AJ606" s="11"/>
    </row>
    <row r="607" spans="1:36" x14ac:dyDescent="0.25">
      <c r="A607" s="1">
        <v>604</v>
      </c>
      <c r="B607" s="2" t="s">
        <v>2</v>
      </c>
      <c r="C607" s="2" t="s">
        <v>3</v>
      </c>
      <c r="D607" s="2">
        <v>2584951</v>
      </c>
      <c r="E607" s="2" t="str">
        <f t="shared" si="45"/>
        <v>FH2584951</v>
      </c>
      <c r="F607" s="3">
        <v>44125</v>
      </c>
      <c r="G607" s="3">
        <v>44147</v>
      </c>
      <c r="H607" s="4">
        <v>892065</v>
      </c>
      <c r="I607" s="5"/>
      <c r="J607" s="6"/>
      <c r="K607" s="7">
        <f>-IFERROR(VLOOKUP($E607,[1]Hoja7!$A$5:$D$7469,2,0),0)</f>
        <v>0</v>
      </c>
      <c r="L607" s="7">
        <f>-IFERROR(VLOOKUP($E607,[1]Hoja7!$A$5:$D$7469,4,0),0)</f>
        <v>0</v>
      </c>
      <c r="M607" s="7">
        <f>-IFERROR(VLOOKUP($E607,[1]Hoja7!$A$5:$D$7469,3,0),0)</f>
        <v>0</v>
      </c>
      <c r="N607" s="5"/>
      <c r="O607" s="7">
        <v>0</v>
      </c>
      <c r="P607" s="7">
        <f t="shared" si="46"/>
        <v>0</v>
      </c>
      <c r="Q607" s="6">
        <f t="shared" si="47"/>
        <v>892065</v>
      </c>
      <c r="R607" s="2" t="str">
        <f t="shared" si="48"/>
        <v>FH2584951</v>
      </c>
      <c r="S607" s="4">
        <v>892065</v>
      </c>
      <c r="T607" s="5"/>
      <c r="U607" s="7">
        <f>IFERROR(_xlfn.XLOOKUP(E607,[1]CRUCE!$A$2:$A$1969,[1]CRUCE!$AL$2:$AL$1969,1,0),0)</f>
        <v>0</v>
      </c>
      <c r="V607" s="6"/>
      <c r="W607" s="8">
        <f>IFERROR(_xlfn.XLOOKUP(E607,[1]CRUCE!$A$2:$A$1969,[1]CRUCE!$AM$2:$AM$1969,1,0),0)</f>
        <v>892065</v>
      </c>
      <c r="X607" s="9"/>
      <c r="Y607" s="9"/>
      <c r="Z607" s="9"/>
      <c r="AA607" s="9"/>
      <c r="AB607" s="9"/>
      <c r="AC607" s="6"/>
      <c r="AD607" s="9"/>
      <c r="AE607" s="7">
        <v>0</v>
      </c>
      <c r="AF607" s="10"/>
      <c r="AG607" s="7">
        <f>IFERROR(_xlfn.XLOOKUP(E607,[1]CRUCE!$A$2:$A$1969,[1]CRUCE!$AS$2:$AS$1969,1,0),0)</f>
        <v>0</v>
      </c>
      <c r="AH607" s="9"/>
      <c r="AI607" s="5">
        <f t="shared" si="49"/>
        <v>0</v>
      </c>
      <c r="AJ607" s="11"/>
    </row>
    <row r="608" spans="1:36" x14ac:dyDescent="0.25">
      <c r="A608" s="1">
        <v>605</v>
      </c>
      <c r="B608" s="2" t="s">
        <v>2</v>
      </c>
      <c r="C608" s="2" t="s">
        <v>3</v>
      </c>
      <c r="D608" s="2">
        <v>2539657</v>
      </c>
      <c r="E608" s="2" t="str">
        <f t="shared" si="45"/>
        <v>FH2539657</v>
      </c>
      <c r="F608" s="3">
        <v>44069</v>
      </c>
      <c r="G608" s="3">
        <v>44084</v>
      </c>
      <c r="H608" s="4">
        <v>917638</v>
      </c>
      <c r="I608" s="5"/>
      <c r="J608" s="6"/>
      <c r="K608" s="7">
        <f>-IFERROR(VLOOKUP($E608,[1]Hoja7!$A$5:$D$7469,2,0),0)</f>
        <v>0</v>
      </c>
      <c r="L608" s="7">
        <f>-IFERROR(VLOOKUP($E608,[1]Hoja7!$A$5:$D$7469,4,0),0)</f>
        <v>0</v>
      </c>
      <c r="M608" s="7">
        <f>-IFERROR(VLOOKUP($E608,[1]Hoja7!$A$5:$D$7469,3,0),0)</f>
        <v>0</v>
      </c>
      <c r="N608" s="5"/>
      <c r="O608" s="7">
        <v>0</v>
      </c>
      <c r="P608" s="7">
        <f t="shared" si="46"/>
        <v>0</v>
      </c>
      <c r="Q608" s="6">
        <f t="shared" si="47"/>
        <v>917638</v>
      </c>
      <c r="R608" s="2" t="str">
        <f t="shared" si="48"/>
        <v>FH2539657</v>
      </c>
      <c r="S608" s="4">
        <v>917638</v>
      </c>
      <c r="T608" s="5"/>
      <c r="U608" s="7">
        <f>IFERROR(_xlfn.XLOOKUP(E608,[1]CRUCE!$A$2:$A$1969,[1]CRUCE!$AL$2:$AL$1969,1,0),0)</f>
        <v>0</v>
      </c>
      <c r="V608" s="6"/>
      <c r="W608" s="8">
        <f>IFERROR(_xlfn.XLOOKUP(E608,[1]CRUCE!$A$2:$A$1969,[1]CRUCE!$AM$2:$AM$1969,1,0),0)</f>
        <v>0</v>
      </c>
      <c r="X608" s="9"/>
      <c r="Y608" s="9"/>
      <c r="Z608" s="9"/>
      <c r="AA608" s="9"/>
      <c r="AB608" s="9"/>
      <c r="AC608" s="6"/>
      <c r="AD608" s="9"/>
      <c r="AE608" s="7">
        <v>0</v>
      </c>
      <c r="AF608" s="10"/>
      <c r="AG608" s="7">
        <f>IFERROR(_xlfn.XLOOKUP(E608,[1]CRUCE!$A$2:$A$1969,[1]CRUCE!$AS$2:$AS$1969,1,0),0)</f>
        <v>0</v>
      </c>
      <c r="AH608" s="9"/>
      <c r="AI608" s="5">
        <f t="shared" si="49"/>
        <v>917638</v>
      </c>
      <c r="AJ608" s="11"/>
    </row>
    <row r="609" spans="1:36" x14ac:dyDescent="0.25">
      <c r="A609" s="1">
        <v>606</v>
      </c>
      <c r="B609" s="2" t="s">
        <v>2</v>
      </c>
      <c r="C609" s="2" t="s">
        <v>3</v>
      </c>
      <c r="D609" s="2">
        <v>2584903</v>
      </c>
      <c r="E609" s="2" t="str">
        <f t="shared" si="45"/>
        <v>FH2584903</v>
      </c>
      <c r="F609" s="3">
        <v>44125</v>
      </c>
      <c r="G609" s="3">
        <v>44152</v>
      </c>
      <c r="H609" s="4">
        <v>917638</v>
      </c>
      <c r="I609" s="5"/>
      <c r="J609" s="6"/>
      <c r="K609" s="7">
        <f>-IFERROR(VLOOKUP($E609,[1]Hoja7!$A$5:$D$7469,2,0),0)</f>
        <v>0</v>
      </c>
      <c r="L609" s="7">
        <f>-IFERROR(VLOOKUP($E609,[1]Hoja7!$A$5:$D$7469,4,0),0)</f>
        <v>0</v>
      </c>
      <c r="M609" s="7">
        <f>-IFERROR(VLOOKUP($E609,[1]Hoja7!$A$5:$D$7469,3,0),0)</f>
        <v>0</v>
      </c>
      <c r="N609" s="5"/>
      <c r="O609" s="7">
        <v>0</v>
      </c>
      <c r="P609" s="7">
        <f t="shared" si="46"/>
        <v>0</v>
      </c>
      <c r="Q609" s="6">
        <f t="shared" si="47"/>
        <v>917638</v>
      </c>
      <c r="R609" s="2" t="str">
        <f t="shared" si="48"/>
        <v>FH2584903</v>
      </c>
      <c r="S609" s="4">
        <v>917638</v>
      </c>
      <c r="T609" s="5"/>
      <c r="U609" s="7">
        <f>IFERROR(_xlfn.XLOOKUP(E609,[1]CRUCE!$A$2:$A$1969,[1]CRUCE!$AL$2:$AL$1969,1,0),0)</f>
        <v>0</v>
      </c>
      <c r="V609" s="6"/>
      <c r="W609" s="8">
        <f>IFERROR(_xlfn.XLOOKUP(E609,[1]CRUCE!$A$2:$A$1969,[1]CRUCE!$AM$2:$AM$1969,1,0),0)</f>
        <v>917638</v>
      </c>
      <c r="X609" s="9"/>
      <c r="Y609" s="9"/>
      <c r="Z609" s="9"/>
      <c r="AA609" s="9"/>
      <c r="AB609" s="9"/>
      <c r="AC609" s="6"/>
      <c r="AD609" s="9"/>
      <c r="AE609" s="7">
        <v>0</v>
      </c>
      <c r="AF609" s="10"/>
      <c r="AG609" s="7">
        <f>IFERROR(_xlfn.XLOOKUP(E609,[1]CRUCE!$A$2:$A$1969,[1]CRUCE!$AS$2:$AS$1969,1,0),0)</f>
        <v>0</v>
      </c>
      <c r="AH609" s="9"/>
      <c r="AI609" s="5">
        <f t="shared" si="49"/>
        <v>0</v>
      </c>
      <c r="AJ609" s="11"/>
    </row>
    <row r="610" spans="1:36" x14ac:dyDescent="0.25">
      <c r="A610" s="1">
        <v>607</v>
      </c>
      <c r="B610" s="2" t="s">
        <v>2</v>
      </c>
      <c r="C610" s="2" t="s">
        <v>3</v>
      </c>
      <c r="D610" s="2">
        <v>2584907</v>
      </c>
      <c r="E610" s="2" t="str">
        <f t="shared" si="45"/>
        <v>FH2584907</v>
      </c>
      <c r="F610" s="3">
        <v>44125</v>
      </c>
      <c r="G610" s="3">
        <v>44152</v>
      </c>
      <c r="H610" s="4">
        <v>917638</v>
      </c>
      <c r="I610" s="5"/>
      <c r="J610" s="6"/>
      <c r="K610" s="7">
        <f>-IFERROR(VLOOKUP($E610,[1]Hoja7!$A$5:$D$7469,2,0),0)</f>
        <v>0</v>
      </c>
      <c r="L610" s="7">
        <f>-IFERROR(VLOOKUP($E610,[1]Hoja7!$A$5:$D$7469,4,0),0)</f>
        <v>0</v>
      </c>
      <c r="M610" s="7">
        <f>-IFERROR(VLOOKUP($E610,[1]Hoja7!$A$5:$D$7469,3,0),0)</f>
        <v>0</v>
      </c>
      <c r="N610" s="5"/>
      <c r="O610" s="7">
        <v>0</v>
      </c>
      <c r="P610" s="7">
        <f t="shared" si="46"/>
        <v>0</v>
      </c>
      <c r="Q610" s="6">
        <f t="shared" si="47"/>
        <v>917638</v>
      </c>
      <c r="R610" s="2" t="str">
        <f t="shared" si="48"/>
        <v>FH2584907</v>
      </c>
      <c r="S610" s="4">
        <v>917638</v>
      </c>
      <c r="T610" s="5"/>
      <c r="U610" s="7">
        <f>IFERROR(_xlfn.XLOOKUP(E610,[1]CRUCE!$A$2:$A$1969,[1]CRUCE!$AL$2:$AL$1969,1,0),0)</f>
        <v>0</v>
      </c>
      <c r="V610" s="6"/>
      <c r="W610" s="8">
        <f>IFERROR(_xlfn.XLOOKUP(E610,[1]CRUCE!$A$2:$A$1969,[1]CRUCE!$AM$2:$AM$1969,1,0),0)</f>
        <v>917638</v>
      </c>
      <c r="X610" s="9"/>
      <c r="Y610" s="9"/>
      <c r="Z610" s="9"/>
      <c r="AA610" s="9"/>
      <c r="AB610" s="9"/>
      <c r="AC610" s="6"/>
      <c r="AD610" s="9"/>
      <c r="AE610" s="7">
        <v>0</v>
      </c>
      <c r="AF610" s="10"/>
      <c r="AG610" s="7">
        <f>IFERROR(_xlfn.XLOOKUP(E610,[1]CRUCE!$A$2:$A$1969,[1]CRUCE!$AS$2:$AS$1969,1,0),0)</f>
        <v>0</v>
      </c>
      <c r="AH610" s="9"/>
      <c r="AI610" s="5">
        <f t="shared" si="49"/>
        <v>0</v>
      </c>
      <c r="AJ610" s="11"/>
    </row>
    <row r="611" spans="1:36" x14ac:dyDescent="0.25">
      <c r="A611" s="1">
        <v>608</v>
      </c>
      <c r="B611" s="2" t="s">
        <v>2</v>
      </c>
      <c r="C611" s="2" t="s">
        <v>3</v>
      </c>
      <c r="D611" s="2">
        <v>2594129</v>
      </c>
      <c r="E611" s="2" t="str">
        <f t="shared" si="45"/>
        <v>FH2594129</v>
      </c>
      <c r="F611" s="3">
        <v>44135</v>
      </c>
      <c r="G611" s="3">
        <v>44201</v>
      </c>
      <c r="H611" s="4">
        <v>917638</v>
      </c>
      <c r="I611" s="5"/>
      <c r="J611" s="6"/>
      <c r="K611" s="7">
        <f>-IFERROR(VLOOKUP($E611,[1]Hoja7!$A$5:$D$7469,2,0),0)</f>
        <v>0</v>
      </c>
      <c r="L611" s="7">
        <f>-IFERROR(VLOOKUP($E611,[1]Hoja7!$A$5:$D$7469,4,0),0)</f>
        <v>0</v>
      </c>
      <c r="M611" s="7">
        <f>-IFERROR(VLOOKUP($E611,[1]Hoja7!$A$5:$D$7469,3,0),0)</f>
        <v>0</v>
      </c>
      <c r="N611" s="5"/>
      <c r="O611" s="7">
        <v>0</v>
      </c>
      <c r="P611" s="7">
        <f t="shared" si="46"/>
        <v>0</v>
      </c>
      <c r="Q611" s="6">
        <f t="shared" si="47"/>
        <v>917638</v>
      </c>
      <c r="R611" s="2" t="str">
        <f t="shared" si="48"/>
        <v>FH2594129</v>
      </c>
      <c r="S611" s="4">
        <v>917638</v>
      </c>
      <c r="T611" s="5"/>
      <c r="U611" s="7">
        <f>IFERROR(_xlfn.XLOOKUP(E611,[1]CRUCE!$A$2:$A$1969,[1]CRUCE!$AL$2:$AL$1969,1,0),0)</f>
        <v>917638</v>
      </c>
      <c r="V611" s="6"/>
      <c r="W611" s="8">
        <f>IFERROR(_xlfn.XLOOKUP(E611,[1]CRUCE!$A$2:$A$1969,[1]CRUCE!$AM$2:$AM$1969,1,0),0)</f>
        <v>0</v>
      </c>
      <c r="X611" s="9"/>
      <c r="Y611" s="9"/>
      <c r="Z611" s="9"/>
      <c r="AA611" s="9"/>
      <c r="AB611" s="9"/>
      <c r="AC611" s="6"/>
      <c r="AD611" s="9"/>
      <c r="AE611" s="7">
        <v>0</v>
      </c>
      <c r="AF611" s="10"/>
      <c r="AG611" s="7">
        <f>IFERROR(_xlfn.XLOOKUP(E611,[1]CRUCE!$A$2:$A$1969,[1]CRUCE!$AS$2:$AS$1969,1,0),0)</f>
        <v>0</v>
      </c>
      <c r="AH611" s="9"/>
      <c r="AI611" s="5">
        <f t="shared" si="49"/>
        <v>0</v>
      </c>
      <c r="AJ611" s="11"/>
    </row>
    <row r="612" spans="1:36" x14ac:dyDescent="0.25">
      <c r="A612" s="1">
        <v>609</v>
      </c>
      <c r="B612" s="2" t="s">
        <v>2</v>
      </c>
      <c r="C612" s="2" t="s">
        <v>3</v>
      </c>
      <c r="D612" s="2">
        <v>2600953</v>
      </c>
      <c r="E612" s="2" t="str">
        <f t="shared" si="45"/>
        <v>FH2600953</v>
      </c>
      <c r="F612" s="3">
        <v>44144</v>
      </c>
      <c r="G612" s="3">
        <v>44201</v>
      </c>
      <c r="H612" s="4">
        <v>917638</v>
      </c>
      <c r="I612" s="5"/>
      <c r="J612" s="6"/>
      <c r="K612" s="7">
        <f>-IFERROR(VLOOKUP($E612,[1]Hoja7!$A$5:$D$7469,2,0),0)</f>
        <v>0</v>
      </c>
      <c r="L612" s="7">
        <f>-IFERROR(VLOOKUP($E612,[1]Hoja7!$A$5:$D$7469,4,0),0)</f>
        <v>0</v>
      </c>
      <c r="M612" s="7">
        <f>-IFERROR(VLOOKUP($E612,[1]Hoja7!$A$5:$D$7469,3,0),0)</f>
        <v>0</v>
      </c>
      <c r="N612" s="5"/>
      <c r="O612" s="7">
        <v>0</v>
      </c>
      <c r="P612" s="7">
        <f t="shared" si="46"/>
        <v>0</v>
      </c>
      <c r="Q612" s="6">
        <f t="shared" si="47"/>
        <v>917638</v>
      </c>
      <c r="R612" s="2" t="str">
        <f t="shared" si="48"/>
        <v>FH2600953</v>
      </c>
      <c r="S612" s="4">
        <v>917638</v>
      </c>
      <c r="T612" s="5"/>
      <c r="U612" s="7">
        <f>IFERROR(_xlfn.XLOOKUP(E612,[1]CRUCE!$A$2:$A$1969,[1]CRUCE!$AL$2:$AL$1969,1,0),0)</f>
        <v>0</v>
      </c>
      <c r="V612" s="6"/>
      <c r="W612" s="8">
        <f>IFERROR(_xlfn.XLOOKUP(E612,[1]CRUCE!$A$2:$A$1969,[1]CRUCE!$AM$2:$AM$1969,1,0),0)</f>
        <v>917638</v>
      </c>
      <c r="X612" s="9"/>
      <c r="Y612" s="9"/>
      <c r="Z612" s="9"/>
      <c r="AA612" s="9"/>
      <c r="AB612" s="9"/>
      <c r="AC612" s="6"/>
      <c r="AD612" s="9"/>
      <c r="AE612" s="7">
        <v>0</v>
      </c>
      <c r="AF612" s="10"/>
      <c r="AG612" s="7">
        <f>IFERROR(_xlfn.XLOOKUP(E612,[1]CRUCE!$A$2:$A$1969,[1]CRUCE!$AS$2:$AS$1969,1,0),0)</f>
        <v>0</v>
      </c>
      <c r="AH612" s="9"/>
      <c r="AI612" s="5">
        <f t="shared" si="49"/>
        <v>0</v>
      </c>
      <c r="AJ612" s="11"/>
    </row>
    <row r="613" spans="1:36" x14ac:dyDescent="0.25">
      <c r="A613" s="1">
        <v>610</v>
      </c>
      <c r="B613" s="2" t="s">
        <v>2</v>
      </c>
      <c r="C613" s="2" t="s">
        <v>3</v>
      </c>
      <c r="D613" s="2">
        <v>2457158</v>
      </c>
      <c r="E613" s="2" t="str">
        <f t="shared" si="45"/>
        <v>FH2457158</v>
      </c>
      <c r="F613" s="3">
        <v>43929</v>
      </c>
      <c r="G613" s="3">
        <v>43955</v>
      </c>
      <c r="H613" s="4">
        <v>942756</v>
      </c>
      <c r="I613" s="5"/>
      <c r="J613" s="6"/>
      <c r="K613" s="7">
        <f>-IFERROR(VLOOKUP($E613,[1]Hoja7!$A$5:$D$7469,2,0),0)</f>
        <v>0</v>
      </c>
      <c r="L613" s="7">
        <f>-IFERROR(VLOOKUP($E613,[1]Hoja7!$A$5:$D$7469,4,0),0)</f>
        <v>0</v>
      </c>
      <c r="M613" s="7">
        <f>-IFERROR(VLOOKUP($E613,[1]Hoja7!$A$5:$D$7469,3,0),0)</f>
        <v>0</v>
      </c>
      <c r="N613" s="5"/>
      <c r="O613" s="7">
        <v>0</v>
      </c>
      <c r="P613" s="7">
        <f t="shared" si="46"/>
        <v>0</v>
      </c>
      <c r="Q613" s="6">
        <f t="shared" si="47"/>
        <v>942756</v>
      </c>
      <c r="R613" s="2" t="str">
        <f t="shared" si="48"/>
        <v>FH2457158</v>
      </c>
      <c r="S613" s="4">
        <v>942756</v>
      </c>
      <c r="T613" s="5"/>
      <c r="U613" s="7">
        <f>IFERROR(_xlfn.XLOOKUP(E613,[1]CRUCE!$A$2:$A$1969,[1]CRUCE!$AL$2:$AL$1969,1,0),0)</f>
        <v>0</v>
      </c>
      <c r="V613" s="6"/>
      <c r="W613" s="8">
        <f>IFERROR(_xlfn.XLOOKUP(E613,[1]CRUCE!$A$2:$A$1969,[1]CRUCE!$AM$2:$AM$1969,1,0),0)</f>
        <v>0</v>
      </c>
      <c r="X613" s="9"/>
      <c r="Y613" s="9"/>
      <c r="Z613" s="9"/>
      <c r="AA613" s="9"/>
      <c r="AB613" s="9"/>
      <c r="AC613" s="6"/>
      <c r="AD613" s="9"/>
      <c r="AE613" s="7">
        <v>0</v>
      </c>
      <c r="AF613" s="10"/>
      <c r="AG613" s="7">
        <f>IFERROR(_xlfn.XLOOKUP(E613,[1]CRUCE!$A$2:$A$1969,[1]CRUCE!$AS$2:$AS$1969,1,0),0)</f>
        <v>87571</v>
      </c>
      <c r="AH613" s="9"/>
      <c r="AI613" s="5">
        <f t="shared" si="49"/>
        <v>855185</v>
      </c>
      <c r="AJ613" s="11"/>
    </row>
    <row r="614" spans="1:36" x14ac:dyDescent="0.25">
      <c r="A614" s="1">
        <v>611</v>
      </c>
      <c r="B614" s="2" t="s">
        <v>2</v>
      </c>
      <c r="C614" s="2" t="s">
        <v>3</v>
      </c>
      <c r="D614" s="2">
        <v>2457159</v>
      </c>
      <c r="E614" s="2" t="str">
        <f t="shared" si="45"/>
        <v>FH2457159</v>
      </c>
      <c r="F614" s="3">
        <v>43929</v>
      </c>
      <c r="G614" s="3">
        <v>43955</v>
      </c>
      <c r="H614" s="4">
        <v>942756</v>
      </c>
      <c r="I614" s="5"/>
      <c r="J614" s="6"/>
      <c r="K614" s="7">
        <f>-IFERROR(VLOOKUP($E614,[1]Hoja7!$A$5:$D$7469,2,0),0)</f>
        <v>0</v>
      </c>
      <c r="L614" s="7">
        <f>-IFERROR(VLOOKUP($E614,[1]Hoja7!$A$5:$D$7469,4,0),0)</f>
        <v>0</v>
      </c>
      <c r="M614" s="7">
        <f>-IFERROR(VLOOKUP($E614,[1]Hoja7!$A$5:$D$7469,3,0),0)</f>
        <v>0</v>
      </c>
      <c r="N614" s="5"/>
      <c r="O614" s="7">
        <v>0</v>
      </c>
      <c r="P614" s="7">
        <f t="shared" si="46"/>
        <v>0</v>
      </c>
      <c r="Q614" s="6">
        <f t="shared" si="47"/>
        <v>942756</v>
      </c>
      <c r="R614" s="2" t="str">
        <f t="shared" si="48"/>
        <v>FH2457159</v>
      </c>
      <c r="S614" s="4">
        <v>942756</v>
      </c>
      <c r="T614" s="5"/>
      <c r="U614" s="7">
        <f>IFERROR(_xlfn.XLOOKUP(E614,[1]CRUCE!$A$2:$A$1969,[1]CRUCE!$AL$2:$AL$1969,1,0),0)</f>
        <v>0</v>
      </c>
      <c r="V614" s="6"/>
      <c r="W614" s="8">
        <f>IFERROR(_xlfn.XLOOKUP(E614,[1]CRUCE!$A$2:$A$1969,[1]CRUCE!$AM$2:$AM$1969,1,0),0)</f>
        <v>0</v>
      </c>
      <c r="X614" s="9"/>
      <c r="Y614" s="9"/>
      <c r="Z614" s="9"/>
      <c r="AA614" s="9"/>
      <c r="AB614" s="9"/>
      <c r="AC614" s="6"/>
      <c r="AD614" s="9"/>
      <c r="AE614" s="7">
        <v>0</v>
      </c>
      <c r="AF614" s="10"/>
      <c r="AG614" s="7">
        <f>IFERROR(_xlfn.XLOOKUP(E614,[1]CRUCE!$A$2:$A$1969,[1]CRUCE!$AS$2:$AS$1969,1,0),0)</f>
        <v>87571</v>
      </c>
      <c r="AH614" s="9"/>
      <c r="AI614" s="5">
        <f t="shared" si="49"/>
        <v>855185</v>
      </c>
      <c r="AJ614" s="11"/>
    </row>
    <row r="615" spans="1:36" x14ac:dyDescent="0.25">
      <c r="A615" s="1">
        <v>612</v>
      </c>
      <c r="B615" s="2" t="s">
        <v>2</v>
      </c>
      <c r="C615" s="2" t="s">
        <v>3</v>
      </c>
      <c r="D615" s="2">
        <v>2474854</v>
      </c>
      <c r="E615" s="2" t="str">
        <f t="shared" si="45"/>
        <v>FH2474854</v>
      </c>
      <c r="F615" s="3">
        <v>43974</v>
      </c>
      <c r="G615" s="3">
        <v>43983</v>
      </c>
      <c r="H615" s="4">
        <v>942756</v>
      </c>
      <c r="I615" s="5"/>
      <c r="J615" s="6"/>
      <c r="K615" s="7">
        <f>-IFERROR(VLOOKUP($E615,[1]Hoja7!$A$5:$D$7469,2,0),0)</f>
        <v>0</v>
      </c>
      <c r="L615" s="7">
        <f>-IFERROR(VLOOKUP($E615,[1]Hoja7!$A$5:$D$7469,4,0),0)</f>
        <v>0</v>
      </c>
      <c r="M615" s="7">
        <f>-IFERROR(VLOOKUP($E615,[1]Hoja7!$A$5:$D$7469,3,0),0)</f>
        <v>0</v>
      </c>
      <c r="N615" s="5"/>
      <c r="O615" s="7">
        <v>0</v>
      </c>
      <c r="P615" s="7">
        <f t="shared" si="46"/>
        <v>0</v>
      </c>
      <c r="Q615" s="6">
        <f t="shared" si="47"/>
        <v>942756</v>
      </c>
      <c r="R615" s="2" t="str">
        <f t="shared" si="48"/>
        <v>FH2474854</v>
      </c>
      <c r="S615" s="4">
        <v>942756</v>
      </c>
      <c r="T615" s="5"/>
      <c r="U615" s="7">
        <f>IFERROR(_xlfn.XLOOKUP(E615,[1]CRUCE!$A$2:$A$1969,[1]CRUCE!$AL$2:$AL$1969,1,0),0)</f>
        <v>0</v>
      </c>
      <c r="V615" s="6"/>
      <c r="W615" s="8">
        <f>IFERROR(_xlfn.XLOOKUP(E615,[1]CRUCE!$A$2:$A$1969,[1]CRUCE!$AM$2:$AM$1969,1,0),0)</f>
        <v>0</v>
      </c>
      <c r="X615" s="9"/>
      <c r="Y615" s="9"/>
      <c r="Z615" s="9"/>
      <c r="AA615" s="9"/>
      <c r="AB615" s="9"/>
      <c r="AC615" s="6"/>
      <c r="AD615" s="9"/>
      <c r="AE615" s="7">
        <v>0</v>
      </c>
      <c r="AF615" s="10"/>
      <c r="AG615" s="7">
        <f>IFERROR(_xlfn.XLOOKUP(E615,[1]CRUCE!$A$2:$A$1969,[1]CRUCE!$AS$2:$AS$1969,1,0),0)</f>
        <v>87571</v>
      </c>
      <c r="AH615" s="9"/>
      <c r="AI615" s="5">
        <f t="shared" si="49"/>
        <v>855185</v>
      </c>
      <c r="AJ615" s="11"/>
    </row>
    <row r="616" spans="1:36" x14ac:dyDescent="0.25">
      <c r="A616" s="1">
        <v>613</v>
      </c>
      <c r="B616" s="2" t="s">
        <v>2</v>
      </c>
      <c r="C616" s="2" t="s">
        <v>3</v>
      </c>
      <c r="D616" s="2">
        <v>2539649</v>
      </c>
      <c r="E616" s="2" t="str">
        <f t="shared" si="45"/>
        <v>FH2539649</v>
      </c>
      <c r="F616" s="3">
        <v>44069</v>
      </c>
      <c r="G616" s="3">
        <v>44084</v>
      </c>
      <c r="H616" s="4">
        <v>942756</v>
      </c>
      <c r="I616" s="5"/>
      <c r="J616" s="6"/>
      <c r="K616" s="7">
        <f>-IFERROR(VLOOKUP($E616,[1]Hoja7!$A$5:$D$7469,2,0),0)</f>
        <v>0</v>
      </c>
      <c r="L616" s="7">
        <f>-IFERROR(VLOOKUP($E616,[1]Hoja7!$A$5:$D$7469,4,0),0)</f>
        <v>0</v>
      </c>
      <c r="M616" s="7">
        <f>-IFERROR(VLOOKUP($E616,[1]Hoja7!$A$5:$D$7469,3,0),0)</f>
        <v>0</v>
      </c>
      <c r="N616" s="5"/>
      <c r="O616" s="7">
        <v>0</v>
      </c>
      <c r="P616" s="7">
        <f t="shared" si="46"/>
        <v>0</v>
      </c>
      <c r="Q616" s="6">
        <f t="shared" si="47"/>
        <v>942756</v>
      </c>
      <c r="R616" s="2" t="str">
        <f t="shared" si="48"/>
        <v>FH2539649</v>
      </c>
      <c r="S616" s="4">
        <v>942756</v>
      </c>
      <c r="T616" s="5"/>
      <c r="U616" s="7">
        <f>IFERROR(_xlfn.XLOOKUP(E616,[1]CRUCE!$A$2:$A$1969,[1]CRUCE!$AL$2:$AL$1969,1,0),0)</f>
        <v>0</v>
      </c>
      <c r="V616" s="6"/>
      <c r="W616" s="8">
        <f>IFERROR(_xlfn.XLOOKUP(E616,[1]CRUCE!$A$2:$A$1969,[1]CRUCE!$AM$2:$AM$1969,1,0),0)</f>
        <v>0</v>
      </c>
      <c r="X616" s="9"/>
      <c r="Y616" s="9"/>
      <c r="Z616" s="9"/>
      <c r="AA616" s="9"/>
      <c r="AB616" s="9"/>
      <c r="AC616" s="6"/>
      <c r="AD616" s="9"/>
      <c r="AE616" s="7">
        <v>0</v>
      </c>
      <c r="AF616" s="10"/>
      <c r="AG616" s="7">
        <f>IFERROR(_xlfn.XLOOKUP(E616,[1]CRUCE!$A$2:$A$1969,[1]CRUCE!$AS$2:$AS$1969,1,0),0)</f>
        <v>87571</v>
      </c>
      <c r="AH616" s="9"/>
      <c r="AI616" s="5">
        <f t="shared" si="49"/>
        <v>855185</v>
      </c>
      <c r="AJ616" s="11"/>
    </row>
    <row r="617" spans="1:36" x14ac:dyDescent="0.25">
      <c r="A617" s="1">
        <v>614</v>
      </c>
      <c r="B617" s="2" t="s">
        <v>2</v>
      </c>
      <c r="C617" s="2" t="s">
        <v>3</v>
      </c>
      <c r="D617" s="2">
        <v>2555636</v>
      </c>
      <c r="E617" s="2" t="str">
        <f t="shared" si="45"/>
        <v>FH2555636</v>
      </c>
      <c r="F617" s="3">
        <v>44090</v>
      </c>
      <c r="G617" s="3">
        <v>44097</v>
      </c>
      <c r="H617" s="4">
        <v>942756</v>
      </c>
      <c r="I617" s="5"/>
      <c r="J617" s="6"/>
      <c r="K617" s="7">
        <f>-IFERROR(VLOOKUP($E617,[1]Hoja7!$A$5:$D$7469,2,0),0)</f>
        <v>0</v>
      </c>
      <c r="L617" s="7">
        <f>-IFERROR(VLOOKUP($E617,[1]Hoja7!$A$5:$D$7469,4,0),0)</f>
        <v>0</v>
      </c>
      <c r="M617" s="7">
        <f>-IFERROR(VLOOKUP($E617,[1]Hoja7!$A$5:$D$7469,3,0),0)</f>
        <v>0</v>
      </c>
      <c r="N617" s="5"/>
      <c r="O617" s="7">
        <v>0</v>
      </c>
      <c r="P617" s="7">
        <f t="shared" si="46"/>
        <v>0</v>
      </c>
      <c r="Q617" s="6">
        <f t="shared" si="47"/>
        <v>942756</v>
      </c>
      <c r="R617" s="2" t="str">
        <f t="shared" si="48"/>
        <v>FH2555636</v>
      </c>
      <c r="S617" s="4">
        <v>942756</v>
      </c>
      <c r="T617" s="5"/>
      <c r="U617" s="7">
        <f>IFERROR(_xlfn.XLOOKUP(E617,[1]CRUCE!$A$2:$A$1969,[1]CRUCE!$AL$2:$AL$1969,1,0),0)</f>
        <v>0</v>
      </c>
      <c r="V617" s="6"/>
      <c r="W617" s="8">
        <f>IFERROR(_xlfn.XLOOKUP(E617,[1]CRUCE!$A$2:$A$1969,[1]CRUCE!$AM$2:$AM$1969,1,0),0)</f>
        <v>0</v>
      </c>
      <c r="X617" s="9"/>
      <c r="Y617" s="9"/>
      <c r="Z617" s="9"/>
      <c r="AA617" s="9"/>
      <c r="AB617" s="9"/>
      <c r="AC617" s="6"/>
      <c r="AD617" s="9"/>
      <c r="AE617" s="7">
        <v>0</v>
      </c>
      <c r="AF617" s="10"/>
      <c r="AG617" s="7">
        <f>IFERROR(_xlfn.XLOOKUP(E617,[1]CRUCE!$A$2:$A$1969,[1]CRUCE!$AS$2:$AS$1969,1,0),0)</f>
        <v>87571</v>
      </c>
      <c r="AH617" s="9"/>
      <c r="AI617" s="5">
        <f t="shared" si="49"/>
        <v>855185</v>
      </c>
      <c r="AJ617" s="11"/>
    </row>
    <row r="618" spans="1:36" x14ac:dyDescent="0.25">
      <c r="A618" s="1">
        <v>615</v>
      </c>
      <c r="B618" s="2" t="s">
        <v>2</v>
      </c>
      <c r="C618" s="2" t="s">
        <v>3</v>
      </c>
      <c r="D618" s="2">
        <v>2563645</v>
      </c>
      <c r="E618" s="2" t="str">
        <f t="shared" si="45"/>
        <v>FH2563645</v>
      </c>
      <c r="F618" s="3">
        <v>44099</v>
      </c>
      <c r="G618" s="3">
        <v>44110</v>
      </c>
      <c r="H618" s="4">
        <v>942756</v>
      </c>
      <c r="I618" s="5"/>
      <c r="J618" s="6"/>
      <c r="K618" s="7">
        <f>-IFERROR(VLOOKUP($E618,[1]Hoja7!$A$5:$D$7469,2,0),0)</f>
        <v>0</v>
      </c>
      <c r="L618" s="7">
        <f>-IFERROR(VLOOKUP($E618,[1]Hoja7!$A$5:$D$7469,4,0),0)</f>
        <v>0</v>
      </c>
      <c r="M618" s="7">
        <f>-IFERROR(VLOOKUP($E618,[1]Hoja7!$A$5:$D$7469,3,0),0)</f>
        <v>0</v>
      </c>
      <c r="N618" s="5"/>
      <c r="O618" s="7">
        <v>0</v>
      </c>
      <c r="P618" s="7">
        <f t="shared" si="46"/>
        <v>0</v>
      </c>
      <c r="Q618" s="6">
        <f t="shared" si="47"/>
        <v>942756</v>
      </c>
      <c r="R618" s="2" t="str">
        <f t="shared" si="48"/>
        <v>FH2563645</v>
      </c>
      <c r="S618" s="4">
        <v>942756</v>
      </c>
      <c r="T618" s="5"/>
      <c r="U618" s="7">
        <f>IFERROR(_xlfn.XLOOKUP(E618,[1]CRUCE!$A$2:$A$1969,[1]CRUCE!$AL$2:$AL$1969,1,0),0)</f>
        <v>0</v>
      </c>
      <c r="V618" s="6"/>
      <c r="W618" s="8">
        <f>IFERROR(_xlfn.XLOOKUP(E618,[1]CRUCE!$A$2:$A$1969,[1]CRUCE!$AM$2:$AM$1969,1,0),0)</f>
        <v>0</v>
      </c>
      <c r="X618" s="9"/>
      <c r="Y618" s="9"/>
      <c r="Z618" s="9"/>
      <c r="AA618" s="9"/>
      <c r="AB618" s="9"/>
      <c r="AC618" s="6"/>
      <c r="AD618" s="9"/>
      <c r="AE618" s="7">
        <v>0</v>
      </c>
      <c r="AF618" s="10"/>
      <c r="AG618" s="7">
        <f>IFERROR(_xlfn.XLOOKUP(E618,[1]CRUCE!$A$2:$A$1969,[1]CRUCE!$AS$2:$AS$1969,1,0),0)</f>
        <v>87571</v>
      </c>
      <c r="AH618" s="9"/>
      <c r="AI618" s="5">
        <f t="shared" si="49"/>
        <v>855185</v>
      </c>
      <c r="AJ618" s="11"/>
    </row>
    <row r="619" spans="1:36" x14ac:dyDescent="0.25">
      <c r="A619" s="1">
        <v>616</v>
      </c>
      <c r="B619" s="2" t="s">
        <v>2</v>
      </c>
      <c r="C619" s="2" t="s">
        <v>3</v>
      </c>
      <c r="D619" s="2">
        <v>2584898</v>
      </c>
      <c r="E619" s="2" t="str">
        <f t="shared" si="45"/>
        <v>FH2584898</v>
      </c>
      <c r="F619" s="3">
        <v>44125</v>
      </c>
      <c r="G619" s="3">
        <v>44147</v>
      </c>
      <c r="H619" s="4">
        <v>942756</v>
      </c>
      <c r="I619" s="5"/>
      <c r="J619" s="6"/>
      <c r="K619" s="7">
        <f>-IFERROR(VLOOKUP($E619,[1]Hoja7!$A$5:$D$7469,2,0),0)</f>
        <v>0</v>
      </c>
      <c r="L619" s="7">
        <f>-IFERROR(VLOOKUP($E619,[1]Hoja7!$A$5:$D$7469,4,0),0)</f>
        <v>0</v>
      </c>
      <c r="M619" s="7">
        <f>-IFERROR(VLOOKUP($E619,[1]Hoja7!$A$5:$D$7469,3,0),0)</f>
        <v>0</v>
      </c>
      <c r="N619" s="5"/>
      <c r="O619" s="7">
        <v>0</v>
      </c>
      <c r="P619" s="7">
        <f t="shared" si="46"/>
        <v>0</v>
      </c>
      <c r="Q619" s="6">
        <f t="shared" si="47"/>
        <v>942756</v>
      </c>
      <c r="R619" s="2" t="str">
        <f t="shared" si="48"/>
        <v>FH2584898</v>
      </c>
      <c r="S619" s="4">
        <v>942756</v>
      </c>
      <c r="T619" s="5"/>
      <c r="U619" s="7">
        <f>IFERROR(_xlfn.XLOOKUP(E619,[1]CRUCE!$A$2:$A$1969,[1]CRUCE!$AL$2:$AL$1969,1,0),0)</f>
        <v>0</v>
      </c>
      <c r="V619" s="6"/>
      <c r="W619" s="8">
        <f>IFERROR(_xlfn.XLOOKUP(E619,[1]CRUCE!$A$2:$A$1969,[1]CRUCE!$AM$2:$AM$1969,1,0),0)</f>
        <v>0</v>
      </c>
      <c r="X619" s="9"/>
      <c r="Y619" s="9"/>
      <c r="Z619" s="9"/>
      <c r="AA619" s="9"/>
      <c r="AB619" s="9"/>
      <c r="AC619" s="6"/>
      <c r="AD619" s="9"/>
      <c r="AE619" s="7">
        <v>0</v>
      </c>
      <c r="AF619" s="10"/>
      <c r="AG619" s="7">
        <f>IFERROR(_xlfn.XLOOKUP(E619,[1]CRUCE!$A$2:$A$1969,[1]CRUCE!$AS$2:$AS$1969,1,0),0)</f>
        <v>87571</v>
      </c>
      <c r="AH619" s="9"/>
      <c r="AI619" s="5">
        <f t="shared" si="49"/>
        <v>855185</v>
      </c>
      <c r="AJ619" s="11"/>
    </row>
    <row r="620" spans="1:36" x14ac:dyDescent="0.25">
      <c r="A620" s="1">
        <v>617</v>
      </c>
      <c r="B620" s="2" t="s">
        <v>2</v>
      </c>
      <c r="C620" s="2" t="s">
        <v>3</v>
      </c>
      <c r="D620" s="2">
        <v>2597668</v>
      </c>
      <c r="E620" s="2" t="str">
        <f t="shared" si="45"/>
        <v>FH2597668</v>
      </c>
      <c r="F620" s="3">
        <v>44140</v>
      </c>
      <c r="G620" s="3">
        <v>44182</v>
      </c>
      <c r="H620" s="4">
        <v>942756</v>
      </c>
      <c r="I620" s="5"/>
      <c r="J620" s="6"/>
      <c r="K620" s="7">
        <f>-IFERROR(VLOOKUP($E620,[1]Hoja7!$A$5:$D$7469,2,0),0)</f>
        <v>0</v>
      </c>
      <c r="L620" s="7">
        <f>-IFERROR(VLOOKUP($E620,[1]Hoja7!$A$5:$D$7469,4,0),0)</f>
        <v>0</v>
      </c>
      <c r="M620" s="7">
        <f>-IFERROR(VLOOKUP($E620,[1]Hoja7!$A$5:$D$7469,3,0),0)</f>
        <v>0</v>
      </c>
      <c r="N620" s="5"/>
      <c r="O620" s="7">
        <v>0</v>
      </c>
      <c r="P620" s="7">
        <f t="shared" si="46"/>
        <v>0</v>
      </c>
      <c r="Q620" s="6">
        <f t="shared" si="47"/>
        <v>942756</v>
      </c>
      <c r="R620" s="2" t="str">
        <f t="shared" si="48"/>
        <v>FH2597668</v>
      </c>
      <c r="S620" s="4">
        <v>942756</v>
      </c>
      <c r="T620" s="5"/>
      <c r="U620" s="7">
        <f>IFERROR(_xlfn.XLOOKUP(E620,[1]CRUCE!$A$2:$A$1969,[1]CRUCE!$AL$2:$AL$1969,1,0),0)</f>
        <v>0</v>
      </c>
      <c r="V620" s="6"/>
      <c r="W620" s="8">
        <f>IFERROR(_xlfn.XLOOKUP(E620,[1]CRUCE!$A$2:$A$1969,[1]CRUCE!$AM$2:$AM$1969,1,0),0)</f>
        <v>0</v>
      </c>
      <c r="X620" s="9"/>
      <c r="Y620" s="9"/>
      <c r="Z620" s="9"/>
      <c r="AA620" s="9"/>
      <c r="AB620" s="9"/>
      <c r="AC620" s="6"/>
      <c r="AD620" s="9"/>
      <c r="AE620" s="7">
        <v>0</v>
      </c>
      <c r="AF620" s="10"/>
      <c r="AG620" s="7">
        <f>IFERROR(_xlfn.XLOOKUP(E620,[1]CRUCE!$A$2:$A$1969,[1]CRUCE!$AS$2:$AS$1969,1,0),0)</f>
        <v>87571</v>
      </c>
      <c r="AH620" s="9"/>
      <c r="AI620" s="5">
        <f t="shared" si="49"/>
        <v>855185</v>
      </c>
      <c r="AJ620" s="11"/>
    </row>
    <row r="621" spans="1:36" x14ac:dyDescent="0.25">
      <c r="A621" s="1">
        <v>618</v>
      </c>
      <c r="B621" s="2" t="s">
        <v>2</v>
      </c>
      <c r="C621" s="2" t="s">
        <v>3</v>
      </c>
      <c r="D621" s="2">
        <v>2608796</v>
      </c>
      <c r="E621" s="2" t="str">
        <f t="shared" si="45"/>
        <v>FH2608796</v>
      </c>
      <c r="F621" s="3">
        <v>44153</v>
      </c>
      <c r="G621" s="3">
        <v>44182</v>
      </c>
      <c r="H621" s="4">
        <v>942756</v>
      </c>
      <c r="I621" s="5"/>
      <c r="J621" s="6"/>
      <c r="K621" s="7">
        <f>-IFERROR(VLOOKUP($E621,[1]Hoja7!$A$5:$D$7469,2,0),0)</f>
        <v>0</v>
      </c>
      <c r="L621" s="7">
        <f>-IFERROR(VLOOKUP($E621,[1]Hoja7!$A$5:$D$7469,4,0),0)</f>
        <v>0</v>
      </c>
      <c r="M621" s="7">
        <f>-IFERROR(VLOOKUP($E621,[1]Hoja7!$A$5:$D$7469,3,0),0)</f>
        <v>0</v>
      </c>
      <c r="N621" s="5"/>
      <c r="O621" s="7">
        <v>0</v>
      </c>
      <c r="P621" s="7">
        <f t="shared" si="46"/>
        <v>0</v>
      </c>
      <c r="Q621" s="6">
        <f t="shared" si="47"/>
        <v>942756</v>
      </c>
      <c r="R621" s="2" t="str">
        <f t="shared" si="48"/>
        <v>FH2608796</v>
      </c>
      <c r="S621" s="4">
        <v>942756</v>
      </c>
      <c r="T621" s="5"/>
      <c r="U621" s="7">
        <f>IFERROR(_xlfn.XLOOKUP(E621,[1]CRUCE!$A$2:$A$1969,[1]CRUCE!$AL$2:$AL$1969,1,0),0)</f>
        <v>0</v>
      </c>
      <c r="V621" s="6"/>
      <c r="W621" s="8">
        <f>IFERROR(_xlfn.XLOOKUP(E621,[1]CRUCE!$A$2:$A$1969,[1]CRUCE!$AM$2:$AM$1969,1,0),0)</f>
        <v>0</v>
      </c>
      <c r="X621" s="9"/>
      <c r="Y621" s="9"/>
      <c r="Z621" s="9"/>
      <c r="AA621" s="9"/>
      <c r="AB621" s="9"/>
      <c r="AC621" s="6"/>
      <c r="AD621" s="9"/>
      <c r="AE621" s="7">
        <v>0</v>
      </c>
      <c r="AF621" s="10"/>
      <c r="AG621" s="7">
        <f>IFERROR(_xlfn.XLOOKUP(E621,[1]CRUCE!$A$2:$A$1969,[1]CRUCE!$AS$2:$AS$1969,1,0),0)</f>
        <v>87571</v>
      </c>
      <c r="AH621" s="9"/>
      <c r="AI621" s="5">
        <f t="shared" si="49"/>
        <v>855185</v>
      </c>
      <c r="AJ621" s="11"/>
    </row>
    <row r="622" spans="1:36" x14ac:dyDescent="0.25">
      <c r="A622" s="1">
        <v>619</v>
      </c>
      <c r="B622" s="2" t="s">
        <v>2</v>
      </c>
      <c r="C622" s="2" t="s">
        <v>3</v>
      </c>
      <c r="D622" s="2">
        <v>2594152</v>
      </c>
      <c r="E622" s="2" t="str">
        <f t="shared" si="45"/>
        <v>FH2594152</v>
      </c>
      <c r="F622" s="3">
        <v>44135</v>
      </c>
      <c r="G622" s="3">
        <v>44201</v>
      </c>
      <c r="H622" s="4">
        <v>942756</v>
      </c>
      <c r="I622" s="5"/>
      <c r="J622" s="6"/>
      <c r="K622" s="7">
        <f>-IFERROR(VLOOKUP($E622,[1]Hoja7!$A$5:$D$7469,2,0),0)</f>
        <v>0</v>
      </c>
      <c r="L622" s="7">
        <f>-IFERROR(VLOOKUP($E622,[1]Hoja7!$A$5:$D$7469,4,0),0)</f>
        <v>0</v>
      </c>
      <c r="M622" s="7">
        <f>-IFERROR(VLOOKUP($E622,[1]Hoja7!$A$5:$D$7469,3,0),0)</f>
        <v>0</v>
      </c>
      <c r="N622" s="5"/>
      <c r="O622" s="7">
        <v>0</v>
      </c>
      <c r="P622" s="7">
        <f t="shared" si="46"/>
        <v>0</v>
      </c>
      <c r="Q622" s="6">
        <f t="shared" si="47"/>
        <v>942756</v>
      </c>
      <c r="R622" s="2" t="str">
        <f t="shared" si="48"/>
        <v>FH2594152</v>
      </c>
      <c r="S622" s="4">
        <v>942756</v>
      </c>
      <c r="T622" s="5"/>
      <c r="U622" s="7">
        <f>IFERROR(_xlfn.XLOOKUP(E622,[1]CRUCE!$A$2:$A$1969,[1]CRUCE!$AL$2:$AL$1969,1,0),0)</f>
        <v>0</v>
      </c>
      <c r="V622" s="6"/>
      <c r="W622" s="8">
        <f>IFERROR(_xlfn.XLOOKUP(E622,[1]CRUCE!$A$2:$A$1969,[1]CRUCE!$AM$2:$AM$1969,1,0),0)</f>
        <v>0</v>
      </c>
      <c r="X622" s="9"/>
      <c r="Y622" s="9"/>
      <c r="Z622" s="9"/>
      <c r="AA622" s="9"/>
      <c r="AB622" s="9"/>
      <c r="AC622" s="6"/>
      <c r="AD622" s="9"/>
      <c r="AE622" s="7">
        <v>0</v>
      </c>
      <c r="AF622" s="10"/>
      <c r="AG622" s="7">
        <f>IFERROR(_xlfn.XLOOKUP(E622,[1]CRUCE!$A$2:$A$1969,[1]CRUCE!$AS$2:$AS$1969,1,0),0)</f>
        <v>87571</v>
      </c>
      <c r="AH622" s="9"/>
      <c r="AI622" s="5">
        <f t="shared" si="49"/>
        <v>855185</v>
      </c>
      <c r="AJ622" s="11"/>
    </row>
    <row r="623" spans="1:36" x14ac:dyDescent="0.25">
      <c r="A623" s="1">
        <v>620</v>
      </c>
      <c r="B623" s="2" t="s">
        <v>2</v>
      </c>
      <c r="C623" s="2" t="s">
        <v>3</v>
      </c>
      <c r="D623" s="2">
        <v>2594189</v>
      </c>
      <c r="E623" s="2" t="str">
        <f t="shared" si="45"/>
        <v>FH2594189</v>
      </c>
      <c r="F623" s="3">
        <v>44135</v>
      </c>
      <c r="G623" s="3">
        <v>44201</v>
      </c>
      <c r="H623" s="4">
        <v>942756</v>
      </c>
      <c r="I623" s="5"/>
      <c r="J623" s="6"/>
      <c r="K623" s="7">
        <f>-IFERROR(VLOOKUP($E623,[1]Hoja7!$A$5:$D$7469,2,0),0)</f>
        <v>0</v>
      </c>
      <c r="L623" s="7">
        <f>-IFERROR(VLOOKUP($E623,[1]Hoja7!$A$5:$D$7469,4,0),0)</f>
        <v>0</v>
      </c>
      <c r="M623" s="7">
        <f>-IFERROR(VLOOKUP($E623,[1]Hoja7!$A$5:$D$7469,3,0),0)</f>
        <v>0</v>
      </c>
      <c r="N623" s="5"/>
      <c r="O623" s="7">
        <v>0</v>
      </c>
      <c r="P623" s="7">
        <f t="shared" si="46"/>
        <v>0</v>
      </c>
      <c r="Q623" s="6">
        <f t="shared" si="47"/>
        <v>942756</v>
      </c>
      <c r="R623" s="2" t="str">
        <f t="shared" si="48"/>
        <v>FH2594189</v>
      </c>
      <c r="S623" s="4">
        <v>942756</v>
      </c>
      <c r="T623" s="5"/>
      <c r="U623" s="7">
        <f>IFERROR(_xlfn.XLOOKUP(E623,[1]CRUCE!$A$2:$A$1969,[1]CRUCE!$AL$2:$AL$1969,1,0),0)</f>
        <v>0</v>
      </c>
      <c r="V623" s="6"/>
      <c r="W623" s="8">
        <f>IFERROR(_xlfn.XLOOKUP(E623,[1]CRUCE!$A$2:$A$1969,[1]CRUCE!$AM$2:$AM$1969,1,0),0)</f>
        <v>942756</v>
      </c>
      <c r="X623" s="9"/>
      <c r="Y623" s="9"/>
      <c r="Z623" s="9"/>
      <c r="AA623" s="9"/>
      <c r="AB623" s="9"/>
      <c r="AC623" s="6"/>
      <c r="AD623" s="9"/>
      <c r="AE623" s="7">
        <v>0</v>
      </c>
      <c r="AF623" s="10"/>
      <c r="AG623" s="7">
        <f>IFERROR(_xlfn.XLOOKUP(E623,[1]CRUCE!$A$2:$A$1969,[1]CRUCE!$AS$2:$AS$1969,1,0),0)</f>
        <v>0</v>
      </c>
      <c r="AH623" s="9"/>
      <c r="AI623" s="5">
        <f t="shared" si="49"/>
        <v>0</v>
      </c>
      <c r="AJ623" s="11"/>
    </row>
    <row r="624" spans="1:36" x14ac:dyDescent="0.25">
      <c r="A624" s="1">
        <v>621</v>
      </c>
      <c r="B624" s="2" t="s">
        <v>2</v>
      </c>
      <c r="C624" s="2" t="s">
        <v>3</v>
      </c>
      <c r="D624" s="2">
        <v>2594206</v>
      </c>
      <c r="E624" s="2" t="str">
        <f t="shared" si="45"/>
        <v>FH2594206</v>
      </c>
      <c r="F624" s="3">
        <v>44135</v>
      </c>
      <c r="G624" s="3">
        <v>44201</v>
      </c>
      <c r="H624" s="4">
        <v>942756</v>
      </c>
      <c r="I624" s="5"/>
      <c r="J624" s="6"/>
      <c r="K624" s="7">
        <f>-IFERROR(VLOOKUP($E624,[1]Hoja7!$A$5:$D$7469,2,0),0)</f>
        <v>0</v>
      </c>
      <c r="L624" s="7">
        <f>-IFERROR(VLOOKUP($E624,[1]Hoja7!$A$5:$D$7469,4,0),0)</f>
        <v>0</v>
      </c>
      <c r="M624" s="7">
        <f>-IFERROR(VLOOKUP($E624,[1]Hoja7!$A$5:$D$7469,3,0),0)</f>
        <v>0</v>
      </c>
      <c r="N624" s="5"/>
      <c r="O624" s="7">
        <v>0</v>
      </c>
      <c r="P624" s="7">
        <f t="shared" si="46"/>
        <v>0</v>
      </c>
      <c r="Q624" s="6">
        <f t="shared" si="47"/>
        <v>942756</v>
      </c>
      <c r="R624" s="2" t="str">
        <f t="shared" si="48"/>
        <v>FH2594206</v>
      </c>
      <c r="S624" s="4">
        <v>942756</v>
      </c>
      <c r="T624" s="5"/>
      <c r="U624" s="7">
        <f>IFERROR(_xlfn.XLOOKUP(E624,[1]CRUCE!$A$2:$A$1969,[1]CRUCE!$AL$2:$AL$1969,1,0),0)</f>
        <v>0</v>
      </c>
      <c r="V624" s="6"/>
      <c r="W624" s="8">
        <f>IFERROR(_xlfn.XLOOKUP(E624,[1]CRUCE!$A$2:$A$1969,[1]CRUCE!$AM$2:$AM$1969,1,0),0)</f>
        <v>942756</v>
      </c>
      <c r="X624" s="9"/>
      <c r="Y624" s="9"/>
      <c r="Z624" s="9"/>
      <c r="AA624" s="9"/>
      <c r="AB624" s="9"/>
      <c r="AC624" s="6"/>
      <c r="AD624" s="9"/>
      <c r="AE624" s="7">
        <v>0</v>
      </c>
      <c r="AF624" s="10"/>
      <c r="AG624" s="7">
        <f>IFERROR(_xlfn.XLOOKUP(E624,[1]CRUCE!$A$2:$A$1969,[1]CRUCE!$AS$2:$AS$1969,1,0),0)</f>
        <v>0</v>
      </c>
      <c r="AH624" s="9"/>
      <c r="AI624" s="5">
        <f t="shared" si="49"/>
        <v>0</v>
      </c>
      <c r="AJ624" s="11"/>
    </row>
    <row r="625" spans="1:36" x14ac:dyDescent="0.25">
      <c r="A625" s="1">
        <v>622</v>
      </c>
      <c r="B625" s="2" t="s">
        <v>2</v>
      </c>
      <c r="C625" s="2" t="s">
        <v>3</v>
      </c>
      <c r="D625" s="2">
        <v>2600948</v>
      </c>
      <c r="E625" s="2" t="str">
        <f t="shared" si="45"/>
        <v>FH2600948</v>
      </c>
      <c r="F625" s="3">
        <v>44144</v>
      </c>
      <c r="G625" s="3">
        <v>44201</v>
      </c>
      <c r="H625" s="4">
        <v>942756</v>
      </c>
      <c r="I625" s="5"/>
      <c r="J625" s="6"/>
      <c r="K625" s="7">
        <f>-IFERROR(VLOOKUP($E625,[1]Hoja7!$A$5:$D$7469,2,0),0)</f>
        <v>0</v>
      </c>
      <c r="L625" s="7">
        <f>-IFERROR(VLOOKUP($E625,[1]Hoja7!$A$5:$D$7469,4,0),0)</f>
        <v>0</v>
      </c>
      <c r="M625" s="7">
        <f>-IFERROR(VLOOKUP($E625,[1]Hoja7!$A$5:$D$7469,3,0),0)</f>
        <v>0</v>
      </c>
      <c r="N625" s="5"/>
      <c r="O625" s="7">
        <v>0</v>
      </c>
      <c r="P625" s="7">
        <f t="shared" si="46"/>
        <v>0</v>
      </c>
      <c r="Q625" s="6">
        <f t="shared" si="47"/>
        <v>942756</v>
      </c>
      <c r="R625" s="2" t="str">
        <f t="shared" si="48"/>
        <v>FH2600948</v>
      </c>
      <c r="S625" s="4">
        <v>942756</v>
      </c>
      <c r="T625" s="5"/>
      <c r="U625" s="7">
        <f>IFERROR(_xlfn.XLOOKUP(E625,[1]CRUCE!$A$2:$A$1969,[1]CRUCE!$AL$2:$AL$1969,1,0),0)</f>
        <v>0</v>
      </c>
      <c r="V625" s="6"/>
      <c r="W625" s="8">
        <f>IFERROR(_xlfn.XLOOKUP(E625,[1]CRUCE!$A$2:$A$1969,[1]CRUCE!$AM$2:$AM$1969,1,0),0)</f>
        <v>942756</v>
      </c>
      <c r="X625" s="9"/>
      <c r="Y625" s="9"/>
      <c r="Z625" s="9"/>
      <c r="AA625" s="9"/>
      <c r="AB625" s="9"/>
      <c r="AC625" s="6"/>
      <c r="AD625" s="9"/>
      <c r="AE625" s="7">
        <v>0</v>
      </c>
      <c r="AF625" s="10"/>
      <c r="AG625" s="7">
        <f>IFERROR(_xlfn.XLOOKUP(E625,[1]CRUCE!$A$2:$A$1969,[1]CRUCE!$AS$2:$AS$1969,1,0),0)</f>
        <v>0</v>
      </c>
      <c r="AH625" s="9"/>
      <c r="AI625" s="5">
        <f t="shared" si="49"/>
        <v>0</v>
      </c>
      <c r="AJ625" s="11"/>
    </row>
    <row r="626" spans="1:36" x14ac:dyDescent="0.25">
      <c r="A626" s="1">
        <v>623</v>
      </c>
      <c r="B626" s="2" t="s">
        <v>2</v>
      </c>
      <c r="C626" s="2" t="s">
        <v>3</v>
      </c>
      <c r="D626" s="2">
        <v>2605955</v>
      </c>
      <c r="E626" s="2" t="str">
        <f t="shared" si="45"/>
        <v>FH2605955</v>
      </c>
      <c r="F626" s="3">
        <v>44148</v>
      </c>
      <c r="G626" s="3">
        <v>44201</v>
      </c>
      <c r="H626" s="4">
        <v>942756</v>
      </c>
      <c r="I626" s="5"/>
      <c r="J626" s="6"/>
      <c r="K626" s="7">
        <f>-IFERROR(VLOOKUP($E626,[1]Hoja7!$A$5:$D$7469,2,0),0)</f>
        <v>0</v>
      </c>
      <c r="L626" s="7">
        <f>-IFERROR(VLOOKUP($E626,[1]Hoja7!$A$5:$D$7469,4,0),0)</f>
        <v>0</v>
      </c>
      <c r="M626" s="7">
        <f>-IFERROR(VLOOKUP($E626,[1]Hoja7!$A$5:$D$7469,3,0),0)</f>
        <v>0</v>
      </c>
      <c r="N626" s="5"/>
      <c r="O626" s="7">
        <v>0</v>
      </c>
      <c r="P626" s="7">
        <f t="shared" si="46"/>
        <v>0</v>
      </c>
      <c r="Q626" s="6">
        <f t="shared" si="47"/>
        <v>942756</v>
      </c>
      <c r="R626" s="2" t="str">
        <f t="shared" si="48"/>
        <v>FH2605955</v>
      </c>
      <c r="S626" s="4">
        <v>942756</v>
      </c>
      <c r="T626" s="5"/>
      <c r="U626" s="7">
        <f>IFERROR(_xlfn.XLOOKUP(E626,[1]CRUCE!$A$2:$A$1969,[1]CRUCE!$AL$2:$AL$1969,1,0),0)</f>
        <v>0</v>
      </c>
      <c r="V626" s="6"/>
      <c r="W626" s="8">
        <f>IFERROR(_xlfn.XLOOKUP(E626,[1]CRUCE!$A$2:$A$1969,[1]CRUCE!$AM$2:$AM$1969,1,0),0)</f>
        <v>0</v>
      </c>
      <c r="X626" s="9"/>
      <c r="Y626" s="9"/>
      <c r="Z626" s="9"/>
      <c r="AA626" s="9"/>
      <c r="AB626" s="9"/>
      <c r="AC626" s="6"/>
      <c r="AD626" s="9"/>
      <c r="AE626" s="7">
        <v>0</v>
      </c>
      <c r="AF626" s="10"/>
      <c r="AG626" s="7">
        <f>IFERROR(_xlfn.XLOOKUP(E626,[1]CRUCE!$A$2:$A$1969,[1]CRUCE!$AS$2:$AS$1969,1,0),0)</f>
        <v>87571</v>
      </c>
      <c r="AH626" s="9"/>
      <c r="AI626" s="5">
        <f t="shared" si="49"/>
        <v>855185</v>
      </c>
      <c r="AJ626" s="11"/>
    </row>
    <row r="627" spans="1:36" x14ac:dyDescent="0.25">
      <c r="A627" s="1">
        <v>624</v>
      </c>
      <c r="B627" s="2" t="s">
        <v>2</v>
      </c>
      <c r="C627" s="2" t="s">
        <v>3</v>
      </c>
      <c r="D627" s="2">
        <v>2637851</v>
      </c>
      <c r="E627" s="2" t="str">
        <f t="shared" si="45"/>
        <v>FH2637851</v>
      </c>
      <c r="F627" s="3">
        <v>44187</v>
      </c>
      <c r="G627" s="3">
        <v>44231</v>
      </c>
      <c r="H627" s="4">
        <v>942756</v>
      </c>
      <c r="I627" s="5"/>
      <c r="J627" s="6"/>
      <c r="K627" s="7">
        <f>-IFERROR(VLOOKUP($E627,[1]Hoja7!$A$5:$D$7469,2,0),0)</f>
        <v>0</v>
      </c>
      <c r="L627" s="7">
        <f>-IFERROR(VLOOKUP($E627,[1]Hoja7!$A$5:$D$7469,4,0),0)</f>
        <v>0</v>
      </c>
      <c r="M627" s="7">
        <f>-IFERROR(VLOOKUP($E627,[1]Hoja7!$A$5:$D$7469,3,0),0)</f>
        <v>0</v>
      </c>
      <c r="N627" s="5"/>
      <c r="O627" s="7">
        <v>0</v>
      </c>
      <c r="P627" s="7">
        <f t="shared" si="46"/>
        <v>0</v>
      </c>
      <c r="Q627" s="6">
        <f t="shared" si="47"/>
        <v>942756</v>
      </c>
      <c r="R627" s="2" t="str">
        <f t="shared" si="48"/>
        <v>FH2637851</v>
      </c>
      <c r="S627" s="4">
        <v>942756</v>
      </c>
      <c r="T627" s="5"/>
      <c r="U627" s="7">
        <f>IFERROR(_xlfn.XLOOKUP(E627,[1]CRUCE!$A$2:$A$1969,[1]CRUCE!$AL$2:$AL$1969,1,0),0)</f>
        <v>0</v>
      </c>
      <c r="V627" s="6"/>
      <c r="W627" s="8">
        <f>IFERROR(_xlfn.XLOOKUP(E627,[1]CRUCE!$A$2:$A$1969,[1]CRUCE!$AM$2:$AM$1969,1,0),0)</f>
        <v>0</v>
      </c>
      <c r="X627" s="9"/>
      <c r="Y627" s="9"/>
      <c r="Z627" s="9"/>
      <c r="AA627" s="9"/>
      <c r="AB627" s="9"/>
      <c r="AC627" s="6"/>
      <c r="AD627" s="9"/>
      <c r="AE627" s="7">
        <v>0</v>
      </c>
      <c r="AF627" s="10"/>
      <c r="AG627" s="7">
        <f>IFERROR(_xlfn.XLOOKUP(E627,[1]CRUCE!$A$2:$A$1969,[1]CRUCE!$AS$2:$AS$1969,1,0),0)</f>
        <v>87571</v>
      </c>
      <c r="AH627" s="9"/>
      <c r="AI627" s="5">
        <f t="shared" si="49"/>
        <v>855185</v>
      </c>
      <c r="AJ627" s="11"/>
    </row>
    <row r="628" spans="1:36" x14ac:dyDescent="0.25">
      <c r="A628" s="1">
        <v>625</v>
      </c>
      <c r="B628" s="2" t="s">
        <v>2</v>
      </c>
      <c r="C628" s="2" t="s">
        <v>3</v>
      </c>
      <c r="D628" s="2">
        <v>2639431</v>
      </c>
      <c r="E628" s="2" t="str">
        <f t="shared" si="45"/>
        <v>FH2639431</v>
      </c>
      <c r="F628" s="3">
        <v>44188</v>
      </c>
      <c r="G628" s="3">
        <v>44231</v>
      </c>
      <c r="H628" s="4">
        <v>942756</v>
      </c>
      <c r="I628" s="5"/>
      <c r="J628" s="6"/>
      <c r="K628" s="7">
        <f>-IFERROR(VLOOKUP($E628,[1]Hoja7!$A$5:$D$7469,2,0),0)</f>
        <v>0</v>
      </c>
      <c r="L628" s="7">
        <f>-IFERROR(VLOOKUP($E628,[1]Hoja7!$A$5:$D$7469,4,0),0)</f>
        <v>0</v>
      </c>
      <c r="M628" s="7">
        <f>-IFERROR(VLOOKUP($E628,[1]Hoja7!$A$5:$D$7469,3,0),0)</f>
        <v>0</v>
      </c>
      <c r="N628" s="5"/>
      <c r="O628" s="7">
        <v>0</v>
      </c>
      <c r="P628" s="7">
        <f t="shared" si="46"/>
        <v>0</v>
      </c>
      <c r="Q628" s="6">
        <f t="shared" si="47"/>
        <v>942756</v>
      </c>
      <c r="R628" s="2" t="str">
        <f t="shared" si="48"/>
        <v>FH2639431</v>
      </c>
      <c r="S628" s="4">
        <v>942756</v>
      </c>
      <c r="T628" s="5"/>
      <c r="U628" s="7">
        <f>IFERROR(_xlfn.XLOOKUP(E628,[1]CRUCE!$A$2:$A$1969,[1]CRUCE!$AL$2:$AL$1969,1,0),0)</f>
        <v>0</v>
      </c>
      <c r="V628" s="6"/>
      <c r="W628" s="8">
        <f>IFERROR(_xlfn.XLOOKUP(E628,[1]CRUCE!$A$2:$A$1969,[1]CRUCE!$AM$2:$AM$1969,1,0),0)</f>
        <v>0</v>
      </c>
      <c r="X628" s="9"/>
      <c r="Y628" s="9"/>
      <c r="Z628" s="9"/>
      <c r="AA628" s="9"/>
      <c r="AB628" s="9"/>
      <c r="AC628" s="6"/>
      <c r="AD628" s="9"/>
      <c r="AE628" s="7">
        <v>0</v>
      </c>
      <c r="AF628" s="10"/>
      <c r="AG628" s="7">
        <f>IFERROR(_xlfn.XLOOKUP(E628,[1]CRUCE!$A$2:$A$1969,[1]CRUCE!$AS$2:$AS$1969,1,0),0)</f>
        <v>87571</v>
      </c>
      <c r="AH628" s="9"/>
      <c r="AI628" s="5">
        <f t="shared" si="49"/>
        <v>855185</v>
      </c>
      <c r="AJ628" s="11"/>
    </row>
    <row r="629" spans="1:36" x14ac:dyDescent="0.25">
      <c r="A629" s="1">
        <v>626</v>
      </c>
      <c r="B629" s="2" t="s">
        <v>2</v>
      </c>
      <c r="C629" s="2" t="s">
        <v>3</v>
      </c>
      <c r="D629" s="2">
        <v>2653269</v>
      </c>
      <c r="E629" s="2" t="str">
        <f t="shared" si="45"/>
        <v>FH2653269</v>
      </c>
      <c r="F629" s="3">
        <v>44210</v>
      </c>
      <c r="G629" s="3">
        <v>44242</v>
      </c>
      <c r="H629" s="4">
        <v>942756</v>
      </c>
      <c r="I629" s="5"/>
      <c r="J629" s="6"/>
      <c r="K629" s="7">
        <f>-IFERROR(VLOOKUP($E629,[1]Hoja7!$A$5:$D$7469,2,0),0)</f>
        <v>0</v>
      </c>
      <c r="L629" s="7">
        <f>-IFERROR(VLOOKUP($E629,[1]Hoja7!$A$5:$D$7469,4,0),0)</f>
        <v>0</v>
      </c>
      <c r="M629" s="7">
        <f>-IFERROR(VLOOKUP($E629,[1]Hoja7!$A$5:$D$7469,3,0),0)</f>
        <v>0</v>
      </c>
      <c r="N629" s="5"/>
      <c r="O629" s="7">
        <v>0</v>
      </c>
      <c r="P629" s="7">
        <f t="shared" si="46"/>
        <v>0</v>
      </c>
      <c r="Q629" s="6">
        <f t="shared" si="47"/>
        <v>942756</v>
      </c>
      <c r="R629" s="2" t="str">
        <f t="shared" si="48"/>
        <v>FH2653269</v>
      </c>
      <c r="S629" s="4">
        <v>942756</v>
      </c>
      <c r="T629" s="5"/>
      <c r="U629" s="7">
        <f>IFERROR(_xlfn.XLOOKUP(E629,[1]CRUCE!$A$2:$A$1969,[1]CRUCE!$AL$2:$AL$1969,1,0),0)</f>
        <v>0</v>
      </c>
      <c r="V629" s="6"/>
      <c r="W629" s="8">
        <f>IFERROR(_xlfn.XLOOKUP(E629,[1]CRUCE!$A$2:$A$1969,[1]CRUCE!$AM$2:$AM$1969,1,0),0)</f>
        <v>0</v>
      </c>
      <c r="X629" s="9"/>
      <c r="Y629" s="9"/>
      <c r="Z629" s="9"/>
      <c r="AA629" s="9"/>
      <c r="AB629" s="9"/>
      <c r="AC629" s="6"/>
      <c r="AD629" s="9"/>
      <c r="AE629" s="7">
        <v>0</v>
      </c>
      <c r="AF629" s="10"/>
      <c r="AG629" s="7">
        <f>IFERROR(_xlfn.XLOOKUP(E629,[1]CRUCE!$A$2:$A$1969,[1]CRUCE!$AS$2:$AS$1969,1,0),0)</f>
        <v>87571</v>
      </c>
      <c r="AH629" s="9"/>
      <c r="AI629" s="5">
        <f t="shared" si="49"/>
        <v>855185</v>
      </c>
      <c r="AJ629" s="11"/>
    </row>
    <row r="630" spans="1:36" x14ac:dyDescent="0.25">
      <c r="A630" s="1">
        <v>627</v>
      </c>
      <c r="B630" s="2" t="s">
        <v>2</v>
      </c>
      <c r="C630" s="2" t="s">
        <v>7</v>
      </c>
      <c r="D630" s="2">
        <v>550848</v>
      </c>
      <c r="E630" s="2" t="str">
        <f t="shared" si="45"/>
        <v>RF550848</v>
      </c>
      <c r="F630" s="3">
        <v>44149</v>
      </c>
      <c r="G630" s="3">
        <v>44242</v>
      </c>
      <c r="H630" s="4">
        <v>942756</v>
      </c>
      <c r="I630" s="5"/>
      <c r="J630" s="6"/>
      <c r="K630" s="7">
        <f>-IFERROR(VLOOKUP($E630,[1]Hoja7!$A$5:$D$7469,2,0),0)</f>
        <v>0</v>
      </c>
      <c r="L630" s="7">
        <f>-IFERROR(VLOOKUP($E630,[1]Hoja7!$A$5:$D$7469,4,0),0)</f>
        <v>0</v>
      </c>
      <c r="M630" s="7">
        <f>-IFERROR(VLOOKUP($E630,[1]Hoja7!$A$5:$D$7469,3,0),0)</f>
        <v>0</v>
      </c>
      <c r="N630" s="5"/>
      <c r="O630" s="7">
        <v>0</v>
      </c>
      <c r="P630" s="7">
        <f t="shared" si="46"/>
        <v>0</v>
      </c>
      <c r="Q630" s="6">
        <f t="shared" si="47"/>
        <v>942756</v>
      </c>
      <c r="R630" s="2" t="str">
        <f t="shared" si="48"/>
        <v>RF550848</v>
      </c>
      <c r="S630" s="4">
        <v>942756</v>
      </c>
      <c r="T630" s="5"/>
      <c r="U630" s="7">
        <f>IFERROR(_xlfn.XLOOKUP(E630,[1]CRUCE!$A$2:$A$1969,[1]CRUCE!$AL$2:$AL$1969,1,0),0)</f>
        <v>0</v>
      </c>
      <c r="V630" s="6"/>
      <c r="W630" s="8">
        <f>IFERROR(_xlfn.XLOOKUP(E630,[1]CRUCE!$A$2:$A$1969,[1]CRUCE!$AM$2:$AM$1969,1,0),0)</f>
        <v>0</v>
      </c>
      <c r="X630" s="9"/>
      <c r="Y630" s="9"/>
      <c r="Z630" s="9"/>
      <c r="AA630" s="9"/>
      <c r="AB630" s="9"/>
      <c r="AC630" s="6"/>
      <c r="AD630" s="9"/>
      <c r="AE630" s="7">
        <v>0</v>
      </c>
      <c r="AF630" s="10"/>
      <c r="AG630" s="7">
        <f>IFERROR(_xlfn.XLOOKUP(E630,[1]CRUCE!$A$2:$A$1969,[1]CRUCE!$AS$2:$AS$1969,1,0),0)</f>
        <v>87571</v>
      </c>
      <c r="AH630" s="9"/>
      <c r="AI630" s="5">
        <f t="shared" si="49"/>
        <v>855185</v>
      </c>
      <c r="AJ630" s="11"/>
    </row>
    <row r="631" spans="1:36" x14ac:dyDescent="0.25">
      <c r="A631" s="1">
        <v>628</v>
      </c>
      <c r="B631" s="2" t="s">
        <v>2</v>
      </c>
      <c r="C631" s="2" t="s">
        <v>3</v>
      </c>
      <c r="D631" s="2">
        <v>2678929</v>
      </c>
      <c r="E631" s="2" t="str">
        <f t="shared" si="45"/>
        <v>FH2678929</v>
      </c>
      <c r="F631" s="3">
        <v>44239</v>
      </c>
      <c r="G631" s="3">
        <v>44273</v>
      </c>
      <c r="H631" s="4">
        <v>942756</v>
      </c>
      <c r="I631" s="5"/>
      <c r="J631" s="6"/>
      <c r="K631" s="7">
        <f>-IFERROR(VLOOKUP($E631,[1]Hoja7!$A$5:$D$7469,2,0),0)</f>
        <v>0</v>
      </c>
      <c r="L631" s="7">
        <f>-IFERROR(VLOOKUP($E631,[1]Hoja7!$A$5:$D$7469,4,0),0)</f>
        <v>0</v>
      </c>
      <c r="M631" s="7">
        <f>-IFERROR(VLOOKUP($E631,[1]Hoja7!$A$5:$D$7469,3,0),0)</f>
        <v>0</v>
      </c>
      <c r="N631" s="5"/>
      <c r="O631" s="7">
        <v>0</v>
      </c>
      <c r="P631" s="7">
        <f t="shared" si="46"/>
        <v>0</v>
      </c>
      <c r="Q631" s="6">
        <f t="shared" si="47"/>
        <v>942756</v>
      </c>
      <c r="R631" s="2" t="str">
        <f t="shared" si="48"/>
        <v>FH2678929</v>
      </c>
      <c r="S631" s="4">
        <v>942756</v>
      </c>
      <c r="T631" s="5"/>
      <c r="U631" s="7">
        <f>IFERROR(_xlfn.XLOOKUP(E631,[1]CRUCE!$A$2:$A$1969,[1]CRUCE!$AL$2:$AL$1969,1,0),0)</f>
        <v>942756</v>
      </c>
      <c r="V631" s="6"/>
      <c r="W631" s="8">
        <f>IFERROR(_xlfn.XLOOKUP(E631,[1]CRUCE!$A$2:$A$1969,[1]CRUCE!$AM$2:$AM$1969,1,0),0)</f>
        <v>0</v>
      </c>
      <c r="X631" s="9"/>
      <c r="Y631" s="9"/>
      <c r="Z631" s="9"/>
      <c r="AA631" s="9"/>
      <c r="AB631" s="9"/>
      <c r="AC631" s="6"/>
      <c r="AD631" s="9"/>
      <c r="AE631" s="7">
        <v>0</v>
      </c>
      <c r="AF631" s="10"/>
      <c r="AG631" s="7">
        <f>IFERROR(_xlfn.XLOOKUP(E631,[1]CRUCE!$A$2:$A$1969,[1]CRUCE!$AS$2:$AS$1969,1,0),0)</f>
        <v>0</v>
      </c>
      <c r="AH631" s="9"/>
      <c r="AI631" s="5">
        <f t="shared" si="49"/>
        <v>0</v>
      </c>
      <c r="AJ631" s="11"/>
    </row>
    <row r="632" spans="1:36" x14ac:dyDescent="0.25">
      <c r="A632" s="1">
        <v>629</v>
      </c>
      <c r="B632" s="2" t="s">
        <v>2</v>
      </c>
      <c r="C632" s="2" t="s">
        <v>3</v>
      </c>
      <c r="D632" s="2">
        <v>2684796</v>
      </c>
      <c r="E632" s="2" t="str">
        <f t="shared" si="45"/>
        <v>FH2684796</v>
      </c>
      <c r="F632" s="3">
        <v>44245</v>
      </c>
      <c r="G632" s="3">
        <v>44274</v>
      </c>
      <c r="H632" s="4">
        <v>975752</v>
      </c>
      <c r="I632" s="5"/>
      <c r="J632" s="6"/>
      <c r="K632" s="7">
        <f>-IFERROR(VLOOKUP($E632,[1]Hoja7!$A$5:$D$7469,2,0),0)</f>
        <v>0</v>
      </c>
      <c r="L632" s="7">
        <f>-IFERROR(VLOOKUP($E632,[1]Hoja7!$A$5:$D$7469,4,0),0)</f>
        <v>0</v>
      </c>
      <c r="M632" s="7">
        <f>-IFERROR(VLOOKUP($E632,[1]Hoja7!$A$5:$D$7469,3,0),0)</f>
        <v>0</v>
      </c>
      <c r="N632" s="5"/>
      <c r="O632" s="7">
        <v>0</v>
      </c>
      <c r="P632" s="7">
        <f t="shared" si="46"/>
        <v>0</v>
      </c>
      <c r="Q632" s="6">
        <f t="shared" si="47"/>
        <v>975752</v>
      </c>
      <c r="R632" s="2" t="str">
        <f t="shared" si="48"/>
        <v>FH2684796</v>
      </c>
      <c r="S632" s="4">
        <v>975752</v>
      </c>
      <c r="T632" s="5"/>
      <c r="U632" s="7">
        <f>IFERROR(_xlfn.XLOOKUP(E632,[1]CRUCE!$A$2:$A$1969,[1]CRUCE!$AL$2:$AL$1969,1,0),0)</f>
        <v>975752</v>
      </c>
      <c r="V632" s="6"/>
      <c r="W632" s="8">
        <f>IFERROR(_xlfn.XLOOKUP(E632,[1]CRUCE!$A$2:$A$1969,[1]CRUCE!$AM$2:$AM$1969,1,0),0)</f>
        <v>0</v>
      </c>
      <c r="X632" s="9"/>
      <c r="Y632" s="9"/>
      <c r="Z632" s="9"/>
      <c r="AA632" s="9"/>
      <c r="AB632" s="9"/>
      <c r="AC632" s="6"/>
      <c r="AD632" s="9"/>
      <c r="AE632" s="7">
        <v>0</v>
      </c>
      <c r="AF632" s="10"/>
      <c r="AG632" s="7">
        <f>IFERROR(_xlfn.XLOOKUP(E632,[1]CRUCE!$A$2:$A$1969,[1]CRUCE!$AS$2:$AS$1969,1,0),0)</f>
        <v>0</v>
      </c>
      <c r="AH632" s="9"/>
      <c r="AI632" s="5">
        <f t="shared" si="49"/>
        <v>0</v>
      </c>
      <c r="AJ632" s="11"/>
    </row>
    <row r="633" spans="1:36" x14ac:dyDescent="0.25">
      <c r="A633" s="1">
        <v>630</v>
      </c>
      <c r="B633" s="2" t="s">
        <v>2</v>
      </c>
      <c r="C633" s="2" t="s">
        <v>3</v>
      </c>
      <c r="D633" s="2">
        <v>2688355</v>
      </c>
      <c r="E633" s="2" t="str">
        <f t="shared" si="45"/>
        <v>FH2688355</v>
      </c>
      <c r="F633" s="3">
        <v>44251</v>
      </c>
      <c r="G633" s="3">
        <v>44274</v>
      </c>
      <c r="H633" s="4">
        <v>975752</v>
      </c>
      <c r="I633" s="5"/>
      <c r="J633" s="6"/>
      <c r="K633" s="7">
        <f>-IFERROR(VLOOKUP($E633,[1]Hoja7!$A$5:$D$7469,2,0),0)</f>
        <v>0</v>
      </c>
      <c r="L633" s="7">
        <f>-IFERROR(VLOOKUP($E633,[1]Hoja7!$A$5:$D$7469,4,0),0)</f>
        <v>0</v>
      </c>
      <c r="M633" s="7">
        <f>-IFERROR(VLOOKUP($E633,[1]Hoja7!$A$5:$D$7469,3,0),0)</f>
        <v>0</v>
      </c>
      <c r="N633" s="5"/>
      <c r="O633" s="7">
        <v>0</v>
      </c>
      <c r="P633" s="7">
        <f t="shared" si="46"/>
        <v>0</v>
      </c>
      <c r="Q633" s="6">
        <f t="shared" si="47"/>
        <v>975752</v>
      </c>
      <c r="R633" s="2" t="str">
        <f t="shared" si="48"/>
        <v>FH2688355</v>
      </c>
      <c r="S633" s="4">
        <v>975752</v>
      </c>
      <c r="T633" s="5"/>
      <c r="U633" s="7">
        <f>IFERROR(_xlfn.XLOOKUP(E633,[1]CRUCE!$A$2:$A$1969,[1]CRUCE!$AL$2:$AL$1969,1,0),0)</f>
        <v>975752</v>
      </c>
      <c r="V633" s="6"/>
      <c r="W633" s="8">
        <f>IFERROR(_xlfn.XLOOKUP(E633,[1]CRUCE!$A$2:$A$1969,[1]CRUCE!$AM$2:$AM$1969,1,0),0)</f>
        <v>0</v>
      </c>
      <c r="X633" s="9"/>
      <c r="Y633" s="9"/>
      <c r="Z633" s="9"/>
      <c r="AA633" s="9"/>
      <c r="AB633" s="9"/>
      <c r="AC633" s="6"/>
      <c r="AD633" s="9"/>
      <c r="AE633" s="7">
        <v>0</v>
      </c>
      <c r="AF633" s="10"/>
      <c r="AG633" s="7">
        <f>IFERROR(_xlfn.XLOOKUP(E633,[1]CRUCE!$A$2:$A$1969,[1]CRUCE!$AS$2:$AS$1969,1,0),0)</f>
        <v>0</v>
      </c>
      <c r="AH633" s="9"/>
      <c r="AI633" s="5">
        <f t="shared" si="49"/>
        <v>0</v>
      </c>
      <c r="AJ633" s="11"/>
    </row>
    <row r="634" spans="1:36" x14ac:dyDescent="0.25">
      <c r="A634" s="1">
        <v>631</v>
      </c>
      <c r="B634" s="2" t="s">
        <v>2</v>
      </c>
      <c r="C634" s="2" t="s">
        <v>3</v>
      </c>
      <c r="D634" s="2">
        <v>2669433</v>
      </c>
      <c r="E634" s="2" t="str">
        <f t="shared" si="45"/>
        <v>FH2669433</v>
      </c>
      <c r="F634" s="3">
        <v>44229</v>
      </c>
      <c r="G634" s="3">
        <v>44287</v>
      </c>
      <c r="H634" s="4">
        <v>975752</v>
      </c>
      <c r="I634" s="5"/>
      <c r="J634" s="6"/>
      <c r="K634" s="7">
        <f>-IFERROR(VLOOKUP($E634,[1]Hoja7!$A$5:$D$7469,2,0),0)</f>
        <v>0</v>
      </c>
      <c r="L634" s="7">
        <f>-IFERROR(VLOOKUP($E634,[1]Hoja7!$A$5:$D$7469,4,0),0)</f>
        <v>0</v>
      </c>
      <c r="M634" s="7">
        <f>-IFERROR(VLOOKUP($E634,[1]Hoja7!$A$5:$D$7469,3,0),0)</f>
        <v>0</v>
      </c>
      <c r="N634" s="5"/>
      <c r="O634" s="7">
        <v>0</v>
      </c>
      <c r="P634" s="7">
        <f t="shared" si="46"/>
        <v>0</v>
      </c>
      <c r="Q634" s="6">
        <f t="shared" si="47"/>
        <v>975752</v>
      </c>
      <c r="R634" s="2" t="str">
        <f t="shared" si="48"/>
        <v>FH2669433</v>
      </c>
      <c r="S634" s="4">
        <v>975752</v>
      </c>
      <c r="T634" s="5"/>
      <c r="U634" s="7">
        <f>IFERROR(_xlfn.XLOOKUP(E634,[1]CRUCE!$A$2:$A$1969,[1]CRUCE!$AL$2:$AL$1969,1,0),0)</f>
        <v>975752</v>
      </c>
      <c r="V634" s="6"/>
      <c r="W634" s="8">
        <f>IFERROR(_xlfn.XLOOKUP(E634,[1]CRUCE!$A$2:$A$1969,[1]CRUCE!$AM$2:$AM$1969,1,0),0)</f>
        <v>0</v>
      </c>
      <c r="X634" s="9"/>
      <c r="Y634" s="9"/>
      <c r="Z634" s="9"/>
      <c r="AA634" s="9"/>
      <c r="AB634" s="9"/>
      <c r="AC634" s="6"/>
      <c r="AD634" s="9"/>
      <c r="AE634" s="7">
        <v>0</v>
      </c>
      <c r="AF634" s="10"/>
      <c r="AG634" s="7">
        <f>IFERROR(_xlfn.XLOOKUP(E634,[1]CRUCE!$A$2:$A$1969,[1]CRUCE!$AS$2:$AS$1969,1,0),0)</f>
        <v>0</v>
      </c>
      <c r="AH634" s="9"/>
      <c r="AI634" s="5">
        <f t="shared" si="49"/>
        <v>0</v>
      </c>
      <c r="AJ634" s="11"/>
    </row>
    <row r="635" spans="1:36" x14ac:dyDescent="0.25">
      <c r="A635" s="1">
        <v>632</v>
      </c>
      <c r="B635" s="2" t="s">
        <v>2</v>
      </c>
      <c r="C635" s="2" t="s">
        <v>3</v>
      </c>
      <c r="D635" s="2">
        <v>2729341</v>
      </c>
      <c r="E635" s="2" t="str">
        <f t="shared" si="45"/>
        <v>FH2729341</v>
      </c>
      <c r="F635" s="3">
        <v>44300</v>
      </c>
      <c r="G635" s="3">
        <v>44352</v>
      </c>
      <c r="H635" s="4">
        <v>975752</v>
      </c>
      <c r="I635" s="5"/>
      <c r="J635" s="6"/>
      <c r="K635" s="7">
        <f>-IFERROR(VLOOKUP($E635,[1]Hoja7!$A$5:$D$7469,2,0),0)</f>
        <v>0</v>
      </c>
      <c r="L635" s="7">
        <f>-IFERROR(VLOOKUP($E635,[1]Hoja7!$A$5:$D$7469,4,0),0)</f>
        <v>0</v>
      </c>
      <c r="M635" s="7">
        <f>-IFERROR(VLOOKUP($E635,[1]Hoja7!$A$5:$D$7469,3,0),0)</f>
        <v>0</v>
      </c>
      <c r="N635" s="5"/>
      <c r="O635" s="7">
        <v>0</v>
      </c>
      <c r="P635" s="7">
        <f t="shared" si="46"/>
        <v>0</v>
      </c>
      <c r="Q635" s="6">
        <f t="shared" si="47"/>
        <v>975752</v>
      </c>
      <c r="R635" s="2" t="str">
        <f t="shared" si="48"/>
        <v>FH2729341</v>
      </c>
      <c r="S635" s="4">
        <v>975752</v>
      </c>
      <c r="T635" s="5"/>
      <c r="U635" s="7">
        <f>IFERROR(_xlfn.XLOOKUP(E635,[1]CRUCE!$A$2:$A$1969,[1]CRUCE!$AL$2:$AL$1969,1,0),0)</f>
        <v>975752</v>
      </c>
      <c r="V635" s="6"/>
      <c r="W635" s="8">
        <f>IFERROR(_xlfn.XLOOKUP(E635,[1]CRUCE!$A$2:$A$1969,[1]CRUCE!$AM$2:$AM$1969,1,0),0)</f>
        <v>0</v>
      </c>
      <c r="X635" s="9"/>
      <c r="Y635" s="9"/>
      <c r="Z635" s="9"/>
      <c r="AA635" s="9"/>
      <c r="AB635" s="9"/>
      <c r="AC635" s="6"/>
      <c r="AD635" s="9"/>
      <c r="AE635" s="7">
        <v>0</v>
      </c>
      <c r="AF635" s="10"/>
      <c r="AG635" s="7">
        <f>IFERROR(_xlfn.XLOOKUP(E635,[1]CRUCE!$A$2:$A$1969,[1]CRUCE!$AS$2:$AS$1969,1,0),0)</f>
        <v>0</v>
      </c>
      <c r="AH635" s="9"/>
      <c r="AI635" s="5">
        <f t="shared" si="49"/>
        <v>0</v>
      </c>
      <c r="AJ635" s="11"/>
    </row>
    <row r="636" spans="1:36" x14ac:dyDescent="0.25">
      <c r="A636" s="1">
        <v>633</v>
      </c>
      <c r="B636" s="2" t="s">
        <v>2</v>
      </c>
      <c r="C636" s="2" t="s">
        <v>3</v>
      </c>
      <c r="D636" s="2">
        <v>2571728</v>
      </c>
      <c r="E636" s="2" t="str">
        <f t="shared" si="45"/>
        <v>FH2571728</v>
      </c>
      <c r="F636" s="3">
        <v>44110</v>
      </c>
      <c r="G636" s="3">
        <v>44144</v>
      </c>
      <c r="H636" s="4">
        <v>994680</v>
      </c>
      <c r="I636" s="5"/>
      <c r="J636" s="6"/>
      <c r="K636" s="7">
        <f>-IFERROR(VLOOKUP($E636,[1]Hoja7!$A$5:$D$7469,2,0),0)</f>
        <v>0</v>
      </c>
      <c r="L636" s="7">
        <f>-IFERROR(VLOOKUP($E636,[1]Hoja7!$A$5:$D$7469,4,0),0)</f>
        <v>0</v>
      </c>
      <c r="M636" s="7">
        <f>-IFERROR(VLOOKUP($E636,[1]Hoja7!$A$5:$D$7469,3,0),0)</f>
        <v>0</v>
      </c>
      <c r="N636" s="5"/>
      <c r="O636" s="7">
        <v>0</v>
      </c>
      <c r="P636" s="7">
        <f t="shared" si="46"/>
        <v>0</v>
      </c>
      <c r="Q636" s="6">
        <f t="shared" si="47"/>
        <v>994680</v>
      </c>
      <c r="R636" s="2" t="str">
        <f t="shared" si="48"/>
        <v>FH2571728</v>
      </c>
      <c r="S636" s="4">
        <v>994680</v>
      </c>
      <c r="T636" s="5"/>
      <c r="U636" s="7">
        <f>IFERROR(_xlfn.XLOOKUP(E636,[1]CRUCE!$A$2:$A$1969,[1]CRUCE!$AL$2:$AL$1969,1,0),0)</f>
        <v>994680</v>
      </c>
      <c r="V636" s="6"/>
      <c r="W636" s="8">
        <f>IFERROR(_xlfn.XLOOKUP(E636,[1]CRUCE!$A$2:$A$1969,[1]CRUCE!$AM$2:$AM$1969,1,0),0)</f>
        <v>0</v>
      </c>
      <c r="X636" s="9"/>
      <c r="Y636" s="9"/>
      <c r="Z636" s="9"/>
      <c r="AA636" s="9"/>
      <c r="AB636" s="9"/>
      <c r="AC636" s="6"/>
      <c r="AD636" s="9"/>
      <c r="AE636" s="7">
        <v>0</v>
      </c>
      <c r="AF636" s="10"/>
      <c r="AG636" s="7">
        <f>IFERROR(_xlfn.XLOOKUP(E636,[1]CRUCE!$A$2:$A$1969,[1]CRUCE!$AS$2:$AS$1969,1,0),0)</f>
        <v>0</v>
      </c>
      <c r="AH636" s="9"/>
      <c r="AI636" s="5">
        <f t="shared" si="49"/>
        <v>0</v>
      </c>
      <c r="AJ636" s="11"/>
    </row>
    <row r="637" spans="1:36" x14ac:dyDescent="0.25">
      <c r="A637" s="1">
        <v>634</v>
      </c>
      <c r="B637" s="2" t="s">
        <v>2</v>
      </c>
      <c r="C637" s="2" t="s">
        <v>3</v>
      </c>
      <c r="D637" s="2">
        <v>2590040</v>
      </c>
      <c r="E637" s="2" t="str">
        <f t="shared" si="45"/>
        <v>FH2590040</v>
      </c>
      <c r="F637" s="3">
        <v>44132</v>
      </c>
      <c r="G637" s="3">
        <v>44147</v>
      </c>
      <c r="H637" s="4">
        <v>1056651</v>
      </c>
      <c r="I637" s="5"/>
      <c r="J637" s="6"/>
      <c r="K637" s="7">
        <f>-IFERROR(VLOOKUP($E637,[1]Hoja7!$A$5:$D$7469,2,0),0)</f>
        <v>0</v>
      </c>
      <c r="L637" s="7">
        <f>-IFERROR(VLOOKUP($E637,[1]Hoja7!$A$5:$D$7469,4,0),0)</f>
        <v>0</v>
      </c>
      <c r="M637" s="7">
        <f>-IFERROR(VLOOKUP($E637,[1]Hoja7!$A$5:$D$7469,3,0),0)</f>
        <v>0</v>
      </c>
      <c r="N637" s="5"/>
      <c r="O637" s="7">
        <v>0</v>
      </c>
      <c r="P637" s="7">
        <f t="shared" si="46"/>
        <v>0</v>
      </c>
      <c r="Q637" s="6">
        <f t="shared" si="47"/>
        <v>1056651</v>
      </c>
      <c r="R637" s="2" t="str">
        <f t="shared" si="48"/>
        <v>FH2590040</v>
      </c>
      <c r="S637" s="4">
        <v>1056651</v>
      </c>
      <c r="T637" s="5"/>
      <c r="U637" s="7">
        <f>IFERROR(_xlfn.XLOOKUP(E637,[1]CRUCE!$A$2:$A$1969,[1]CRUCE!$AL$2:$AL$1969,1,0),0)</f>
        <v>1056651</v>
      </c>
      <c r="V637" s="6"/>
      <c r="W637" s="8">
        <f>IFERROR(_xlfn.XLOOKUP(E637,[1]CRUCE!$A$2:$A$1969,[1]CRUCE!$AM$2:$AM$1969,1,0),0)</f>
        <v>0</v>
      </c>
      <c r="X637" s="9"/>
      <c r="Y637" s="9"/>
      <c r="Z637" s="9"/>
      <c r="AA637" s="9"/>
      <c r="AB637" s="9"/>
      <c r="AC637" s="6"/>
      <c r="AD637" s="9"/>
      <c r="AE637" s="7">
        <v>0</v>
      </c>
      <c r="AF637" s="10"/>
      <c r="AG637" s="7">
        <f>IFERROR(_xlfn.XLOOKUP(E637,[1]CRUCE!$A$2:$A$1969,[1]CRUCE!$AS$2:$AS$1969,1,0),0)</f>
        <v>0</v>
      </c>
      <c r="AH637" s="9"/>
      <c r="AI637" s="5">
        <f t="shared" si="49"/>
        <v>0</v>
      </c>
      <c r="AJ637" s="11"/>
    </row>
    <row r="638" spans="1:36" x14ac:dyDescent="0.25">
      <c r="A638" s="1">
        <v>635</v>
      </c>
      <c r="B638" s="2" t="s">
        <v>2</v>
      </c>
      <c r="C638" s="2" t="s">
        <v>3</v>
      </c>
      <c r="D638" s="2">
        <v>2565358</v>
      </c>
      <c r="E638" s="2" t="str">
        <f t="shared" si="45"/>
        <v>FH2565358</v>
      </c>
      <c r="F638" s="3">
        <v>44101</v>
      </c>
      <c r="G638" s="3">
        <v>44120</v>
      </c>
      <c r="H638" s="4">
        <v>1058970</v>
      </c>
      <c r="I638" s="5"/>
      <c r="J638" s="6"/>
      <c r="K638" s="7">
        <f>-IFERROR(VLOOKUP($E638,[1]Hoja7!$A$5:$D$7469,2,0),0)</f>
        <v>0</v>
      </c>
      <c r="L638" s="7">
        <f>-IFERROR(VLOOKUP($E638,[1]Hoja7!$A$5:$D$7469,4,0),0)</f>
        <v>0</v>
      </c>
      <c r="M638" s="7">
        <f>-IFERROR(VLOOKUP($E638,[1]Hoja7!$A$5:$D$7469,3,0),0)</f>
        <v>0</v>
      </c>
      <c r="N638" s="5"/>
      <c r="O638" s="7">
        <v>0</v>
      </c>
      <c r="P638" s="7">
        <f t="shared" si="46"/>
        <v>0</v>
      </c>
      <c r="Q638" s="6">
        <f t="shared" si="47"/>
        <v>1058970</v>
      </c>
      <c r="R638" s="2" t="str">
        <f t="shared" si="48"/>
        <v>FH2565358</v>
      </c>
      <c r="S638" s="4">
        <v>1058970</v>
      </c>
      <c r="T638" s="5"/>
      <c r="U638" s="7">
        <f>IFERROR(_xlfn.XLOOKUP(E638,[1]CRUCE!$A$2:$A$1969,[1]CRUCE!$AL$2:$AL$1969,1,0),0)</f>
        <v>0</v>
      </c>
      <c r="V638" s="6"/>
      <c r="W638" s="8">
        <f>IFERROR(_xlfn.XLOOKUP(E638,[1]CRUCE!$A$2:$A$1969,[1]CRUCE!$AM$2:$AM$1969,1,0),0)</f>
        <v>0</v>
      </c>
      <c r="X638" s="9"/>
      <c r="Y638" s="9"/>
      <c r="Z638" s="9"/>
      <c r="AA638" s="9"/>
      <c r="AB638" s="9"/>
      <c r="AC638" s="6"/>
      <c r="AD638" s="9"/>
      <c r="AE638" s="7">
        <v>0</v>
      </c>
      <c r="AF638" s="10"/>
      <c r="AG638" s="7">
        <f>IFERROR(_xlfn.XLOOKUP(E638,[1]CRUCE!$A$2:$A$1969,[1]CRUCE!$AS$2:$AS$1969,1,0),0)</f>
        <v>0</v>
      </c>
      <c r="AH638" s="9"/>
      <c r="AI638" s="5">
        <f t="shared" si="49"/>
        <v>1058970</v>
      </c>
      <c r="AJ638" s="11"/>
    </row>
    <row r="639" spans="1:36" x14ac:dyDescent="0.25">
      <c r="A639" s="1">
        <v>636</v>
      </c>
      <c r="B639" s="2" t="s">
        <v>2</v>
      </c>
      <c r="C639" s="2" t="s">
        <v>7</v>
      </c>
      <c r="D639" s="2">
        <v>548114</v>
      </c>
      <c r="E639" s="2" t="str">
        <f t="shared" si="45"/>
        <v>RF548114</v>
      </c>
      <c r="F639" s="3">
        <v>43943</v>
      </c>
      <c r="G639" s="3">
        <v>44081</v>
      </c>
      <c r="H639" s="4">
        <v>1066824</v>
      </c>
      <c r="I639" s="5"/>
      <c r="J639" s="6"/>
      <c r="K639" s="7">
        <f>-IFERROR(VLOOKUP($E639,[1]Hoja7!$A$5:$D$7469,2,0),0)</f>
        <v>0</v>
      </c>
      <c r="L639" s="7">
        <f>-IFERROR(VLOOKUP($E639,[1]Hoja7!$A$5:$D$7469,4,0),0)</f>
        <v>0</v>
      </c>
      <c r="M639" s="7">
        <f>-IFERROR(VLOOKUP($E639,[1]Hoja7!$A$5:$D$7469,3,0),0)</f>
        <v>0</v>
      </c>
      <c r="N639" s="5"/>
      <c r="O639" s="7">
        <v>0</v>
      </c>
      <c r="P639" s="7">
        <f t="shared" si="46"/>
        <v>0</v>
      </c>
      <c r="Q639" s="6">
        <f t="shared" si="47"/>
        <v>1066824</v>
      </c>
      <c r="R639" s="2" t="str">
        <f t="shared" si="48"/>
        <v>RF548114</v>
      </c>
      <c r="S639" s="4">
        <v>1066824</v>
      </c>
      <c r="T639" s="5"/>
      <c r="U639" s="7">
        <f>IFERROR(_xlfn.XLOOKUP(E639,[1]CRUCE!$A$2:$A$1969,[1]CRUCE!$AL$2:$AL$1969,1,0),0)</f>
        <v>1066824</v>
      </c>
      <c r="V639" s="6"/>
      <c r="W639" s="8">
        <f>IFERROR(_xlfn.XLOOKUP(E639,[1]CRUCE!$A$2:$A$1969,[1]CRUCE!$AM$2:$AM$1969,1,0),0)</f>
        <v>0</v>
      </c>
      <c r="X639" s="9"/>
      <c r="Y639" s="9"/>
      <c r="Z639" s="9"/>
      <c r="AA639" s="9"/>
      <c r="AB639" s="9"/>
      <c r="AC639" s="6"/>
      <c r="AD639" s="9"/>
      <c r="AE639" s="7">
        <v>0</v>
      </c>
      <c r="AF639" s="10"/>
      <c r="AG639" s="7">
        <f>IFERROR(_xlfn.XLOOKUP(E639,[1]CRUCE!$A$2:$A$1969,[1]CRUCE!$AS$2:$AS$1969,1,0),0)</f>
        <v>0</v>
      </c>
      <c r="AH639" s="9"/>
      <c r="AI639" s="5">
        <f t="shared" si="49"/>
        <v>0</v>
      </c>
      <c r="AJ639" s="11"/>
    </row>
    <row r="640" spans="1:36" x14ac:dyDescent="0.25">
      <c r="A640" s="1">
        <v>637</v>
      </c>
      <c r="B640" s="2" t="s">
        <v>2</v>
      </c>
      <c r="C640" s="2" t="s">
        <v>3</v>
      </c>
      <c r="D640" s="2">
        <v>2530238</v>
      </c>
      <c r="E640" s="2" t="str">
        <f t="shared" si="45"/>
        <v>FH2530238</v>
      </c>
      <c r="F640" s="3">
        <v>44055</v>
      </c>
      <c r="G640" s="3">
        <v>44081</v>
      </c>
      <c r="H640" s="4">
        <v>1080000</v>
      </c>
      <c r="I640" s="5"/>
      <c r="J640" s="6"/>
      <c r="K640" s="7">
        <f>-IFERROR(VLOOKUP($E640,[1]Hoja7!$A$5:$D$7469,2,0),0)</f>
        <v>0</v>
      </c>
      <c r="L640" s="7">
        <f>-IFERROR(VLOOKUP($E640,[1]Hoja7!$A$5:$D$7469,4,0),0)</f>
        <v>0</v>
      </c>
      <c r="M640" s="7">
        <f>-IFERROR(VLOOKUP($E640,[1]Hoja7!$A$5:$D$7469,3,0),0)</f>
        <v>0</v>
      </c>
      <c r="N640" s="5"/>
      <c r="O640" s="7">
        <v>0</v>
      </c>
      <c r="P640" s="7">
        <f t="shared" si="46"/>
        <v>0</v>
      </c>
      <c r="Q640" s="6">
        <f t="shared" si="47"/>
        <v>1080000</v>
      </c>
      <c r="R640" s="2" t="str">
        <f t="shared" si="48"/>
        <v>FH2530238</v>
      </c>
      <c r="S640" s="4">
        <v>1080000</v>
      </c>
      <c r="T640" s="5"/>
      <c r="U640" s="7">
        <f>IFERROR(_xlfn.XLOOKUP(E640,[1]CRUCE!$A$2:$A$1969,[1]CRUCE!$AL$2:$AL$1969,1,0),0)</f>
        <v>1080000</v>
      </c>
      <c r="V640" s="6"/>
      <c r="W640" s="8">
        <f>IFERROR(_xlfn.XLOOKUP(E640,[1]CRUCE!$A$2:$A$1969,[1]CRUCE!$AM$2:$AM$1969,1,0),0)</f>
        <v>0</v>
      </c>
      <c r="X640" s="9"/>
      <c r="Y640" s="9"/>
      <c r="Z640" s="9"/>
      <c r="AA640" s="9"/>
      <c r="AB640" s="9"/>
      <c r="AC640" s="6"/>
      <c r="AD640" s="9"/>
      <c r="AE640" s="7">
        <v>0</v>
      </c>
      <c r="AF640" s="10"/>
      <c r="AG640" s="7">
        <f>IFERROR(_xlfn.XLOOKUP(E640,[1]CRUCE!$A$2:$A$1969,[1]CRUCE!$AS$2:$AS$1969,1,0),0)</f>
        <v>0</v>
      </c>
      <c r="AH640" s="9"/>
      <c r="AI640" s="5">
        <f t="shared" si="49"/>
        <v>0</v>
      </c>
      <c r="AJ640" s="11"/>
    </row>
    <row r="641" spans="1:36" x14ac:dyDescent="0.25">
      <c r="A641" s="1">
        <v>638</v>
      </c>
      <c r="B641" s="2" t="s">
        <v>2</v>
      </c>
      <c r="C641" s="2" t="s">
        <v>3</v>
      </c>
      <c r="D641" s="2">
        <v>2550614</v>
      </c>
      <c r="E641" s="2" t="str">
        <f t="shared" si="45"/>
        <v>FH2550614</v>
      </c>
      <c r="F641" s="3">
        <v>44084</v>
      </c>
      <c r="G641" s="3">
        <v>44124</v>
      </c>
      <c r="H641" s="4">
        <v>1158784</v>
      </c>
      <c r="I641" s="5"/>
      <c r="J641" s="6"/>
      <c r="K641" s="7">
        <f>-IFERROR(VLOOKUP($E641,[1]Hoja7!$A$5:$D$7469,2,0),0)</f>
        <v>0</v>
      </c>
      <c r="L641" s="7">
        <f>-IFERROR(VLOOKUP($E641,[1]Hoja7!$A$5:$D$7469,4,0),0)</f>
        <v>0</v>
      </c>
      <c r="M641" s="7">
        <f>-IFERROR(VLOOKUP($E641,[1]Hoja7!$A$5:$D$7469,3,0),0)</f>
        <v>0</v>
      </c>
      <c r="N641" s="5"/>
      <c r="O641" s="7">
        <v>0</v>
      </c>
      <c r="P641" s="7">
        <f t="shared" si="46"/>
        <v>0</v>
      </c>
      <c r="Q641" s="6">
        <f t="shared" si="47"/>
        <v>1158784</v>
      </c>
      <c r="R641" s="2" t="str">
        <f t="shared" si="48"/>
        <v>FH2550614</v>
      </c>
      <c r="S641" s="4">
        <v>1158784</v>
      </c>
      <c r="T641" s="5"/>
      <c r="U641" s="7">
        <f>IFERROR(_xlfn.XLOOKUP(E641,[1]CRUCE!$A$2:$A$1969,[1]CRUCE!$AL$2:$AL$1969,1,0),0)</f>
        <v>1158784</v>
      </c>
      <c r="V641" s="6"/>
      <c r="W641" s="8">
        <f>IFERROR(_xlfn.XLOOKUP(E641,[1]CRUCE!$A$2:$A$1969,[1]CRUCE!$AM$2:$AM$1969,1,0),0)</f>
        <v>0</v>
      </c>
      <c r="X641" s="9"/>
      <c r="Y641" s="9"/>
      <c r="Z641" s="9"/>
      <c r="AA641" s="9"/>
      <c r="AB641" s="9"/>
      <c r="AC641" s="6"/>
      <c r="AD641" s="9"/>
      <c r="AE641" s="7">
        <v>0</v>
      </c>
      <c r="AF641" s="10"/>
      <c r="AG641" s="7">
        <f>IFERROR(_xlfn.XLOOKUP(E641,[1]CRUCE!$A$2:$A$1969,[1]CRUCE!$AS$2:$AS$1969,1,0),0)</f>
        <v>0</v>
      </c>
      <c r="AH641" s="9"/>
      <c r="AI641" s="5">
        <f t="shared" si="49"/>
        <v>0</v>
      </c>
      <c r="AJ641" s="11"/>
    </row>
    <row r="642" spans="1:36" x14ac:dyDescent="0.25">
      <c r="A642" s="1">
        <v>639</v>
      </c>
      <c r="B642" s="2" t="s">
        <v>2</v>
      </c>
      <c r="C642" s="2" t="s">
        <v>3</v>
      </c>
      <c r="D642" s="2">
        <v>2580153</v>
      </c>
      <c r="E642" s="2" t="str">
        <f t="shared" si="45"/>
        <v>FH2580153</v>
      </c>
      <c r="F642" s="3">
        <v>44120</v>
      </c>
      <c r="G642" s="3">
        <v>44201</v>
      </c>
      <c r="H642" s="4">
        <v>1197803</v>
      </c>
      <c r="I642" s="5"/>
      <c r="J642" s="6"/>
      <c r="K642" s="7">
        <f>-IFERROR(VLOOKUP($E642,[1]Hoja7!$A$5:$D$7469,2,0),0)</f>
        <v>0</v>
      </c>
      <c r="L642" s="7">
        <f>-IFERROR(VLOOKUP($E642,[1]Hoja7!$A$5:$D$7469,4,0),0)</f>
        <v>0</v>
      </c>
      <c r="M642" s="7">
        <f>-IFERROR(VLOOKUP($E642,[1]Hoja7!$A$5:$D$7469,3,0),0)</f>
        <v>0</v>
      </c>
      <c r="N642" s="5"/>
      <c r="O642" s="7">
        <v>0</v>
      </c>
      <c r="P642" s="7">
        <f t="shared" si="46"/>
        <v>0</v>
      </c>
      <c r="Q642" s="6">
        <f t="shared" si="47"/>
        <v>1197803</v>
      </c>
      <c r="R642" s="2" t="str">
        <f t="shared" si="48"/>
        <v>FH2580153</v>
      </c>
      <c r="S642" s="4">
        <v>1197803</v>
      </c>
      <c r="T642" s="5"/>
      <c r="U642" s="7">
        <f>IFERROR(_xlfn.XLOOKUP(E642,[1]CRUCE!$A$2:$A$1969,[1]CRUCE!$AL$2:$AL$1969,1,0),0)</f>
        <v>1197803</v>
      </c>
      <c r="V642" s="6"/>
      <c r="W642" s="8">
        <f>IFERROR(_xlfn.XLOOKUP(E642,[1]CRUCE!$A$2:$A$1969,[1]CRUCE!$AM$2:$AM$1969,1,0),0)</f>
        <v>0</v>
      </c>
      <c r="X642" s="9"/>
      <c r="Y642" s="9"/>
      <c r="Z642" s="9"/>
      <c r="AA642" s="9"/>
      <c r="AB642" s="9"/>
      <c r="AC642" s="6"/>
      <c r="AD642" s="9"/>
      <c r="AE642" s="7">
        <v>0</v>
      </c>
      <c r="AF642" s="10"/>
      <c r="AG642" s="7">
        <f>IFERROR(_xlfn.XLOOKUP(E642,[1]CRUCE!$A$2:$A$1969,[1]CRUCE!$AS$2:$AS$1969,1,0),0)</f>
        <v>0</v>
      </c>
      <c r="AH642" s="9"/>
      <c r="AI642" s="5">
        <f t="shared" si="49"/>
        <v>0</v>
      </c>
      <c r="AJ642" s="11"/>
    </row>
    <row r="643" spans="1:36" x14ac:dyDescent="0.25">
      <c r="A643" s="1">
        <v>640</v>
      </c>
      <c r="B643" s="2" t="s">
        <v>2</v>
      </c>
      <c r="C643" s="2" t="s">
        <v>3</v>
      </c>
      <c r="D643" s="2">
        <v>2544086</v>
      </c>
      <c r="E643" s="2" t="str">
        <f t="shared" si="45"/>
        <v>FH2544086</v>
      </c>
      <c r="F643" s="3">
        <v>44076</v>
      </c>
      <c r="G643" s="3">
        <v>44090</v>
      </c>
      <c r="H643" s="4">
        <v>1205695</v>
      </c>
      <c r="I643" s="5"/>
      <c r="J643" s="6"/>
      <c r="K643" s="7">
        <f>-IFERROR(VLOOKUP($E643,[1]Hoja7!$A$5:$D$7469,2,0),0)</f>
        <v>0</v>
      </c>
      <c r="L643" s="7">
        <f>-IFERROR(VLOOKUP($E643,[1]Hoja7!$A$5:$D$7469,4,0),0)</f>
        <v>0</v>
      </c>
      <c r="M643" s="7">
        <f>-IFERROR(VLOOKUP($E643,[1]Hoja7!$A$5:$D$7469,3,0),0)</f>
        <v>0</v>
      </c>
      <c r="N643" s="5"/>
      <c r="O643" s="7">
        <v>0</v>
      </c>
      <c r="P643" s="7">
        <f t="shared" si="46"/>
        <v>0</v>
      </c>
      <c r="Q643" s="6">
        <f t="shared" si="47"/>
        <v>1205695</v>
      </c>
      <c r="R643" s="2" t="str">
        <f t="shared" si="48"/>
        <v>FH2544086</v>
      </c>
      <c r="S643" s="4">
        <v>1205695</v>
      </c>
      <c r="T643" s="5"/>
      <c r="U643" s="7">
        <f>IFERROR(_xlfn.XLOOKUP(E643,[1]CRUCE!$A$2:$A$1969,[1]CRUCE!$AL$2:$AL$1969,1,0),0)</f>
        <v>0</v>
      </c>
      <c r="V643" s="6"/>
      <c r="W643" s="8">
        <f>IFERROR(_xlfn.XLOOKUP(E643,[1]CRUCE!$A$2:$A$1969,[1]CRUCE!$AM$2:$AM$1969,1,0),0)</f>
        <v>0</v>
      </c>
      <c r="X643" s="9"/>
      <c r="Y643" s="9"/>
      <c r="Z643" s="9"/>
      <c r="AA643" s="9"/>
      <c r="AB643" s="9"/>
      <c r="AC643" s="6"/>
      <c r="AD643" s="9"/>
      <c r="AE643" s="7">
        <v>0</v>
      </c>
      <c r="AF643" s="10"/>
      <c r="AG643" s="7">
        <f>IFERROR(_xlfn.XLOOKUP(E643,[1]CRUCE!$A$2:$A$1969,[1]CRUCE!$AS$2:$AS$1969,1,0),0)</f>
        <v>0</v>
      </c>
      <c r="AH643" s="9"/>
      <c r="AI643" s="5">
        <f t="shared" si="49"/>
        <v>1205695</v>
      </c>
      <c r="AJ643" s="11"/>
    </row>
    <row r="644" spans="1:36" x14ac:dyDescent="0.25">
      <c r="A644" s="1">
        <v>641</v>
      </c>
      <c r="B644" s="2" t="s">
        <v>2</v>
      </c>
      <c r="C644" s="2" t="s">
        <v>3</v>
      </c>
      <c r="D644" s="2">
        <v>2594420</v>
      </c>
      <c r="E644" s="2" t="str">
        <f t="shared" si="45"/>
        <v>FH2594420</v>
      </c>
      <c r="F644" s="3">
        <v>44134</v>
      </c>
      <c r="G644" s="3">
        <v>44169</v>
      </c>
      <c r="H644" s="4">
        <v>1210194</v>
      </c>
      <c r="I644" s="5"/>
      <c r="J644" s="6"/>
      <c r="K644" s="7">
        <f>-IFERROR(VLOOKUP($E644,[1]Hoja7!$A$5:$D$7469,2,0),0)</f>
        <v>0</v>
      </c>
      <c r="L644" s="7">
        <f>-IFERROR(VLOOKUP($E644,[1]Hoja7!$A$5:$D$7469,4,0),0)</f>
        <v>0</v>
      </c>
      <c r="M644" s="7">
        <f>-IFERROR(VLOOKUP($E644,[1]Hoja7!$A$5:$D$7469,3,0),0)</f>
        <v>0</v>
      </c>
      <c r="N644" s="5"/>
      <c r="O644" s="7">
        <v>0</v>
      </c>
      <c r="P644" s="7">
        <f t="shared" si="46"/>
        <v>0</v>
      </c>
      <c r="Q644" s="6">
        <f t="shared" si="47"/>
        <v>1210194</v>
      </c>
      <c r="R644" s="2" t="str">
        <f t="shared" si="48"/>
        <v>FH2594420</v>
      </c>
      <c r="S644" s="4">
        <v>1210194</v>
      </c>
      <c r="T644" s="5"/>
      <c r="U644" s="7">
        <f>IFERROR(_xlfn.XLOOKUP(E644,[1]CRUCE!$A$2:$A$1969,[1]CRUCE!$AL$2:$AL$1969,1,0),0)</f>
        <v>1210194</v>
      </c>
      <c r="V644" s="6"/>
      <c r="W644" s="8">
        <f>IFERROR(_xlfn.XLOOKUP(E644,[1]CRUCE!$A$2:$A$1969,[1]CRUCE!$AM$2:$AM$1969,1,0),0)</f>
        <v>0</v>
      </c>
      <c r="X644" s="9"/>
      <c r="Y644" s="9"/>
      <c r="Z644" s="9"/>
      <c r="AA644" s="9"/>
      <c r="AB644" s="9"/>
      <c r="AC644" s="6"/>
      <c r="AD644" s="9"/>
      <c r="AE644" s="7">
        <v>0</v>
      </c>
      <c r="AF644" s="10"/>
      <c r="AG644" s="7">
        <f>IFERROR(_xlfn.XLOOKUP(E644,[1]CRUCE!$A$2:$A$1969,[1]CRUCE!$AS$2:$AS$1969,1,0),0)</f>
        <v>0</v>
      </c>
      <c r="AH644" s="9"/>
      <c r="AI644" s="5">
        <f t="shared" si="49"/>
        <v>0</v>
      </c>
      <c r="AJ644" s="11"/>
    </row>
    <row r="645" spans="1:36" x14ac:dyDescent="0.25">
      <c r="A645" s="1">
        <v>642</v>
      </c>
      <c r="B645" s="2" t="s">
        <v>2</v>
      </c>
      <c r="C645" s="2" t="s">
        <v>3</v>
      </c>
      <c r="D645" s="2">
        <v>2550813</v>
      </c>
      <c r="E645" s="2" t="str">
        <f t="shared" ref="E645:E708" si="50">CONCATENATE(C645,D645)</f>
        <v>FH2550813</v>
      </c>
      <c r="F645" s="3">
        <v>44084</v>
      </c>
      <c r="G645" s="3">
        <v>44097</v>
      </c>
      <c r="H645" s="4">
        <v>1243350</v>
      </c>
      <c r="I645" s="5"/>
      <c r="J645" s="6"/>
      <c r="K645" s="7">
        <f>-IFERROR(VLOOKUP($E645,[1]Hoja7!$A$5:$D$7469,2,0),0)</f>
        <v>0</v>
      </c>
      <c r="L645" s="7">
        <f>-IFERROR(VLOOKUP($E645,[1]Hoja7!$A$5:$D$7469,4,0),0)</f>
        <v>0</v>
      </c>
      <c r="M645" s="7">
        <f>-IFERROR(VLOOKUP($E645,[1]Hoja7!$A$5:$D$7469,3,0),0)</f>
        <v>0</v>
      </c>
      <c r="N645" s="5"/>
      <c r="O645" s="7">
        <v>0</v>
      </c>
      <c r="P645" s="7">
        <f t="shared" ref="P645:P708" si="51">+K645+L645+M645</f>
        <v>0</v>
      </c>
      <c r="Q645" s="6">
        <f t="shared" ref="Q645:Q708" si="52">+H645-I645-J645-P645</f>
        <v>1243350</v>
      </c>
      <c r="R645" s="2" t="str">
        <f t="shared" ref="R645:R708" si="53">E645</f>
        <v>FH2550813</v>
      </c>
      <c r="S645" s="4">
        <v>1243350</v>
      </c>
      <c r="T645" s="5"/>
      <c r="U645" s="7">
        <f>IFERROR(_xlfn.XLOOKUP(E645,[1]CRUCE!$A$2:$A$1969,[1]CRUCE!$AL$2:$AL$1969,1,0),0)</f>
        <v>0</v>
      </c>
      <c r="V645" s="6"/>
      <c r="W645" s="8">
        <f>IFERROR(_xlfn.XLOOKUP(E645,[1]CRUCE!$A$2:$A$1969,[1]CRUCE!$AM$2:$AM$1969,1,0),0)</f>
        <v>0</v>
      </c>
      <c r="X645" s="9"/>
      <c r="Y645" s="9"/>
      <c r="Z645" s="9"/>
      <c r="AA645" s="9"/>
      <c r="AB645" s="9"/>
      <c r="AC645" s="6"/>
      <c r="AD645" s="9"/>
      <c r="AE645" s="7">
        <v>0</v>
      </c>
      <c r="AF645" s="10"/>
      <c r="AG645" s="7">
        <f>IFERROR(_xlfn.XLOOKUP(E645,[1]CRUCE!$A$2:$A$1969,[1]CRUCE!$AS$2:$AS$1969,1,0),0)</f>
        <v>0</v>
      </c>
      <c r="AH645" s="9"/>
      <c r="AI645" s="5">
        <f t="shared" ref="AI645:AI708" si="54">+Q645-T645-U645-W645-AC645-AG645-AE645</f>
        <v>1243350</v>
      </c>
      <c r="AJ645" s="11"/>
    </row>
    <row r="646" spans="1:36" x14ac:dyDescent="0.25">
      <c r="A646" s="1">
        <v>643</v>
      </c>
      <c r="B646" s="2" t="s">
        <v>2</v>
      </c>
      <c r="C646" s="2" t="s">
        <v>7</v>
      </c>
      <c r="D646" s="2">
        <v>548621</v>
      </c>
      <c r="E646" s="2" t="str">
        <f t="shared" si="50"/>
        <v>RF548621</v>
      </c>
      <c r="F646" s="3">
        <v>44085</v>
      </c>
      <c r="G646" s="3">
        <v>44124</v>
      </c>
      <c r="H646" s="4">
        <v>1266890</v>
      </c>
      <c r="I646" s="5"/>
      <c r="J646" s="6"/>
      <c r="K646" s="7">
        <f>-IFERROR(VLOOKUP($E646,[1]Hoja7!$A$5:$D$7469,2,0),0)</f>
        <v>0</v>
      </c>
      <c r="L646" s="7">
        <f>-IFERROR(VLOOKUP($E646,[1]Hoja7!$A$5:$D$7469,4,0),0)</f>
        <v>0</v>
      </c>
      <c r="M646" s="7">
        <f>-IFERROR(VLOOKUP($E646,[1]Hoja7!$A$5:$D$7469,3,0),0)</f>
        <v>0</v>
      </c>
      <c r="N646" s="5"/>
      <c r="O646" s="7">
        <v>0</v>
      </c>
      <c r="P646" s="7">
        <f t="shared" si="51"/>
        <v>0</v>
      </c>
      <c r="Q646" s="6">
        <f t="shared" si="52"/>
        <v>1266890</v>
      </c>
      <c r="R646" s="2" t="str">
        <f t="shared" si="53"/>
        <v>RF548621</v>
      </c>
      <c r="S646" s="4">
        <v>1266890</v>
      </c>
      <c r="T646" s="5"/>
      <c r="U646" s="7">
        <f>IFERROR(_xlfn.XLOOKUP(E646,[1]CRUCE!$A$2:$A$1969,[1]CRUCE!$AL$2:$AL$1969,1,0),0)</f>
        <v>0</v>
      </c>
      <c r="V646" s="6"/>
      <c r="W646" s="8">
        <f>IFERROR(_xlfn.XLOOKUP(E646,[1]CRUCE!$A$2:$A$1969,[1]CRUCE!$AM$2:$AM$1969,1,0),0)</f>
        <v>1266890</v>
      </c>
      <c r="X646" s="9"/>
      <c r="Y646" s="9"/>
      <c r="Z646" s="9"/>
      <c r="AA646" s="9"/>
      <c r="AB646" s="9"/>
      <c r="AC646" s="6"/>
      <c r="AD646" s="9"/>
      <c r="AE646" s="7">
        <v>0</v>
      </c>
      <c r="AF646" s="10"/>
      <c r="AG646" s="7">
        <f>IFERROR(_xlfn.XLOOKUP(E646,[1]CRUCE!$A$2:$A$1969,[1]CRUCE!$AS$2:$AS$1969,1,0),0)</f>
        <v>0</v>
      </c>
      <c r="AH646" s="9"/>
      <c r="AI646" s="5">
        <f t="shared" si="54"/>
        <v>0</v>
      </c>
      <c r="AJ646" s="11"/>
    </row>
    <row r="647" spans="1:36" x14ac:dyDescent="0.25">
      <c r="A647" s="1">
        <v>644</v>
      </c>
      <c r="B647" s="2" t="s">
        <v>2</v>
      </c>
      <c r="C647" s="2" t="s">
        <v>3</v>
      </c>
      <c r="D647" s="2">
        <v>2601010</v>
      </c>
      <c r="E647" s="2" t="str">
        <f t="shared" si="50"/>
        <v>FH2601010</v>
      </c>
      <c r="F647" s="3">
        <v>44144</v>
      </c>
      <c r="G647" s="3">
        <v>44201</v>
      </c>
      <c r="H647" s="4">
        <v>1283074</v>
      </c>
      <c r="I647" s="5"/>
      <c r="J647" s="6"/>
      <c r="K647" s="7">
        <f>-IFERROR(VLOOKUP($E647,[1]Hoja7!$A$5:$D$7469,2,0),0)</f>
        <v>0</v>
      </c>
      <c r="L647" s="7">
        <f>-IFERROR(VLOOKUP($E647,[1]Hoja7!$A$5:$D$7469,4,0),0)</f>
        <v>0</v>
      </c>
      <c r="M647" s="7">
        <f>-IFERROR(VLOOKUP($E647,[1]Hoja7!$A$5:$D$7469,3,0),0)</f>
        <v>0</v>
      </c>
      <c r="N647" s="5"/>
      <c r="O647" s="7">
        <v>0</v>
      </c>
      <c r="P647" s="7">
        <f t="shared" si="51"/>
        <v>0</v>
      </c>
      <c r="Q647" s="6">
        <f t="shared" si="52"/>
        <v>1283074</v>
      </c>
      <c r="R647" s="2" t="str">
        <f t="shared" si="53"/>
        <v>FH2601010</v>
      </c>
      <c r="S647" s="4">
        <v>1283074</v>
      </c>
      <c r="T647" s="5"/>
      <c r="U647" s="7">
        <f>IFERROR(_xlfn.XLOOKUP(E647,[1]CRUCE!$A$2:$A$1969,[1]CRUCE!$AL$2:$AL$1969,1,0),0)</f>
        <v>1283074</v>
      </c>
      <c r="V647" s="6"/>
      <c r="W647" s="8">
        <f>IFERROR(_xlfn.XLOOKUP(E647,[1]CRUCE!$A$2:$A$1969,[1]CRUCE!$AM$2:$AM$1969,1,0),0)</f>
        <v>0</v>
      </c>
      <c r="X647" s="9"/>
      <c r="Y647" s="9"/>
      <c r="Z647" s="9"/>
      <c r="AA647" s="9"/>
      <c r="AB647" s="9"/>
      <c r="AC647" s="6"/>
      <c r="AD647" s="9"/>
      <c r="AE647" s="7">
        <v>0</v>
      </c>
      <c r="AF647" s="10"/>
      <c r="AG647" s="7">
        <f>IFERROR(_xlfn.XLOOKUP(E647,[1]CRUCE!$A$2:$A$1969,[1]CRUCE!$AS$2:$AS$1969,1,0),0)</f>
        <v>0</v>
      </c>
      <c r="AH647" s="9"/>
      <c r="AI647" s="5">
        <f t="shared" si="54"/>
        <v>0</v>
      </c>
      <c r="AJ647" s="11"/>
    </row>
    <row r="648" spans="1:36" x14ac:dyDescent="0.25">
      <c r="A648" s="1">
        <v>645</v>
      </c>
      <c r="B648" s="2" t="s">
        <v>2</v>
      </c>
      <c r="C648" s="2" t="s">
        <v>3</v>
      </c>
      <c r="D648" s="2">
        <v>2539723</v>
      </c>
      <c r="E648" s="2" t="str">
        <f t="shared" si="50"/>
        <v>FH2539723</v>
      </c>
      <c r="F648" s="3">
        <v>44070</v>
      </c>
      <c r="G648" s="3">
        <v>44090</v>
      </c>
      <c r="H648" s="4">
        <v>1309272</v>
      </c>
      <c r="I648" s="5"/>
      <c r="J648" s="6"/>
      <c r="K648" s="7">
        <f>-IFERROR(VLOOKUP($E648,[1]Hoja7!$A$5:$D$7469,2,0),0)</f>
        <v>0</v>
      </c>
      <c r="L648" s="7">
        <f>-IFERROR(VLOOKUP($E648,[1]Hoja7!$A$5:$D$7469,4,0),0)</f>
        <v>0</v>
      </c>
      <c r="M648" s="7">
        <f>-IFERROR(VLOOKUP($E648,[1]Hoja7!$A$5:$D$7469,3,0),0)</f>
        <v>0</v>
      </c>
      <c r="N648" s="5"/>
      <c r="O648" s="7">
        <v>0</v>
      </c>
      <c r="P648" s="7">
        <f t="shared" si="51"/>
        <v>0</v>
      </c>
      <c r="Q648" s="6">
        <f t="shared" si="52"/>
        <v>1309272</v>
      </c>
      <c r="R648" s="2" t="str">
        <f t="shared" si="53"/>
        <v>FH2539723</v>
      </c>
      <c r="S648" s="4">
        <v>1309272</v>
      </c>
      <c r="T648" s="5"/>
      <c r="U648" s="7">
        <f>IFERROR(_xlfn.XLOOKUP(E648,[1]CRUCE!$A$2:$A$1969,[1]CRUCE!$AL$2:$AL$1969,1,0),0)</f>
        <v>0</v>
      </c>
      <c r="V648" s="6"/>
      <c r="W648" s="8">
        <f>IFERROR(_xlfn.XLOOKUP(E648,[1]CRUCE!$A$2:$A$1969,[1]CRUCE!$AM$2:$AM$1969,1,0),0)</f>
        <v>0</v>
      </c>
      <c r="X648" s="9"/>
      <c r="Y648" s="9"/>
      <c r="Z648" s="9"/>
      <c r="AA648" s="9"/>
      <c r="AB648" s="9"/>
      <c r="AC648" s="6"/>
      <c r="AD648" s="9"/>
      <c r="AE648" s="7">
        <v>0</v>
      </c>
      <c r="AF648" s="10"/>
      <c r="AG648" s="7">
        <f>IFERROR(_xlfn.XLOOKUP(E648,[1]CRUCE!$A$2:$A$1969,[1]CRUCE!$AS$2:$AS$1969,1,0),0)</f>
        <v>0</v>
      </c>
      <c r="AH648" s="9"/>
      <c r="AI648" s="5">
        <f t="shared" si="54"/>
        <v>1309272</v>
      </c>
      <c r="AJ648" s="11"/>
    </row>
    <row r="649" spans="1:36" x14ac:dyDescent="0.25">
      <c r="A649" s="1">
        <v>646</v>
      </c>
      <c r="B649" s="2" t="s">
        <v>2</v>
      </c>
      <c r="C649" s="2" t="s">
        <v>3</v>
      </c>
      <c r="D649" s="2">
        <v>2647576</v>
      </c>
      <c r="E649" s="2" t="str">
        <f t="shared" si="50"/>
        <v>FH2647576</v>
      </c>
      <c r="F649" s="3">
        <v>44203</v>
      </c>
      <c r="G649" s="3">
        <v>44242</v>
      </c>
      <c r="H649" s="4">
        <v>1405542</v>
      </c>
      <c r="I649" s="5"/>
      <c r="J649" s="6"/>
      <c r="K649" s="7">
        <f>-IFERROR(VLOOKUP($E649,[1]Hoja7!$A$5:$D$7469,2,0),0)</f>
        <v>0</v>
      </c>
      <c r="L649" s="7">
        <f>-IFERROR(VLOOKUP($E649,[1]Hoja7!$A$5:$D$7469,4,0),0)</f>
        <v>0</v>
      </c>
      <c r="M649" s="7">
        <f>-IFERROR(VLOOKUP($E649,[1]Hoja7!$A$5:$D$7469,3,0),0)</f>
        <v>0</v>
      </c>
      <c r="N649" s="5"/>
      <c r="O649" s="7">
        <v>0</v>
      </c>
      <c r="P649" s="7">
        <f t="shared" si="51"/>
        <v>0</v>
      </c>
      <c r="Q649" s="6">
        <f t="shared" si="52"/>
        <v>1405542</v>
      </c>
      <c r="R649" s="2" t="str">
        <f t="shared" si="53"/>
        <v>FH2647576</v>
      </c>
      <c r="S649" s="4">
        <v>1405542</v>
      </c>
      <c r="T649" s="5"/>
      <c r="U649" s="7">
        <f>IFERROR(_xlfn.XLOOKUP(E649,[1]CRUCE!$A$2:$A$1969,[1]CRUCE!$AL$2:$AL$1969,1,0),0)</f>
        <v>0</v>
      </c>
      <c r="V649" s="6"/>
      <c r="W649" s="8">
        <f>IFERROR(_xlfn.XLOOKUP(E649,[1]CRUCE!$A$2:$A$1969,[1]CRUCE!$AM$2:$AM$1969,1,0),0)</f>
        <v>0</v>
      </c>
      <c r="X649" s="9"/>
      <c r="Y649" s="9"/>
      <c r="Z649" s="9"/>
      <c r="AA649" s="9"/>
      <c r="AB649" s="9"/>
      <c r="AC649" s="6"/>
      <c r="AD649" s="9"/>
      <c r="AE649" s="7">
        <v>0</v>
      </c>
      <c r="AF649" s="10"/>
      <c r="AG649" s="7">
        <f>IFERROR(_xlfn.XLOOKUP(E649,[1]CRUCE!$A$2:$A$1969,[1]CRUCE!$AS$2:$AS$1969,1,0),0)</f>
        <v>0</v>
      </c>
      <c r="AH649" s="9"/>
      <c r="AI649" s="5">
        <f t="shared" si="54"/>
        <v>1405542</v>
      </c>
      <c r="AJ649" s="11"/>
    </row>
    <row r="650" spans="1:36" x14ac:dyDescent="0.25">
      <c r="A650" s="1">
        <v>647</v>
      </c>
      <c r="B650" s="2" t="s">
        <v>2</v>
      </c>
      <c r="C650" s="2" t="s">
        <v>7</v>
      </c>
      <c r="D650" s="2">
        <v>548362</v>
      </c>
      <c r="E650" s="2" t="str">
        <f t="shared" si="50"/>
        <v>RF548362</v>
      </c>
      <c r="F650" s="3">
        <v>44063</v>
      </c>
      <c r="G650" s="3">
        <v>44084</v>
      </c>
      <c r="H650" s="4">
        <v>1478685</v>
      </c>
      <c r="I650" s="5"/>
      <c r="J650" s="6"/>
      <c r="K650" s="7">
        <f>-IFERROR(VLOOKUP($E650,[1]Hoja7!$A$5:$D$7469,2,0),0)</f>
        <v>0</v>
      </c>
      <c r="L650" s="7">
        <f>-IFERROR(VLOOKUP($E650,[1]Hoja7!$A$5:$D$7469,4,0),0)</f>
        <v>0</v>
      </c>
      <c r="M650" s="7">
        <f>-IFERROR(VLOOKUP($E650,[1]Hoja7!$A$5:$D$7469,3,0),0)</f>
        <v>0</v>
      </c>
      <c r="N650" s="5"/>
      <c r="O650" s="7">
        <v>0</v>
      </c>
      <c r="P650" s="7">
        <f t="shared" si="51"/>
        <v>0</v>
      </c>
      <c r="Q650" s="6">
        <f t="shared" si="52"/>
        <v>1478685</v>
      </c>
      <c r="R650" s="2" t="str">
        <f t="shared" si="53"/>
        <v>RF548362</v>
      </c>
      <c r="S650" s="4">
        <v>1478685</v>
      </c>
      <c r="T650" s="5"/>
      <c r="U650" s="7">
        <f>IFERROR(_xlfn.XLOOKUP(E650,[1]CRUCE!$A$2:$A$1969,[1]CRUCE!$AL$2:$AL$1969,1,0),0)</f>
        <v>0</v>
      </c>
      <c r="V650" s="6"/>
      <c r="W650" s="8">
        <f>IFERROR(_xlfn.XLOOKUP(E650,[1]CRUCE!$A$2:$A$1969,[1]CRUCE!$AM$2:$AM$1969,1,0),0)</f>
        <v>0</v>
      </c>
      <c r="X650" s="9"/>
      <c r="Y650" s="9"/>
      <c r="Z650" s="9"/>
      <c r="AA650" s="9"/>
      <c r="AB650" s="9"/>
      <c r="AC650" s="6"/>
      <c r="AD650" s="9"/>
      <c r="AE650" s="7">
        <v>0</v>
      </c>
      <c r="AF650" s="10"/>
      <c r="AG650" s="7">
        <f>IFERROR(_xlfn.XLOOKUP(E650,[1]CRUCE!$A$2:$A$1969,[1]CRUCE!$AS$2:$AS$1969,1,0),0)</f>
        <v>0</v>
      </c>
      <c r="AH650" s="9"/>
      <c r="AI650" s="5">
        <f t="shared" si="54"/>
        <v>1478685</v>
      </c>
      <c r="AJ650" s="11"/>
    </row>
    <row r="651" spans="1:36" x14ac:dyDescent="0.25">
      <c r="A651" s="1">
        <v>648</v>
      </c>
      <c r="B651" s="2" t="s">
        <v>2</v>
      </c>
      <c r="C651" s="2" t="s">
        <v>3</v>
      </c>
      <c r="D651" s="2">
        <v>2666470</v>
      </c>
      <c r="E651" s="2" t="str">
        <f t="shared" si="50"/>
        <v>FH2666470</v>
      </c>
      <c r="F651" s="3">
        <v>44228</v>
      </c>
      <c r="G651" s="3">
        <v>44239</v>
      </c>
      <c r="H651" s="4">
        <v>1514804</v>
      </c>
      <c r="I651" s="5"/>
      <c r="J651" s="6"/>
      <c r="K651" s="7">
        <f>-IFERROR(VLOOKUP($E651,[1]Hoja7!$A$5:$D$7469,2,0),0)</f>
        <v>0</v>
      </c>
      <c r="L651" s="7">
        <f>-IFERROR(VLOOKUP($E651,[1]Hoja7!$A$5:$D$7469,4,0),0)</f>
        <v>0</v>
      </c>
      <c r="M651" s="7">
        <f>-IFERROR(VLOOKUP($E651,[1]Hoja7!$A$5:$D$7469,3,0),0)</f>
        <v>0</v>
      </c>
      <c r="N651" s="5"/>
      <c r="O651" s="7">
        <v>0</v>
      </c>
      <c r="P651" s="7">
        <f t="shared" si="51"/>
        <v>0</v>
      </c>
      <c r="Q651" s="6">
        <f t="shared" si="52"/>
        <v>1514804</v>
      </c>
      <c r="R651" s="2" t="str">
        <f t="shared" si="53"/>
        <v>FH2666470</v>
      </c>
      <c r="S651" s="4">
        <v>1514804</v>
      </c>
      <c r="T651" s="5"/>
      <c r="U651" s="7">
        <f>IFERROR(_xlfn.XLOOKUP(E651,[1]CRUCE!$A$2:$A$1969,[1]CRUCE!$AL$2:$AL$1969,1,0),0)</f>
        <v>1514804</v>
      </c>
      <c r="V651" s="6"/>
      <c r="W651" s="8">
        <f>IFERROR(_xlfn.XLOOKUP(E651,[1]CRUCE!$A$2:$A$1969,[1]CRUCE!$AM$2:$AM$1969,1,0),0)</f>
        <v>0</v>
      </c>
      <c r="X651" s="9"/>
      <c r="Y651" s="9"/>
      <c r="Z651" s="9"/>
      <c r="AA651" s="9"/>
      <c r="AB651" s="9"/>
      <c r="AC651" s="6"/>
      <c r="AD651" s="9"/>
      <c r="AE651" s="7">
        <v>0</v>
      </c>
      <c r="AF651" s="10"/>
      <c r="AG651" s="7">
        <f>IFERROR(_xlfn.XLOOKUP(E651,[1]CRUCE!$A$2:$A$1969,[1]CRUCE!$AS$2:$AS$1969,1,0),0)</f>
        <v>0</v>
      </c>
      <c r="AH651" s="9"/>
      <c r="AI651" s="5">
        <f t="shared" si="54"/>
        <v>0</v>
      </c>
      <c r="AJ651" s="11"/>
    </row>
    <row r="652" spans="1:36" x14ac:dyDescent="0.25">
      <c r="A652" s="1">
        <v>649</v>
      </c>
      <c r="B652" s="2" t="s">
        <v>2</v>
      </c>
      <c r="C652" s="2" t="s">
        <v>3</v>
      </c>
      <c r="D652" s="2">
        <v>2473905</v>
      </c>
      <c r="E652" s="2" t="str">
        <f t="shared" si="50"/>
        <v>FH2473905</v>
      </c>
      <c r="F652" s="3">
        <v>43972</v>
      </c>
      <c r="G652" s="3">
        <v>43983</v>
      </c>
      <c r="H652" s="4">
        <v>1601600</v>
      </c>
      <c r="I652" s="5"/>
      <c r="J652" s="6"/>
      <c r="K652" s="7">
        <f>-IFERROR(VLOOKUP($E652,[1]Hoja7!$A$5:$D$7469,2,0),0)</f>
        <v>0</v>
      </c>
      <c r="L652" s="7">
        <f>-IFERROR(VLOOKUP($E652,[1]Hoja7!$A$5:$D$7469,4,0),0)</f>
        <v>0</v>
      </c>
      <c r="M652" s="7">
        <f>-IFERROR(VLOOKUP($E652,[1]Hoja7!$A$5:$D$7469,3,0),0)</f>
        <v>0</v>
      </c>
      <c r="N652" s="5"/>
      <c r="O652" s="7">
        <v>0</v>
      </c>
      <c r="P652" s="7">
        <f t="shared" si="51"/>
        <v>0</v>
      </c>
      <c r="Q652" s="6">
        <f t="shared" si="52"/>
        <v>1601600</v>
      </c>
      <c r="R652" s="2" t="str">
        <f t="shared" si="53"/>
        <v>FH2473905</v>
      </c>
      <c r="S652" s="4">
        <v>1601600</v>
      </c>
      <c r="T652" s="5"/>
      <c r="U652" s="7">
        <f>IFERROR(_xlfn.XLOOKUP(E652,[1]CRUCE!$A$2:$A$1969,[1]CRUCE!$AL$2:$AL$1969,1,0),0)</f>
        <v>0</v>
      </c>
      <c r="V652" s="6"/>
      <c r="W652" s="8">
        <f>IFERROR(_xlfn.XLOOKUP(E652,[1]CRUCE!$A$2:$A$1969,[1]CRUCE!$AM$2:$AM$1969,1,0),0)</f>
        <v>1601600</v>
      </c>
      <c r="X652" s="9"/>
      <c r="Y652" s="9"/>
      <c r="Z652" s="9"/>
      <c r="AA652" s="9"/>
      <c r="AB652" s="9"/>
      <c r="AC652" s="6"/>
      <c r="AD652" s="9"/>
      <c r="AE652" s="7">
        <v>0</v>
      </c>
      <c r="AF652" s="10"/>
      <c r="AG652" s="7">
        <f>IFERROR(_xlfn.XLOOKUP(E652,[1]CRUCE!$A$2:$A$1969,[1]CRUCE!$AS$2:$AS$1969,1,0),0)</f>
        <v>0</v>
      </c>
      <c r="AH652" s="9"/>
      <c r="AI652" s="5">
        <f t="shared" si="54"/>
        <v>0</v>
      </c>
      <c r="AJ652" s="11"/>
    </row>
    <row r="653" spans="1:36" x14ac:dyDescent="0.25">
      <c r="A653" s="1">
        <v>650</v>
      </c>
      <c r="B653" s="2" t="s">
        <v>2</v>
      </c>
      <c r="C653" s="2" t="s">
        <v>3</v>
      </c>
      <c r="D653" s="2">
        <v>2532252</v>
      </c>
      <c r="E653" s="2" t="str">
        <f t="shared" si="50"/>
        <v>FH2532252</v>
      </c>
      <c r="F653" s="3">
        <v>44061</v>
      </c>
      <c r="G653" s="3">
        <v>44090</v>
      </c>
      <c r="H653" s="4">
        <v>1601600</v>
      </c>
      <c r="I653" s="5"/>
      <c r="J653" s="6"/>
      <c r="K653" s="7">
        <f>-IFERROR(VLOOKUP($E653,[1]Hoja7!$A$5:$D$7469,2,0),0)</f>
        <v>0</v>
      </c>
      <c r="L653" s="7">
        <f>-IFERROR(VLOOKUP($E653,[1]Hoja7!$A$5:$D$7469,4,0),0)</f>
        <v>0</v>
      </c>
      <c r="M653" s="7">
        <f>-IFERROR(VLOOKUP($E653,[1]Hoja7!$A$5:$D$7469,3,0),0)</f>
        <v>0</v>
      </c>
      <c r="N653" s="5"/>
      <c r="O653" s="7">
        <v>0</v>
      </c>
      <c r="P653" s="7">
        <f t="shared" si="51"/>
        <v>0</v>
      </c>
      <c r="Q653" s="6">
        <f t="shared" si="52"/>
        <v>1601600</v>
      </c>
      <c r="R653" s="2" t="str">
        <f t="shared" si="53"/>
        <v>FH2532252</v>
      </c>
      <c r="S653" s="4">
        <v>1601600</v>
      </c>
      <c r="T653" s="5"/>
      <c r="U653" s="7">
        <f>IFERROR(_xlfn.XLOOKUP(E653,[1]CRUCE!$A$2:$A$1969,[1]CRUCE!$AL$2:$AL$1969,1,0),0)</f>
        <v>0</v>
      </c>
      <c r="V653" s="6"/>
      <c r="W653" s="8">
        <f>IFERROR(_xlfn.XLOOKUP(E653,[1]CRUCE!$A$2:$A$1969,[1]CRUCE!$AM$2:$AM$1969,1,0),0)</f>
        <v>0</v>
      </c>
      <c r="X653" s="9"/>
      <c r="Y653" s="9"/>
      <c r="Z653" s="9"/>
      <c r="AA653" s="9"/>
      <c r="AB653" s="9"/>
      <c r="AC653" s="6"/>
      <c r="AD653" s="9"/>
      <c r="AE653" s="7">
        <v>0</v>
      </c>
      <c r="AF653" s="10"/>
      <c r="AG653" s="7">
        <f>IFERROR(_xlfn.XLOOKUP(E653,[1]CRUCE!$A$2:$A$1969,[1]CRUCE!$AS$2:$AS$1969,1,0),0)</f>
        <v>0</v>
      </c>
      <c r="AH653" s="9"/>
      <c r="AI653" s="5">
        <f t="shared" si="54"/>
        <v>1601600</v>
      </c>
      <c r="AJ653" s="11"/>
    </row>
    <row r="654" spans="1:36" x14ac:dyDescent="0.25">
      <c r="A654" s="1">
        <v>651</v>
      </c>
      <c r="B654" s="2" t="s">
        <v>2</v>
      </c>
      <c r="C654" s="2" t="s">
        <v>3</v>
      </c>
      <c r="D654" s="2">
        <v>2611536</v>
      </c>
      <c r="E654" s="2" t="str">
        <f t="shared" si="50"/>
        <v>FH2611536</v>
      </c>
      <c r="F654" s="3">
        <v>44159</v>
      </c>
      <c r="G654" s="3">
        <v>44182</v>
      </c>
      <c r="H654" s="4">
        <v>1601600</v>
      </c>
      <c r="I654" s="5"/>
      <c r="J654" s="6"/>
      <c r="K654" s="7">
        <f>-IFERROR(VLOOKUP($E654,[1]Hoja7!$A$5:$D$7469,2,0),0)</f>
        <v>0</v>
      </c>
      <c r="L654" s="7">
        <f>-IFERROR(VLOOKUP($E654,[1]Hoja7!$A$5:$D$7469,4,0),0)</f>
        <v>0</v>
      </c>
      <c r="M654" s="7">
        <f>-IFERROR(VLOOKUP($E654,[1]Hoja7!$A$5:$D$7469,3,0),0)</f>
        <v>0</v>
      </c>
      <c r="N654" s="5"/>
      <c r="O654" s="7">
        <v>0</v>
      </c>
      <c r="P654" s="7">
        <f t="shared" si="51"/>
        <v>0</v>
      </c>
      <c r="Q654" s="6">
        <f t="shared" si="52"/>
        <v>1601600</v>
      </c>
      <c r="R654" s="2" t="str">
        <f t="shared" si="53"/>
        <v>FH2611536</v>
      </c>
      <c r="S654" s="4">
        <v>1601600</v>
      </c>
      <c r="T654" s="5"/>
      <c r="U654" s="7">
        <f>IFERROR(_xlfn.XLOOKUP(E654,[1]CRUCE!$A$2:$A$1969,[1]CRUCE!$AL$2:$AL$1969,1,0),0)</f>
        <v>0</v>
      </c>
      <c r="V654" s="6"/>
      <c r="W654" s="8">
        <f>IFERROR(_xlfn.XLOOKUP(E654,[1]CRUCE!$A$2:$A$1969,[1]CRUCE!$AM$2:$AM$1969,1,0),0)</f>
        <v>0</v>
      </c>
      <c r="X654" s="9"/>
      <c r="Y654" s="9"/>
      <c r="Z654" s="9"/>
      <c r="AA654" s="9"/>
      <c r="AB654" s="9"/>
      <c r="AC654" s="6"/>
      <c r="AD654" s="9"/>
      <c r="AE654" s="7">
        <v>0</v>
      </c>
      <c r="AF654" s="10"/>
      <c r="AG654" s="7">
        <f>IFERROR(_xlfn.XLOOKUP(E654,[1]CRUCE!$A$2:$A$1969,[1]CRUCE!$AS$2:$AS$1969,1,0),0)</f>
        <v>0</v>
      </c>
      <c r="AH654" s="9"/>
      <c r="AI654" s="5">
        <f t="shared" si="54"/>
        <v>1601600</v>
      </c>
      <c r="AJ654" s="11"/>
    </row>
    <row r="655" spans="1:36" x14ac:dyDescent="0.25">
      <c r="A655" s="1">
        <v>652</v>
      </c>
      <c r="B655" s="2" t="s">
        <v>2</v>
      </c>
      <c r="C655" s="2" t="s">
        <v>3</v>
      </c>
      <c r="D655" s="2">
        <v>2600956</v>
      </c>
      <c r="E655" s="2" t="str">
        <f t="shared" si="50"/>
        <v>FH2600956</v>
      </c>
      <c r="F655" s="3">
        <v>44144</v>
      </c>
      <c r="G655" s="3">
        <v>44201</v>
      </c>
      <c r="H655" s="4">
        <v>1601600</v>
      </c>
      <c r="I655" s="5"/>
      <c r="J655" s="6"/>
      <c r="K655" s="7">
        <f>-IFERROR(VLOOKUP($E655,[1]Hoja7!$A$5:$D$7469,2,0),0)</f>
        <v>0</v>
      </c>
      <c r="L655" s="7">
        <f>-IFERROR(VLOOKUP($E655,[1]Hoja7!$A$5:$D$7469,4,0),0)</f>
        <v>0</v>
      </c>
      <c r="M655" s="7">
        <f>-IFERROR(VLOOKUP($E655,[1]Hoja7!$A$5:$D$7469,3,0),0)</f>
        <v>0</v>
      </c>
      <c r="N655" s="5"/>
      <c r="O655" s="7">
        <v>0</v>
      </c>
      <c r="P655" s="7">
        <f t="shared" si="51"/>
        <v>0</v>
      </c>
      <c r="Q655" s="6">
        <f t="shared" si="52"/>
        <v>1601600</v>
      </c>
      <c r="R655" s="2" t="str">
        <f t="shared" si="53"/>
        <v>FH2600956</v>
      </c>
      <c r="S655" s="4">
        <v>1601600</v>
      </c>
      <c r="T655" s="5"/>
      <c r="U655" s="7">
        <f>IFERROR(_xlfn.XLOOKUP(E655,[1]CRUCE!$A$2:$A$1969,[1]CRUCE!$AL$2:$AL$1969,1,0),0)</f>
        <v>0</v>
      </c>
      <c r="V655" s="6"/>
      <c r="W655" s="8">
        <f>IFERROR(_xlfn.XLOOKUP(E655,[1]CRUCE!$A$2:$A$1969,[1]CRUCE!$AM$2:$AM$1969,1,0),0)</f>
        <v>1601600</v>
      </c>
      <c r="X655" s="9"/>
      <c r="Y655" s="9"/>
      <c r="Z655" s="9"/>
      <c r="AA655" s="9"/>
      <c r="AB655" s="9"/>
      <c r="AC655" s="6"/>
      <c r="AD655" s="9"/>
      <c r="AE655" s="7">
        <v>0</v>
      </c>
      <c r="AF655" s="10"/>
      <c r="AG655" s="7">
        <f>IFERROR(_xlfn.XLOOKUP(E655,[1]CRUCE!$A$2:$A$1969,[1]CRUCE!$AS$2:$AS$1969,1,0),0)</f>
        <v>0</v>
      </c>
      <c r="AH655" s="9"/>
      <c r="AI655" s="5">
        <f t="shared" si="54"/>
        <v>0</v>
      </c>
      <c r="AJ655" s="11"/>
    </row>
    <row r="656" spans="1:36" x14ac:dyDescent="0.25">
      <c r="A656" s="1">
        <v>653</v>
      </c>
      <c r="B656" s="2" t="s">
        <v>2</v>
      </c>
      <c r="C656" s="2" t="s">
        <v>3</v>
      </c>
      <c r="D656" s="2">
        <v>2600959</v>
      </c>
      <c r="E656" s="2" t="str">
        <f t="shared" si="50"/>
        <v>FH2600959</v>
      </c>
      <c r="F656" s="3">
        <v>44144</v>
      </c>
      <c r="G656" s="3">
        <v>44201</v>
      </c>
      <c r="H656" s="4">
        <v>1601600</v>
      </c>
      <c r="I656" s="5"/>
      <c r="J656" s="6"/>
      <c r="K656" s="7">
        <f>-IFERROR(VLOOKUP($E656,[1]Hoja7!$A$5:$D$7469,2,0),0)</f>
        <v>0</v>
      </c>
      <c r="L656" s="7">
        <f>-IFERROR(VLOOKUP($E656,[1]Hoja7!$A$5:$D$7469,4,0),0)</f>
        <v>0</v>
      </c>
      <c r="M656" s="7">
        <f>-IFERROR(VLOOKUP($E656,[1]Hoja7!$A$5:$D$7469,3,0),0)</f>
        <v>0</v>
      </c>
      <c r="N656" s="5"/>
      <c r="O656" s="7">
        <v>0</v>
      </c>
      <c r="P656" s="7">
        <f t="shared" si="51"/>
        <v>0</v>
      </c>
      <c r="Q656" s="6">
        <f t="shared" si="52"/>
        <v>1601600</v>
      </c>
      <c r="R656" s="2" t="str">
        <f t="shared" si="53"/>
        <v>FH2600959</v>
      </c>
      <c r="S656" s="4">
        <v>1601600</v>
      </c>
      <c r="T656" s="5"/>
      <c r="U656" s="7">
        <f>IFERROR(_xlfn.XLOOKUP(E656,[1]CRUCE!$A$2:$A$1969,[1]CRUCE!$AL$2:$AL$1969,1,0),0)</f>
        <v>0</v>
      </c>
      <c r="V656" s="6"/>
      <c r="W656" s="8">
        <f>IFERROR(_xlfn.XLOOKUP(E656,[1]CRUCE!$A$2:$A$1969,[1]CRUCE!$AM$2:$AM$1969,1,0),0)</f>
        <v>1601600</v>
      </c>
      <c r="X656" s="9"/>
      <c r="Y656" s="9"/>
      <c r="Z656" s="9"/>
      <c r="AA656" s="9"/>
      <c r="AB656" s="9"/>
      <c r="AC656" s="6"/>
      <c r="AD656" s="9"/>
      <c r="AE656" s="7">
        <v>0</v>
      </c>
      <c r="AF656" s="10"/>
      <c r="AG656" s="7">
        <f>IFERROR(_xlfn.XLOOKUP(E656,[1]CRUCE!$A$2:$A$1969,[1]CRUCE!$AS$2:$AS$1969,1,0),0)</f>
        <v>0</v>
      </c>
      <c r="AH656" s="9"/>
      <c r="AI656" s="5">
        <f t="shared" si="54"/>
        <v>0</v>
      </c>
      <c r="AJ656" s="11"/>
    </row>
    <row r="657" spans="1:36" x14ac:dyDescent="0.25">
      <c r="A657" s="1">
        <v>654</v>
      </c>
      <c r="B657" s="2" t="s">
        <v>2</v>
      </c>
      <c r="C657" s="2" t="s">
        <v>3</v>
      </c>
      <c r="D657" s="2">
        <v>2701239</v>
      </c>
      <c r="E657" s="2" t="str">
        <f t="shared" si="50"/>
        <v>FH2701239</v>
      </c>
      <c r="F657" s="3">
        <v>44266</v>
      </c>
      <c r="G657" s="3">
        <v>44273</v>
      </c>
      <c r="H657" s="4">
        <v>1620104</v>
      </c>
      <c r="I657" s="5"/>
      <c r="J657" s="6"/>
      <c r="K657" s="7">
        <f>-IFERROR(VLOOKUP($E657,[1]Hoja7!$A$5:$D$7469,2,0),0)</f>
        <v>0</v>
      </c>
      <c r="L657" s="7">
        <f>-IFERROR(VLOOKUP($E657,[1]Hoja7!$A$5:$D$7469,4,0),0)</f>
        <v>0</v>
      </c>
      <c r="M657" s="7">
        <f>-IFERROR(VLOOKUP($E657,[1]Hoja7!$A$5:$D$7469,3,0),0)</f>
        <v>0</v>
      </c>
      <c r="N657" s="5"/>
      <c r="O657" s="7">
        <v>0</v>
      </c>
      <c r="P657" s="7">
        <f t="shared" si="51"/>
        <v>0</v>
      </c>
      <c r="Q657" s="6">
        <f t="shared" si="52"/>
        <v>1620104</v>
      </c>
      <c r="R657" s="2" t="str">
        <f t="shared" si="53"/>
        <v>FH2701239</v>
      </c>
      <c r="S657" s="4">
        <v>1620104</v>
      </c>
      <c r="T657" s="5"/>
      <c r="U657" s="7">
        <f>IFERROR(_xlfn.XLOOKUP(E657,[1]CRUCE!$A$2:$A$1969,[1]CRUCE!$AL$2:$AL$1969,1,0),0)</f>
        <v>1620104</v>
      </c>
      <c r="V657" s="6"/>
      <c r="W657" s="8">
        <f>IFERROR(_xlfn.XLOOKUP(E657,[1]CRUCE!$A$2:$A$1969,[1]CRUCE!$AM$2:$AM$1969,1,0),0)</f>
        <v>0</v>
      </c>
      <c r="X657" s="9"/>
      <c r="Y657" s="9"/>
      <c r="Z657" s="9"/>
      <c r="AA657" s="9"/>
      <c r="AB657" s="9"/>
      <c r="AC657" s="6"/>
      <c r="AD657" s="9"/>
      <c r="AE657" s="7">
        <v>0</v>
      </c>
      <c r="AF657" s="10"/>
      <c r="AG657" s="7">
        <f>IFERROR(_xlfn.XLOOKUP(E657,[1]CRUCE!$A$2:$A$1969,[1]CRUCE!$AS$2:$AS$1969,1,0),0)</f>
        <v>0</v>
      </c>
      <c r="AH657" s="9"/>
      <c r="AI657" s="5">
        <f t="shared" si="54"/>
        <v>0</v>
      </c>
      <c r="AJ657" s="11"/>
    </row>
    <row r="658" spans="1:36" x14ac:dyDescent="0.25">
      <c r="A658" s="1">
        <v>655</v>
      </c>
      <c r="B658" s="2" t="s">
        <v>2</v>
      </c>
      <c r="C658" s="2" t="s">
        <v>3</v>
      </c>
      <c r="D658" s="2">
        <v>2674960</v>
      </c>
      <c r="E658" s="2" t="str">
        <f t="shared" si="50"/>
        <v>FH2674960</v>
      </c>
      <c r="F658" s="3">
        <v>44236</v>
      </c>
      <c r="G658" s="3">
        <v>44309</v>
      </c>
      <c r="H658" s="4">
        <v>1624644</v>
      </c>
      <c r="I658" s="5"/>
      <c r="J658" s="6"/>
      <c r="K658" s="7">
        <f>-IFERROR(VLOOKUP($E658,[1]Hoja7!$A$5:$D$7469,2,0),0)</f>
        <v>0</v>
      </c>
      <c r="L658" s="7">
        <f>-IFERROR(VLOOKUP($E658,[1]Hoja7!$A$5:$D$7469,4,0),0)</f>
        <v>0</v>
      </c>
      <c r="M658" s="7">
        <f>-IFERROR(VLOOKUP($E658,[1]Hoja7!$A$5:$D$7469,3,0),0)</f>
        <v>0</v>
      </c>
      <c r="N658" s="5"/>
      <c r="O658" s="7">
        <v>0</v>
      </c>
      <c r="P658" s="7">
        <f t="shared" si="51"/>
        <v>0</v>
      </c>
      <c r="Q658" s="6">
        <f t="shared" si="52"/>
        <v>1624644</v>
      </c>
      <c r="R658" s="2" t="str">
        <f t="shared" si="53"/>
        <v>FH2674960</v>
      </c>
      <c r="S658" s="4">
        <v>1624644</v>
      </c>
      <c r="T658" s="5"/>
      <c r="U658" s="7">
        <f>IFERROR(_xlfn.XLOOKUP(E658,[1]CRUCE!$A$2:$A$1969,[1]CRUCE!$AL$2:$AL$1969,1,0),0)</f>
        <v>1624644</v>
      </c>
      <c r="V658" s="6"/>
      <c r="W658" s="8">
        <f>IFERROR(_xlfn.XLOOKUP(E658,[1]CRUCE!$A$2:$A$1969,[1]CRUCE!$AM$2:$AM$1969,1,0),0)</f>
        <v>0</v>
      </c>
      <c r="X658" s="9"/>
      <c r="Y658" s="9"/>
      <c r="Z658" s="9"/>
      <c r="AA658" s="9"/>
      <c r="AB658" s="9"/>
      <c r="AC658" s="6"/>
      <c r="AD658" s="9"/>
      <c r="AE658" s="7">
        <v>0</v>
      </c>
      <c r="AF658" s="10"/>
      <c r="AG658" s="7">
        <f>IFERROR(_xlfn.XLOOKUP(E658,[1]CRUCE!$A$2:$A$1969,[1]CRUCE!$AS$2:$AS$1969,1,0),0)</f>
        <v>0</v>
      </c>
      <c r="AH658" s="9"/>
      <c r="AI658" s="5">
        <f t="shared" si="54"/>
        <v>0</v>
      </c>
      <c r="AJ658" s="11"/>
    </row>
    <row r="659" spans="1:36" x14ac:dyDescent="0.25">
      <c r="A659" s="1">
        <v>656</v>
      </c>
      <c r="B659" s="2" t="s">
        <v>2</v>
      </c>
      <c r="C659" s="2" t="s">
        <v>3</v>
      </c>
      <c r="D659" s="2">
        <v>2726430</v>
      </c>
      <c r="E659" s="2" t="str">
        <f t="shared" si="50"/>
        <v>FH2726430</v>
      </c>
      <c r="F659" s="3">
        <v>44295</v>
      </c>
      <c r="G659" s="3">
        <v>44326</v>
      </c>
      <c r="H659" s="4">
        <v>1638413</v>
      </c>
      <c r="I659" s="5"/>
      <c r="J659" s="6"/>
      <c r="K659" s="7">
        <f>-IFERROR(VLOOKUP($E659,[1]Hoja7!$A$5:$D$7469,2,0),0)</f>
        <v>0</v>
      </c>
      <c r="L659" s="7">
        <f>-IFERROR(VLOOKUP($E659,[1]Hoja7!$A$5:$D$7469,4,0),0)</f>
        <v>0</v>
      </c>
      <c r="M659" s="7">
        <f>-IFERROR(VLOOKUP($E659,[1]Hoja7!$A$5:$D$7469,3,0),0)</f>
        <v>0</v>
      </c>
      <c r="N659" s="5"/>
      <c r="O659" s="7">
        <v>0</v>
      </c>
      <c r="P659" s="7">
        <f t="shared" si="51"/>
        <v>0</v>
      </c>
      <c r="Q659" s="6">
        <f t="shared" si="52"/>
        <v>1638413</v>
      </c>
      <c r="R659" s="2" t="str">
        <f t="shared" si="53"/>
        <v>FH2726430</v>
      </c>
      <c r="S659" s="4">
        <v>1638413</v>
      </c>
      <c r="T659" s="5"/>
      <c r="U659" s="7">
        <f>IFERROR(_xlfn.XLOOKUP(E659,[1]CRUCE!$A$2:$A$1969,[1]CRUCE!$AL$2:$AL$1969,1,0),0)</f>
        <v>0</v>
      </c>
      <c r="V659" s="6"/>
      <c r="W659" s="8">
        <f>IFERROR(_xlfn.XLOOKUP(E659,[1]CRUCE!$A$2:$A$1969,[1]CRUCE!$AM$2:$AM$1969,1,0),0)</f>
        <v>0</v>
      </c>
      <c r="X659" s="9"/>
      <c r="Y659" s="9"/>
      <c r="Z659" s="9"/>
      <c r="AA659" s="9"/>
      <c r="AB659" s="9"/>
      <c r="AC659" s="6"/>
      <c r="AD659" s="9"/>
      <c r="AE659" s="7">
        <v>0</v>
      </c>
      <c r="AF659" s="10"/>
      <c r="AG659" s="7">
        <f>IFERROR(_xlfn.XLOOKUP(E659,[1]CRUCE!$A$2:$A$1969,[1]CRUCE!$AS$2:$AS$1969,1,0),0)</f>
        <v>0</v>
      </c>
      <c r="AH659" s="9"/>
      <c r="AI659" s="5">
        <f t="shared" si="54"/>
        <v>1638413</v>
      </c>
      <c r="AJ659" s="11"/>
    </row>
    <row r="660" spans="1:36" x14ac:dyDescent="0.25">
      <c r="A660" s="1">
        <v>657</v>
      </c>
      <c r="B660" s="2" t="s">
        <v>2</v>
      </c>
      <c r="C660" s="2" t="s">
        <v>3</v>
      </c>
      <c r="D660" s="2">
        <v>2528116</v>
      </c>
      <c r="E660" s="2" t="str">
        <f t="shared" si="50"/>
        <v>FH2528116</v>
      </c>
      <c r="F660" s="3">
        <v>44054</v>
      </c>
      <c r="G660" s="3">
        <v>44083</v>
      </c>
      <c r="H660" s="4">
        <v>1645425</v>
      </c>
      <c r="I660" s="5"/>
      <c r="J660" s="6"/>
      <c r="K660" s="7">
        <f>-IFERROR(VLOOKUP($E660,[1]Hoja7!$A$5:$D$7469,2,0),0)</f>
        <v>1645425</v>
      </c>
      <c r="L660" s="7">
        <f>-IFERROR(VLOOKUP($E660,[1]Hoja7!$A$5:$D$7469,4,0),0)</f>
        <v>0</v>
      </c>
      <c r="M660" s="7">
        <f>-IFERROR(VLOOKUP($E660,[1]Hoja7!$A$5:$D$7469,3,0),0)</f>
        <v>0</v>
      </c>
      <c r="N660" s="5"/>
      <c r="O660" s="7">
        <v>0</v>
      </c>
      <c r="P660" s="7">
        <f t="shared" si="51"/>
        <v>1645425</v>
      </c>
      <c r="Q660" s="6">
        <f t="shared" si="52"/>
        <v>0</v>
      </c>
      <c r="R660" s="2" t="str">
        <f t="shared" si="53"/>
        <v>FH2528116</v>
      </c>
      <c r="S660" s="4">
        <v>1645425</v>
      </c>
      <c r="T660" s="5"/>
      <c r="U660" s="7">
        <f>IFERROR(_xlfn.XLOOKUP(E660,[1]CRUCE!$A$2:$A$1969,[1]CRUCE!$AL$2:$AL$1969,1,0),0)</f>
        <v>0</v>
      </c>
      <c r="V660" s="6"/>
      <c r="W660" s="8">
        <f>IFERROR(_xlfn.XLOOKUP(E660,[1]CRUCE!$A$2:$A$1969,[1]CRUCE!$AM$2:$AM$1969,1,0),0)</f>
        <v>0</v>
      </c>
      <c r="X660" s="9"/>
      <c r="Y660" s="9"/>
      <c r="Z660" s="9"/>
      <c r="AA660" s="9"/>
      <c r="AB660" s="9"/>
      <c r="AC660" s="6"/>
      <c r="AD660" s="9"/>
      <c r="AE660" s="7">
        <v>0</v>
      </c>
      <c r="AF660" s="10"/>
      <c r="AG660" s="7">
        <f>IFERROR(_xlfn.XLOOKUP(E660,[1]CRUCE!$A$2:$A$1969,[1]CRUCE!$AS$2:$AS$1969,1,0),0)</f>
        <v>0</v>
      </c>
      <c r="AH660" s="9"/>
      <c r="AI660" s="5">
        <f t="shared" si="54"/>
        <v>0</v>
      </c>
      <c r="AJ660" s="11"/>
    </row>
    <row r="661" spans="1:36" x14ac:dyDescent="0.25">
      <c r="A661" s="1">
        <v>658</v>
      </c>
      <c r="B661" s="2" t="s">
        <v>2</v>
      </c>
      <c r="C661" s="2" t="s">
        <v>3</v>
      </c>
      <c r="D661" s="2">
        <v>2714868</v>
      </c>
      <c r="E661" s="2" t="str">
        <f t="shared" si="50"/>
        <v>FH2714868</v>
      </c>
      <c r="F661" s="3">
        <v>44282</v>
      </c>
      <c r="G661" s="3">
        <v>44297</v>
      </c>
      <c r="H661" s="4">
        <v>1673200</v>
      </c>
      <c r="I661" s="5"/>
      <c r="J661" s="6"/>
      <c r="K661" s="7">
        <f>-IFERROR(VLOOKUP($E661,[1]Hoja7!$A$5:$D$7469,2,0),0)</f>
        <v>0</v>
      </c>
      <c r="L661" s="7">
        <f>-IFERROR(VLOOKUP($E661,[1]Hoja7!$A$5:$D$7469,4,0),0)</f>
        <v>0</v>
      </c>
      <c r="M661" s="7">
        <f>-IFERROR(VLOOKUP($E661,[1]Hoja7!$A$5:$D$7469,3,0),0)</f>
        <v>0</v>
      </c>
      <c r="N661" s="5"/>
      <c r="O661" s="7">
        <v>0</v>
      </c>
      <c r="P661" s="7">
        <f t="shared" si="51"/>
        <v>0</v>
      </c>
      <c r="Q661" s="6">
        <f t="shared" si="52"/>
        <v>1673200</v>
      </c>
      <c r="R661" s="2" t="str">
        <f t="shared" si="53"/>
        <v>FH2714868</v>
      </c>
      <c r="S661" s="4">
        <v>1673200</v>
      </c>
      <c r="T661" s="5"/>
      <c r="U661" s="7">
        <f>IFERROR(_xlfn.XLOOKUP(E661,[1]CRUCE!$A$2:$A$1969,[1]CRUCE!$AL$2:$AL$1969,1,0),0)</f>
        <v>1673200</v>
      </c>
      <c r="V661" s="6"/>
      <c r="W661" s="8">
        <f>IFERROR(_xlfn.XLOOKUP(E661,[1]CRUCE!$A$2:$A$1969,[1]CRUCE!$AM$2:$AM$1969,1,0),0)</f>
        <v>0</v>
      </c>
      <c r="X661" s="9"/>
      <c r="Y661" s="9"/>
      <c r="Z661" s="9"/>
      <c r="AA661" s="9"/>
      <c r="AB661" s="9"/>
      <c r="AC661" s="6"/>
      <c r="AD661" s="9"/>
      <c r="AE661" s="7">
        <v>0</v>
      </c>
      <c r="AF661" s="10"/>
      <c r="AG661" s="7">
        <f>IFERROR(_xlfn.XLOOKUP(E661,[1]CRUCE!$A$2:$A$1969,[1]CRUCE!$AS$2:$AS$1969,1,0),0)</f>
        <v>0</v>
      </c>
      <c r="AH661" s="9"/>
      <c r="AI661" s="5">
        <f t="shared" si="54"/>
        <v>0</v>
      </c>
      <c r="AJ661" s="11"/>
    </row>
    <row r="662" spans="1:36" x14ac:dyDescent="0.25">
      <c r="A662" s="1">
        <v>659</v>
      </c>
      <c r="B662" s="2" t="s">
        <v>2</v>
      </c>
      <c r="C662" s="2" t="s">
        <v>3</v>
      </c>
      <c r="D662" s="2">
        <v>2746623</v>
      </c>
      <c r="E662" s="2" t="str">
        <f t="shared" si="50"/>
        <v>FH2746623</v>
      </c>
      <c r="F662" s="3">
        <v>44326</v>
      </c>
      <c r="G662" s="3">
        <v>44352</v>
      </c>
      <c r="H662" s="4">
        <v>1673200</v>
      </c>
      <c r="I662" s="5"/>
      <c r="J662" s="6"/>
      <c r="K662" s="7">
        <f>-IFERROR(VLOOKUP($E662,[1]Hoja7!$A$5:$D$7469,2,0),0)</f>
        <v>0</v>
      </c>
      <c r="L662" s="7">
        <f>-IFERROR(VLOOKUP($E662,[1]Hoja7!$A$5:$D$7469,4,0),0)</f>
        <v>0</v>
      </c>
      <c r="M662" s="7">
        <f>-IFERROR(VLOOKUP($E662,[1]Hoja7!$A$5:$D$7469,3,0),0)</f>
        <v>0</v>
      </c>
      <c r="N662" s="5"/>
      <c r="O662" s="7">
        <v>0</v>
      </c>
      <c r="P662" s="7">
        <f t="shared" si="51"/>
        <v>0</v>
      </c>
      <c r="Q662" s="6">
        <f t="shared" si="52"/>
        <v>1673200</v>
      </c>
      <c r="R662" s="2" t="str">
        <f t="shared" si="53"/>
        <v>FH2746623</v>
      </c>
      <c r="S662" s="4">
        <v>1673200</v>
      </c>
      <c r="T662" s="5"/>
      <c r="U662" s="7">
        <f>IFERROR(_xlfn.XLOOKUP(E662,[1]CRUCE!$A$2:$A$1969,[1]CRUCE!$AL$2:$AL$1969,1,0),0)</f>
        <v>1673200</v>
      </c>
      <c r="V662" s="6"/>
      <c r="W662" s="8">
        <f>IFERROR(_xlfn.XLOOKUP(E662,[1]CRUCE!$A$2:$A$1969,[1]CRUCE!$AM$2:$AM$1969,1,0),0)</f>
        <v>0</v>
      </c>
      <c r="X662" s="9"/>
      <c r="Y662" s="9"/>
      <c r="Z662" s="9"/>
      <c r="AA662" s="9"/>
      <c r="AB662" s="9"/>
      <c r="AC662" s="6"/>
      <c r="AD662" s="9"/>
      <c r="AE662" s="7">
        <v>0</v>
      </c>
      <c r="AF662" s="10"/>
      <c r="AG662" s="7">
        <f>IFERROR(_xlfn.XLOOKUP(E662,[1]CRUCE!$A$2:$A$1969,[1]CRUCE!$AS$2:$AS$1969,1,0),0)</f>
        <v>0</v>
      </c>
      <c r="AH662" s="9"/>
      <c r="AI662" s="5">
        <f t="shared" si="54"/>
        <v>0</v>
      </c>
      <c r="AJ662" s="11"/>
    </row>
    <row r="663" spans="1:36" x14ac:dyDescent="0.25">
      <c r="A663" s="1">
        <v>660</v>
      </c>
      <c r="B663" s="2" t="s">
        <v>2</v>
      </c>
      <c r="C663" s="2" t="s">
        <v>3</v>
      </c>
      <c r="D663" s="2">
        <v>2610606</v>
      </c>
      <c r="E663" s="2" t="str">
        <f t="shared" si="50"/>
        <v>FH2610606</v>
      </c>
      <c r="F663" s="3">
        <v>44155</v>
      </c>
      <c r="G663" s="3">
        <v>44182</v>
      </c>
      <c r="H663" s="4">
        <v>1673364</v>
      </c>
      <c r="I663" s="5"/>
      <c r="J663" s="6"/>
      <c r="K663" s="7">
        <f>-IFERROR(VLOOKUP($E663,[1]Hoja7!$A$5:$D$7469,2,0),0)</f>
        <v>0</v>
      </c>
      <c r="L663" s="7">
        <f>-IFERROR(VLOOKUP($E663,[1]Hoja7!$A$5:$D$7469,4,0),0)</f>
        <v>0</v>
      </c>
      <c r="M663" s="7">
        <f>-IFERROR(VLOOKUP($E663,[1]Hoja7!$A$5:$D$7469,3,0),0)</f>
        <v>0</v>
      </c>
      <c r="N663" s="5"/>
      <c r="O663" s="7">
        <v>0</v>
      </c>
      <c r="P663" s="7">
        <f t="shared" si="51"/>
        <v>0</v>
      </c>
      <c r="Q663" s="6">
        <f t="shared" si="52"/>
        <v>1673364</v>
      </c>
      <c r="R663" s="2" t="str">
        <f t="shared" si="53"/>
        <v>FH2610606</v>
      </c>
      <c r="S663" s="4">
        <v>1673364</v>
      </c>
      <c r="T663" s="5"/>
      <c r="U663" s="7">
        <f>IFERROR(_xlfn.XLOOKUP(E663,[1]CRUCE!$A$2:$A$1969,[1]CRUCE!$AL$2:$AL$1969,1,0),0)</f>
        <v>0</v>
      </c>
      <c r="V663" s="6"/>
      <c r="W663" s="8">
        <f>IFERROR(_xlfn.XLOOKUP(E663,[1]CRUCE!$A$2:$A$1969,[1]CRUCE!$AM$2:$AM$1969,1,0),0)</f>
        <v>0</v>
      </c>
      <c r="X663" s="9"/>
      <c r="Y663" s="9"/>
      <c r="Z663" s="9"/>
      <c r="AA663" s="9"/>
      <c r="AB663" s="9"/>
      <c r="AC663" s="6"/>
      <c r="AD663" s="9"/>
      <c r="AE663" s="7">
        <v>0</v>
      </c>
      <c r="AF663" s="10"/>
      <c r="AG663" s="7">
        <f>IFERROR(_xlfn.XLOOKUP(E663,[1]CRUCE!$A$2:$A$1969,[1]CRUCE!$AS$2:$AS$1969,1,0),0)</f>
        <v>0</v>
      </c>
      <c r="AH663" s="9"/>
      <c r="AI663" s="5">
        <f t="shared" si="54"/>
        <v>1673364</v>
      </c>
      <c r="AJ663" s="11"/>
    </row>
    <row r="664" spans="1:36" x14ac:dyDescent="0.25">
      <c r="A664" s="1">
        <v>661</v>
      </c>
      <c r="B664" s="2" t="s">
        <v>2</v>
      </c>
      <c r="C664" s="2" t="s">
        <v>3</v>
      </c>
      <c r="D664" s="2">
        <v>2645486</v>
      </c>
      <c r="E664" s="2" t="str">
        <f t="shared" si="50"/>
        <v>FH2645486</v>
      </c>
      <c r="F664" s="3">
        <v>44201</v>
      </c>
      <c r="G664" s="3">
        <v>44231</v>
      </c>
      <c r="H664" s="4">
        <v>1673989</v>
      </c>
      <c r="I664" s="5"/>
      <c r="J664" s="6"/>
      <c r="K664" s="7">
        <f>-IFERROR(VLOOKUP($E664,[1]Hoja7!$A$5:$D$7469,2,0),0)</f>
        <v>0</v>
      </c>
      <c r="L664" s="7">
        <f>-IFERROR(VLOOKUP($E664,[1]Hoja7!$A$5:$D$7469,4,0),0)</f>
        <v>0</v>
      </c>
      <c r="M664" s="7">
        <f>-IFERROR(VLOOKUP($E664,[1]Hoja7!$A$5:$D$7469,3,0),0)</f>
        <v>0</v>
      </c>
      <c r="N664" s="5"/>
      <c r="O664" s="7">
        <v>0</v>
      </c>
      <c r="P664" s="7">
        <f t="shared" si="51"/>
        <v>0</v>
      </c>
      <c r="Q664" s="6">
        <f t="shared" si="52"/>
        <v>1673989</v>
      </c>
      <c r="R664" s="2" t="str">
        <f t="shared" si="53"/>
        <v>FH2645486</v>
      </c>
      <c r="S664" s="4">
        <v>1673989</v>
      </c>
      <c r="T664" s="5"/>
      <c r="U664" s="7">
        <f>IFERROR(_xlfn.XLOOKUP(E664,[1]CRUCE!$A$2:$A$1969,[1]CRUCE!$AL$2:$AL$1969,1,0),0)</f>
        <v>1673989</v>
      </c>
      <c r="V664" s="6"/>
      <c r="W664" s="8">
        <f>IFERROR(_xlfn.XLOOKUP(E664,[1]CRUCE!$A$2:$A$1969,[1]CRUCE!$AM$2:$AM$1969,1,0),0)</f>
        <v>0</v>
      </c>
      <c r="X664" s="9"/>
      <c r="Y664" s="9"/>
      <c r="Z664" s="9"/>
      <c r="AA664" s="9"/>
      <c r="AB664" s="9"/>
      <c r="AC664" s="6"/>
      <c r="AD664" s="9"/>
      <c r="AE664" s="7">
        <v>0</v>
      </c>
      <c r="AF664" s="10"/>
      <c r="AG664" s="7">
        <f>IFERROR(_xlfn.XLOOKUP(E664,[1]CRUCE!$A$2:$A$1969,[1]CRUCE!$AS$2:$AS$1969,1,0),0)</f>
        <v>0</v>
      </c>
      <c r="AH664" s="9"/>
      <c r="AI664" s="5">
        <f t="shared" si="54"/>
        <v>0</v>
      </c>
      <c r="AJ664" s="11"/>
    </row>
    <row r="665" spans="1:36" x14ac:dyDescent="0.25">
      <c r="A665" s="1">
        <v>662</v>
      </c>
      <c r="B665" s="2" t="s">
        <v>2</v>
      </c>
      <c r="C665" s="2" t="s">
        <v>3</v>
      </c>
      <c r="D665" s="2">
        <v>2594372</v>
      </c>
      <c r="E665" s="2" t="str">
        <f t="shared" si="50"/>
        <v>FH2594372</v>
      </c>
      <c r="F665" s="3">
        <v>44135</v>
      </c>
      <c r="G665" s="3">
        <v>44210</v>
      </c>
      <c r="H665" s="4">
        <v>1685352</v>
      </c>
      <c r="I665" s="5"/>
      <c r="J665" s="6"/>
      <c r="K665" s="7">
        <f>-IFERROR(VLOOKUP($E665,[1]Hoja7!$A$5:$D$7469,2,0),0)</f>
        <v>0</v>
      </c>
      <c r="L665" s="7">
        <f>-IFERROR(VLOOKUP($E665,[1]Hoja7!$A$5:$D$7469,4,0),0)</f>
        <v>0</v>
      </c>
      <c r="M665" s="7">
        <f>-IFERROR(VLOOKUP($E665,[1]Hoja7!$A$5:$D$7469,3,0),0)</f>
        <v>0</v>
      </c>
      <c r="N665" s="5"/>
      <c r="O665" s="7">
        <v>0</v>
      </c>
      <c r="P665" s="7">
        <f t="shared" si="51"/>
        <v>0</v>
      </c>
      <c r="Q665" s="6">
        <f t="shared" si="52"/>
        <v>1685352</v>
      </c>
      <c r="R665" s="2" t="str">
        <f t="shared" si="53"/>
        <v>FH2594372</v>
      </c>
      <c r="S665" s="4">
        <v>1685352</v>
      </c>
      <c r="T665" s="5"/>
      <c r="U665" s="7">
        <f>IFERROR(_xlfn.XLOOKUP(E665,[1]CRUCE!$A$2:$A$1969,[1]CRUCE!$AL$2:$AL$1969,1,0),0)</f>
        <v>0</v>
      </c>
      <c r="V665" s="6"/>
      <c r="W665" s="8">
        <f>IFERROR(_xlfn.XLOOKUP(E665,[1]CRUCE!$A$2:$A$1969,[1]CRUCE!$AM$2:$AM$1969,1,0),0)</f>
        <v>1685352</v>
      </c>
      <c r="X665" s="9"/>
      <c r="Y665" s="9"/>
      <c r="Z665" s="9"/>
      <c r="AA665" s="9"/>
      <c r="AB665" s="9"/>
      <c r="AC665" s="6"/>
      <c r="AD665" s="9"/>
      <c r="AE665" s="7">
        <v>0</v>
      </c>
      <c r="AF665" s="10"/>
      <c r="AG665" s="7">
        <f>IFERROR(_xlfn.XLOOKUP(E665,[1]CRUCE!$A$2:$A$1969,[1]CRUCE!$AS$2:$AS$1969,1,0),0)</f>
        <v>0</v>
      </c>
      <c r="AH665" s="9"/>
      <c r="AI665" s="5">
        <f t="shared" si="54"/>
        <v>0</v>
      </c>
      <c r="AJ665" s="11"/>
    </row>
    <row r="666" spans="1:36" x14ac:dyDescent="0.25">
      <c r="A666" s="1">
        <v>663</v>
      </c>
      <c r="B666" s="2" t="s">
        <v>2</v>
      </c>
      <c r="C666" s="2" t="s">
        <v>3</v>
      </c>
      <c r="D666" s="2">
        <v>2615273</v>
      </c>
      <c r="E666" s="2" t="str">
        <f t="shared" si="50"/>
        <v>FH2615273</v>
      </c>
      <c r="F666" s="3">
        <v>44161</v>
      </c>
      <c r="G666" s="3">
        <v>44201</v>
      </c>
      <c r="H666" s="4">
        <v>1694352</v>
      </c>
      <c r="I666" s="5"/>
      <c r="J666" s="6"/>
      <c r="K666" s="7">
        <f>-IFERROR(VLOOKUP($E666,[1]Hoja7!$A$5:$D$7469,2,0),0)</f>
        <v>0</v>
      </c>
      <c r="L666" s="7">
        <f>-IFERROR(VLOOKUP($E666,[1]Hoja7!$A$5:$D$7469,4,0),0)</f>
        <v>0</v>
      </c>
      <c r="M666" s="7">
        <f>-IFERROR(VLOOKUP($E666,[1]Hoja7!$A$5:$D$7469,3,0),0)</f>
        <v>0</v>
      </c>
      <c r="N666" s="5"/>
      <c r="O666" s="7">
        <v>0</v>
      </c>
      <c r="P666" s="7">
        <f t="shared" si="51"/>
        <v>0</v>
      </c>
      <c r="Q666" s="6">
        <f t="shared" si="52"/>
        <v>1694352</v>
      </c>
      <c r="R666" s="2" t="str">
        <f t="shared" si="53"/>
        <v>FH2615273</v>
      </c>
      <c r="S666" s="4">
        <v>1694352</v>
      </c>
      <c r="T666" s="5"/>
      <c r="U666" s="7">
        <f>IFERROR(_xlfn.XLOOKUP(E666,[1]CRUCE!$A$2:$A$1969,[1]CRUCE!$AL$2:$AL$1969,1,0),0)</f>
        <v>0</v>
      </c>
      <c r="V666" s="6"/>
      <c r="W666" s="8">
        <f>IFERROR(_xlfn.XLOOKUP(E666,[1]CRUCE!$A$2:$A$1969,[1]CRUCE!$AM$2:$AM$1969,1,0),0)</f>
        <v>0</v>
      </c>
      <c r="X666" s="9"/>
      <c r="Y666" s="9"/>
      <c r="Z666" s="9"/>
      <c r="AA666" s="9"/>
      <c r="AB666" s="9"/>
      <c r="AC666" s="6"/>
      <c r="AD666" s="9"/>
      <c r="AE666" s="7">
        <v>0</v>
      </c>
      <c r="AF666" s="10"/>
      <c r="AG666" s="7">
        <f>IFERROR(_xlfn.XLOOKUP(E666,[1]CRUCE!$A$2:$A$1969,[1]CRUCE!$AS$2:$AS$1969,1,0),0)</f>
        <v>0</v>
      </c>
      <c r="AH666" s="9"/>
      <c r="AI666" s="5">
        <f t="shared" si="54"/>
        <v>1694352</v>
      </c>
      <c r="AJ666" s="11"/>
    </row>
    <row r="667" spans="1:36" x14ac:dyDescent="0.25">
      <c r="A667" s="1">
        <v>664</v>
      </c>
      <c r="B667" s="2" t="s">
        <v>2</v>
      </c>
      <c r="C667" s="2" t="s">
        <v>7</v>
      </c>
      <c r="D667" s="2">
        <v>552682</v>
      </c>
      <c r="E667" s="2" t="str">
        <f t="shared" si="50"/>
        <v>RF552682</v>
      </c>
      <c r="F667" s="3">
        <v>44154</v>
      </c>
      <c r="G667" s="3">
        <v>44352</v>
      </c>
      <c r="H667" s="4">
        <v>1828419</v>
      </c>
      <c r="I667" s="5"/>
      <c r="J667" s="6"/>
      <c r="K667" s="7">
        <f>-IFERROR(VLOOKUP($E667,[1]Hoja7!$A$5:$D$7469,2,0),0)</f>
        <v>0</v>
      </c>
      <c r="L667" s="7">
        <f>-IFERROR(VLOOKUP($E667,[1]Hoja7!$A$5:$D$7469,4,0),0)</f>
        <v>0</v>
      </c>
      <c r="M667" s="7">
        <f>-IFERROR(VLOOKUP($E667,[1]Hoja7!$A$5:$D$7469,3,0),0)</f>
        <v>0</v>
      </c>
      <c r="N667" s="5"/>
      <c r="O667" s="7">
        <v>0</v>
      </c>
      <c r="P667" s="7">
        <f t="shared" si="51"/>
        <v>0</v>
      </c>
      <c r="Q667" s="6">
        <f t="shared" si="52"/>
        <v>1828419</v>
      </c>
      <c r="R667" s="2" t="str">
        <f t="shared" si="53"/>
        <v>RF552682</v>
      </c>
      <c r="S667" s="4">
        <v>1828419</v>
      </c>
      <c r="T667" s="5"/>
      <c r="U667" s="7">
        <f>IFERROR(_xlfn.XLOOKUP(E667,[1]CRUCE!$A$2:$A$1969,[1]CRUCE!$AL$2:$AL$1969,1,0),0)</f>
        <v>1828419</v>
      </c>
      <c r="V667" s="6"/>
      <c r="W667" s="8">
        <f>IFERROR(_xlfn.XLOOKUP(E667,[1]CRUCE!$A$2:$A$1969,[1]CRUCE!$AM$2:$AM$1969,1,0),0)</f>
        <v>0</v>
      </c>
      <c r="X667" s="9"/>
      <c r="Y667" s="9"/>
      <c r="Z667" s="9"/>
      <c r="AA667" s="9"/>
      <c r="AB667" s="9"/>
      <c r="AC667" s="6"/>
      <c r="AD667" s="9"/>
      <c r="AE667" s="7">
        <v>0</v>
      </c>
      <c r="AF667" s="10"/>
      <c r="AG667" s="7">
        <f>IFERROR(_xlfn.XLOOKUP(E667,[1]CRUCE!$A$2:$A$1969,[1]CRUCE!$AS$2:$AS$1969,1,0),0)</f>
        <v>0</v>
      </c>
      <c r="AH667" s="9"/>
      <c r="AI667" s="5">
        <f t="shared" si="54"/>
        <v>0</v>
      </c>
      <c r="AJ667" s="11"/>
    </row>
    <row r="668" spans="1:36" x14ac:dyDescent="0.25">
      <c r="A668" s="1">
        <v>665</v>
      </c>
      <c r="B668" s="2" t="s">
        <v>2</v>
      </c>
      <c r="C668" s="2" t="s">
        <v>3</v>
      </c>
      <c r="D668" s="2">
        <v>2610615</v>
      </c>
      <c r="E668" s="2" t="str">
        <f t="shared" si="50"/>
        <v>FH2610615</v>
      </c>
      <c r="F668" s="3">
        <v>44155</v>
      </c>
      <c r="G668" s="3">
        <v>44182</v>
      </c>
      <c r="H668" s="4">
        <v>1848252</v>
      </c>
      <c r="I668" s="5"/>
      <c r="J668" s="6"/>
      <c r="K668" s="7">
        <f>-IFERROR(VLOOKUP($E668,[1]Hoja7!$A$5:$D$7469,2,0),0)</f>
        <v>0</v>
      </c>
      <c r="L668" s="7">
        <f>-IFERROR(VLOOKUP($E668,[1]Hoja7!$A$5:$D$7469,4,0),0)</f>
        <v>0</v>
      </c>
      <c r="M668" s="7">
        <f>-IFERROR(VLOOKUP($E668,[1]Hoja7!$A$5:$D$7469,3,0),0)</f>
        <v>0</v>
      </c>
      <c r="N668" s="5"/>
      <c r="O668" s="7">
        <v>0</v>
      </c>
      <c r="P668" s="7">
        <f t="shared" si="51"/>
        <v>0</v>
      </c>
      <c r="Q668" s="6">
        <f t="shared" si="52"/>
        <v>1848252</v>
      </c>
      <c r="R668" s="2" t="str">
        <f t="shared" si="53"/>
        <v>FH2610615</v>
      </c>
      <c r="S668" s="4">
        <v>1848252</v>
      </c>
      <c r="T668" s="5"/>
      <c r="U668" s="7">
        <f>IFERROR(_xlfn.XLOOKUP(E668,[1]CRUCE!$A$2:$A$1969,[1]CRUCE!$AL$2:$AL$1969,1,0),0)</f>
        <v>0</v>
      </c>
      <c r="V668" s="6"/>
      <c r="W668" s="8">
        <f>IFERROR(_xlfn.XLOOKUP(E668,[1]CRUCE!$A$2:$A$1969,[1]CRUCE!$AM$2:$AM$1969,1,0),0)</f>
        <v>0</v>
      </c>
      <c r="X668" s="9"/>
      <c r="Y668" s="9"/>
      <c r="Z668" s="9"/>
      <c r="AA668" s="9"/>
      <c r="AB668" s="9"/>
      <c r="AC668" s="6"/>
      <c r="AD668" s="9"/>
      <c r="AE668" s="7">
        <v>0</v>
      </c>
      <c r="AF668" s="10"/>
      <c r="AG668" s="7">
        <f>IFERROR(_xlfn.XLOOKUP(E668,[1]CRUCE!$A$2:$A$1969,[1]CRUCE!$AS$2:$AS$1969,1,0),0)</f>
        <v>0</v>
      </c>
      <c r="AH668" s="9"/>
      <c r="AI668" s="5">
        <f t="shared" si="54"/>
        <v>1848252</v>
      </c>
      <c r="AJ668" s="11"/>
    </row>
    <row r="669" spans="1:36" x14ac:dyDescent="0.25">
      <c r="A669" s="1">
        <v>666</v>
      </c>
      <c r="B669" s="2" t="s">
        <v>2</v>
      </c>
      <c r="C669" s="2" t="s">
        <v>3</v>
      </c>
      <c r="D669" s="2">
        <v>2699208</v>
      </c>
      <c r="E669" s="2" t="str">
        <f t="shared" si="50"/>
        <v>FH2699208</v>
      </c>
      <c r="F669" s="3">
        <v>44264</v>
      </c>
      <c r="G669" s="3">
        <v>44274</v>
      </c>
      <c r="H669" s="4">
        <v>1907377</v>
      </c>
      <c r="I669" s="5"/>
      <c r="J669" s="6"/>
      <c r="K669" s="7">
        <f>-IFERROR(VLOOKUP($E669,[1]Hoja7!$A$5:$D$7469,2,0),0)</f>
        <v>1907377</v>
      </c>
      <c r="L669" s="7">
        <f>-IFERROR(VLOOKUP($E669,[1]Hoja7!$A$5:$D$7469,4,0),0)</f>
        <v>0</v>
      </c>
      <c r="M669" s="7">
        <f>-IFERROR(VLOOKUP($E669,[1]Hoja7!$A$5:$D$7469,3,0),0)</f>
        <v>0</v>
      </c>
      <c r="N669" s="5"/>
      <c r="O669" s="7">
        <v>0</v>
      </c>
      <c r="P669" s="7">
        <f t="shared" si="51"/>
        <v>1907377</v>
      </c>
      <c r="Q669" s="6">
        <f t="shared" si="52"/>
        <v>0</v>
      </c>
      <c r="R669" s="2" t="str">
        <f t="shared" si="53"/>
        <v>FH2699208</v>
      </c>
      <c r="S669" s="4">
        <v>1907377</v>
      </c>
      <c r="T669" s="5"/>
      <c r="U669" s="7">
        <f>IFERROR(_xlfn.XLOOKUP(E669,[1]CRUCE!$A$2:$A$1969,[1]CRUCE!$AL$2:$AL$1969,1,0),0)</f>
        <v>0</v>
      </c>
      <c r="V669" s="6"/>
      <c r="W669" s="8">
        <f>IFERROR(_xlfn.XLOOKUP(E669,[1]CRUCE!$A$2:$A$1969,[1]CRUCE!$AM$2:$AM$1969,1,0),0)</f>
        <v>0</v>
      </c>
      <c r="X669" s="9"/>
      <c r="Y669" s="9"/>
      <c r="Z669" s="9"/>
      <c r="AA669" s="9"/>
      <c r="AB669" s="9"/>
      <c r="AC669" s="6"/>
      <c r="AD669" s="9"/>
      <c r="AE669" s="7">
        <v>0</v>
      </c>
      <c r="AF669" s="10"/>
      <c r="AG669" s="7">
        <f>IFERROR(_xlfn.XLOOKUP(E669,[1]CRUCE!$A$2:$A$1969,[1]CRUCE!$AS$2:$AS$1969,1,0),0)</f>
        <v>0</v>
      </c>
      <c r="AH669" s="9"/>
      <c r="AI669" s="5">
        <f t="shared" si="54"/>
        <v>0</v>
      </c>
      <c r="AJ669" s="11"/>
    </row>
    <row r="670" spans="1:36" x14ac:dyDescent="0.25">
      <c r="A670" s="1">
        <v>667</v>
      </c>
      <c r="B670" s="2" t="s">
        <v>2</v>
      </c>
      <c r="C670" s="2" t="s">
        <v>3</v>
      </c>
      <c r="D670" s="2">
        <v>2731137</v>
      </c>
      <c r="E670" s="2" t="str">
        <f t="shared" si="50"/>
        <v>FH2731137</v>
      </c>
      <c r="F670" s="3">
        <v>44302</v>
      </c>
      <c r="G670" s="3">
        <v>44352</v>
      </c>
      <c r="H670" s="4">
        <v>1925507</v>
      </c>
      <c r="I670" s="5"/>
      <c r="J670" s="6"/>
      <c r="K670" s="7">
        <f>-IFERROR(VLOOKUP($E670,[1]Hoja7!$A$5:$D$7469,2,0),0)</f>
        <v>0</v>
      </c>
      <c r="L670" s="7">
        <f>-IFERROR(VLOOKUP($E670,[1]Hoja7!$A$5:$D$7469,4,0),0)</f>
        <v>0</v>
      </c>
      <c r="M670" s="7">
        <f>-IFERROR(VLOOKUP($E670,[1]Hoja7!$A$5:$D$7469,3,0),0)</f>
        <v>0</v>
      </c>
      <c r="N670" s="5"/>
      <c r="O670" s="7">
        <v>0</v>
      </c>
      <c r="P670" s="7">
        <f t="shared" si="51"/>
        <v>0</v>
      </c>
      <c r="Q670" s="6">
        <f t="shared" si="52"/>
        <v>1925507</v>
      </c>
      <c r="R670" s="2" t="str">
        <f t="shared" si="53"/>
        <v>FH2731137</v>
      </c>
      <c r="S670" s="4">
        <v>1925507</v>
      </c>
      <c r="T670" s="5"/>
      <c r="U670" s="7">
        <f>IFERROR(_xlfn.XLOOKUP(E670,[1]CRUCE!$A$2:$A$1969,[1]CRUCE!$AL$2:$AL$1969,1,0),0)</f>
        <v>1925507</v>
      </c>
      <c r="V670" s="6"/>
      <c r="W670" s="8">
        <f>IFERROR(_xlfn.XLOOKUP(E670,[1]CRUCE!$A$2:$A$1969,[1]CRUCE!$AM$2:$AM$1969,1,0),0)</f>
        <v>0</v>
      </c>
      <c r="X670" s="9"/>
      <c r="Y670" s="9"/>
      <c r="Z670" s="9"/>
      <c r="AA670" s="9"/>
      <c r="AB670" s="9"/>
      <c r="AC670" s="6"/>
      <c r="AD670" s="9"/>
      <c r="AE670" s="7">
        <v>0</v>
      </c>
      <c r="AF670" s="10"/>
      <c r="AG670" s="7">
        <f>IFERROR(_xlfn.XLOOKUP(E670,[1]CRUCE!$A$2:$A$1969,[1]CRUCE!$AS$2:$AS$1969,1,0),0)</f>
        <v>0</v>
      </c>
      <c r="AH670" s="9"/>
      <c r="AI670" s="5">
        <f t="shared" si="54"/>
        <v>0</v>
      </c>
      <c r="AJ670" s="11"/>
    </row>
    <row r="671" spans="1:36" x14ac:dyDescent="0.25">
      <c r="A671" s="1">
        <v>668</v>
      </c>
      <c r="B671" s="2" t="s">
        <v>2</v>
      </c>
      <c r="C671" s="2" t="s">
        <v>3</v>
      </c>
      <c r="D671" s="2">
        <v>2600692</v>
      </c>
      <c r="E671" s="2" t="str">
        <f t="shared" si="50"/>
        <v>FH2600692</v>
      </c>
      <c r="F671" s="3">
        <v>44143</v>
      </c>
      <c r="G671" s="3">
        <v>44201</v>
      </c>
      <c r="H671" s="4">
        <v>2011956</v>
      </c>
      <c r="I671" s="5"/>
      <c r="J671" s="6"/>
      <c r="K671" s="7">
        <f>-IFERROR(VLOOKUP($E671,[1]Hoja7!$A$5:$D$7469,2,0),0)</f>
        <v>0</v>
      </c>
      <c r="L671" s="7">
        <f>-IFERROR(VLOOKUP($E671,[1]Hoja7!$A$5:$D$7469,4,0),0)</f>
        <v>0</v>
      </c>
      <c r="M671" s="7">
        <f>-IFERROR(VLOOKUP($E671,[1]Hoja7!$A$5:$D$7469,3,0),0)</f>
        <v>0</v>
      </c>
      <c r="N671" s="5"/>
      <c r="O671" s="7">
        <v>0</v>
      </c>
      <c r="P671" s="7">
        <f t="shared" si="51"/>
        <v>0</v>
      </c>
      <c r="Q671" s="6">
        <f t="shared" si="52"/>
        <v>2011956</v>
      </c>
      <c r="R671" s="2" t="str">
        <f t="shared" si="53"/>
        <v>FH2600692</v>
      </c>
      <c r="S671" s="4">
        <v>2011956</v>
      </c>
      <c r="T671" s="5"/>
      <c r="U671" s="7">
        <f>IFERROR(_xlfn.XLOOKUP(E671,[1]CRUCE!$A$2:$A$1969,[1]CRUCE!$AL$2:$AL$1969,1,0),0)</f>
        <v>2011956</v>
      </c>
      <c r="V671" s="6"/>
      <c r="W671" s="8">
        <f>IFERROR(_xlfn.XLOOKUP(E671,[1]CRUCE!$A$2:$A$1969,[1]CRUCE!$AM$2:$AM$1969,1,0),0)</f>
        <v>0</v>
      </c>
      <c r="X671" s="9"/>
      <c r="Y671" s="9"/>
      <c r="Z671" s="9"/>
      <c r="AA671" s="9"/>
      <c r="AB671" s="9"/>
      <c r="AC671" s="6"/>
      <c r="AD671" s="9"/>
      <c r="AE671" s="7">
        <v>0</v>
      </c>
      <c r="AF671" s="10"/>
      <c r="AG671" s="7">
        <f>IFERROR(_xlfn.XLOOKUP(E671,[1]CRUCE!$A$2:$A$1969,[1]CRUCE!$AS$2:$AS$1969,1,0),0)</f>
        <v>0</v>
      </c>
      <c r="AH671" s="9"/>
      <c r="AI671" s="5">
        <f t="shared" si="54"/>
        <v>0</v>
      </c>
      <c r="AJ671" s="11"/>
    </row>
    <row r="672" spans="1:36" x14ac:dyDescent="0.25">
      <c r="A672" s="1">
        <v>669</v>
      </c>
      <c r="B672" s="2" t="s">
        <v>2</v>
      </c>
      <c r="C672" s="2" t="s">
        <v>3</v>
      </c>
      <c r="D672" s="2">
        <v>2701217</v>
      </c>
      <c r="E672" s="2" t="str">
        <f t="shared" si="50"/>
        <v>FH2701217</v>
      </c>
      <c r="F672" s="3">
        <v>44266</v>
      </c>
      <c r="G672" s="3">
        <v>44273</v>
      </c>
      <c r="H672" s="4">
        <v>2028863</v>
      </c>
      <c r="I672" s="5"/>
      <c r="J672" s="6"/>
      <c r="K672" s="7">
        <f>-IFERROR(VLOOKUP($E672,[1]Hoja7!$A$5:$D$7469,2,0),0)</f>
        <v>0</v>
      </c>
      <c r="L672" s="7">
        <f>-IFERROR(VLOOKUP($E672,[1]Hoja7!$A$5:$D$7469,4,0),0)</f>
        <v>0</v>
      </c>
      <c r="M672" s="7">
        <f>-IFERROR(VLOOKUP($E672,[1]Hoja7!$A$5:$D$7469,3,0),0)</f>
        <v>0</v>
      </c>
      <c r="N672" s="5"/>
      <c r="O672" s="7">
        <v>0</v>
      </c>
      <c r="P672" s="7">
        <f t="shared" si="51"/>
        <v>0</v>
      </c>
      <c r="Q672" s="6">
        <f t="shared" si="52"/>
        <v>2028863</v>
      </c>
      <c r="R672" s="2" t="str">
        <f t="shared" si="53"/>
        <v>FH2701217</v>
      </c>
      <c r="S672" s="4">
        <v>2028863</v>
      </c>
      <c r="T672" s="5"/>
      <c r="U672" s="7">
        <f>IFERROR(_xlfn.XLOOKUP(E672,[1]CRUCE!$A$2:$A$1969,[1]CRUCE!$AL$2:$AL$1969,1,0),0)</f>
        <v>2028863</v>
      </c>
      <c r="V672" s="6"/>
      <c r="W672" s="8">
        <f>IFERROR(_xlfn.XLOOKUP(E672,[1]CRUCE!$A$2:$A$1969,[1]CRUCE!$AM$2:$AM$1969,1,0),0)</f>
        <v>0</v>
      </c>
      <c r="X672" s="9"/>
      <c r="Y672" s="9"/>
      <c r="Z672" s="9"/>
      <c r="AA672" s="9"/>
      <c r="AB672" s="9"/>
      <c r="AC672" s="6"/>
      <c r="AD672" s="9"/>
      <c r="AE672" s="7">
        <v>0</v>
      </c>
      <c r="AF672" s="10"/>
      <c r="AG672" s="7">
        <f>IFERROR(_xlfn.XLOOKUP(E672,[1]CRUCE!$A$2:$A$1969,[1]CRUCE!$AS$2:$AS$1969,1,0),0)</f>
        <v>0</v>
      </c>
      <c r="AH672" s="9"/>
      <c r="AI672" s="5">
        <f t="shared" si="54"/>
        <v>0</v>
      </c>
      <c r="AJ672" s="11"/>
    </row>
    <row r="673" spans="1:36" x14ac:dyDescent="0.25">
      <c r="A673" s="1">
        <v>670</v>
      </c>
      <c r="B673" s="2" t="s">
        <v>2</v>
      </c>
      <c r="C673" s="2" t="s">
        <v>3</v>
      </c>
      <c r="D673" s="2">
        <v>2653748</v>
      </c>
      <c r="E673" s="2" t="str">
        <f t="shared" si="50"/>
        <v>FH2653748</v>
      </c>
      <c r="F673" s="3">
        <v>44212</v>
      </c>
      <c r="G673" s="3">
        <v>44244</v>
      </c>
      <c r="H673" s="4">
        <v>2125661</v>
      </c>
      <c r="I673" s="5"/>
      <c r="J673" s="6"/>
      <c r="K673" s="7">
        <f>-IFERROR(VLOOKUP($E673,[1]Hoja7!$A$5:$D$7469,2,0),0)</f>
        <v>0</v>
      </c>
      <c r="L673" s="7">
        <f>-IFERROR(VLOOKUP($E673,[1]Hoja7!$A$5:$D$7469,4,0),0)</f>
        <v>0</v>
      </c>
      <c r="M673" s="7">
        <f>-IFERROR(VLOOKUP($E673,[1]Hoja7!$A$5:$D$7469,3,0),0)</f>
        <v>0</v>
      </c>
      <c r="N673" s="5"/>
      <c r="O673" s="7">
        <v>0</v>
      </c>
      <c r="P673" s="7">
        <f t="shared" si="51"/>
        <v>0</v>
      </c>
      <c r="Q673" s="6">
        <f t="shared" si="52"/>
        <v>2125661</v>
      </c>
      <c r="R673" s="2" t="str">
        <f t="shared" si="53"/>
        <v>FH2653748</v>
      </c>
      <c r="S673" s="4">
        <v>2125661</v>
      </c>
      <c r="T673" s="5"/>
      <c r="U673" s="7">
        <f>IFERROR(_xlfn.XLOOKUP(E673,[1]CRUCE!$A$2:$A$1969,[1]CRUCE!$AL$2:$AL$1969,1,0),0)</f>
        <v>2125661</v>
      </c>
      <c r="V673" s="6"/>
      <c r="W673" s="8">
        <f>IFERROR(_xlfn.XLOOKUP(E673,[1]CRUCE!$A$2:$A$1969,[1]CRUCE!$AM$2:$AM$1969,1,0),0)</f>
        <v>0</v>
      </c>
      <c r="X673" s="9"/>
      <c r="Y673" s="9"/>
      <c r="Z673" s="9"/>
      <c r="AA673" s="9"/>
      <c r="AB673" s="9"/>
      <c r="AC673" s="6"/>
      <c r="AD673" s="9"/>
      <c r="AE673" s="7">
        <v>0</v>
      </c>
      <c r="AF673" s="10"/>
      <c r="AG673" s="7">
        <f>IFERROR(_xlfn.XLOOKUP(E673,[1]CRUCE!$A$2:$A$1969,[1]CRUCE!$AS$2:$AS$1969,1,0),0)</f>
        <v>0</v>
      </c>
      <c r="AH673" s="9"/>
      <c r="AI673" s="5">
        <f t="shared" si="54"/>
        <v>0</v>
      </c>
      <c r="AJ673" s="11"/>
    </row>
    <row r="674" spans="1:36" x14ac:dyDescent="0.25">
      <c r="A674" s="1">
        <v>671</v>
      </c>
      <c r="B674" s="2" t="s">
        <v>2</v>
      </c>
      <c r="C674" s="2" t="s">
        <v>3</v>
      </c>
      <c r="D674" s="2">
        <v>2670576</v>
      </c>
      <c r="E674" s="2" t="str">
        <f t="shared" si="50"/>
        <v>FH2670576</v>
      </c>
      <c r="F674" s="3">
        <v>44231</v>
      </c>
      <c r="G674" s="3">
        <v>44244</v>
      </c>
      <c r="H674" s="4">
        <v>2129400</v>
      </c>
      <c r="I674" s="5"/>
      <c r="J674" s="6"/>
      <c r="K674" s="7">
        <f>-IFERROR(VLOOKUP($E674,[1]Hoja7!$A$5:$D$7469,2,0),0)</f>
        <v>0</v>
      </c>
      <c r="L674" s="7">
        <f>-IFERROR(VLOOKUP($E674,[1]Hoja7!$A$5:$D$7469,4,0),0)</f>
        <v>0</v>
      </c>
      <c r="M674" s="7">
        <f>-IFERROR(VLOOKUP($E674,[1]Hoja7!$A$5:$D$7469,3,0),0)</f>
        <v>0</v>
      </c>
      <c r="N674" s="5"/>
      <c r="O674" s="7">
        <v>0</v>
      </c>
      <c r="P674" s="7">
        <f t="shared" si="51"/>
        <v>0</v>
      </c>
      <c r="Q674" s="6">
        <f t="shared" si="52"/>
        <v>2129400</v>
      </c>
      <c r="R674" s="2" t="str">
        <f t="shared" si="53"/>
        <v>FH2670576</v>
      </c>
      <c r="S674" s="4">
        <v>2129400</v>
      </c>
      <c r="T674" s="5"/>
      <c r="U674" s="7">
        <f>IFERROR(_xlfn.XLOOKUP(E674,[1]CRUCE!$A$2:$A$1969,[1]CRUCE!$AL$2:$AL$1969,1,0),0)</f>
        <v>2129400</v>
      </c>
      <c r="V674" s="6"/>
      <c r="W674" s="8">
        <f>IFERROR(_xlfn.XLOOKUP(E674,[1]CRUCE!$A$2:$A$1969,[1]CRUCE!$AM$2:$AM$1969,1,0),0)</f>
        <v>0</v>
      </c>
      <c r="X674" s="9"/>
      <c r="Y674" s="9"/>
      <c r="Z674" s="9"/>
      <c r="AA674" s="9"/>
      <c r="AB674" s="9"/>
      <c r="AC674" s="6"/>
      <c r="AD674" s="9"/>
      <c r="AE674" s="7">
        <v>0</v>
      </c>
      <c r="AF674" s="10"/>
      <c r="AG674" s="7">
        <f>IFERROR(_xlfn.XLOOKUP(E674,[1]CRUCE!$A$2:$A$1969,[1]CRUCE!$AS$2:$AS$1969,1,0),0)</f>
        <v>0</v>
      </c>
      <c r="AH674" s="9"/>
      <c r="AI674" s="5">
        <f t="shared" si="54"/>
        <v>0</v>
      </c>
      <c r="AJ674" s="11"/>
    </row>
    <row r="675" spans="1:36" x14ac:dyDescent="0.25">
      <c r="A675" s="1">
        <v>672</v>
      </c>
      <c r="B675" s="2" t="s">
        <v>2</v>
      </c>
      <c r="C675" s="2" t="s">
        <v>3</v>
      </c>
      <c r="D675" s="2">
        <v>2600989</v>
      </c>
      <c r="E675" s="2" t="str">
        <f t="shared" si="50"/>
        <v>FH2600989</v>
      </c>
      <c r="F675" s="3">
        <v>44144</v>
      </c>
      <c r="G675" s="3">
        <v>44201</v>
      </c>
      <c r="H675" s="4">
        <v>2172720</v>
      </c>
      <c r="I675" s="5"/>
      <c r="J675" s="6"/>
      <c r="K675" s="7">
        <f>-IFERROR(VLOOKUP($E675,[1]Hoja7!$A$5:$D$7469,2,0),0)</f>
        <v>0</v>
      </c>
      <c r="L675" s="7">
        <f>-IFERROR(VLOOKUP($E675,[1]Hoja7!$A$5:$D$7469,4,0),0)</f>
        <v>0</v>
      </c>
      <c r="M675" s="7">
        <f>-IFERROR(VLOOKUP($E675,[1]Hoja7!$A$5:$D$7469,3,0),0)</f>
        <v>0</v>
      </c>
      <c r="N675" s="5"/>
      <c r="O675" s="7">
        <v>0</v>
      </c>
      <c r="P675" s="7">
        <f t="shared" si="51"/>
        <v>0</v>
      </c>
      <c r="Q675" s="6">
        <f t="shared" si="52"/>
        <v>2172720</v>
      </c>
      <c r="R675" s="2" t="str">
        <f t="shared" si="53"/>
        <v>FH2600989</v>
      </c>
      <c r="S675" s="4">
        <v>2172720</v>
      </c>
      <c r="T675" s="5"/>
      <c r="U675" s="7">
        <f>IFERROR(_xlfn.XLOOKUP(E675,[1]CRUCE!$A$2:$A$1969,[1]CRUCE!$AL$2:$AL$1969,1,0),0)</f>
        <v>0</v>
      </c>
      <c r="V675" s="6"/>
      <c r="W675" s="8">
        <f>IFERROR(_xlfn.XLOOKUP(E675,[1]CRUCE!$A$2:$A$1969,[1]CRUCE!$AM$2:$AM$1969,1,0),0)</f>
        <v>2172720</v>
      </c>
      <c r="X675" s="9"/>
      <c r="Y675" s="9"/>
      <c r="Z675" s="9"/>
      <c r="AA675" s="9"/>
      <c r="AB675" s="9"/>
      <c r="AC675" s="6"/>
      <c r="AD675" s="9"/>
      <c r="AE675" s="7">
        <v>0</v>
      </c>
      <c r="AF675" s="10"/>
      <c r="AG675" s="7">
        <f>IFERROR(_xlfn.XLOOKUP(E675,[1]CRUCE!$A$2:$A$1969,[1]CRUCE!$AS$2:$AS$1969,1,0),0)</f>
        <v>0</v>
      </c>
      <c r="AH675" s="9"/>
      <c r="AI675" s="5">
        <f t="shared" si="54"/>
        <v>0</v>
      </c>
      <c r="AJ675" s="11"/>
    </row>
    <row r="676" spans="1:36" x14ac:dyDescent="0.25">
      <c r="A676" s="1">
        <v>673</v>
      </c>
      <c r="B676" s="2" t="s">
        <v>2</v>
      </c>
      <c r="C676" s="2" t="s">
        <v>3</v>
      </c>
      <c r="D676" s="2">
        <v>2650952</v>
      </c>
      <c r="E676" s="2" t="str">
        <f t="shared" si="50"/>
        <v>FH2650952</v>
      </c>
      <c r="F676" s="3">
        <v>44209</v>
      </c>
      <c r="G676" s="3">
        <v>44242</v>
      </c>
      <c r="H676" s="4">
        <v>2185020</v>
      </c>
      <c r="I676" s="5"/>
      <c r="J676" s="6"/>
      <c r="K676" s="7">
        <f>-IFERROR(VLOOKUP($E676,[1]Hoja7!$A$5:$D$7469,2,0),0)</f>
        <v>0</v>
      </c>
      <c r="L676" s="7">
        <f>-IFERROR(VLOOKUP($E676,[1]Hoja7!$A$5:$D$7469,4,0),0)</f>
        <v>0</v>
      </c>
      <c r="M676" s="7">
        <f>-IFERROR(VLOOKUP($E676,[1]Hoja7!$A$5:$D$7469,3,0),0)</f>
        <v>0</v>
      </c>
      <c r="N676" s="5"/>
      <c r="O676" s="7">
        <v>0</v>
      </c>
      <c r="P676" s="7">
        <f t="shared" si="51"/>
        <v>0</v>
      </c>
      <c r="Q676" s="6">
        <f t="shared" si="52"/>
        <v>2185020</v>
      </c>
      <c r="R676" s="2" t="str">
        <f t="shared" si="53"/>
        <v>FH2650952</v>
      </c>
      <c r="S676" s="4">
        <v>2185020</v>
      </c>
      <c r="T676" s="5"/>
      <c r="U676" s="7">
        <f>IFERROR(_xlfn.XLOOKUP(E676,[1]CRUCE!$A$2:$A$1969,[1]CRUCE!$AL$2:$AL$1969,1,0),0)</f>
        <v>0</v>
      </c>
      <c r="V676" s="6"/>
      <c r="W676" s="8">
        <f>IFERROR(_xlfn.XLOOKUP(E676,[1]CRUCE!$A$2:$A$1969,[1]CRUCE!$AM$2:$AM$1969,1,0),0)</f>
        <v>0</v>
      </c>
      <c r="X676" s="9"/>
      <c r="Y676" s="9"/>
      <c r="Z676" s="9"/>
      <c r="AA676" s="9"/>
      <c r="AB676" s="9"/>
      <c r="AC676" s="6"/>
      <c r="AD676" s="9"/>
      <c r="AE676" s="7">
        <v>0</v>
      </c>
      <c r="AF676" s="10"/>
      <c r="AG676" s="7">
        <f>IFERROR(_xlfn.XLOOKUP(E676,[1]CRUCE!$A$2:$A$1969,[1]CRUCE!$AS$2:$AS$1969,1,0),0)</f>
        <v>0</v>
      </c>
      <c r="AH676" s="9"/>
      <c r="AI676" s="5">
        <f t="shared" si="54"/>
        <v>2185020</v>
      </c>
      <c r="AJ676" s="11"/>
    </row>
    <row r="677" spans="1:36" x14ac:dyDescent="0.25">
      <c r="A677" s="1">
        <v>674</v>
      </c>
      <c r="B677" s="2" t="s">
        <v>2</v>
      </c>
      <c r="C677" s="2" t="s">
        <v>3</v>
      </c>
      <c r="D677" s="2">
        <v>2657975</v>
      </c>
      <c r="E677" s="2" t="str">
        <f t="shared" si="50"/>
        <v>FH2657975</v>
      </c>
      <c r="F677" s="3">
        <v>44217</v>
      </c>
      <c r="G677" s="3">
        <v>44237</v>
      </c>
      <c r="H677" s="4">
        <v>2217274</v>
      </c>
      <c r="I677" s="5"/>
      <c r="J677" s="6"/>
      <c r="K677" s="7">
        <f>-IFERROR(VLOOKUP($E677,[1]Hoja7!$A$5:$D$7469,2,0),0)</f>
        <v>0</v>
      </c>
      <c r="L677" s="7">
        <f>-IFERROR(VLOOKUP($E677,[1]Hoja7!$A$5:$D$7469,4,0),0)</f>
        <v>0</v>
      </c>
      <c r="M677" s="7">
        <f>-IFERROR(VLOOKUP($E677,[1]Hoja7!$A$5:$D$7469,3,0),0)</f>
        <v>0</v>
      </c>
      <c r="N677" s="5"/>
      <c r="O677" s="7">
        <v>0</v>
      </c>
      <c r="P677" s="7">
        <f t="shared" si="51"/>
        <v>0</v>
      </c>
      <c r="Q677" s="6">
        <f t="shared" si="52"/>
        <v>2217274</v>
      </c>
      <c r="R677" s="2" t="str">
        <f t="shared" si="53"/>
        <v>FH2657975</v>
      </c>
      <c r="S677" s="4">
        <v>2217274</v>
      </c>
      <c r="T677" s="5"/>
      <c r="U677" s="7">
        <f>IFERROR(_xlfn.XLOOKUP(E677,[1]CRUCE!$A$2:$A$1969,[1]CRUCE!$AL$2:$AL$1969,1,0),0)</f>
        <v>2217274</v>
      </c>
      <c r="V677" s="6"/>
      <c r="W677" s="8">
        <f>IFERROR(_xlfn.XLOOKUP(E677,[1]CRUCE!$A$2:$A$1969,[1]CRUCE!$AM$2:$AM$1969,1,0),0)</f>
        <v>0</v>
      </c>
      <c r="X677" s="9"/>
      <c r="Y677" s="9"/>
      <c r="Z677" s="9"/>
      <c r="AA677" s="9"/>
      <c r="AB677" s="9"/>
      <c r="AC677" s="6"/>
      <c r="AD677" s="9"/>
      <c r="AE677" s="7">
        <v>0</v>
      </c>
      <c r="AF677" s="10"/>
      <c r="AG677" s="7">
        <f>IFERROR(_xlfn.XLOOKUP(E677,[1]CRUCE!$A$2:$A$1969,[1]CRUCE!$AS$2:$AS$1969,1,0),0)</f>
        <v>0</v>
      </c>
      <c r="AH677" s="9"/>
      <c r="AI677" s="5">
        <f t="shared" si="54"/>
        <v>0</v>
      </c>
      <c r="AJ677" s="11"/>
    </row>
    <row r="678" spans="1:36" x14ac:dyDescent="0.25">
      <c r="A678" s="1">
        <v>675</v>
      </c>
      <c r="B678" s="2" t="s">
        <v>2</v>
      </c>
      <c r="C678" s="2" t="s">
        <v>3</v>
      </c>
      <c r="D678" s="2">
        <v>2653893</v>
      </c>
      <c r="E678" s="2" t="str">
        <f t="shared" si="50"/>
        <v>FH2653893</v>
      </c>
      <c r="F678" s="3">
        <v>44210</v>
      </c>
      <c r="G678" s="3">
        <v>44244</v>
      </c>
      <c r="H678" s="4">
        <v>2223816</v>
      </c>
      <c r="I678" s="5"/>
      <c r="J678" s="6"/>
      <c r="K678" s="7">
        <f>-IFERROR(VLOOKUP($E678,[1]Hoja7!$A$5:$D$7469,2,0),0)</f>
        <v>0</v>
      </c>
      <c r="L678" s="7">
        <f>-IFERROR(VLOOKUP($E678,[1]Hoja7!$A$5:$D$7469,4,0),0)</f>
        <v>0</v>
      </c>
      <c r="M678" s="7">
        <f>-IFERROR(VLOOKUP($E678,[1]Hoja7!$A$5:$D$7469,3,0),0)</f>
        <v>0</v>
      </c>
      <c r="N678" s="5"/>
      <c r="O678" s="7">
        <v>0</v>
      </c>
      <c r="P678" s="7">
        <f t="shared" si="51"/>
        <v>0</v>
      </c>
      <c r="Q678" s="6">
        <f t="shared" si="52"/>
        <v>2223816</v>
      </c>
      <c r="R678" s="2" t="str">
        <f t="shared" si="53"/>
        <v>FH2653893</v>
      </c>
      <c r="S678" s="4">
        <v>2223816</v>
      </c>
      <c r="T678" s="5"/>
      <c r="U678" s="7">
        <f>IFERROR(_xlfn.XLOOKUP(E678,[1]CRUCE!$A$2:$A$1969,[1]CRUCE!$AL$2:$AL$1969,1,0),0)</f>
        <v>2223816</v>
      </c>
      <c r="V678" s="6"/>
      <c r="W678" s="8">
        <f>IFERROR(_xlfn.XLOOKUP(E678,[1]CRUCE!$A$2:$A$1969,[1]CRUCE!$AM$2:$AM$1969,1,0),0)</f>
        <v>0</v>
      </c>
      <c r="X678" s="9"/>
      <c r="Y678" s="9"/>
      <c r="Z678" s="9"/>
      <c r="AA678" s="9"/>
      <c r="AB678" s="9"/>
      <c r="AC678" s="6"/>
      <c r="AD678" s="9"/>
      <c r="AE678" s="7">
        <v>0</v>
      </c>
      <c r="AF678" s="10"/>
      <c r="AG678" s="7">
        <f>IFERROR(_xlfn.XLOOKUP(E678,[1]CRUCE!$A$2:$A$1969,[1]CRUCE!$AS$2:$AS$1969,1,0),0)</f>
        <v>0</v>
      </c>
      <c r="AH678" s="9"/>
      <c r="AI678" s="5">
        <f t="shared" si="54"/>
        <v>0</v>
      </c>
      <c r="AJ678" s="11"/>
    </row>
    <row r="679" spans="1:36" x14ac:dyDescent="0.25">
      <c r="A679" s="1">
        <v>676</v>
      </c>
      <c r="B679" s="2" t="s">
        <v>2</v>
      </c>
      <c r="C679" s="2" t="s">
        <v>3</v>
      </c>
      <c r="D679" s="2">
        <v>2505726</v>
      </c>
      <c r="E679" s="2" t="str">
        <f t="shared" si="50"/>
        <v>FH2505726</v>
      </c>
      <c r="F679" s="3">
        <v>44020</v>
      </c>
      <c r="G679" s="3">
        <v>44048</v>
      </c>
      <c r="H679" s="4">
        <v>2321650</v>
      </c>
      <c r="I679" s="5"/>
      <c r="J679" s="6"/>
      <c r="K679" s="7">
        <f>-IFERROR(VLOOKUP($E679,[1]Hoja7!$A$5:$D$7469,2,0),0)</f>
        <v>0</v>
      </c>
      <c r="L679" s="7">
        <f>-IFERROR(VLOOKUP($E679,[1]Hoja7!$A$5:$D$7469,4,0),0)</f>
        <v>0</v>
      </c>
      <c r="M679" s="7">
        <f>-IFERROR(VLOOKUP($E679,[1]Hoja7!$A$5:$D$7469,3,0),0)</f>
        <v>0</v>
      </c>
      <c r="N679" s="5"/>
      <c r="O679" s="7">
        <v>0</v>
      </c>
      <c r="P679" s="7">
        <f t="shared" si="51"/>
        <v>0</v>
      </c>
      <c r="Q679" s="6">
        <f t="shared" si="52"/>
        <v>2321650</v>
      </c>
      <c r="R679" s="2" t="str">
        <f t="shared" si="53"/>
        <v>FH2505726</v>
      </c>
      <c r="S679" s="4">
        <v>2321650</v>
      </c>
      <c r="T679" s="5"/>
      <c r="U679" s="7">
        <f>IFERROR(_xlfn.XLOOKUP(E679,[1]CRUCE!$A$2:$A$1969,[1]CRUCE!$AL$2:$AL$1969,1,0),0)</f>
        <v>2321650</v>
      </c>
      <c r="V679" s="6"/>
      <c r="W679" s="8">
        <f>IFERROR(_xlfn.XLOOKUP(E679,[1]CRUCE!$A$2:$A$1969,[1]CRUCE!$AM$2:$AM$1969,1,0),0)</f>
        <v>0</v>
      </c>
      <c r="X679" s="9"/>
      <c r="Y679" s="9"/>
      <c r="Z679" s="9"/>
      <c r="AA679" s="9"/>
      <c r="AB679" s="9"/>
      <c r="AC679" s="6"/>
      <c r="AD679" s="9"/>
      <c r="AE679" s="7">
        <v>0</v>
      </c>
      <c r="AF679" s="10"/>
      <c r="AG679" s="7">
        <f>IFERROR(_xlfn.XLOOKUP(E679,[1]CRUCE!$A$2:$A$1969,[1]CRUCE!$AS$2:$AS$1969,1,0),0)</f>
        <v>0</v>
      </c>
      <c r="AH679" s="9"/>
      <c r="AI679" s="5">
        <f t="shared" si="54"/>
        <v>0</v>
      </c>
      <c r="AJ679" s="11"/>
    </row>
    <row r="680" spans="1:36" x14ac:dyDescent="0.25">
      <c r="A680" s="1">
        <v>677</v>
      </c>
      <c r="B680" s="2" t="s">
        <v>2</v>
      </c>
      <c r="C680" s="2" t="s">
        <v>3</v>
      </c>
      <c r="D680" s="2">
        <v>2597681</v>
      </c>
      <c r="E680" s="2" t="str">
        <f t="shared" si="50"/>
        <v>FH2597681</v>
      </c>
      <c r="F680" s="3">
        <v>44140</v>
      </c>
      <c r="G680" s="3">
        <v>44182</v>
      </c>
      <c r="H680" s="4">
        <v>2426004</v>
      </c>
      <c r="I680" s="5"/>
      <c r="J680" s="6"/>
      <c r="K680" s="7">
        <f>-IFERROR(VLOOKUP($E680,[1]Hoja7!$A$5:$D$7469,2,0),0)</f>
        <v>0</v>
      </c>
      <c r="L680" s="7">
        <f>-IFERROR(VLOOKUP($E680,[1]Hoja7!$A$5:$D$7469,4,0),0)</f>
        <v>0</v>
      </c>
      <c r="M680" s="7">
        <f>-IFERROR(VLOOKUP($E680,[1]Hoja7!$A$5:$D$7469,3,0),0)</f>
        <v>0</v>
      </c>
      <c r="N680" s="5"/>
      <c r="O680" s="7">
        <v>0</v>
      </c>
      <c r="P680" s="7">
        <f t="shared" si="51"/>
        <v>0</v>
      </c>
      <c r="Q680" s="6">
        <f t="shared" si="52"/>
        <v>2426004</v>
      </c>
      <c r="R680" s="2" t="str">
        <f t="shared" si="53"/>
        <v>FH2597681</v>
      </c>
      <c r="S680" s="4">
        <v>2426004</v>
      </c>
      <c r="T680" s="5"/>
      <c r="U680" s="7">
        <f>IFERROR(_xlfn.XLOOKUP(E680,[1]CRUCE!$A$2:$A$1969,[1]CRUCE!$AL$2:$AL$1969,1,0),0)</f>
        <v>0</v>
      </c>
      <c r="V680" s="6"/>
      <c r="W680" s="8">
        <f>IFERROR(_xlfn.XLOOKUP(E680,[1]CRUCE!$A$2:$A$1969,[1]CRUCE!$AM$2:$AM$1969,1,0),0)</f>
        <v>0</v>
      </c>
      <c r="X680" s="9"/>
      <c r="Y680" s="9"/>
      <c r="Z680" s="9"/>
      <c r="AA680" s="9"/>
      <c r="AB680" s="9"/>
      <c r="AC680" s="6"/>
      <c r="AD680" s="9"/>
      <c r="AE680" s="7">
        <v>0</v>
      </c>
      <c r="AF680" s="10"/>
      <c r="AG680" s="7">
        <f>IFERROR(_xlfn.XLOOKUP(E680,[1]CRUCE!$A$2:$A$1969,[1]CRUCE!$AS$2:$AS$1969,1,0),0)</f>
        <v>0</v>
      </c>
      <c r="AH680" s="9"/>
      <c r="AI680" s="5">
        <f t="shared" si="54"/>
        <v>2426004</v>
      </c>
      <c r="AJ680" s="11"/>
    </row>
    <row r="681" spans="1:36" x14ac:dyDescent="0.25">
      <c r="A681" s="1">
        <v>678</v>
      </c>
      <c r="B681" s="2" t="s">
        <v>2</v>
      </c>
      <c r="C681" s="2" t="s">
        <v>3</v>
      </c>
      <c r="D681" s="2">
        <v>2601013</v>
      </c>
      <c r="E681" s="2" t="str">
        <f t="shared" si="50"/>
        <v>FH2601013</v>
      </c>
      <c r="F681" s="3">
        <v>44144</v>
      </c>
      <c r="G681" s="3">
        <v>44201</v>
      </c>
      <c r="H681" s="4">
        <v>2566148</v>
      </c>
      <c r="I681" s="5"/>
      <c r="J681" s="6"/>
      <c r="K681" s="7">
        <f>-IFERROR(VLOOKUP($E681,[1]Hoja7!$A$5:$D$7469,2,0),0)</f>
        <v>0</v>
      </c>
      <c r="L681" s="7">
        <f>-IFERROR(VLOOKUP($E681,[1]Hoja7!$A$5:$D$7469,4,0),0)</f>
        <v>0</v>
      </c>
      <c r="M681" s="7">
        <f>-IFERROR(VLOOKUP($E681,[1]Hoja7!$A$5:$D$7469,3,0),0)</f>
        <v>0</v>
      </c>
      <c r="N681" s="5"/>
      <c r="O681" s="7">
        <v>0</v>
      </c>
      <c r="P681" s="7">
        <f t="shared" si="51"/>
        <v>0</v>
      </c>
      <c r="Q681" s="6">
        <f t="shared" si="52"/>
        <v>2566148</v>
      </c>
      <c r="R681" s="2" t="str">
        <f t="shared" si="53"/>
        <v>FH2601013</v>
      </c>
      <c r="S681" s="4">
        <v>2566148</v>
      </c>
      <c r="T681" s="5"/>
      <c r="U681" s="7">
        <f>IFERROR(_xlfn.XLOOKUP(E681,[1]CRUCE!$A$2:$A$1969,[1]CRUCE!$AL$2:$AL$1969,1,0),0)</f>
        <v>0</v>
      </c>
      <c r="V681" s="6"/>
      <c r="W681" s="8">
        <f>IFERROR(_xlfn.XLOOKUP(E681,[1]CRUCE!$A$2:$A$1969,[1]CRUCE!$AM$2:$AM$1969,1,0),0)</f>
        <v>2566148</v>
      </c>
      <c r="X681" s="9"/>
      <c r="Y681" s="9"/>
      <c r="Z681" s="9"/>
      <c r="AA681" s="9"/>
      <c r="AB681" s="9"/>
      <c r="AC681" s="6"/>
      <c r="AD681" s="9"/>
      <c r="AE681" s="7">
        <v>0</v>
      </c>
      <c r="AF681" s="10"/>
      <c r="AG681" s="7">
        <f>IFERROR(_xlfn.XLOOKUP(E681,[1]CRUCE!$A$2:$A$1969,[1]CRUCE!$AS$2:$AS$1969,1,0),0)</f>
        <v>0</v>
      </c>
      <c r="AH681" s="9"/>
      <c r="AI681" s="5">
        <f t="shared" si="54"/>
        <v>0</v>
      </c>
      <c r="AJ681" s="11"/>
    </row>
    <row r="682" spans="1:36" x14ac:dyDescent="0.25">
      <c r="A682" s="1">
        <v>679</v>
      </c>
      <c r="B682" s="2" t="s">
        <v>2</v>
      </c>
      <c r="C682" s="2" t="s">
        <v>3</v>
      </c>
      <c r="D682" s="2">
        <v>2637463</v>
      </c>
      <c r="E682" s="2" t="str">
        <f t="shared" si="50"/>
        <v>FH2637463</v>
      </c>
      <c r="F682" s="3">
        <v>44135</v>
      </c>
      <c r="G682" s="3">
        <v>44292</v>
      </c>
      <c r="H682" s="4">
        <v>2575897</v>
      </c>
      <c r="I682" s="5"/>
      <c r="J682" s="6"/>
      <c r="K682" s="7">
        <f>-IFERROR(VLOOKUP($E682,[1]Hoja7!$A$5:$D$7469,2,0),0)</f>
        <v>0</v>
      </c>
      <c r="L682" s="7">
        <f>-IFERROR(VLOOKUP($E682,[1]Hoja7!$A$5:$D$7469,4,0),0)</f>
        <v>0</v>
      </c>
      <c r="M682" s="7">
        <f>-IFERROR(VLOOKUP($E682,[1]Hoja7!$A$5:$D$7469,3,0),0)</f>
        <v>0</v>
      </c>
      <c r="N682" s="5"/>
      <c r="O682" s="7">
        <v>0</v>
      </c>
      <c r="P682" s="7">
        <f t="shared" si="51"/>
        <v>0</v>
      </c>
      <c r="Q682" s="6">
        <f t="shared" si="52"/>
        <v>2575897</v>
      </c>
      <c r="R682" s="2" t="str">
        <f t="shared" si="53"/>
        <v>FH2637463</v>
      </c>
      <c r="S682" s="4">
        <v>2575897</v>
      </c>
      <c r="T682" s="5"/>
      <c r="U682" s="7">
        <f>IFERROR(_xlfn.XLOOKUP(E682,[1]CRUCE!$A$2:$A$1969,[1]CRUCE!$AL$2:$AL$1969,1,0),0)</f>
        <v>2575897</v>
      </c>
      <c r="V682" s="6"/>
      <c r="W682" s="8">
        <f>IFERROR(_xlfn.XLOOKUP(E682,[1]CRUCE!$A$2:$A$1969,[1]CRUCE!$AM$2:$AM$1969,1,0),0)</f>
        <v>0</v>
      </c>
      <c r="X682" s="9"/>
      <c r="Y682" s="9"/>
      <c r="Z682" s="9"/>
      <c r="AA682" s="9"/>
      <c r="AB682" s="9"/>
      <c r="AC682" s="6"/>
      <c r="AD682" s="9"/>
      <c r="AE682" s="7">
        <v>0</v>
      </c>
      <c r="AF682" s="10"/>
      <c r="AG682" s="7">
        <f>IFERROR(_xlfn.XLOOKUP(E682,[1]CRUCE!$A$2:$A$1969,[1]CRUCE!$AS$2:$AS$1969,1,0),0)</f>
        <v>0</v>
      </c>
      <c r="AH682" s="9"/>
      <c r="AI682" s="5">
        <f t="shared" si="54"/>
        <v>0</v>
      </c>
      <c r="AJ682" s="11"/>
    </row>
    <row r="683" spans="1:36" x14ac:dyDescent="0.25">
      <c r="A683" s="1">
        <v>680</v>
      </c>
      <c r="B683" s="2" t="s">
        <v>2</v>
      </c>
      <c r="C683" s="2" t="s">
        <v>3</v>
      </c>
      <c r="D683" s="2">
        <v>2679096</v>
      </c>
      <c r="E683" s="2" t="str">
        <f t="shared" si="50"/>
        <v>FH2679096</v>
      </c>
      <c r="F683" s="3">
        <v>44239</v>
      </c>
      <c r="G683" s="3">
        <v>44273</v>
      </c>
      <c r="H683" s="4">
        <v>2714634</v>
      </c>
      <c r="I683" s="5"/>
      <c r="J683" s="6"/>
      <c r="K683" s="7">
        <f>-IFERROR(VLOOKUP($E683,[1]Hoja7!$A$5:$D$7469,2,0),0)</f>
        <v>0</v>
      </c>
      <c r="L683" s="7">
        <f>-IFERROR(VLOOKUP($E683,[1]Hoja7!$A$5:$D$7469,4,0),0)</f>
        <v>0</v>
      </c>
      <c r="M683" s="7">
        <f>-IFERROR(VLOOKUP($E683,[1]Hoja7!$A$5:$D$7469,3,0),0)</f>
        <v>0</v>
      </c>
      <c r="N683" s="5"/>
      <c r="O683" s="7">
        <v>0</v>
      </c>
      <c r="P683" s="7">
        <f t="shared" si="51"/>
        <v>0</v>
      </c>
      <c r="Q683" s="6">
        <f t="shared" si="52"/>
        <v>2714634</v>
      </c>
      <c r="R683" s="2" t="str">
        <f t="shared" si="53"/>
        <v>FH2679096</v>
      </c>
      <c r="S683" s="4">
        <v>2714634</v>
      </c>
      <c r="T683" s="5"/>
      <c r="U683" s="7">
        <f>IFERROR(_xlfn.XLOOKUP(E683,[1]CRUCE!$A$2:$A$1969,[1]CRUCE!$AL$2:$AL$1969,1,0),0)</f>
        <v>0</v>
      </c>
      <c r="V683" s="6"/>
      <c r="W683" s="8">
        <f>IFERROR(_xlfn.XLOOKUP(E683,[1]CRUCE!$A$2:$A$1969,[1]CRUCE!$AM$2:$AM$1969,1,0),0)</f>
        <v>0</v>
      </c>
      <c r="X683" s="9"/>
      <c r="Y683" s="9"/>
      <c r="Z683" s="9"/>
      <c r="AA683" s="9"/>
      <c r="AB683" s="9"/>
      <c r="AC683" s="6"/>
      <c r="AD683" s="9"/>
      <c r="AE683" s="7">
        <v>0</v>
      </c>
      <c r="AF683" s="10"/>
      <c r="AG683" s="7">
        <f>IFERROR(_xlfn.XLOOKUP(E683,[1]CRUCE!$A$2:$A$1969,[1]CRUCE!$AS$2:$AS$1969,1,0),0)</f>
        <v>0</v>
      </c>
      <c r="AH683" s="9"/>
      <c r="AI683" s="5">
        <f t="shared" si="54"/>
        <v>2714634</v>
      </c>
      <c r="AJ683" s="11"/>
    </row>
    <row r="684" spans="1:36" x14ac:dyDescent="0.25">
      <c r="A684" s="1">
        <v>681</v>
      </c>
      <c r="B684" s="2" t="s">
        <v>2</v>
      </c>
      <c r="C684" s="2" t="s">
        <v>3</v>
      </c>
      <c r="D684" s="2">
        <v>2650893</v>
      </c>
      <c r="E684" s="2" t="str">
        <f t="shared" si="50"/>
        <v>FH2650893</v>
      </c>
      <c r="F684" s="3">
        <v>44209</v>
      </c>
      <c r="G684" s="3">
        <v>44242</v>
      </c>
      <c r="H684" s="4">
        <v>2840526</v>
      </c>
      <c r="I684" s="5"/>
      <c r="J684" s="6"/>
      <c r="K684" s="7">
        <f>-IFERROR(VLOOKUP($E684,[1]Hoja7!$A$5:$D$7469,2,0),0)</f>
        <v>0</v>
      </c>
      <c r="L684" s="7">
        <f>-IFERROR(VLOOKUP($E684,[1]Hoja7!$A$5:$D$7469,4,0),0)</f>
        <v>0</v>
      </c>
      <c r="M684" s="7">
        <f>-IFERROR(VLOOKUP($E684,[1]Hoja7!$A$5:$D$7469,3,0),0)</f>
        <v>0</v>
      </c>
      <c r="N684" s="5"/>
      <c r="O684" s="7">
        <v>0</v>
      </c>
      <c r="P684" s="7">
        <f t="shared" si="51"/>
        <v>0</v>
      </c>
      <c r="Q684" s="6">
        <f t="shared" si="52"/>
        <v>2840526</v>
      </c>
      <c r="R684" s="2" t="str">
        <f t="shared" si="53"/>
        <v>FH2650893</v>
      </c>
      <c r="S684" s="4">
        <v>2840526</v>
      </c>
      <c r="T684" s="5"/>
      <c r="U684" s="7">
        <f>IFERROR(_xlfn.XLOOKUP(E684,[1]CRUCE!$A$2:$A$1969,[1]CRUCE!$AL$2:$AL$1969,1,0),0)</f>
        <v>0</v>
      </c>
      <c r="V684" s="6"/>
      <c r="W684" s="8">
        <f>IFERROR(_xlfn.XLOOKUP(E684,[1]CRUCE!$A$2:$A$1969,[1]CRUCE!$AM$2:$AM$1969,1,0),0)</f>
        <v>0</v>
      </c>
      <c r="X684" s="9"/>
      <c r="Y684" s="9"/>
      <c r="Z684" s="9"/>
      <c r="AA684" s="9"/>
      <c r="AB684" s="9"/>
      <c r="AC684" s="6"/>
      <c r="AD684" s="9"/>
      <c r="AE684" s="7">
        <v>0</v>
      </c>
      <c r="AF684" s="10"/>
      <c r="AG684" s="7">
        <f>IFERROR(_xlfn.XLOOKUP(E684,[1]CRUCE!$A$2:$A$1969,[1]CRUCE!$AS$2:$AS$1969,1,0),0)</f>
        <v>0</v>
      </c>
      <c r="AH684" s="9"/>
      <c r="AI684" s="5">
        <f t="shared" si="54"/>
        <v>2840526</v>
      </c>
      <c r="AJ684" s="11"/>
    </row>
    <row r="685" spans="1:36" x14ac:dyDescent="0.25">
      <c r="A685" s="1">
        <v>682</v>
      </c>
      <c r="B685" s="2" t="s">
        <v>2</v>
      </c>
      <c r="C685" s="2" t="s">
        <v>3</v>
      </c>
      <c r="D685" s="2">
        <v>2650921</v>
      </c>
      <c r="E685" s="2" t="str">
        <f t="shared" si="50"/>
        <v>FH2650921</v>
      </c>
      <c r="F685" s="3">
        <v>44209</v>
      </c>
      <c r="G685" s="3">
        <v>44242</v>
      </c>
      <c r="H685" s="4">
        <v>2840526</v>
      </c>
      <c r="I685" s="5"/>
      <c r="J685" s="6"/>
      <c r="K685" s="7">
        <f>-IFERROR(VLOOKUP($E685,[1]Hoja7!$A$5:$D$7469,2,0),0)</f>
        <v>0</v>
      </c>
      <c r="L685" s="7">
        <f>-IFERROR(VLOOKUP($E685,[1]Hoja7!$A$5:$D$7469,4,0),0)</f>
        <v>0</v>
      </c>
      <c r="M685" s="7">
        <f>-IFERROR(VLOOKUP($E685,[1]Hoja7!$A$5:$D$7469,3,0),0)</f>
        <v>0</v>
      </c>
      <c r="N685" s="5"/>
      <c r="O685" s="7">
        <v>0</v>
      </c>
      <c r="P685" s="7">
        <f t="shared" si="51"/>
        <v>0</v>
      </c>
      <c r="Q685" s="6">
        <f t="shared" si="52"/>
        <v>2840526</v>
      </c>
      <c r="R685" s="2" t="str">
        <f t="shared" si="53"/>
        <v>FH2650921</v>
      </c>
      <c r="S685" s="4">
        <v>2840526</v>
      </c>
      <c r="T685" s="5"/>
      <c r="U685" s="7">
        <f>IFERROR(_xlfn.XLOOKUP(E685,[1]CRUCE!$A$2:$A$1969,[1]CRUCE!$AL$2:$AL$1969,1,0),0)</f>
        <v>0</v>
      </c>
      <c r="V685" s="6"/>
      <c r="W685" s="8">
        <f>IFERROR(_xlfn.XLOOKUP(E685,[1]CRUCE!$A$2:$A$1969,[1]CRUCE!$AM$2:$AM$1969,1,0),0)</f>
        <v>0</v>
      </c>
      <c r="X685" s="9"/>
      <c r="Y685" s="9"/>
      <c r="Z685" s="9"/>
      <c r="AA685" s="9"/>
      <c r="AB685" s="9"/>
      <c r="AC685" s="6"/>
      <c r="AD685" s="9"/>
      <c r="AE685" s="7">
        <v>0</v>
      </c>
      <c r="AF685" s="10"/>
      <c r="AG685" s="7">
        <f>IFERROR(_xlfn.XLOOKUP(E685,[1]CRUCE!$A$2:$A$1969,[1]CRUCE!$AS$2:$AS$1969,1,0),0)</f>
        <v>0</v>
      </c>
      <c r="AH685" s="9"/>
      <c r="AI685" s="5">
        <f t="shared" si="54"/>
        <v>2840526</v>
      </c>
      <c r="AJ685" s="11"/>
    </row>
    <row r="686" spans="1:36" x14ac:dyDescent="0.25">
      <c r="A686" s="1">
        <v>683</v>
      </c>
      <c r="B686" s="2" t="s">
        <v>2</v>
      </c>
      <c r="C686" s="2" t="s">
        <v>3</v>
      </c>
      <c r="D686" s="2">
        <v>2650909</v>
      </c>
      <c r="E686" s="2" t="str">
        <f t="shared" si="50"/>
        <v>FH2650909</v>
      </c>
      <c r="F686" s="3">
        <v>44209</v>
      </c>
      <c r="G686" s="3">
        <v>44309</v>
      </c>
      <c r="H686" s="4">
        <v>2840526</v>
      </c>
      <c r="I686" s="5"/>
      <c r="J686" s="6"/>
      <c r="K686" s="7">
        <f>-IFERROR(VLOOKUP($E686,[1]Hoja7!$A$5:$D$7469,2,0),0)</f>
        <v>0</v>
      </c>
      <c r="L686" s="7">
        <f>-IFERROR(VLOOKUP($E686,[1]Hoja7!$A$5:$D$7469,4,0),0)</f>
        <v>0</v>
      </c>
      <c r="M686" s="7">
        <f>-IFERROR(VLOOKUP($E686,[1]Hoja7!$A$5:$D$7469,3,0),0)</f>
        <v>0</v>
      </c>
      <c r="N686" s="5"/>
      <c r="O686" s="7">
        <v>0</v>
      </c>
      <c r="P686" s="7">
        <f t="shared" si="51"/>
        <v>0</v>
      </c>
      <c r="Q686" s="6">
        <f t="shared" si="52"/>
        <v>2840526</v>
      </c>
      <c r="R686" s="2" t="str">
        <f t="shared" si="53"/>
        <v>FH2650909</v>
      </c>
      <c r="S686" s="4">
        <v>2840526</v>
      </c>
      <c r="T686" s="5"/>
      <c r="U686" s="7">
        <f>IFERROR(_xlfn.XLOOKUP(E686,[1]CRUCE!$A$2:$A$1969,[1]CRUCE!$AL$2:$AL$1969,1,0),0)</f>
        <v>0</v>
      </c>
      <c r="V686" s="6"/>
      <c r="W686" s="8">
        <f>IFERROR(_xlfn.XLOOKUP(E686,[1]CRUCE!$A$2:$A$1969,[1]CRUCE!$AM$2:$AM$1969,1,0),0)</f>
        <v>0</v>
      </c>
      <c r="X686" s="9"/>
      <c r="Y686" s="9"/>
      <c r="Z686" s="9"/>
      <c r="AA686" s="9"/>
      <c r="AB686" s="9"/>
      <c r="AC686" s="6"/>
      <c r="AD686" s="9"/>
      <c r="AE686" s="7">
        <v>0</v>
      </c>
      <c r="AF686" s="10"/>
      <c r="AG686" s="7">
        <f>IFERROR(_xlfn.XLOOKUP(E686,[1]CRUCE!$A$2:$A$1969,[1]CRUCE!$AS$2:$AS$1969,1,0),0)</f>
        <v>0</v>
      </c>
      <c r="AH686" s="9"/>
      <c r="AI686" s="5">
        <f t="shared" si="54"/>
        <v>2840526</v>
      </c>
      <c r="AJ686" s="11"/>
    </row>
    <row r="687" spans="1:36" x14ac:dyDescent="0.25">
      <c r="A687" s="1">
        <v>684</v>
      </c>
      <c r="B687" s="2" t="s">
        <v>2</v>
      </c>
      <c r="C687" s="2" t="s">
        <v>3</v>
      </c>
      <c r="D687" s="2">
        <v>2623620</v>
      </c>
      <c r="E687" s="2" t="str">
        <f t="shared" si="50"/>
        <v>FH2623620</v>
      </c>
      <c r="F687" s="3">
        <v>44172</v>
      </c>
      <c r="G687" s="3">
        <v>44210</v>
      </c>
      <c r="H687" s="4">
        <v>2895845</v>
      </c>
      <c r="I687" s="5"/>
      <c r="J687" s="6"/>
      <c r="K687" s="7">
        <f>-IFERROR(VLOOKUP($E687,[1]Hoja7!$A$5:$D$7469,2,0),0)</f>
        <v>2895845</v>
      </c>
      <c r="L687" s="7">
        <f>-IFERROR(VLOOKUP($E687,[1]Hoja7!$A$5:$D$7469,4,0),0)</f>
        <v>0</v>
      </c>
      <c r="M687" s="7">
        <f>-IFERROR(VLOOKUP($E687,[1]Hoja7!$A$5:$D$7469,3,0),0)</f>
        <v>0</v>
      </c>
      <c r="N687" s="5"/>
      <c r="O687" s="7">
        <v>0</v>
      </c>
      <c r="P687" s="7">
        <f t="shared" si="51"/>
        <v>2895845</v>
      </c>
      <c r="Q687" s="6">
        <f t="shared" si="52"/>
        <v>0</v>
      </c>
      <c r="R687" s="2" t="str">
        <f t="shared" si="53"/>
        <v>FH2623620</v>
      </c>
      <c r="S687" s="4">
        <v>2895845</v>
      </c>
      <c r="T687" s="5"/>
      <c r="U687" s="7">
        <f>IFERROR(_xlfn.XLOOKUP(E687,[1]CRUCE!$A$2:$A$1969,[1]CRUCE!$AL$2:$AL$1969,1,0),0)</f>
        <v>0</v>
      </c>
      <c r="V687" s="6"/>
      <c r="W687" s="8">
        <f>IFERROR(_xlfn.XLOOKUP(E687,[1]CRUCE!$A$2:$A$1969,[1]CRUCE!$AM$2:$AM$1969,1,0),0)</f>
        <v>0</v>
      </c>
      <c r="X687" s="9"/>
      <c r="Y687" s="9"/>
      <c r="Z687" s="9"/>
      <c r="AA687" s="9"/>
      <c r="AB687" s="9"/>
      <c r="AC687" s="6"/>
      <c r="AD687" s="9"/>
      <c r="AE687" s="7">
        <v>0</v>
      </c>
      <c r="AF687" s="10"/>
      <c r="AG687" s="7">
        <f>IFERROR(_xlfn.XLOOKUP(E687,[1]CRUCE!$A$2:$A$1969,[1]CRUCE!$AS$2:$AS$1969,1,0),0)</f>
        <v>0</v>
      </c>
      <c r="AH687" s="9"/>
      <c r="AI687" s="5">
        <f t="shared" si="54"/>
        <v>0</v>
      </c>
      <c r="AJ687" s="11"/>
    </row>
    <row r="688" spans="1:36" x14ac:dyDescent="0.25">
      <c r="A688" s="1">
        <v>685</v>
      </c>
      <c r="B688" s="2" t="s">
        <v>2</v>
      </c>
      <c r="C688" s="2" t="s">
        <v>3</v>
      </c>
      <c r="D688" s="2">
        <v>2600990</v>
      </c>
      <c r="E688" s="2" t="str">
        <f t="shared" si="50"/>
        <v>FH2600990</v>
      </c>
      <c r="F688" s="3">
        <v>44144</v>
      </c>
      <c r="G688" s="3">
        <v>44201</v>
      </c>
      <c r="H688" s="4">
        <v>2896960</v>
      </c>
      <c r="I688" s="5"/>
      <c r="J688" s="6"/>
      <c r="K688" s="7">
        <f>-IFERROR(VLOOKUP($E688,[1]Hoja7!$A$5:$D$7469,2,0),0)</f>
        <v>0</v>
      </c>
      <c r="L688" s="7">
        <f>-IFERROR(VLOOKUP($E688,[1]Hoja7!$A$5:$D$7469,4,0),0)</f>
        <v>0</v>
      </c>
      <c r="M688" s="7">
        <f>-IFERROR(VLOOKUP($E688,[1]Hoja7!$A$5:$D$7469,3,0),0)</f>
        <v>0</v>
      </c>
      <c r="N688" s="5"/>
      <c r="O688" s="7">
        <v>0</v>
      </c>
      <c r="P688" s="7">
        <f t="shared" si="51"/>
        <v>0</v>
      </c>
      <c r="Q688" s="6">
        <f t="shared" si="52"/>
        <v>2896960</v>
      </c>
      <c r="R688" s="2" t="str">
        <f t="shared" si="53"/>
        <v>FH2600990</v>
      </c>
      <c r="S688" s="4">
        <v>2896960</v>
      </c>
      <c r="T688" s="5"/>
      <c r="U688" s="7">
        <f>IFERROR(_xlfn.XLOOKUP(E688,[1]CRUCE!$A$2:$A$1969,[1]CRUCE!$AL$2:$AL$1969,1,0),0)</f>
        <v>0</v>
      </c>
      <c r="V688" s="6"/>
      <c r="W688" s="8">
        <f>IFERROR(_xlfn.XLOOKUP(E688,[1]CRUCE!$A$2:$A$1969,[1]CRUCE!$AM$2:$AM$1969,1,0),0)</f>
        <v>2896960</v>
      </c>
      <c r="X688" s="9"/>
      <c r="Y688" s="9"/>
      <c r="Z688" s="9"/>
      <c r="AA688" s="9"/>
      <c r="AB688" s="9"/>
      <c r="AC688" s="6"/>
      <c r="AD688" s="9"/>
      <c r="AE688" s="7">
        <v>0</v>
      </c>
      <c r="AF688" s="10"/>
      <c r="AG688" s="7">
        <f>IFERROR(_xlfn.XLOOKUP(E688,[1]CRUCE!$A$2:$A$1969,[1]CRUCE!$AS$2:$AS$1969,1,0),0)</f>
        <v>0</v>
      </c>
      <c r="AH688" s="9"/>
      <c r="AI688" s="5">
        <f t="shared" si="54"/>
        <v>0</v>
      </c>
      <c r="AJ688" s="11"/>
    </row>
    <row r="689" spans="1:36" x14ac:dyDescent="0.25">
      <c r="A689" s="1">
        <v>686</v>
      </c>
      <c r="B689" s="2" t="s">
        <v>2</v>
      </c>
      <c r="C689" s="2" t="s">
        <v>7</v>
      </c>
      <c r="D689" s="2">
        <v>546873</v>
      </c>
      <c r="E689" s="2" t="str">
        <f t="shared" si="50"/>
        <v>RF546873</v>
      </c>
      <c r="F689" s="3">
        <v>43853</v>
      </c>
      <c r="G689" s="3">
        <v>44013</v>
      </c>
      <c r="H689" s="4">
        <v>2932146</v>
      </c>
      <c r="I689" s="5"/>
      <c r="J689" s="6"/>
      <c r="K689" s="7">
        <f>-IFERROR(VLOOKUP($E689,[1]Hoja7!$A$5:$D$7469,2,0),0)</f>
        <v>0</v>
      </c>
      <c r="L689" s="7">
        <f>-IFERROR(VLOOKUP($E689,[1]Hoja7!$A$5:$D$7469,4,0),0)</f>
        <v>0</v>
      </c>
      <c r="M689" s="7">
        <f>-IFERROR(VLOOKUP($E689,[1]Hoja7!$A$5:$D$7469,3,0),0)</f>
        <v>0</v>
      </c>
      <c r="N689" s="5"/>
      <c r="O689" s="7">
        <v>0</v>
      </c>
      <c r="P689" s="7">
        <f t="shared" si="51"/>
        <v>0</v>
      </c>
      <c r="Q689" s="6">
        <f t="shared" si="52"/>
        <v>2932146</v>
      </c>
      <c r="R689" s="2" t="str">
        <f t="shared" si="53"/>
        <v>RF546873</v>
      </c>
      <c r="S689" s="4">
        <v>2932146</v>
      </c>
      <c r="T689" s="5"/>
      <c r="U689" s="7">
        <f>IFERROR(_xlfn.XLOOKUP(E689,[1]CRUCE!$A$2:$A$1969,[1]CRUCE!$AL$2:$AL$1969,1,0),0)</f>
        <v>0</v>
      </c>
      <c r="V689" s="6"/>
      <c r="W689" s="8">
        <f>IFERROR(_xlfn.XLOOKUP(E689,[1]CRUCE!$A$2:$A$1969,[1]CRUCE!$AM$2:$AM$1969,1,0),0)</f>
        <v>2932146</v>
      </c>
      <c r="X689" s="9"/>
      <c r="Y689" s="9"/>
      <c r="Z689" s="9"/>
      <c r="AA689" s="9"/>
      <c r="AB689" s="9"/>
      <c r="AC689" s="6"/>
      <c r="AD689" s="9"/>
      <c r="AE689" s="7">
        <v>0</v>
      </c>
      <c r="AF689" s="10"/>
      <c r="AG689" s="7">
        <f>IFERROR(_xlfn.XLOOKUP(E689,[1]CRUCE!$A$2:$A$1969,[1]CRUCE!$AS$2:$AS$1969,1,0),0)</f>
        <v>0</v>
      </c>
      <c r="AH689" s="9"/>
      <c r="AI689" s="5">
        <f t="shared" si="54"/>
        <v>0</v>
      </c>
      <c r="AJ689" s="11"/>
    </row>
    <row r="690" spans="1:36" x14ac:dyDescent="0.25">
      <c r="A690" s="1">
        <v>687</v>
      </c>
      <c r="B690" s="2" t="s">
        <v>2</v>
      </c>
      <c r="C690" s="2" t="s">
        <v>3</v>
      </c>
      <c r="D690" s="2">
        <v>2478738</v>
      </c>
      <c r="E690" s="2" t="str">
        <f t="shared" si="50"/>
        <v>FH2478738</v>
      </c>
      <c r="F690" s="3">
        <v>43982</v>
      </c>
      <c r="G690" s="3">
        <v>44013</v>
      </c>
      <c r="H690" s="4">
        <v>2950860</v>
      </c>
      <c r="I690" s="5"/>
      <c r="J690" s="6"/>
      <c r="K690" s="7">
        <f>-IFERROR(VLOOKUP($E690,[1]Hoja7!$A$5:$D$7469,2,0),0)</f>
        <v>0</v>
      </c>
      <c r="L690" s="7">
        <f>-IFERROR(VLOOKUP($E690,[1]Hoja7!$A$5:$D$7469,4,0),0)</f>
        <v>0</v>
      </c>
      <c r="M690" s="7">
        <f>-IFERROR(VLOOKUP($E690,[1]Hoja7!$A$5:$D$7469,3,0),0)</f>
        <v>0</v>
      </c>
      <c r="N690" s="5"/>
      <c r="O690" s="7">
        <v>0</v>
      </c>
      <c r="P690" s="7">
        <f t="shared" si="51"/>
        <v>0</v>
      </c>
      <c r="Q690" s="6">
        <f t="shared" si="52"/>
        <v>2950860</v>
      </c>
      <c r="R690" s="2" t="str">
        <f t="shared" si="53"/>
        <v>FH2478738</v>
      </c>
      <c r="S690" s="4">
        <v>2950860</v>
      </c>
      <c r="T690" s="5"/>
      <c r="U690" s="7">
        <f>IFERROR(_xlfn.XLOOKUP(E690,[1]CRUCE!$A$2:$A$1969,[1]CRUCE!$AL$2:$AL$1969,1,0),0)</f>
        <v>2950860</v>
      </c>
      <c r="V690" s="6"/>
      <c r="W690" s="8">
        <f>IFERROR(_xlfn.XLOOKUP(E690,[1]CRUCE!$A$2:$A$1969,[1]CRUCE!$AM$2:$AM$1969,1,0),0)</f>
        <v>0</v>
      </c>
      <c r="X690" s="9"/>
      <c r="Y690" s="9"/>
      <c r="Z690" s="9"/>
      <c r="AA690" s="9"/>
      <c r="AB690" s="9"/>
      <c r="AC690" s="6"/>
      <c r="AD690" s="9"/>
      <c r="AE690" s="7">
        <v>0</v>
      </c>
      <c r="AF690" s="10"/>
      <c r="AG690" s="7">
        <f>IFERROR(_xlfn.XLOOKUP(E690,[1]CRUCE!$A$2:$A$1969,[1]CRUCE!$AS$2:$AS$1969,1,0),0)</f>
        <v>0</v>
      </c>
      <c r="AH690" s="9"/>
      <c r="AI690" s="5">
        <f t="shared" si="54"/>
        <v>0</v>
      </c>
      <c r="AJ690" s="11"/>
    </row>
    <row r="691" spans="1:36" x14ac:dyDescent="0.25">
      <c r="A691" s="1">
        <v>688</v>
      </c>
      <c r="B691" s="2" t="s">
        <v>2</v>
      </c>
      <c r="C691" s="2" t="s">
        <v>3</v>
      </c>
      <c r="D691" s="2">
        <v>2605674</v>
      </c>
      <c r="E691" s="2" t="str">
        <f t="shared" si="50"/>
        <v>FH2605674</v>
      </c>
      <c r="F691" s="3">
        <v>44149</v>
      </c>
      <c r="G691" s="3">
        <v>44155</v>
      </c>
      <c r="H691" s="4">
        <v>3166975</v>
      </c>
      <c r="I691" s="5"/>
      <c r="J691" s="6"/>
      <c r="K691" s="7">
        <f>-IFERROR(VLOOKUP($E691,[1]Hoja7!$A$5:$D$7469,2,0),0)</f>
        <v>0</v>
      </c>
      <c r="L691" s="7">
        <f>-IFERROR(VLOOKUP($E691,[1]Hoja7!$A$5:$D$7469,4,0),0)</f>
        <v>0</v>
      </c>
      <c r="M691" s="7">
        <f>-IFERROR(VLOOKUP($E691,[1]Hoja7!$A$5:$D$7469,3,0),0)</f>
        <v>0</v>
      </c>
      <c r="N691" s="5"/>
      <c r="O691" s="7">
        <v>0</v>
      </c>
      <c r="P691" s="7">
        <f t="shared" si="51"/>
        <v>0</v>
      </c>
      <c r="Q691" s="6">
        <f t="shared" si="52"/>
        <v>3166975</v>
      </c>
      <c r="R691" s="2" t="str">
        <f t="shared" si="53"/>
        <v>FH2605674</v>
      </c>
      <c r="S691" s="4">
        <v>3166975</v>
      </c>
      <c r="T691" s="5"/>
      <c r="U691" s="7">
        <f>IFERROR(_xlfn.XLOOKUP(E691,[1]CRUCE!$A$2:$A$1969,[1]CRUCE!$AL$2:$AL$1969,1,0),0)</f>
        <v>0</v>
      </c>
      <c r="V691" s="6"/>
      <c r="W691" s="8">
        <f>IFERROR(_xlfn.XLOOKUP(E691,[1]CRUCE!$A$2:$A$1969,[1]CRUCE!$AM$2:$AM$1969,1,0),0)</f>
        <v>0</v>
      </c>
      <c r="X691" s="9"/>
      <c r="Y691" s="9"/>
      <c r="Z691" s="9"/>
      <c r="AA691" s="9"/>
      <c r="AB691" s="9"/>
      <c r="AC691" s="6"/>
      <c r="AD691" s="9"/>
      <c r="AE691" s="7">
        <v>0</v>
      </c>
      <c r="AF691" s="10"/>
      <c r="AG691" s="7">
        <f>IFERROR(_xlfn.XLOOKUP(E691,[1]CRUCE!$A$2:$A$1969,[1]CRUCE!$AS$2:$AS$1969,1,0),0)</f>
        <v>0</v>
      </c>
      <c r="AH691" s="9"/>
      <c r="AI691" s="5">
        <f t="shared" si="54"/>
        <v>3166975</v>
      </c>
      <c r="AJ691" s="11"/>
    </row>
    <row r="692" spans="1:36" x14ac:dyDescent="0.25">
      <c r="A692" s="1">
        <v>689</v>
      </c>
      <c r="B692" s="2" t="s">
        <v>2</v>
      </c>
      <c r="C692" s="2" t="s">
        <v>3</v>
      </c>
      <c r="D692" s="2">
        <v>2731177</v>
      </c>
      <c r="E692" s="2" t="str">
        <f t="shared" si="50"/>
        <v>FH2731177</v>
      </c>
      <c r="F692" s="3">
        <v>44302</v>
      </c>
      <c r="G692" s="3">
        <v>44352</v>
      </c>
      <c r="H692" s="4">
        <v>3173120</v>
      </c>
      <c r="I692" s="5"/>
      <c r="J692" s="6"/>
      <c r="K692" s="7">
        <f>-IFERROR(VLOOKUP($E692,[1]Hoja7!$A$5:$D$7469,2,0),0)</f>
        <v>0</v>
      </c>
      <c r="L692" s="7">
        <f>-IFERROR(VLOOKUP($E692,[1]Hoja7!$A$5:$D$7469,4,0),0)</f>
        <v>0</v>
      </c>
      <c r="M692" s="7">
        <f>-IFERROR(VLOOKUP($E692,[1]Hoja7!$A$5:$D$7469,3,0),0)</f>
        <v>0</v>
      </c>
      <c r="N692" s="5"/>
      <c r="O692" s="7">
        <v>0</v>
      </c>
      <c r="P692" s="7">
        <f t="shared" si="51"/>
        <v>0</v>
      </c>
      <c r="Q692" s="6">
        <f t="shared" si="52"/>
        <v>3173120</v>
      </c>
      <c r="R692" s="2" t="str">
        <f t="shared" si="53"/>
        <v>FH2731177</v>
      </c>
      <c r="S692" s="4">
        <v>3173120</v>
      </c>
      <c r="T692" s="5"/>
      <c r="U692" s="7">
        <f>IFERROR(_xlfn.XLOOKUP(E692,[1]CRUCE!$A$2:$A$1969,[1]CRUCE!$AL$2:$AL$1969,1,0),0)</f>
        <v>0</v>
      </c>
      <c r="V692" s="6"/>
      <c r="W692" s="8">
        <f>IFERROR(_xlfn.XLOOKUP(E692,[1]CRUCE!$A$2:$A$1969,[1]CRUCE!$AM$2:$AM$1969,1,0),0)</f>
        <v>0</v>
      </c>
      <c r="X692" s="9"/>
      <c r="Y692" s="9"/>
      <c r="Z692" s="9"/>
      <c r="AA692" s="9"/>
      <c r="AB692" s="9"/>
      <c r="AC692" s="6"/>
      <c r="AD692" s="9"/>
      <c r="AE692" s="7">
        <v>0</v>
      </c>
      <c r="AF692" s="10"/>
      <c r="AG692" s="7">
        <f>IFERROR(_xlfn.XLOOKUP(E692,[1]CRUCE!$A$2:$A$1969,[1]CRUCE!$AS$2:$AS$1969,1,0),0)</f>
        <v>0</v>
      </c>
      <c r="AH692" s="9"/>
      <c r="AI692" s="5">
        <f t="shared" si="54"/>
        <v>3173120</v>
      </c>
      <c r="AJ692" s="11"/>
    </row>
    <row r="693" spans="1:36" x14ac:dyDescent="0.25">
      <c r="A693" s="1">
        <v>690</v>
      </c>
      <c r="B693" s="2" t="s">
        <v>2</v>
      </c>
      <c r="C693" s="2" t="s">
        <v>3</v>
      </c>
      <c r="D693" s="2">
        <v>2670533</v>
      </c>
      <c r="E693" s="2" t="str">
        <f t="shared" si="50"/>
        <v>FH2670533</v>
      </c>
      <c r="F693" s="3">
        <v>44231</v>
      </c>
      <c r="G693" s="3">
        <v>44244</v>
      </c>
      <c r="H693" s="4">
        <v>3225500</v>
      </c>
      <c r="I693" s="5"/>
      <c r="J693" s="6"/>
      <c r="K693" s="7">
        <f>-IFERROR(VLOOKUP($E693,[1]Hoja7!$A$5:$D$7469,2,0),0)</f>
        <v>0</v>
      </c>
      <c r="L693" s="7">
        <f>-IFERROR(VLOOKUP($E693,[1]Hoja7!$A$5:$D$7469,4,0),0)</f>
        <v>0</v>
      </c>
      <c r="M693" s="7">
        <f>-IFERROR(VLOOKUP($E693,[1]Hoja7!$A$5:$D$7469,3,0),0)</f>
        <v>0</v>
      </c>
      <c r="N693" s="5"/>
      <c r="O693" s="7">
        <v>0</v>
      </c>
      <c r="P693" s="7">
        <f t="shared" si="51"/>
        <v>0</v>
      </c>
      <c r="Q693" s="6">
        <f t="shared" si="52"/>
        <v>3225500</v>
      </c>
      <c r="R693" s="2" t="str">
        <f t="shared" si="53"/>
        <v>FH2670533</v>
      </c>
      <c r="S693" s="4">
        <v>3225500</v>
      </c>
      <c r="T693" s="5"/>
      <c r="U693" s="7">
        <f>IFERROR(_xlfn.XLOOKUP(E693,[1]CRUCE!$A$2:$A$1969,[1]CRUCE!$AL$2:$AL$1969,1,0),0)</f>
        <v>3225500</v>
      </c>
      <c r="V693" s="6"/>
      <c r="W693" s="8">
        <f>IFERROR(_xlfn.XLOOKUP(E693,[1]CRUCE!$A$2:$A$1969,[1]CRUCE!$AM$2:$AM$1969,1,0),0)</f>
        <v>0</v>
      </c>
      <c r="X693" s="9"/>
      <c r="Y693" s="9"/>
      <c r="Z693" s="9"/>
      <c r="AA693" s="9"/>
      <c r="AB693" s="9"/>
      <c r="AC693" s="6"/>
      <c r="AD693" s="9"/>
      <c r="AE693" s="7">
        <v>0</v>
      </c>
      <c r="AF693" s="10"/>
      <c r="AG693" s="7">
        <f>IFERROR(_xlfn.XLOOKUP(E693,[1]CRUCE!$A$2:$A$1969,[1]CRUCE!$AS$2:$AS$1969,1,0),0)</f>
        <v>0</v>
      </c>
      <c r="AH693" s="9"/>
      <c r="AI693" s="5">
        <f t="shared" si="54"/>
        <v>0</v>
      </c>
      <c r="AJ693" s="11"/>
    </row>
    <row r="694" spans="1:36" x14ac:dyDescent="0.25">
      <c r="A694" s="1">
        <v>691</v>
      </c>
      <c r="B694" s="2" t="s">
        <v>2</v>
      </c>
      <c r="C694" s="2" t="s">
        <v>3</v>
      </c>
      <c r="D694" s="2">
        <v>2650883</v>
      </c>
      <c r="E694" s="2" t="str">
        <f t="shared" si="50"/>
        <v>FH2650883</v>
      </c>
      <c r="F694" s="3">
        <v>44209</v>
      </c>
      <c r="G694" s="3">
        <v>44242</v>
      </c>
      <c r="H694" s="4">
        <v>3277530</v>
      </c>
      <c r="I694" s="5"/>
      <c r="J694" s="6"/>
      <c r="K694" s="7">
        <f>-IFERROR(VLOOKUP($E694,[1]Hoja7!$A$5:$D$7469,2,0),0)</f>
        <v>0</v>
      </c>
      <c r="L694" s="7">
        <f>-IFERROR(VLOOKUP($E694,[1]Hoja7!$A$5:$D$7469,4,0),0)</f>
        <v>0</v>
      </c>
      <c r="M694" s="7">
        <f>-IFERROR(VLOOKUP($E694,[1]Hoja7!$A$5:$D$7469,3,0),0)</f>
        <v>0</v>
      </c>
      <c r="N694" s="5"/>
      <c r="O694" s="7">
        <v>0</v>
      </c>
      <c r="P694" s="7">
        <f t="shared" si="51"/>
        <v>0</v>
      </c>
      <c r="Q694" s="6">
        <f t="shared" si="52"/>
        <v>3277530</v>
      </c>
      <c r="R694" s="2" t="str">
        <f t="shared" si="53"/>
        <v>FH2650883</v>
      </c>
      <c r="S694" s="4">
        <v>3277530</v>
      </c>
      <c r="T694" s="5"/>
      <c r="U694" s="7">
        <f>IFERROR(_xlfn.XLOOKUP(E694,[1]CRUCE!$A$2:$A$1969,[1]CRUCE!$AL$2:$AL$1969,1,0),0)</f>
        <v>0</v>
      </c>
      <c r="V694" s="6"/>
      <c r="W694" s="8">
        <f>IFERROR(_xlfn.XLOOKUP(E694,[1]CRUCE!$A$2:$A$1969,[1]CRUCE!$AM$2:$AM$1969,1,0),0)</f>
        <v>0</v>
      </c>
      <c r="X694" s="9"/>
      <c r="Y694" s="9"/>
      <c r="Z694" s="9"/>
      <c r="AA694" s="9"/>
      <c r="AB694" s="9"/>
      <c r="AC694" s="6"/>
      <c r="AD694" s="9"/>
      <c r="AE694" s="7">
        <v>0</v>
      </c>
      <c r="AF694" s="10"/>
      <c r="AG694" s="7">
        <f>IFERROR(_xlfn.XLOOKUP(E694,[1]CRUCE!$A$2:$A$1969,[1]CRUCE!$AS$2:$AS$1969,1,0),0)</f>
        <v>0</v>
      </c>
      <c r="AH694" s="9"/>
      <c r="AI694" s="5">
        <f t="shared" si="54"/>
        <v>3277530</v>
      </c>
      <c r="AJ694" s="11"/>
    </row>
    <row r="695" spans="1:36" x14ac:dyDescent="0.25">
      <c r="A695" s="1">
        <v>692</v>
      </c>
      <c r="B695" s="2" t="s">
        <v>2</v>
      </c>
      <c r="C695" s="2" t="s">
        <v>3</v>
      </c>
      <c r="D695" s="2">
        <v>2679078</v>
      </c>
      <c r="E695" s="2" t="str">
        <f t="shared" si="50"/>
        <v>FH2679078</v>
      </c>
      <c r="F695" s="3">
        <v>44239</v>
      </c>
      <c r="G695" s="3">
        <v>44273</v>
      </c>
      <c r="H695" s="4">
        <v>3465720</v>
      </c>
      <c r="I695" s="5"/>
      <c r="J695" s="6"/>
      <c r="K695" s="7">
        <f>-IFERROR(VLOOKUP($E695,[1]Hoja7!$A$5:$D$7469,2,0),0)</f>
        <v>0</v>
      </c>
      <c r="L695" s="7">
        <f>-IFERROR(VLOOKUP($E695,[1]Hoja7!$A$5:$D$7469,4,0),0)</f>
        <v>0</v>
      </c>
      <c r="M695" s="7">
        <f>-IFERROR(VLOOKUP($E695,[1]Hoja7!$A$5:$D$7469,3,0),0)</f>
        <v>0</v>
      </c>
      <c r="N695" s="5"/>
      <c r="O695" s="7">
        <v>0</v>
      </c>
      <c r="P695" s="7">
        <f t="shared" si="51"/>
        <v>0</v>
      </c>
      <c r="Q695" s="6">
        <f t="shared" si="52"/>
        <v>3465720</v>
      </c>
      <c r="R695" s="2" t="str">
        <f t="shared" si="53"/>
        <v>FH2679078</v>
      </c>
      <c r="S695" s="4">
        <v>3465720</v>
      </c>
      <c r="T695" s="5"/>
      <c r="U695" s="7">
        <f>IFERROR(_xlfn.XLOOKUP(E695,[1]CRUCE!$A$2:$A$1969,[1]CRUCE!$AL$2:$AL$1969,1,0),0)</f>
        <v>0</v>
      </c>
      <c r="V695" s="6"/>
      <c r="W695" s="8">
        <f>IFERROR(_xlfn.XLOOKUP(E695,[1]CRUCE!$A$2:$A$1969,[1]CRUCE!$AM$2:$AM$1969,1,0),0)</f>
        <v>0</v>
      </c>
      <c r="X695" s="9"/>
      <c r="Y695" s="9"/>
      <c r="Z695" s="9"/>
      <c r="AA695" s="9"/>
      <c r="AB695" s="9"/>
      <c r="AC695" s="6"/>
      <c r="AD695" s="9"/>
      <c r="AE695" s="7">
        <v>0</v>
      </c>
      <c r="AF695" s="10"/>
      <c r="AG695" s="7">
        <f>IFERROR(_xlfn.XLOOKUP(E695,[1]CRUCE!$A$2:$A$1969,[1]CRUCE!$AS$2:$AS$1969,1,0),0)</f>
        <v>0</v>
      </c>
      <c r="AH695" s="9"/>
      <c r="AI695" s="5">
        <f t="shared" si="54"/>
        <v>3465720</v>
      </c>
      <c r="AJ695" s="11"/>
    </row>
    <row r="696" spans="1:36" x14ac:dyDescent="0.25">
      <c r="A696" s="1">
        <v>693</v>
      </c>
      <c r="B696" s="2" t="s">
        <v>2</v>
      </c>
      <c r="C696" s="2" t="s">
        <v>3</v>
      </c>
      <c r="D696" s="2">
        <v>2473862</v>
      </c>
      <c r="E696" s="2" t="str">
        <f t="shared" si="50"/>
        <v>FH2473862</v>
      </c>
      <c r="F696" s="3">
        <v>43972</v>
      </c>
      <c r="G696" s="3">
        <v>43983</v>
      </c>
      <c r="H696" s="4">
        <v>3606109</v>
      </c>
      <c r="I696" s="5"/>
      <c r="J696" s="6"/>
      <c r="K696" s="7">
        <f>-IFERROR(VLOOKUP($E696,[1]Hoja7!$A$5:$D$7469,2,0),0)</f>
        <v>0</v>
      </c>
      <c r="L696" s="7">
        <f>-IFERROR(VLOOKUP($E696,[1]Hoja7!$A$5:$D$7469,4,0),0)</f>
        <v>0</v>
      </c>
      <c r="M696" s="7">
        <f>-IFERROR(VLOOKUP($E696,[1]Hoja7!$A$5:$D$7469,3,0),0)</f>
        <v>0</v>
      </c>
      <c r="N696" s="5"/>
      <c r="O696" s="7">
        <v>0</v>
      </c>
      <c r="P696" s="7">
        <f t="shared" si="51"/>
        <v>0</v>
      </c>
      <c r="Q696" s="6">
        <f t="shared" si="52"/>
        <v>3606109</v>
      </c>
      <c r="R696" s="2" t="str">
        <f t="shared" si="53"/>
        <v>FH2473862</v>
      </c>
      <c r="S696" s="4">
        <v>3606109</v>
      </c>
      <c r="T696" s="5"/>
      <c r="U696" s="7">
        <f>IFERROR(_xlfn.XLOOKUP(E696,[1]CRUCE!$A$2:$A$1969,[1]CRUCE!$AL$2:$AL$1969,1,0),0)</f>
        <v>3606109</v>
      </c>
      <c r="V696" s="6"/>
      <c r="W696" s="8">
        <f>IFERROR(_xlfn.XLOOKUP(E696,[1]CRUCE!$A$2:$A$1969,[1]CRUCE!$AM$2:$AM$1969,1,0),0)</f>
        <v>0</v>
      </c>
      <c r="X696" s="9"/>
      <c r="Y696" s="9"/>
      <c r="Z696" s="9"/>
      <c r="AA696" s="9"/>
      <c r="AB696" s="9"/>
      <c r="AC696" s="6"/>
      <c r="AD696" s="9"/>
      <c r="AE696" s="7">
        <v>0</v>
      </c>
      <c r="AF696" s="10"/>
      <c r="AG696" s="7">
        <f>IFERROR(_xlfn.XLOOKUP(E696,[1]CRUCE!$A$2:$A$1969,[1]CRUCE!$AS$2:$AS$1969,1,0),0)</f>
        <v>0</v>
      </c>
      <c r="AH696" s="9"/>
      <c r="AI696" s="5">
        <f t="shared" si="54"/>
        <v>0</v>
      </c>
      <c r="AJ696" s="11"/>
    </row>
    <row r="697" spans="1:36" x14ac:dyDescent="0.25">
      <c r="A697" s="1">
        <v>694</v>
      </c>
      <c r="B697" s="2" t="s">
        <v>2</v>
      </c>
      <c r="C697" s="2" t="s">
        <v>3</v>
      </c>
      <c r="D697" s="2">
        <v>2600991</v>
      </c>
      <c r="E697" s="2" t="str">
        <f t="shared" si="50"/>
        <v>FH2600991</v>
      </c>
      <c r="F697" s="3">
        <v>44144</v>
      </c>
      <c r="G697" s="3">
        <v>44201</v>
      </c>
      <c r="H697" s="4">
        <v>3621208</v>
      </c>
      <c r="I697" s="5"/>
      <c r="J697" s="6"/>
      <c r="K697" s="7">
        <f>-IFERROR(VLOOKUP($E697,[1]Hoja7!$A$5:$D$7469,2,0),0)</f>
        <v>0</v>
      </c>
      <c r="L697" s="7">
        <f>-IFERROR(VLOOKUP($E697,[1]Hoja7!$A$5:$D$7469,4,0),0)</f>
        <v>0</v>
      </c>
      <c r="M697" s="7">
        <f>-IFERROR(VLOOKUP($E697,[1]Hoja7!$A$5:$D$7469,3,0),0)</f>
        <v>0</v>
      </c>
      <c r="N697" s="5"/>
      <c r="O697" s="7">
        <v>0</v>
      </c>
      <c r="P697" s="7">
        <f t="shared" si="51"/>
        <v>0</v>
      </c>
      <c r="Q697" s="6">
        <f t="shared" si="52"/>
        <v>3621208</v>
      </c>
      <c r="R697" s="2" t="str">
        <f t="shared" si="53"/>
        <v>FH2600991</v>
      </c>
      <c r="S697" s="4">
        <v>3621208</v>
      </c>
      <c r="T697" s="5"/>
      <c r="U697" s="7">
        <f>IFERROR(_xlfn.XLOOKUP(E697,[1]CRUCE!$A$2:$A$1969,[1]CRUCE!$AL$2:$AL$1969,1,0),0)</f>
        <v>0</v>
      </c>
      <c r="V697" s="6"/>
      <c r="W697" s="8">
        <f>IFERROR(_xlfn.XLOOKUP(E697,[1]CRUCE!$A$2:$A$1969,[1]CRUCE!$AM$2:$AM$1969,1,0),0)</f>
        <v>0</v>
      </c>
      <c r="X697" s="9"/>
      <c r="Y697" s="9"/>
      <c r="Z697" s="9"/>
      <c r="AA697" s="9"/>
      <c r="AB697" s="9"/>
      <c r="AC697" s="6"/>
      <c r="AD697" s="9"/>
      <c r="AE697" s="7">
        <v>0</v>
      </c>
      <c r="AF697" s="10"/>
      <c r="AG697" s="7">
        <f>IFERROR(_xlfn.XLOOKUP(E697,[1]CRUCE!$A$2:$A$1969,[1]CRUCE!$AS$2:$AS$1969,1,0),0)</f>
        <v>0</v>
      </c>
      <c r="AH697" s="9"/>
      <c r="AI697" s="5">
        <f t="shared" si="54"/>
        <v>3621208</v>
      </c>
      <c r="AJ697" s="11"/>
    </row>
    <row r="698" spans="1:36" x14ac:dyDescent="0.25">
      <c r="A698" s="1">
        <v>695</v>
      </c>
      <c r="B698" s="2" t="s">
        <v>2</v>
      </c>
      <c r="C698" s="2" t="s">
        <v>3</v>
      </c>
      <c r="D698" s="2">
        <v>2560123</v>
      </c>
      <c r="E698" s="2" t="str">
        <f t="shared" si="50"/>
        <v>FH2560123</v>
      </c>
      <c r="F698" s="3">
        <v>44096</v>
      </c>
      <c r="G698" s="3">
        <v>44270</v>
      </c>
      <c r="H698" s="4">
        <v>3709070</v>
      </c>
      <c r="I698" s="5"/>
      <c r="J698" s="6"/>
      <c r="K698" s="7">
        <f>-IFERROR(VLOOKUP($E698,[1]Hoja7!$A$5:$D$7469,2,0),0)</f>
        <v>0</v>
      </c>
      <c r="L698" s="7">
        <f>-IFERROR(VLOOKUP($E698,[1]Hoja7!$A$5:$D$7469,4,0),0)</f>
        <v>0</v>
      </c>
      <c r="M698" s="7">
        <f>-IFERROR(VLOOKUP($E698,[1]Hoja7!$A$5:$D$7469,3,0),0)</f>
        <v>0</v>
      </c>
      <c r="N698" s="5"/>
      <c r="O698" s="7">
        <v>0</v>
      </c>
      <c r="P698" s="7">
        <f t="shared" si="51"/>
        <v>0</v>
      </c>
      <c r="Q698" s="6">
        <f t="shared" si="52"/>
        <v>3709070</v>
      </c>
      <c r="R698" s="2" t="str">
        <f t="shared" si="53"/>
        <v>FH2560123</v>
      </c>
      <c r="S698" s="4">
        <v>3709070</v>
      </c>
      <c r="T698" s="5"/>
      <c r="U698" s="7">
        <f>IFERROR(_xlfn.XLOOKUP(E698,[1]CRUCE!$A$2:$A$1969,[1]CRUCE!$AL$2:$AL$1969,1,0),0)</f>
        <v>0</v>
      </c>
      <c r="V698" s="6"/>
      <c r="W698" s="8">
        <f>IFERROR(_xlfn.XLOOKUP(E698,[1]CRUCE!$A$2:$A$1969,[1]CRUCE!$AM$2:$AM$1969,1,0),0)</f>
        <v>0</v>
      </c>
      <c r="X698" s="9"/>
      <c r="Y698" s="9"/>
      <c r="Z698" s="9"/>
      <c r="AA698" s="9"/>
      <c r="AB698" s="9"/>
      <c r="AC698" s="6"/>
      <c r="AD698" s="9"/>
      <c r="AE698" s="7">
        <v>0</v>
      </c>
      <c r="AF698" s="10"/>
      <c r="AG698" s="7">
        <f>IFERROR(_xlfn.XLOOKUP(E698,[1]CRUCE!$A$2:$A$1969,[1]CRUCE!$AS$2:$AS$1969,1,0),0)</f>
        <v>0</v>
      </c>
      <c r="AH698" s="9"/>
      <c r="AI698" s="5">
        <f t="shared" si="54"/>
        <v>3709070</v>
      </c>
      <c r="AJ698" s="11"/>
    </row>
    <row r="699" spans="1:36" x14ac:dyDescent="0.25">
      <c r="A699" s="1">
        <v>696</v>
      </c>
      <c r="B699" s="2" t="s">
        <v>2</v>
      </c>
      <c r="C699" s="2" t="s">
        <v>3</v>
      </c>
      <c r="D699" s="2">
        <v>2609253</v>
      </c>
      <c r="E699" s="2" t="str">
        <f t="shared" si="50"/>
        <v>FH2609253</v>
      </c>
      <c r="F699" s="3">
        <v>44144</v>
      </c>
      <c r="G699" s="3">
        <v>44292</v>
      </c>
      <c r="H699" s="4">
        <v>4019704</v>
      </c>
      <c r="I699" s="5"/>
      <c r="J699" s="6"/>
      <c r="K699" s="7">
        <f>-IFERROR(VLOOKUP($E699,[1]Hoja7!$A$5:$D$7469,2,0),0)</f>
        <v>0</v>
      </c>
      <c r="L699" s="7">
        <f>-IFERROR(VLOOKUP($E699,[1]Hoja7!$A$5:$D$7469,4,0),0)</f>
        <v>0</v>
      </c>
      <c r="M699" s="7">
        <f>-IFERROR(VLOOKUP($E699,[1]Hoja7!$A$5:$D$7469,3,0),0)</f>
        <v>0</v>
      </c>
      <c r="N699" s="5"/>
      <c r="O699" s="7">
        <v>0</v>
      </c>
      <c r="P699" s="7">
        <f t="shared" si="51"/>
        <v>0</v>
      </c>
      <c r="Q699" s="6">
        <f t="shared" si="52"/>
        <v>4019704</v>
      </c>
      <c r="R699" s="2" t="str">
        <f t="shared" si="53"/>
        <v>FH2609253</v>
      </c>
      <c r="S699" s="4">
        <v>4019704</v>
      </c>
      <c r="T699" s="5"/>
      <c r="U699" s="7">
        <f>IFERROR(_xlfn.XLOOKUP(E699,[1]CRUCE!$A$2:$A$1969,[1]CRUCE!$AL$2:$AL$1969,1,0),0)</f>
        <v>4019704</v>
      </c>
      <c r="V699" s="6"/>
      <c r="W699" s="8">
        <f>IFERROR(_xlfn.XLOOKUP(E699,[1]CRUCE!$A$2:$A$1969,[1]CRUCE!$AM$2:$AM$1969,1,0),0)</f>
        <v>0</v>
      </c>
      <c r="X699" s="9"/>
      <c r="Y699" s="9"/>
      <c r="Z699" s="9"/>
      <c r="AA699" s="9"/>
      <c r="AB699" s="9"/>
      <c r="AC699" s="6"/>
      <c r="AD699" s="9"/>
      <c r="AE699" s="7">
        <v>0</v>
      </c>
      <c r="AF699" s="10"/>
      <c r="AG699" s="7">
        <f>IFERROR(_xlfn.XLOOKUP(E699,[1]CRUCE!$A$2:$A$1969,[1]CRUCE!$AS$2:$AS$1969,1,0),0)</f>
        <v>0</v>
      </c>
      <c r="AH699" s="9"/>
      <c r="AI699" s="5">
        <f t="shared" si="54"/>
        <v>0</v>
      </c>
      <c r="AJ699" s="11"/>
    </row>
    <row r="700" spans="1:36" x14ac:dyDescent="0.25">
      <c r="A700" s="1">
        <v>697</v>
      </c>
      <c r="B700" s="2" t="s">
        <v>2</v>
      </c>
      <c r="C700" s="2" t="s">
        <v>3</v>
      </c>
      <c r="D700" s="2">
        <v>2478750</v>
      </c>
      <c r="E700" s="2" t="str">
        <f t="shared" si="50"/>
        <v>FH2478750</v>
      </c>
      <c r="F700" s="3">
        <v>43982</v>
      </c>
      <c r="G700" s="3">
        <v>44013</v>
      </c>
      <c r="H700" s="4">
        <v>4136232</v>
      </c>
      <c r="I700" s="5"/>
      <c r="J700" s="6"/>
      <c r="K700" s="7">
        <f>-IFERROR(VLOOKUP($E700,[1]Hoja7!$A$5:$D$7469,2,0),0)</f>
        <v>0</v>
      </c>
      <c r="L700" s="7">
        <f>-IFERROR(VLOOKUP($E700,[1]Hoja7!$A$5:$D$7469,4,0),0)</f>
        <v>0</v>
      </c>
      <c r="M700" s="7">
        <f>-IFERROR(VLOOKUP($E700,[1]Hoja7!$A$5:$D$7469,3,0),0)</f>
        <v>0</v>
      </c>
      <c r="N700" s="5"/>
      <c r="O700" s="7">
        <v>0</v>
      </c>
      <c r="P700" s="7">
        <f t="shared" si="51"/>
        <v>0</v>
      </c>
      <c r="Q700" s="6">
        <f t="shared" si="52"/>
        <v>4136232</v>
      </c>
      <c r="R700" s="2" t="str">
        <f t="shared" si="53"/>
        <v>FH2478750</v>
      </c>
      <c r="S700" s="4">
        <v>4136232</v>
      </c>
      <c r="T700" s="5"/>
      <c r="U700" s="7">
        <f>IFERROR(_xlfn.XLOOKUP(E700,[1]CRUCE!$A$2:$A$1969,[1]CRUCE!$AL$2:$AL$1969,1,0),0)</f>
        <v>4136232</v>
      </c>
      <c r="V700" s="6"/>
      <c r="W700" s="8">
        <f>IFERROR(_xlfn.XLOOKUP(E700,[1]CRUCE!$A$2:$A$1969,[1]CRUCE!$AM$2:$AM$1969,1,0),0)</f>
        <v>0</v>
      </c>
      <c r="X700" s="9"/>
      <c r="Y700" s="9"/>
      <c r="Z700" s="9"/>
      <c r="AA700" s="9"/>
      <c r="AB700" s="9"/>
      <c r="AC700" s="6"/>
      <c r="AD700" s="9"/>
      <c r="AE700" s="7">
        <v>0</v>
      </c>
      <c r="AF700" s="10"/>
      <c r="AG700" s="7">
        <f>IFERROR(_xlfn.XLOOKUP(E700,[1]CRUCE!$A$2:$A$1969,[1]CRUCE!$AS$2:$AS$1969,1,0),0)</f>
        <v>0</v>
      </c>
      <c r="AH700" s="9"/>
      <c r="AI700" s="5">
        <f t="shared" si="54"/>
        <v>0</v>
      </c>
      <c r="AJ700" s="11"/>
    </row>
    <row r="701" spans="1:36" x14ac:dyDescent="0.25">
      <c r="A701" s="1">
        <v>698</v>
      </c>
      <c r="B701" s="2" t="s">
        <v>2</v>
      </c>
      <c r="C701" s="2" t="s">
        <v>3</v>
      </c>
      <c r="D701" s="2">
        <v>2652057</v>
      </c>
      <c r="E701" s="2" t="str">
        <f t="shared" si="50"/>
        <v>FH2652057</v>
      </c>
      <c r="F701" s="3">
        <v>44210</v>
      </c>
      <c r="G701" s="3">
        <v>44237</v>
      </c>
      <c r="H701" s="4">
        <v>4306096</v>
      </c>
      <c r="I701" s="5"/>
      <c r="J701" s="6"/>
      <c r="K701" s="7">
        <f>-IFERROR(VLOOKUP($E701,[1]Hoja7!$A$5:$D$7469,2,0),0)</f>
        <v>0</v>
      </c>
      <c r="L701" s="7">
        <f>-IFERROR(VLOOKUP($E701,[1]Hoja7!$A$5:$D$7469,4,0),0)</f>
        <v>0</v>
      </c>
      <c r="M701" s="7">
        <f>-IFERROR(VLOOKUP($E701,[1]Hoja7!$A$5:$D$7469,3,0),0)</f>
        <v>0</v>
      </c>
      <c r="N701" s="5"/>
      <c r="O701" s="7">
        <v>0</v>
      </c>
      <c r="P701" s="7">
        <f t="shared" si="51"/>
        <v>0</v>
      </c>
      <c r="Q701" s="6">
        <f t="shared" si="52"/>
        <v>4306096</v>
      </c>
      <c r="R701" s="2" t="str">
        <f t="shared" si="53"/>
        <v>FH2652057</v>
      </c>
      <c r="S701" s="4">
        <v>4306096</v>
      </c>
      <c r="T701" s="5"/>
      <c r="U701" s="7">
        <f>IFERROR(_xlfn.XLOOKUP(E701,[1]CRUCE!$A$2:$A$1969,[1]CRUCE!$AL$2:$AL$1969,1,0),0)</f>
        <v>4306096</v>
      </c>
      <c r="V701" s="6"/>
      <c r="W701" s="8">
        <f>IFERROR(_xlfn.XLOOKUP(E701,[1]CRUCE!$A$2:$A$1969,[1]CRUCE!$AM$2:$AM$1969,1,0),0)</f>
        <v>0</v>
      </c>
      <c r="X701" s="9"/>
      <c r="Y701" s="9"/>
      <c r="Z701" s="9"/>
      <c r="AA701" s="9"/>
      <c r="AB701" s="9"/>
      <c r="AC701" s="6"/>
      <c r="AD701" s="9"/>
      <c r="AE701" s="7">
        <v>0</v>
      </c>
      <c r="AF701" s="10"/>
      <c r="AG701" s="7">
        <f>IFERROR(_xlfn.XLOOKUP(E701,[1]CRUCE!$A$2:$A$1969,[1]CRUCE!$AS$2:$AS$1969,1,0),0)</f>
        <v>0</v>
      </c>
      <c r="AH701" s="9"/>
      <c r="AI701" s="5">
        <f t="shared" si="54"/>
        <v>0</v>
      </c>
      <c r="AJ701" s="11"/>
    </row>
    <row r="702" spans="1:36" x14ac:dyDescent="0.25">
      <c r="A702" s="1">
        <v>699</v>
      </c>
      <c r="B702" s="2" t="s">
        <v>2</v>
      </c>
      <c r="C702" s="2" t="s">
        <v>3</v>
      </c>
      <c r="D702" s="2">
        <v>2728437</v>
      </c>
      <c r="E702" s="2" t="str">
        <f t="shared" si="50"/>
        <v>FH2728437</v>
      </c>
      <c r="F702" s="3">
        <v>44300</v>
      </c>
      <c r="G702" s="3">
        <v>44326</v>
      </c>
      <c r="H702" s="4">
        <v>4306096</v>
      </c>
      <c r="I702" s="5"/>
      <c r="J702" s="6"/>
      <c r="K702" s="7">
        <f>-IFERROR(VLOOKUP($E702,[1]Hoja7!$A$5:$D$7469,2,0),0)</f>
        <v>4306096</v>
      </c>
      <c r="L702" s="7">
        <f>-IFERROR(VLOOKUP($E702,[1]Hoja7!$A$5:$D$7469,4,0),0)</f>
        <v>0</v>
      </c>
      <c r="M702" s="7">
        <f>-IFERROR(VLOOKUP($E702,[1]Hoja7!$A$5:$D$7469,3,0),0)</f>
        <v>0</v>
      </c>
      <c r="N702" s="5"/>
      <c r="O702" s="7">
        <v>0</v>
      </c>
      <c r="P702" s="7">
        <f t="shared" si="51"/>
        <v>4306096</v>
      </c>
      <c r="Q702" s="6">
        <f t="shared" si="52"/>
        <v>0</v>
      </c>
      <c r="R702" s="2" t="str">
        <f t="shared" si="53"/>
        <v>FH2728437</v>
      </c>
      <c r="S702" s="4">
        <v>4306096</v>
      </c>
      <c r="T702" s="5"/>
      <c r="U702" s="7">
        <f>IFERROR(_xlfn.XLOOKUP(E702,[1]CRUCE!$A$2:$A$1969,[1]CRUCE!$AL$2:$AL$1969,1,0),0)</f>
        <v>0</v>
      </c>
      <c r="V702" s="6"/>
      <c r="W702" s="8">
        <f>IFERROR(_xlfn.XLOOKUP(E702,[1]CRUCE!$A$2:$A$1969,[1]CRUCE!$AM$2:$AM$1969,1,0),0)</f>
        <v>0</v>
      </c>
      <c r="X702" s="9"/>
      <c r="Y702" s="9"/>
      <c r="Z702" s="9"/>
      <c r="AA702" s="9"/>
      <c r="AB702" s="9"/>
      <c r="AC702" s="6"/>
      <c r="AD702" s="9"/>
      <c r="AE702" s="7">
        <v>0</v>
      </c>
      <c r="AF702" s="10"/>
      <c r="AG702" s="7">
        <f>IFERROR(_xlfn.XLOOKUP(E702,[1]CRUCE!$A$2:$A$1969,[1]CRUCE!$AS$2:$AS$1969,1,0),0)</f>
        <v>0</v>
      </c>
      <c r="AH702" s="9"/>
      <c r="AI702" s="5">
        <f t="shared" si="54"/>
        <v>0</v>
      </c>
      <c r="AJ702" s="11"/>
    </row>
    <row r="703" spans="1:36" x14ac:dyDescent="0.25">
      <c r="A703" s="1">
        <v>700</v>
      </c>
      <c r="B703" s="2" t="s">
        <v>2</v>
      </c>
      <c r="C703" s="2" t="s">
        <v>3</v>
      </c>
      <c r="D703" s="2">
        <v>2648007</v>
      </c>
      <c r="E703" s="2" t="str">
        <f t="shared" si="50"/>
        <v>FH2648007</v>
      </c>
      <c r="F703" s="3">
        <v>44202</v>
      </c>
      <c r="G703" s="3">
        <v>44242</v>
      </c>
      <c r="H703" s="4">
        <v>4312896</v>
      </c>
      <c r="I703" s="5"/>
      <c r="J703" s="6"/>
      <c r="K703" s="7">
        <f>-IFERROR(VLOOKUP($E703,[1]Hoja7!$A$5:$D$7469,2,0),0)</f>
        <v>0</v>
      </c>
      <c r="L703" s="7">
        <f>-IFERROR(VLOOKUP($E703,[1]Hoja7!$A$5:$D$7469,4,0),0)</f>
        <v>0</v>
      </c>
      <c r="M703" s="7">
        <f>-IFERROR(VLOOKUP($E703,[1]Hoja7!$A$5:$D$7469,3,0),0)</f>
        <v>0</v>
      </c>
      <c r="N703" s="5"/>
      <c r="O703" s="7">
        <v>0</v>
      </c>
      <c r="P703" s="7">
        <f t="shared" si="51"/>
        <v>0</v>
      </c>
      <c r="Q703" s="6">
        <f t="shared" si="52"/>
        <v>4312896</v>
      </c>
      <c r="R703" s="2" t="str">
        <f t="shared" si="53"/>
        <v>FH2648007</v>
      </c>
      <c r="S703" s="4">
        <v>4312896</v>
      </c>
      <c r="T703" s="5"/>
      <c r="U703" s="7">
        <f>IFERROR(_xlfn.XLOOKUP(E703,[1]CRUCE!$A$2:$A$1969,[1]CRUCE!$AL$2:$AL$1969,1,0),0)</f>
        <v>4312896</v>
      </c>
      <c r="V703" s="6"/>
      <c r="W703" s="8">
        <f>IFERROR(_xlfn.XLOOKUP(E703,[1]CRUCE!$A$2:$A$1969,[1]CRUCE!$AM$2:$AM$1969,1,0),0)</f>
        <v>0</v>
      </c>
      <c r="X703" s="9"/>
      <c r="Y703" s="9"/>
      <c r="Z703" s="9"/>
      <c r="AA703" s="9"/>
      <c r="AB703" s="9"/>
      <c r="AC703" s="6"/>
      <c r="AD703" s="9"/>
      <c r="AE703" s="7">
        <v>0</v>
      </c>
      <c r="AF703" s="10"/>
      <c r="AG703" s="7">
        <f>IFERROR(_xlfn.XLOOKUP(E703,[1]CRUCE!$A$2:$A$1969,[1]CRUCE!$AS$2:$AS$1969,1,0),0)</f>
        <v>0</v>
      </c>
      <c r="AH703" s="9"/>
      <c r="AI703" s="5">
        <f t="shared" si="54"/>
        <v>0</v>
      </c>
      <c r="AJ703" s="11"/>
    </row>
    <row r="704" spans="1:36" x14ac:dyDescent="0.25">
      <c r="A704" s="1">
        <v>701</v>
      </c>
      <c r="B704" s="2" t="s">
        <v>2</v>
      </c>
      <c r="C704" s="2" t="s">
        <v>7</v>
      </c>
      <c r="D704" s="2">
        <v>550753</v>
      </c>
      <c r="E704" s="2" t="str">
        <f t="shared" si="50"/>
        <v>RF550753</v>
      </c>
      <c r="F704" s="3">
        <v>44202</v>
      </c>
      <c r="G704" s="3">
        <v>44242</v>
      </c>
      <c r="H704" s="4">
        <v>4323539</v>
      </c>
      <c r="I704" s="5"/>
      <c r="J704" s="6"/>
      <c r="K704" s="7">
        <f>-IFERROR(VLOOKUP($E704,[1]Hoja7!$A$5:$D$7469,2,0),0)</f>
        <v>0</v>
      </c>
      <c r="L704" s="7">
        <f>-IFERROR(VLOOKUP($E704,[1]Hoja7!$A$5:$D$7469,4,0),0)</f>
        <v>0</v>
      </c>
      <c r="M704" s="7">
        <f>-IFERROR(VLOOKUP($E704,[1]Hoja7!$A$5:$D$7469,3,0),0)</f>
        <v>0</v>
      </c>
      <c r="N704" s="5"/>
      <c r="O704" s="7">
        <v>0</v>
      </c>
      <c r="P704" s="7">
        <f t="shared" si="51"/>
        <v>0</v>
      </c>
      <c r="Q704" s="6">
        <f t="shared" si="52"/>
        <v>4323539</v>
      </c>
      <c r="R704" s="2" t="str">
        <f t="shared" si="53"/>
        <v>RF550753</v>
      </c>
      <c r="S704" s="4">
        <v>4323539</v>
      </c>
      <c r="T704" s="5"/>
      <c r="U704" s="7">
        <f>IFERROR(_xlfn.XLOOKUP(E704,[1]CRUCE!$A$2:$A$1969,[1]CRUCE!$AL$2:$AL$1969,1,0),0)</f>
        <v>4323539</v>
      </c>
      <c r="V704" s="6"/>
      <c r="W704" s="8">
        <f>IFERROR(_xlfn.XLOOKUP(E704,[1]CRUCE!$A$2:$A$1969,[1]CRUCE!$AM$2:$AM$1969,1,0),0)</f>
        <v>0</v>
      </c>
      <c r="X704" s="9"/>
      <c r="Y704" s="9"/>
      <c r="Z704" s="9"/>
      <c r="AA704" s="9"/>
      <c r="AB704" s="9"/>
      <c r="AC704" s="6"/>
      <c r="AD704" s="9"/>
      <c r="AE704" s="7">
        <v>0</v>
      </c>
      <c r="AF704" s="10"/>
      <c r="AG704" s="7">
        <f>IFERROR(_xlfn.XLOOKUP(E704,[1]CRUCE!$A$2:$A$1969,[1]CRUCE!$AS$2:$AS$1969,1,0),0)</f>
        <v>0</v>
      </c>
      <c r="AH704" s="9"/>
      <c r="AI704" s="5">
        <f t="shared" si="54"/>
        <v>0</v>
      </c>
      <c r="AJ704" s="11"/>
    </row>
    <row r="705" spans="1:36" x14ac:dyDescent="0.25">
      <c r="A705" s="1">
        <v>702</v>
      </c>
      <c r="B705" s="2" t="s">
        <v>2</v>
      </c>
      <c r="C705" s="2" t="s">
        <v>7</v>
      </c>
      <c r="D705" s="2">
        <v>550754</v>
      </c>
      <c r="E705" s="2" t="str">
        <f t="shared" si="50"/>
        <v>RF550754</v>
      </c>
      <c r="F705" s="3">
        <v>44202</v>
      </c>
      <c r="G705" s="3">
        <v>44242</v>
      </c>
      <c r="H705" s="4">
        <v>4474863</v>
      </c>
      <c r="I705" s="5"/>
      <c r="J705" s="6"/>
      <c r="K705" s="7">
        <f>-IFERROR(VLOOKUP($E705,[1]Hoja7!$A$5:$D$7469,2,0),0)</f>
        <v>0</v>
      </c>
      <c r="L705" s="7">
        <f>-IFERROR(VLOOKUP($E705,[1]Hoja7!$A$5:$D$7469,4,0),0)</f>
        <v>0</v>
      </c>
      <c r="M705" s="7">
        <f>-IFERROR(VLOOKUP($E705,[1]Hoja7!$A$5:$D$7469,3,0),0)</f>
        <v>0</v>
      </c>
      <c r="N705" s="5"/>
      <c r="O705" s="7">
        <v>0</v>
      </c>
      <c r="P705" s="7">
        <f t="shared" si="51"/>
        <v>0</v>
      </c>
      <c r="Q705" s="6">
        <f t="shared" si="52"/>
        <v>4474863</v>
      </c>
      <c r="R705" s="2" t="str">
        <f t="shared" si="53"/>
        <v>RF550754</v>
      </c>
      <c r="S705" s="4">
        <v>4474863</v>
      </c>
      <c r="T705" s="5"/>
      <c r="U705" s="7">
        <f>IFERROR(_xlfn.XLOOKUP(E705,[1]CRUCE!$A$2:$A$1969,[1]CRUCE!$AL$2:$AL$1969,1,0),0)</f>
        <v>4474863</v>
      </c>
      <c r="V705" s="6"/>
      <c r="W705" s="8">
        <f>IFERROR(_xlfn.XLOOKUP(E705,[1]CRUCE!$A$2:$A$1969,[1]CRUCE!$AM$2:$AM$1969,1,0),0)</f>
        <v>0</v>
      </c>
      <c r="X705" s="9"/>
      <c r="Y705" s="9"/>
      <c r="Z705" s="9"/>
      <c r="AA705" s="9"/>
      <c r="AB705" s="9"/>
      <c r="AC705" s="6"/>
      <c r="AD705" s="9"/>
      <c r="AE705" s="7">
        <v>0</v>
      </c>
      <c r="AF705" s="10"/>
      <c r="AG705" s="7">
        <f>IFERROR(_xlfn.XLOOKUP(E705,[1]CRUCE!$A$2:$A$1969,[1]CRUCE!$AS$2:$AS$1969,1,0),0)</f>
        <v>0</v>
      </c>
      <c r="AH705" s="9"/>
      <c r="AI705" s="5">
        <f t="shared" si="54"/>
        <v>0</v>
      </c>
      <c r="AJ705" s="11"/>
    </row>
    <row r="706" spans="1:36" x14ac:dyDescent="0.25">
      <c r="A706" s="1">
        <v>703</v>
      </c>
      <c r="B706" s="2" t="s">
        <v>2</v>
      </c>
      <c r="C706" s="2" t="s">
        <v>7</v>
      </c>
      <c r="D706" s="2">
        <v>552764</v>
      </c>
      <c r="E706" s="2" t="str">
        <f t="shared" si="50"/>
        <v>RF552764</v>
      </c>
      <c r="F706" s="3">
        <v>44202</v>
      </c>
      <c r="G706" s="3">
        <v>44352</v>
      </c>
      <c r="H706" s="4">
        <v>4474863</v>
      </c>
      <c r="I706" s="5"/>
      <c r="J706" s="6"/>
      <c r="K706" s="7">
        <f>-IFERROR(VLOOKUP($E706,[1]Hoja7!$A$5:$D$7469,2,0),0)</f>
        <v>0</v>
      </c>
      <c r="L706" s="7">
        <f>-IFERROR(VLOOKUP($E706,[1]Hoja7!$A$5:$D$7469,4,0),0)</f>
        <v>0</v>
      </c>
      <c r="M706" s="7">
        <f>-IFERROR(VLOOKUP($E706,[1]Hoja7!$A$5:$D$7469,3,0),0)</f>
        <v>0</v>
      </c>
      <c r="N706" s="5"/>
      <c r="O706" s="7">
        <v>0</v>
      </c>
      <c r="P706" s="7">
        <f t="shared" si="51"/>
        <v>0</v>
      </c>
      <c r="Q706" s="6">
        <f t="shared" si="52"/>
        <v>4474863</v>
      </c>
      <c r="R706" s="2" t="str">
        <f t="shared" si="53"/>
        <v>RF552764</v>
      </c>
      <c r="S706" s="4">
        <v>4474863</v>
      </c>
      <c r="T706" s="5"/>
      <c r="U706" s="7">
        <f>IFERROR(_xlfn.XLOOKUP(E706,[1]CRUCE!$A$2:$A$1969,[1]CRUCE!$AL$2:$AL$1969,1,0),0)</f>
        <v>4474863</v>
      </c>
      <c r="V706" s="6"/>
      <c r="W706" s="8">
        <f>IFERROR(_xlfn.XLOOKUP(E706,[1]CRUCE!$A$2:$A$1969,[1]CRUCE!$AM$2:$AM$1969,1,0),0)</f>
        <v>0</v>
      </c>
      <c r="X706" s="9"/>
      <c r="Y706" s="9"/>
      <c r="Z706" s="9"/>
      <c r="AA706" s="9"/>
      <c r="AB706" s="9"/>
      <c r="AC706" s="6"/>
      <c r="AD706" s="9"/>
      <c r="AE706" s="7">
        <v>0</v>
      </c>
      <c r="AF706" s="10"/>
      <c r="AG706" s="7">
        <f>IFERROR(_xlfn.XLOOKUP(E706,[1]CRUCE!$A$2:$A$1969,[1]CRUCE!$AS$2:$AS$1969,1,0),0)</f>
        <v>0</v>
      </c>
      <c r="AH706" s="9"/>
      <c r="AI706" s="5">
        <f t="shared" si="54"/>
        <v>0</v>
      </c>
      <c r="AJ706" s="11"/>
    </row>
    <row r="707" spans="1:36" x14ac:dyDescent="0.25">
      <c r="A707" s="1">
        <v>704</v>
      </c>
      <c r="B707" s="2" t="s">
        <v>2</v>
      </c>
      <c r="C707" s="2" t="s">
        <v>3</v>
      </c>
      <c r="D707" s="2">
        <v>2613861</v>
      </c>
      <c r="E707" s="2" t="str">
        <f t="shared" si="50"/>
        <v>FH2613861</v>
      </c>
      <c r="F707" s="3">
        <v>44160</v>
      </c>
      <c r="G707" s="3">
        <v>44201</v>
      </c>
      <c r="H707" s="4">
        <v>4954060</v>
      </c>
      <c r="I707" s="5"/>
      <c r="J707" s="6"/>
      <c r="K707" s="7">
        <f>-IFERROR(VLOOKUP($E707,[1]Hoja7!$A$5:$D$7469,2,0),0)</f>
        <v>0</v>
      </c>
      <c r="L707" s="7">
        <f>-IFERROR(VLOOKUP($E707,[1]Hoja7!$A$5:$D$7469,4,0),0)</f>
        <v>0</v>
      </c>
      <c r="M707" s="7">
        <f>-IFERROR(VLOOKUP($E707,[1]Hoja7!$A$5:$D$7469,3,0),0)</f>
        <v>0</v>
      </c>
      <c r="N707" s="5"/>
      <c r="O707" s="7">
        <v>0</v>
      </c>
      <c r="P707" s="7">
        <f t="shared" si="51"/>
        <v>0</v>
      </c>
      <c r="Q707" s="6">
        <f t="shared" si="52"/>
        <v>4954060</v>
      </c>
      <c r="R707" s="2" t="str">
        <f t="shared" si="53"/>
        <v>FH2613861</v>
      </c>
      <c r="S707" s="4">
        <v>4954060</v>
      </c>
      <c r="T707" s="5"/>
      <c r="U707" s="7">
        <f>IFERROR(_xlfn.XLOOKUP(E707,[1]CRUCE!$A$2:$A$1969,[1]CRUCE!$AL$2:$AL$1969,1,0),0)</f>
        <v>4954060</v>
      </c>
      <c r="V707" s="6"/>
      <c r="W707" s="8">
        <f>IFERROR(_xlfn.XLOOKUP(E707,[1]CRUCE!$A$2:$A$1969,[1]CRUCE!$AM$2:$AM$1969,1,0),0)</f>
        <v>0</v>
      </c>
      <c r="X707" s="9"/>
      <c r="Y707" s="9"/>
      <c r="Z707" s="9"/>
      <c r="AA707" s="9"/>
      <c r="AB707" s="9"/>
      <c r="AC707" s="6"/>
      <c r="AD707" s="9"/>
      <c r="AE707" s="7">
        <v>0</v>
      </c>
      <c r="AF707" s="10"/>
      <c r="AG707" s="7">
        <f>IFERROR(_xlfn.XLOOKUP(E707,[1]CRUCE!$A$2:$A$1969,[1]CRUCE!$AS$2:$AS$1969,1,0),0)</f>
        <v>0</v>
      </c>
      <c r="AH707" s="9"/>
      <c r="AI707" s="5">
        <f t="shared" si="54"/>
        <v>0</v>
      </c>
      <c r="AJ707" s="11"/>
    </row>
    <row r="708" spans="1:36" x14ac:dyDescent="0.25">
      <c r="A708" s="1">
        <v>705</v>
      </c>
      <c r="B708" s="2" t="s">
        <v>2</v>
      </c>
      <c r="C708" s="2" t="s">
        <v>3</v>
      </c>
      <c r="D708" s="15">
        <v>2607726</v>
      </c>
      <c r="E708" s="2" t="str">
        <f t="shared" si="50"/>
        <v>FH2607726</v>
      </c>
      <c r="F708" s="3">
        <v>44154</v>
      </c>
      <c r="G708" s="3">
        <v>44201</v>
      </c>
      <c r="H708" s="4">
        <v>5062244</v>
      </c>
      <c r="I708" s="5"/>
      <c r="J708" s="6">
        <v>196365</v>
      </c>
      <c r="K708" s="7">
        <f>-IFERROR(VLOOKUP($E708,[1]Hoja7!$A$5:$D$7469,2,0),0)</f>
        <v>0</v>
      </c>
      <c r="L708" s="7">
        <f>-IFERROR(VLOOKUP($E708,[1]Hoja7!$A$5:$D$7469,4,0),0)</f>
        <v>0</v>
      </c>
      <c r="M708" s="7">
        <f>-IFERROR(VLOOKUP($E708,[1]Hoja7!$A$5:$D$7469,3,0),0)</f>
        <v>0</v>
      </c>
      <c r="N708" s="5"/>
      <c r="O708" s="7">
        <v>0</v>
      </c>
      <c r="P708" s="7">
        <f t="shared" si="51"/>
        <v>0</v>
      </c>
      <c r="Q708" s="6">
        <f t="shared" si="52"/>
        <v>4865879</v>
      </c>
      <c r="R708" s="2" t="str">
        <f t="shared" si="53"/>
        <v>FH2607726</v>
      </c>
      <c r="S708" s="4">
        <v>5062244</v>
      </c>
      <c r="T708" s="5"/>
      <c r="U708" s="7">
        <f>IFERROR(_xlfn.XLOOKUP(E708,[1]CRUCE!$A$2:$A$1969,[1]CRUCE!$AL$2:$AL$1969,1,0),0)</f>
        <v>0</v>
      </c>
      <c r="V708" s="6"/>
      <c r="W708" s="8">
        <f>IFERROR(_xlfn.XLOOKUP(E708,[1]CRUCE!$A$2:$A$1969,[1]CRUCE!$AM$2:$AM$1969,1,0),0)</f>
        <v>0</v>
      </c>
      <c r="X708" s="9"/>
      <c r="Y708" s="9"/>
      <c r="Z708" s="9"/>
      <c r="AA708" s="9"/>
      <c r="AB708" s="9"/>
      <c r="AC708" s="6"/>
      <c r="AD708" s="9"/>
      <c r="AE708" s="7">
        <v>0</v>
      </c>
      <c r="AF708" s="10"/>
      <c r="AG708" s="7">
        <f>IFERROR(_xlfn.XLOOKUP(E708,[1]CRUCE!$A$2:$A$1969,[1]CRUCE!$AS$2:$AS$1969,1,0),0)</f>
        <v>0</v>
      </c>
      <c r="AH708" s="9"/>
      <c r="AI708" s="5">
        <f t="shared" si="54"/>
        <v>4865879</v>
      </c>
      <c r="AJ708" s="11"/>
    </row>
    <row r="709" spans="1:36" x14ac:dyDescent="0.25">
      <c r="A709" s="1">
        <v>706</v>
      </c>
      <c r="B709" s="2" t="s">
        <v>2</v>
      </c>
      <c r="C709" s="2" t="s">
        <v>3</v>
      </c>
      <c r="D709" s="2">
        <v>2483893</v>
      </c>
      <c r="E709" s="2" t="str">
        <f t="shared" ref="E709:E772" si="55">CONCATENATE(C709,D709)</f>
        <v>FH2483893</v>
      </c>
      <c r="F709" s="3">
        <v>43991</v>
      </c>
      <c r="G709" s="3">
        <v>44026</v>
      </c>
      <c r="H709" s="4">
        <v>5209534</v>
      </c>
      <c r="I709" s="5"/>
      <c r="J709" s="6"/>
      <c r="K709" s="7">
        <f>-IFERROR(VLOOKUP($E709,[1]Hoja7!$A$5:$D$7469,2,0),0)</f>
        <v>0</v>
      </c>
      <c r="L709" s="7">
        <f>-IFERROR(VLOOKUP($E709,[1]Hoja7!$A$5:$D$7469,4,0),0)</f>
        <v>0</v>
      </c>
      <c r="M709" s="7">
        <f>-IFERROR(VLOOKUP($E709,[1]Hoja7!$A$5:$D$7469,3,0),0)</f>
        <v>0</v>
      </c>
      <c r="N709" s="5"/>
      <c r="O709" s="7">
        <v>0</v>
      </c>
      <c r="P709" s="7">
        <f t="shared" ref="P709:P772" si="56">+K709+L709+M709</f>
        <v>0</v>
      </c>
      <c r="Q709" s="6">
        <f t="shared" ref="Q709:Q772" si="57">+H709-I709-J709-P709</f>
        <v>5209534</v>
      </c>
      <c r="R709" s="2" t="str">
        <f t="shared" ref="R709:R740" si="58">E709</f>
        <v>FH2483893</v>
      </c>
      <c r="S709" s="4">
        <v>5209534</v>
      </c>
      <c r="T709" s="5"/>
      <c r="U709" s="7">
        <f>IFERROR(_xlfn.XLOOKUP(E709,[1]CRUCE!$A$2:$A$1969,[1]CRUCE!$AL$2:$AL$1969,1,0),0)</f>
        <v>0</v>
      </c>
      <c r="V709" s="6"/>
      <c r="W709" s="8">
        <f>IFERROR(_xlfn.XLOOKUP(E709,[1]CRUCE!$A$2:$A$1969,[1]CRUCE!$AM$2:$AM$1969,1,0),0)</f>
        <v>0</v>
      </c>
      <c r="X709" s="9"/>
      <c r="Y709" s="9"/>
      <c r="Z709" s="9"/>
      <c r="AA709" s="9"/>
      <c r="AB709" s="9"/>
      <c r="AC709" s="6"/>
      <c r="AD709" s="9"/>
      <c r="AE709" s="7">
        <v>0</v>
      </c>
      <c r="AF709" s="10"/>
      <c r="AG709" s="7">
        <f>IFERROR(_xlfn.XLOOKUP(E709,[1]CRUCE!$A$2:$A$1969,[1]CRUCE!$AS$2:$AS$1969,1,0),0)</f>
        <v>0</v>
      </c>
      <c r="AH709" s="9"/>
      <c r="AI709" s="5">
        <f t="shared" ref="AI709:AI772" si="59">+Q709-T709-U709-W709-AC709-AG709-AE709</f>
        <v>5209534</v>
      </c>
      <c r="AJ709" s="11"/>
    </row>
    <row r="710" spans="1:36" x14ac:dyDescent="0.25">
      <c r="A710" s="1">
        <v>707</v>
      </c>
      <c r="B710" s="2" t="s">
        <v>2</v>
      </c>
      <c r="C710" s="2" t="s">
        <v>3</v>
      </c>
      <c r="D710" s="2">
        <v>2728542</v>
      </c>
      <c r="E710" s="2" t="str">
        <f t="shared" si="55"/>
        <v>FH2728542</v>
      </c>
      <c r="F710" s="3">
        <v>44300</v>
      </c>
      <c r="G710" s="3">
        <v>44326</v>
      </c>
      <c r="H710" s="4">
        <v>5239423</v>
      </c>
      <c r="I710" s="5"/>
      <c r="J710" s="6"/>
      <c r="K710" s="7">
        <f>-IFERROR(VLOOKUP($E710,[1]Hoja7!$A$5:$D$7469,2,0),0)</f>
        <v>0</v>
      </c>
      <c r="L710" s="7">
        <f>-IFERROR(VLOOKUP($E710,[1]Hoja7!$A$5:$D$7469,4,0),0)</f>
        <v>0</v>
      </c>
      <c r="M710" s="7">
        <f>-IFERROR(VLOOKUP($E710,[1]Hoja7!$A$5:$D$7469,3,0),0)</f>
        <v>0</v>
      </c>
      <c r="N710" s="5"/>
      <c r="O710" s="7">
        <v>0</v>
      </c>
      <c r="P710" s="7">
        <f t="shared" si="56"/>
        <v>0</v>
      </c>
      <c r="Q710" s="6">
        <f t="shared" si="57"/>
        <v>5239423</v>
      </c>
      <c r="R710" s="2" t="str">
        <f t="shared" si="58"/>
        <v>FH2728542</v>
      </c>
      <c r="S710" s="4">
        <v>5239423</v>
      </c>
      <c r="T710" s="5"/>
      <c r="U710" s="7">
        <f>IFERROR(_xlfn.XLOOKUP(E710,[1]CRUCE!$A$2:$A$1969,[1]CRUCE!$AL$2:$AL$1969,1,0),0)</f>
        <v>0</v>
      </c>
      <c r="V710" s="6"/>
      <c r="W710" s="8">
        <f>IFERROR(_xlfn.XLOOKUP(E710,[1]CRUCE!$A$2:$A$1969,[1]CRUCE!$AM$2:$AM$1969,1,0),0)</f>
        <v>0</v>
      </c>
      <c r="X710" s="9"/>
      <c r="Y710" s="9"/>
      <c r="Z710" s="9"/>
      <c r="AA710" s="9"/>
      <c r="AB710" s="9"/>
      <c r="AC710" s="6"/>
      <c r="AD710" s="9"/>
      <c r="AE710" s="7">
        <v>0</v>
      </c>
      <c r="AF710" s="10"/>
      <c r="AG710" s="7">
        <f>IFERROR(_xlfn.XLOOKUP(E710,[1]CRUCE!$A$2:$A$1969,[1]CRUCE!$AS$2:$AS$1969,1,0),0)</f>
        <v>0</v>
      </c>
      <c r="AH710" s="9"/>
      <c r="AI710" s="5">
        <f t="shared" si="59"/>
        <v>5239423</v>
      </c>
      <c r="AJ710" s="11"/>
    </row>
    <row r="711" spans="1:36" x14ac:dyDescent="0.25">
      <c r="A711" s="1">
        <v>708</v>
      </c>
      <c r="B711" s="2" t="s">
        <v>2</v>
      </c>
      <c r="C711" s="2" t="s">
        <v>3</v>
      </c>
      <c r="D711" s="2">
        <v>2728545</v>
      </c>
      <c r="E711" s="2" t="str">
        <f t="shared" si="55"/>
        <v>FH2728545</v>
      </c>
      <c r="F711" s="3">
        <v>44300</v>
      </c>
      <c r="G711" s="3">
        <v>44326</v>
      </c>
      <c r="H711" s="4">
        <v>5239423</v>
      </c>
      <c r="I711" s="5"/>
      <c r="J711" s="6"/>
      <c r="K711" s="7">
        <f>-IFERROR(VLOOKUP($E711,[1]Hoja7!$A$5:$D$7469,2,0),0)</f>
        <v>0</v>
      </c>
      <c r="L711" s="7">
        <f>-IFERROR(VLOOKUP($E711,[1]Hoja7!$A$5:$D$7469,4,0),0)</f>
        <v>0</v>
      </c>
      <c r="M711" s="7">
        <f>-IFERROR(VLOOKUP($E711,[1]Hoja7!$A$5:$D$7469,3,0),0)</f>
        <v>0</v>
      </c>
      <c r="N711" s="5"/>
      <c r="O711" s="7">
        <v>0</v>
      </c>
      <c r="P711" s="7">
        <f t="shared" si="56"/>
        <v>0</v>
      </c>
      <c r="Q711" s="6">
        <f t="shared" si="57"/>
        <v>5239423</v>
      </c>
      <c r="R711" s="2" t="str">
        <f t="shared" si="58"/>
        <v>FH2728545</v>
      </c>
      <c r="S711" s="4">
        <v>5239423</v>
      </c>
      <c r="T711" s="5"/>
      <c r="U711" s="7">
        <f>IFERROR(_xlfn.XLOOKUP(E711,[1]CRUCE!$A$2:$A$1969,[1]CRUCE!$AL$2:$AL$1969,1,0),0)</f>
        <v>0</v>
      </c>
      <c r="V711" s="6"/>
      <c r="W711" s="8">
        <f>IFERROR(_xlfn.XLOOKUP(E711,[1]CRUCE!$A$2:$A$1969,[1]CRUCE!$AM$2:$AM$1969,1,0),0)</f>
        <v>0</v>
      </c>
      <c r="X711" s="9"/>
      <c r="Y711" s="9"/>
      <c r="Z711" s="9"/>
      <c r="AA711" s="9"/>
      <c r="AB711" s="9"/>
      <c r="AC711" s="6"/>
      <c r="AD711" s="9"/>
      <c r="AE711" s="7">
        <v>0</v>
      </c>
      <c r="AF711" s="10"/>
      <c r="AG711" s="7">
        <f>IFERROR(_xlfn.XLOOKUP(E711,[1]CRUCE!$A$2:$A$1969,[1]CRUCE!$AS$2:$AS$1969,1,0),0)</f>
        <v>0</v>
      </c>
      <c r="AH711" s="9"/>
      <c r="AI711" s="5">
        <f t="shared" si="59"/>
        <v>5239423</v>
      </c>
      <c r="AJ711" s="11"/>
    </row>
    <row r="712" spans="1:36" x14ac:dyDescent="0.25">
      <c r="A712" s="1">
        <v>709</v>
      </c>
      <c r="B712" s="2" t="s">
        <v>2</v>
      </c>
      <c r="C712" s="2" t="s">
        <v>3</v>
      </c>
      <c r="D712" s="2">
        <v>2728835</v>
      </c>
      <c r="E712" s="2" t="str">
        <f t="shared" si="55"/>
        <v>FH2728835</v>
      </c>
      <c r="F712" s="3">
        <v>44301</v>
      </c>
      <c r="G712" s="3">
        <v>44326</v>
      </c>
      <c r="H712" s="4">
        <v>5391868</v>
      </c>
      <c r="I712" s="5"/>
      <c r="J712" s="6"/>
      <c r="K712" s="7">
        <f>-IFERROR(VLOOKUP($E712,[1]Hoja7!$A$5:$D$7469,2,0),0)</f>
        <v>5391868</v>
      </c>
      <c r="L712" s="7">
        <f>-IFERROR(VLOOKUP($E712,[1]Hoja7!$A$5:$D$7469,4,0),0)</f>
        <v>0</v>
      </c>
      <c r="M712" s="7">
        <f>-IFERROR(VLOOKUP($E712,[1]Hoja7!$A$5:$D$7469,3,0),0)</f>
        <v>0</v>
      </c>
      <c r="N712" s="5"/>
      <c r="O712" s="7">
        <v>0</v>
      </c>
      <c r="P712" s="7">
        <f t="shared" si="56"/>
        <v>5391868</v>
      </c>
      <c r="Q712" s="6">
        <f t="shared" si="57"/>
        <v>0</v>
      </c>
      <c r="R712" s="2" t="str">
        <f t="shared" si="58"/>
        <v>FH2728835</v>
      </c>
      <c r="S712" s="4">
        <v>5391868</v>
      </c>
      <c r="T712" s="5"/>
      <c r="U712" s="7">
        <f>IFERROR(_xlfn.XLOOKUP(E712,[1]CRUCE!$A$2:$A$1969,[1]CRUCE!$AL$2:$AL$1969,1,0),0)</f>
        <v>0</v>
      </c>
      <c r="V712" s="6"/>
      <c r="W712" s="8">
        <f>IFERROR(_xlfn.XLOOKUP(E712,[1]CRUCE!$A$2:$A$1969,[1]CRUCE!$AM$2:$AM$1969,1,0),0)</f>
        <v>0</v>
      </c>
      <c r="X712" s="9"/>
      <c r="Y712" s="9"/>
      <c r="Z712" s="9"/>
      <c r="AA712" s="9"/>
      <c r="AB712" s="9"/>
      <c r="AC712" s="6"/>
      <c r="AD712" s="9"/>
      <c r="AE712" s="7">
        <v>0</v>
      </c>
      <c r="AF712" s="10"/>
      <c r="AG712" s="7">
        <f>IFERROR(_xlfn.XLOOKUP(E712,[1]CRUCE!$A$2:$A$1969,[1]CRUCE!$AS$2:$AS$1969,1,0),0)</f>
        <v>0</v>
      </c>
      <c r="AH712" s="9"/>
      <c r="AI712" s="5">
        <f t="shared" si="59"/>
        <v>0</v>
      </c>
      <c r="AJ712" s="11"/>
    </row>
    <row r="713" spans="1:36" x14ac:dyDescent="0.25">
      <c r="A713" s="1">
        <v>710</v>
      </c>
      <c r="B713" s="2" t="s">
        <v>2</v>
      </c>
      <c r="C713" s="2" t="s">
        <v>3</v>
      </c>
      <c r="D713" s="2">
        <v>2611576</v>
      </c>
      <c r="E713" s="2" t="str">
        <f t="shared" si="55"/>
        <v>FH2611576</v>
      </c>
      <c r="F713" s="3">
        <v>44159</v>
      </c>
      <c r="G713" s="3">
        <v>44210</v>
      </c>
      <c r="H713" s="4">
        <v>5854005</v>
      </c>
      <c r="I713" s="5"/>
      <c r="J713" s="6"/>
      <c r="K713" s="7">
        <f>-IFERROR(VLOOKUP($E713,[1]Hoja7!$A$5:$D$7469,2,0),0)</f>
        <v>5854005</v>
      </c>
      <c r="L713" s="7">
        <f>-IFERROR(VLOOKUP($E713,[1]Hoja7!$A$5:$D$7469,4,0),0)</f>
        <v>0</v>
      </c>
      <c r="M713" s="7">
        <f>-IFERROR(VLOOKUP($E713,[1]Hoja7!$A$5:$D$7469,3,0),0)</f>
        <v>0</v>
      </c>
      <c r="N713" s="5"/>
      <c r="O713" s="7">
        <v>0</v>
      </c>
      <c r="P713" s="7">
        <f t="shared" si="56"/>
        <v>5854005</v>
      </c>
      <c r="Q713" s="6">
        <f t="shared" si="57"/>
        <v>0</v>
      </c>
      <c r="R713" s="2" t="str">
        <f t="shared" si="58"/>
        <v>FH2611576</v>
      </c>
      <c r="S713" s="4">
        <v>5854005</v>
      </c>
      <c r="T713" s="5"/>
      <c r="U713" s="7">
        <f>IFERROR(_xlfn.XLOOKUP(E713,[1]CRUCE!$A$2:$A$1969,[1]CRUCE!$AL$2:$AL$1969,1,0),0)</f>
        <v>0</v>
      </c>
      <c r="V713" s="6"/>
      <c r="W713" s="8">
        <f>IFERROR(_xlfn.XLOOKUP(E713,[1]CRUCE!$A$2:$A$1969,[1]CRUCE!$AM$2:$AM$1969,1,0),0)</f>
        <v>0</v>
      </c>
      <c r="X713" s="9"/>
      <c r="Y713" s="9"/>
      <c r="Z713" s="9"/>
      <c r="AA713" s="9"/>
      <c r="AB713" s="9"/>
      <c r="AC713" s="6"/>
      <c r="AD713" s="9"/>
      <c r="AE713" s="7">
        <v>0</v>
      </c>
      <c r="AF713" s="10"/>
      <c r="AG713" s="7">
        <f>IFERROR(_xlfn.XLOOKUP(E713,[1]CRUCE!$A$2:$A$1969,[1]CRUCE!$AS$2:$AS$1969,1,0),0)</f>
        <v>0</v>
      </c>
      <c r="AH713" s="9"/>
      <c r="AI713" s="5">
        <f t="shared" si="59"/>
        <v>0</v>
      </c>
      <c r="AJ713" s="11"/>
    </row>
    <row r="714" spans="1:36" x14ac:dyDescent="0.25">
      <c r="A714" s="1">
        <v>711</v>
      </c>
      <c r="B714" s="2" t="s">
        <v>2</v>
      </c>
      <c r="C714" s="2" t="s">
        <v>3</v>
      </c>
      <c r="D714" s="2">
        <v>2635352</v>
      </c>
      <c r="E714" s="2" t="str">
        <f t="shared" si="55"/>
        <v>FH2635352</v>
      </c>
      <c r="F714" s="3">
        <v>44186</v>
      </c>
      <c r="G714" s="3">
        <v>44243</v>
      </c>
      <c r="H714" s="4">
        <v>5854005</v>
      </c>
      <c r="I714" s="5"/>
      <c r="J714" s="6"/>
      <c r="K714" s="7">
        <f>-IFERROR(VLOOKUP($E714,[1]Hoja7!$A$5:$D$7469,2,0),0)</f>
        <v>5854005</v>
      </c>
      <c r="L714" s="7">
        <f>-IFERROR(VLOOKUP($E714,[1]Hoja7!$A$5:$D$7469,4,0),0)</f>
        <v>0</v>
      </c>
      <c r="M714" s="7">
        <f>-IFERROR(VLOOKUP($E714,[1]Hoja7!$A$5:$D$7469,3,0),0)</f>
        <v>0</v>
      </c>
      <c r="N714" s="5"/>
      <c r="O714" s="7">
        <v>0</v>
      </c>
      <c r="P714" s="7">
        <f t="shared" si="56"/>
        <v>5854005</v>
      </c>
      <c r="Q714" s="6">
        <f t="shared" si="57"/>
        <v>0</v>
      </c>
      <c r="R714" s="2" t="str">
        <f t="shared" si="58"/>
        <v>FH2635352</v>
      </c>
      <c r="S714" s="4">
        <v>5854005</v>
      </c>
      <c r="T714" s="5"/>
      <c r="U714" s="7">
        <f>IFERROR(_xlfn.XLOOKUP(E714,[1]CRUCE!$A$2:$A$1969,[1]CRUCE!$AL$2:$AL$1969,1,0),0)</f>
        <v>0</v>
      </c>
      <c r="V714" s="6"/>
      <c r="W714" s="8">
        <f>IFERROR(_xlfn.XLOOKUP(E714,[1]CRUCE!$A$2:$A$1969,[1]CRUCE!$AM$2:$AM$1969,1,0),0)</f>
        <v>0</v>
      </c>
      <c r="X714" s="9"/>
      <c r="Y714" s="9"/>
      <c r="Z714" s="9"/>
      <c r="AA714" s="9"/>
      <c r="AB714" s="9"/>
      <c r="AC714" s="6"/>
      <c r="AD714" s="9"/>
      <c r="AE714" s="7">
        <v>0</v>
      </c>
      <c r="AF714" s="10"/>
      <c r="AG714" s="7">
        <f>IFERROR(_xlfn.XLOOKUP(E714,[1]CRUCE!$A$2:$A$1969,[1]CRUCE!$AS$2:$AS$1969,1,0),0)</f>
        <v>0</v>
      </c>
      <c r="AH714" s="9"/>
      <c r="AI714" s="5">
        <f t="shared" si="59"/>
        <v>0</v>
      </c>
      <c r="AJ714" s="11"/>
    </row>
    <row r="715" spans="1:36" x14ac:dyDescent="0.25">
      <c r="A715" s="1">
        <v>712</v>
      </c>
      <c r="B715" s="2" t="s">
        <v>2</v>
      </c>
      <c r="C715" s="2" t="s">
        <v>3</v>
      </c>
      <c r="D715" s="2">
        <v>2492518</v>
      </c>
      <c r="E715" s="2" t="str">
        <f t="shared" si="55"/>
        <v>FH2492518</v>
      </c>
      <c r="F715" s="3">
        <v>44003</v>
      </c>
      <c r="G715" s="3">
        <v>44021</v>
      </c>
      <c r="H715" s="4">
        <v>5955709</v>
      </c>
      <c r="I715" s="5"/>
      <c r="J715" s="6"/>
      <c r="K715" s="7">
        <f>-IFERROR(VLOOKUP($E715,[1]Hoja7!$A$5:$D$7469,2,0),0)</f>
        <v>0</v>
      </c>
      <c r="L715" s="7">
        <f>-IFERROR(VLOOKUP($E715,[1]Hoja7!$A$5:$D$7469,4,0),0)</f>
        <v>0</v>
      </c>
      <c r="M715" s="7">
        <f>-IFERROR(VLOOKUP($E715,[1]Hoja7!$A$5:$D$7469,3,0),0)</f>
        <v>0</v>
      </c>
      <c r="N715" s="5"/>
      <c r="O715" s="7">
        <v>0</v>
      </c>
      <c r="P715" s="7">
        <f t="shared" si="56"/>
        <v>0</v>
      </c>
      <c r="Q715" s="6">
        <f t="shared" si="57"/>
        <v>5955709</v>
      </c>
      <c r="R715" s="2" t="str">
        <f t="shared" si="58"/>
        <v>FH2492518</v>
      </c>
      <c r="S715" s="4">
        <v>5955709</v>
      </c>
      <c r="T715" s="5"/>
      <c r="U715" s="7">
        <f>IFERROR(_xlfn.XLOOKUP(E715,[1]CRUCE!$A$2:$A$1969,[1]CRUCE!$AL$2:$AL$1969,1,0),0)</f>
        <v>5955709</v>
      </c>
      <c r="V715" s="6"/>
      <c r="W715" s="8">
        <f>IFERROR(_xlfn.XLOOKUP(E715,[1]CRUCE!$A$2:$A$1969,[1]CRUCE!$AM$2:$AM$1969,1,0),0)</f>
        <v>0</v>
      </c>
      <c r="X715" s="9"/>
      <c r="Y715" s="9"/>
      <c r="Z715" s="9"/>
      <c r="AA715" s="9"/>
      <c r="AB715" s="9"/>
      <c r="AC715" s="6"/>
      <c r="AD715" s="9"/>
      <c r="AE715" s="7">
        <v>0</v>
      </c>
      <c r="AF715" s="10"/>
      <c r="AG715" s="7">
        <f>IFERROR(_xlfn.XLOOKUP(E715,[1]CRUCE!$A$2:$A$1969,[1]CRUCE!$AS$2:$AS$1969,1,0),0)</f>
        <v>0</v>
      </c>
      <c r="AH715" s="9"/>
      <c r="AI715" s="5">
        <f t="shared" si="59"/>
        <v>0</v>
      </c>
      <c r="AJ715" s="11"/>
    </row>
    <row r="716" spans="1:36" x14ac:dyDescent="0.25">
      <c r="A716" s="1">
        <v>713</v>
      </c>
      <c r="B716" s="2" t="s">
        <v>2</v>
      </c>
      <c r="C716" s="2" t="s">
        <v>3</v>
      </c>
      <c r="D716" s="2">
        <v>2640614</v>
      </c>
      <c r="E716" s="2" t="str">
        <f t="shared" si="55"/>
        <v>FH2640614</v>
      </c>
      <c r="F716" s="3">
        <v>44194</v>
      </c>
      <c r="G716" s="3">
        <v>44216</v>
      </c>
      <c r="H716" s="4">
        <v>6038793</v>
      </c>
      <c r="I716" s="5"/>
      <c r="J716" s="6"/>
      <c r="K716" s="7">
        <f>-IFERROR(VLOOKUP($E716,[1]Hoja7!$A$5:$D$7469,2,0),0)</f>
        <v>0</v>
      </c>
      <c r="L716" s="7">
        <f>-IFERROR(VLOOKUP($E716,[1]Hoja7!$A$5:$D$7469,4,0),0)</f>
        <v>6038793</v>
      </c>
      <c r="M716" s="7">
        <f>-IFERROR(VLOOKUP($E716,[1]Hoja7!$A$5:$D$7469,3,0),0)</f>
        <v>0</v>
      </c>
      <c r="N716" s="5"/>
      <c r="O716" s="7">
        <v>0</v>
      </c>
      <c r="P716" s="7">
        <f t="shared" si="56"/>
        <v>6038793</v>
      </c>
      <c r="Q716" s="6">
        <f t="shared" si="57"/>
        <v>0</v>
      </c>
      <c r="R716" s="2" t="str">
        <f t="shared" si="58"/>
        <v>FH2640614</v>
      </c>
      <c r="S716" s="4">
        <v>6038793</v>
      </c>
      <c r="T716" s="5"/>
      <c r="U716" s="7">
        <f>IFERROR(_xlfn.XLOOKUP(E716,[1]CRUCE!$A$2:$A$1969,[1]CRUCE!$AL$2:$AL$1969,1,0),0)</f>
        <v>0</v>
      </c>
      <c r="V716" s="6"/>
      <c r="W716" s="8">
        <f>IFERROR(_xlfn.XLOOKUP(E716,[1]CRUCE!$A$2:$A$1969,[1]CRUCE!$AM$2:$AM$1969,1,0),0)</f>
        <v>0</v>
      </c>
      <c r="X716" s="9"/>
      <c r="Y716" s="9"/>
      <c r="Z716" s="9"/>
      <c r="AA716" s="9"/>
      <c r="AB716" s="9"/>
      <c r="AC716" s="6"/>
      <c r="AD716" s="9"/>
      <c r="AE716" s="7">
        <v>0</v>
      </c>
      <c r="AF716" s="10"/>
      <c r="AG716" s="7">
        <f>IFERROR(_xlfn.XLOOKUP(E716,[1]CRUCE!$A$2:$A$1969,[1]CRUCE!$AS$2:$AS$1969,1,0),0)</f>
        <v>0</v>
      </c>
      <c r="AH716" s="9"/>
      <c r="AI716" s="5">
        <f t="shared" si="59"/>
        <v>0</v>
      </c>
      <c r="AJ716" s="11"/>
    </row>
    <row r="717" spans="1:36" x14ac:dyDescent="0.25">
      <c r="A717" s="1">
        <v>714</v>
      </c>
      <c r="B717" s="2" t="s">
        <v>2</v>
      </c>
      <c r="C717" s="2" t="s">
        <v>3</v>
      </c>
      <c r="D717" s="2">
        <v>2726588</v>
      </c>
      <c r="E717" s="2" t="str">
        <f t="shared" si="55"/>
        <v>FH2726588</v>
      </c>
      <c r="F717" s="3">
        <v>44298</v>
      </c>
      <c r="G717" s="3">
        <v>44322</v>
      </c>
      <c r="H717" s="4">
        <v>6058895</v>
      </c>
      <c r="I717" s="5"/>
      <c r="J717" s="6"/>
      <c r="K717" s="7">
        <f>-IFERROR(VLOOKUP($E717,[1]Hoja7!$A$5:$D$7469,2,0),0)</f>
        <v>0</v>
      </c>
      <c r="L717" s="7">
        <f>-IFERROR(VLOOKUP($E717,[1]Hoja7!$A$5:$D$7469,4,0),0)</f>
        <v>6058895</v>
      </c>
      <c r="M717" s="7">
        <f>-IFERROR(VLOOKUP($E717,[1]Hoja7!$A$5:$D$7469,3,0),0)</f>
        <v>0</v>
      </c>
      <c r="N717" s="5"/>
      <c r="O717" s="7">
        <v>0</v>
      </c>
      <c r="P717" s="7">
        <f t="shared" si="56"/>
        <v>6058895</v>
      </c>
      <c r="Q717" s="6">
        <f t="shared" si="57"/>
        <v>0</v>
      </c>
      <c r="R717" s="2" t="str">
        <f t="shared" si="58"/>
        <v>FH2726588</v>
      </c>
      <c r="S717" s="4">
        <v>6058895</v>
      </c>
      <c r="T717" s="5"/>
      <c r="U717" s="7">
        <f>IFERROR(_xlfn.XLOOKUP(E717,[1]CRUCE!$A$2:$A$1969,[1]CRUCE!$AL$2:$AL$1969,1,0),0)</f>
        <v>0</v>
      </c>
      <c r="V717" s="6"/>
      <c r="W717" s="8">
        <f>IFERROR(_xlfn.XLOOKUP(E717,[1]CRUCE!$A$2:$A$1969,[1]CRUCE!$AM$2:$AM$1969,1,0),0)</f>
        <v>0</v>
      </c>
      <c r="X717" s="9"/>
      <c r="Y717" s="9"/>
      <c r="Z717" s="9"/>
      <c r="AA717" s="9"/>
      <c r="AB717" s="9"/>
      <c r="AC717" s="6"/>
      <c r="AD717" s="9"/>
      <c r="AE717" s="7">
        <v>0</v>
      </c>
      <c r="AF717" s="10"/>
      <c r="AG717" s="7">
        <f>IFERROR(_xlfn.XLOOKUP(E717,[1]CRUCE!$A$2:$A$1969,[1]CRUCE!$AS$2:$AS$1969,1,0),0)</f>
        <v>0</v>
      </c>
      <c r="AH717" s="9"/>
      <c r="AI717" s="5">
        <f t="shared" si="59"/>
        <v>0</v>
      </c>
      <c r="AJ717" s="11"/>
    </row>
    <row r="718" spans="1:36" x14ac:dyDescent="0.25">
      <c r="A718" s="1">
        <v>715</v>
      </c>
      <c r="B718" s="2" t="s">
        <v>2</v>
      </c>
      <c r="C718" s="2" t="s">
        <v>3</v>
      </c>
      <c r="D718" s="2">
        <v>2478624</v>
      </c>
      <c r="E718" s="2" t="str">
        <f t="shared" si="55"/>
        <v>FH2478624</v>
      </c>
      <c r="F718" s="3">
        <v>43982</v>
      </c>
      <c r="G718" s="3">
        <v>44013</v>
      </c>
      <c r="H718" s="4">
        <v>6380694</v>
      </c>
      <c r="I718" s="5"/>
      <c r="J718" s="6"/>
      <c r="K718" s="7">
        <f>-IFERROR(VLOOKUP($E718,[1]Hoja7!$A$5:$D$7469,2,0),0)</f>
        <v>0</v>
      </c>
      <c r="L718" s="7">
        <f>-IFERROR(VLOOKUP($E718,[1]Hoja7!$A$5:$D$7469,4,0),0)</f>
        <v>0</v>
      </c>
      <c r="M718" s="7">
        <f>-IFERROR(VLOOKUP($E718,[1]Hoja7!$A$5:$D$7469,3,0),0)</f>
        <v>0</v>
      </c>
      <c r="N718" s="5"/>
      <c r="O718" s="7">
        <v>0</v>
      </c>
      <c r="P718" s="7">
        <f t="shared" si="56"/>
        <v>0</v>
      </c>
      <c r="Q718" s="6">
        <f t="shared" si="57"/>
        <v>6380694</v>
      </c>
      <c r="R718" s="2" t="str">
        <f t="shared" si="58"/>
        <v>FH2478624</v>
      </c>
      <c r="S718" s="4">
        <v>6380694</v>
      </c>
      <c r="T718" s="5"/>
      <c r="U718" s="7">
        <f>IFERROR(_xlfn.XLOOKUP(E718,[1]CRUCE!$A$2:$A$1969,[1]CRUCE!$AL$2:$AL$1969,1,0),0)</f>
        <v>0</v>
      </c>
      <c r="V718" s="6"/>
      <c r="W718" s="8">
        <f>IFERROR(_xlfn.XLOOKUP(E718,[1]CRUCE!$A$2:$A$1969,[1]CRUCE!$AM$2:$AM$1969,1,0),0)</f>
        <v>6380694</v>
      </c>
      <c r="X718" s="9"/>
      <c r="Y718" s="9"/>
      <c r="Z718" s="9"/>
      <c r="AA718" s="9"/>
      <c r="AB718" s="9"/>
      <c r="AC718" s="6"/>
      <c r="AD718" s="9"/>
      <c r="AE718" s="7">
        <v>0</v>
      </c>
      <c r="AF718" s="10"/>
      <c r="AG718" s="7">
        <f>IFERROR(_xlfn.XLOOKUP(E718,[1]CRUCE!$A$2:$A$1969,[1]CRUCE!$AS$2:$AS$1969,1,0),0)</f>
        <v>0</v>
      </c>
      <c r="AH718" s="9"/>
      <c r="AI718" s="5">
        <f t="shared" si="59"/>
        <v>0</v>
      </c>
      <c r="AJ718" s="11"/>
    </row>
    <row r="719" spans="1:36" x14ac:dyDescent="0.25">
      <c r="A719" s="1">
        <v>716</v>
      </c>
      <c r="B719" s="2" t="s">
        <v>2</v>
      </c>
      <c r="C719" s="2" t="s">
        <v>3</v>
      </c>
      <c r="D719" s="2">
        <v>2728553</v>
      </c>
      <c r="E719" s="2" t="str">
        <f t="shared" si="55"/>
        <v>FH2728553</v>
      </c>
      <c r="F719" s="3">
        <v>44300</v>
      </c>
      <c r="G719" s="3">
        <v>44326</v>
      </c>
      <c r="H719" s="4">
        <v>6434358</v>
      </c>
      <c r="I719" s="5"/>
      <c r="J719" s="6"/>
      <c r="K719" s="7">
        <f>-IFERROR(VLOOKUP($E719,[1]Hoja7!$A$5:$D$7469,2,0),0)</f>
        <v>0</v>
      </c>
      <c r="L719" s="7">
        <f>-IFERROR(VLOOKUP($E719,[1]Hoja7!$A$5:$D$7469,4,0),0)</f>
        <v>6434358</v>
      </c>
      <c r="M719" s="7">
        <f>-IFERROR(VLOOKUP($E719,[1]Hoja7!$A$5:$D$7469,3,0),0)</f>
        <v>0</v>
      </c>
      <c r="N719" s="5"/>
      <c r="O719" s="7">
        <v>0</v>
      </c>
      <c r="P719" s="7">
        <f t="shared" si="56"/>
        <v>6434358</v>
      </c>
      <c r="Q719" s="6">
        <f t="shared" si="57"/>
        <v>0</v>
      </c>
      <c r="R719" s="2" t="str">
        <f t="shared" si="58"/>
        <v>FH2728553</v>
      </c>
      <c r="S719" s="4">
        <v>6434358</v>
      </c>
      <c r="T719" s="5"/>
      <c r="U719" s="7">
        <f>IFERROR(_xlfn.XLOOKUP(E719,[1]CRUCE!$A$2:$A$1969,[1]CRUCE!$AL$2:$AL$1969,1,0),0)</f>
        <v>0</v>
      </c>
      <c r="V719" s="6"/>
      <c r="W719" s="8">
        <f>IFERROR(_xlfn.XLOOKUP(E719,[1]CRUCE!$A$2:$A$1969,[1]CRUCE!$AM$2:$AM$1969,1,0),0)</f>
        <v>0</v>
      </c>
      <c r="X719" s="9"/>
      <c r="Y719" s="9"/>
      <c r="Z719" s="9"/>
      <c r="AA719" s="9"/>
      <c r="AB719" s="9"/>
      <c r="AC719" s="6"/>
      <c r="AD719" s="9"/>
      <c r="AE719" s="7">
        <v>0</v>
      </c>
      <c r="AF719" s="10"/>
      <c r="AG719" s="7">
        <f>IFERROR(_xlfn.XLOOKUP(E719,[1]CRUCE!$A$2:$A$1969,[1]CRUCE!$AS$2:$AS$1969,1,0),0)</f>
        <v>0</v>
      </c>
      <c r="AH719" s="9"/>
      <c r="AI719" s="5">
        <f t="shared" si="59"/>
        <v>0</v>
      </c>
      <c r="AJ719" s="11"/>
    </row>
    <row r="720" spans="1:36" x14ac:dyDescent="0.25">
      <c r="A720" s="1">
        <v>717</v>
      </c>
      <c r="B720" s="2" t="s">
        <v>2</v>
      </c>
      <c r="C720" s="2" t="s">
        <v>3</v>
      </c>
      <c r="D720" s="2">
        <v>2628538</v>
      </c>
      <c r="E720" s="2" t="str">
        <f t="shared" si="55"/>
        <v>FH2628538</v>
      </c>
      <c r="F720" s="3">
        <v>44175</v>
      </c>
      <c r="G720" s="3">
        <v>44203</v>
      </c>
      <c r="H720" s="4">
        <v>6958182</v>
      </c>
      <c r="I720" s="5"/>
      <c r="J720" s="6"/>
      <c r="K720" s="7">
        <f>-IFERROR(VLOOKUP($E720,[1]Hoja7!$A$5:$D$7469,2,0),0)</f>
        <v>0</v>
      </c>
      <c r="L720" s="7">
        <f>-IFERROR(VLOOKUP($E720,[1]Hoja7!$A$5:$D$7469,4,0),0)</f>
        <v>0</v>
      </c>
      <c r="M720" s="7">
        <f>-IFERROR(VLOOKUP($E720,[1]Hoja7!$A$5:$D$7469,3,0),0)</f>
        <v>0</v>
      </c>
      <c r="N720" s="5"/>
      <c r="O720" s="7">
        <v>0</v>
      </c>
      <c r="P720" s="7">
        <f t="shared" si="56"/>
        <v>0</v>
      </c>
      <c r="Q720" s="6">
        <f t="shared" si="57"/>
        <v>6958182</v>
      </c>
      <c r="R720" s="2" t="str">
        <f t="shared" si="58"/>
        <v>FH2628538</v>
      </c>
      <c r="S720" s="4">
        <v>6958182</v>
      </c>
      <c r="T720" s="5"/>
      <c r="U720" s="7">
        <f>IFERROR(_xlfn.XLOOKUP(E720,[1]CRUCE!$A$2:$A$1969,[1]CRUCE!$AL$2:$AL$1969,1,0),0)</f>
        <v>0</v>
      </c>
      <c r="V720" s="6"/>
      <c r="W720" s="8">
        <f>IFERROR(_xlfn.XLOOKUP(E720,[1]CRUCE!$A$2:$A$1969,[1]CRUCE!$AM$2:$AM$1969,1,0),0)</f>
        <v>0</v>
      </c>
      <c r="X720" s="9"/>
      <c r="Y720" s="9"/>
      <c r="Z720" s="9"/>
      <c r="AA720" s="9"/>
      <c r="AB720" s="9"/>
      <c r="AC720" s="6"/>
      <c r="AD720" s="9"/>
      <c r="AE720" s="7">
        <v>0</v>
      </c>
      <c r="AF720" s="10"/>
      <c r="AG720" s="7">
        <f>IFERROR(_xlfn.XLOOKUP(E720,[1]CRUCE!$A$2:$A$1969,[1]CRUCE!$AS$2:$AS$1969,1,0),0)</f>
        <v>0</v>
      </c>
      <c r="AH720" s="9"/>
      <c r="AI720" s="5">
        <f t="shared" si="59"/>
        <v>6958182</v>
      </c>
      <c r="AJ720" s="11"/>
    </row>
    <row r="721" spans="1:36" x14ac:dyDescent="0.25">
      <c r="A721" s="1">
        <v>718</v>
      </c>
      <c r="B721" s="2" t="s">
        <v>2</v>
      </c>
      <c r="C721" s="2" t="s">
        <v>3</v>
      </c>
      <c r="D721" s="2">
        <v>2550362</v>
      </c>
      <c r="E721" s="2" t="str">
        <f t="shared" si="55"/>
        <v>FH2550362</v>
      </c>
      <c r="F721" s="3">
        <v>44085</v>
      </c>
      <c r="G721" s="3">
        <v>44243</v>
      </c>
      <c r="H721" s="4">
        <v>8302933</v>
      </c>
      <c r="I721" s="5"/>
      <c r="J721" s="6"/>
      <c r="K721" s="7">
        <f>-IFERROR(VLOOKUP($E721,[1]Hoja7!$A$5:$D$7469,2,0),0)</f>
        <v>0</v>
      </c>
      <c r="L721" s="7">
        <f>-IFERROR(VLOOKUP($E721,[1]Hoja7!$A$5:$D$7469,4,0),0)</f>
        <v>8302933</v>
      </c>
      <c r="M721" s="7">
        <f>-IFERROR(VLOOKUP($E721,[1]Hoja7!$A$5:$D$7469,3,0),0)</f>
        <v>0</v>
      </c>
      <c r="N721" s="5"/>
      <c r="O721" s="7">
        <v>0</v>
      </c>
      <c r="P721" s="7">
        <f t="shared" si="56"/>
        <v>8302933</v>
      </c>
      <c r="Q721" s="6">
        <f t="shared" si="57"/>
        <v>0</v>
      </c>
      <c r="R721" s="2" t="str">
        <f t="shared" si="58"/>
        <v>FH2550362</v>
      </c>
      <c r="S721" s="4">
        <v>8302933</v>
      </c>
      <c r="T721" s="5"/>
      <c r="U721" s="7">
        <f>IFERROR(_xlfn.XLOOKUP(E721,[1]CRUCE!$A$2:$A$1969,[1]CRUCE!$AL$2:$AL$1969,1,0),0)</f>
        <v>0</v>
      </c>
      <c r="V721" s="6"/>
      <c r="W721" s="8">
        <f>IFERROR(_xlfn.XLOOKUP(E721,[1]CRUCE!$A$2:$A$1969,[1]CRUCE!$AM$2:$AM$1969,1,0),0)</f>
        <v>0</v>
      </c>
      <c r="X721" s="9"/>
      <c r="Y721" s="9"/>
      <c r="Z721" s="9"/>
      <c r="AA721" s="9"/>
      <c r="AB721" s="9"/>
      <c r="AC721" s="6"/>
      <c r="AD721" s="9"/>
      <c r="AE721" s="7">
        <v>0</v>
      </c>
      <c r="AF721" s="10"/>
      <c r="AG721" s="7">
        <f>IFERROR(_xlfn.XLOOKUP(E721,[1]CRUCE!$A$2:$A$1969,[1]CRUCE!$AS$2:$AS$1969,1,0),0)</f>
        <v>0</v>
      </c>
      <c r="AH721" s="9"/>
      <c r="AI721" s="5">
        <f t="shared" si="59"/>
        <v>0</v>
      </c>
      <c r="AJ721" s="11"/>
    </row>
    <row r="722" spans="1:36" x14ac:dyDescent="0.25">
      <c r="A722" s="1">
        <v>719</v>
      </c>
      <c r="B722" s="2" t="s">
        <v>2</v>
      </c>
      <c r="C722" s="2" t="s">
        <v>3</v>
      </c>
      <c r="D722" s="2">
        <v>2747365</v>
      </c>
      <c r="E722" s="2" t="str">
        <f t="shared" si="55"/>
        <v>FH2747365</v>
      </c>
      <c r="F722" s="3">
        <v>44326</v>
      </c>
      <c r="G722" s="3">
        <v>44352</v>
      </c>
      <c r="H722" s="4">
        <v>8593536</v>
      </c>
      <c r="I722" s="5"/>
      <c r="J722" s="6"/>
      <c r="K722" s="7">
        <f>-IFERROR(VLOOKUP($E722,[1]Hoja7!$A$5:$D$7469,2,0),0)</f>
        <v>0</v>
      </c>
      <c r="L722" s="7">
        <f>-IFERROR(VLOOKUP($E722,[1]Hoja7!$A$5:$D$7469,4,0),0)</f>
        <v>8593536</v>
      </c>
      <c r="M722" s="7">
        <f>-IFERROR(VLOOKUP($E722,[1]Hoja7!$A$5:$D$7469,3,0),0)</f>
        <v>0</v>
      </c>
      <c r="N722" s="5"/>
      <c r="O722" s="7">
        <v>0</v>
      </c>
      <c r="P722" s="7">
        <f t="shared" si="56"/>
        <v>8593536</v>
      </c>
      <c r="Q722" s="6">
        <f t="shared" si="57"/>
        <v>0</v>
      </c>
      <c r="R722" s="2" t="str">
        <f t="shared" si="58"/>
        <v>FH2747365</v>
      </c>
      <c r="S722" s="4">
        <v>8593536</v>
      </c>
      <c r="T722" s="5"/>
      <c r="U722" s="7">
        <f>IFERROR(_xlfn.XLOOKUP(E722,[1]CRUCE!$A$2:$A$1969,[1]CRUCE!$AL$2:$AL$1969,1,0),0)</f>
        <v>0</v>
      </c>
      <c r="V722" s="6"/>
      <c r="W722" s="8">
        <f>IFERROR(_xlfn.XLOOKUP(E722,[1]CRUCE!$A$2:$A$1969,[1]CRUCE!$AM$2:$AM$1969,1,0),0)</f>
        <v>0</v>
      </c>
      <c r="X722" s="9"/>
      <c r="Y722" s="9"/>
      <c r="Z722" s="9"/>
      <c r="AA722" s="9"/>
      <c r="AB722" s="9"/>
      <c r="AC722" s="6"/>
      <c r="AD722" s="9"/>
      <c r="AE722" s="7">
        <v>0</v>
      </c>
      <c r="AF722" s="10"/>
      <c r="AG722" s="7">
        <f>IFERROR(_xlfn.XLOOKUP(E722,[1]CRUCE!$A$2:$A$1969,[1]CRUCE!$AS$2:$AS$1969,1,0),0)</f>
        <v>0</v>
      </c>
      <c r="AH722" s="9"/>
      <c r="AI722" s="5">
        <f t="shared" si="59"/>
        <v>0</v>
      </c>
      <c r="AJ722" s="11"/>
    </row>
    <row r="723" spans="1:36" x14ac:dyDescent="0.25">
      <c r="A723" s="1">
        <v>720</v>
      </c>
      <c r="B723" s="2" t="s">
        <v>2</v>
      </c>
      <c r="C723" s="2" t="s">
        <v>3</v>
      </c>
      <c r="D723" s="2">
        <v>2731160</v>
      </c>
      <c r="E723" s="2" t="str">
        <f t="shared" si="55"/>
        <v>FH2731160</v>
      </c>
      <c r="F723" s="3">
        <v>44302</v>
      </c>
      <c r="G723" s="3">
        <v>44352</v>
      </c>
      <c r="H723" s="4">
        <v>10868277</v>
      </c>
      <c r="I723" s="5"/>
      <c r="J723" s="6"/>
      <c r="K723" s="7">
        <f>-IFERROR(VLOOKUP($E723,[1]Hoja7!$A$5:$D$7469,2,0),0)</f>
        <v>0</v>
      </c>
      <c r="L723" s="7">
        <f>-IFERROR(VLOOKUP($E723,[1]Hoja7!$A$5:$D$7469,4,0),0)</f>
        <v>0</v>
      </c>
      <c r="M723" s="7">
        <f>-IFERROR(VLOOKUP($E723,[1]Hoja7!$A$5:$D$7469,3,0),0)</f>
        <v>0</v>
      </c>
      <c r="N723" s="5"/>
      <c r="O723" s="7">
        <v>0</v>
      </c>
      <c r="P723" s="7">
        <f t="shared" si="56"/>
        <v>0</v>
      </c>
      <c r="Q723" s="6">
        <f t="shared" si="57"/>
        <v>10868277</v>
      </c>
      <c r="R723" s="2" t="str">
        <f t="shared" si="58"/>
        <v>FH2731160</v>
      </c>
      <c r="S723" s="4">
        <v>10868277</v>
      </c>
      <c r="T723" s="5"/>
      <c r="U723" s="7">
        <f>IFERROR(_xlfn.XLOOKUP(E723,[1]CRUCE!$A$2:$A$1969,[1]CRUCE!$AL$2:$AL$1969,1,0),0)</f>
        <v>0</v>
      </c>
      <c r="V723" s="6"/>
      <c r="W723" s="8">
        <f>IFERROR(_xlfn.XLOOKUP(E723,[1]CRUCE!$A$2:$A$1969,[1]CRUCE!$AM$2:$AM$1969,1,0),0)</f>
        <v>0</v>
      </c>
      <c r="X723" s="9"/>
      <c r="Y723" s="9"/>
      <c r="Z723" s="9"/>
      <c r="AA723" s="9"/>
      <c r="AB723" s="9"/>
      <c r="AC723" s="6"/>
      <c r="AD723" s="9"/>
      <c r="AE723" s="7">
        <v>0</v>
      </c>
      <c r="AF723" s="10"/>
      <c r="AG723" s="7">
        <f>IFERROR(_xlfn.XLOOKUP(E723,[1]CRUCE!$A$2:$A$1969,[1]CRUCE!$AS$2:$AS$1969,1,0),0)</f>
        <v>0</v>
      </c>
      <c r="AH723" s="9"/>
      <c r="AI723" s="5">
        <f t="shared" si="59"/>
        <v>10868277</v>
      </c>
      <c r="AJ723" s="11"/>
    </row>
    <row r="724" spans="1:36" x14ac:dyDescent="0.25">
      <c r="A724" s="1">
        <v>721</v>
      </c>
      <c r="B724" s="2" t="s">
        <v>2</v>
      </c>
      <c r="C724" s="2" t="s">
        <v>7</v>
      </c>
      <c r="D724" s="2">
        <v>552765</v>
      </c>
      <c r="E724" s="2" t="str">
        <f t="shared" si="55"/>
        <v>RF552765</v>
      </c>
      <c r="F724" s="3">
        <v>44202</v>
      </c>
      <c r="G724" s="3">
        <v>44352</v>
      </c>
      <c r="H724" s="4">
        <v>14083579</v>
      </c>
      <c r="I724" s="5"/>
      <c r="J724" s="6"/>
      <c r="K724" s="7">
        <f>-IFERROR(VLOOKUP($E724,[1]Hoja7!$A$5:$D$7469,2,0),0)</f>
        <v>0</v>
      </c>
      <c r="L724" s="7">
        <f>-IFERROR(VLOOKUP($E724,[1]Hoja7!$A$5:$D$7469,4,0),0)</f>
        <v>0</v>
      </c>
      <c r="M724" s="7">
        <f>-IFERROR(VLOOKUP($E724,[1]Hoja7!$A$5:$D$7469,3,0),0)</f>
        <v>0</v>
      </c>
      <c r="N724" s="5"/>
      <c r="O724" s="7">
        <v>0</v>
      </c>
      <c r="P724" s="7">
        <f t="shared" si="56"/>
        <v>0</v>
      </c>
      <c r="Q724" s="6">
        <f t="shared" si="57"/>
        <v>14083579</v>
      </c>
      <c r="R724" s="2" t="str">
        <f t="shared" si="58"/>
        <v>RF552765</v>
      </c>
      <c r="S724" s="4">
        <v>14083579</v>
      </c>
      <c r="T724" s="5"/>
      <c r="U724" s="7">
        <f>IFERROR(_xlfn.XLOOKUP(E724,[1]CRUCE!$A$2:$A$1969,[1]CRUCE!$AL$2:$AL$1969,1,0),0)</f>
        <v>14083579</v>
      </c>
      <c r="V724" s="6"/>
      <c r="W724" s="8">
        <f>IFERROR(_xlfn.XLOOKUP(E724,[1]CRUCE!$A$2:$A$1969,[1]CRUCE!$AM$2:$AM$1969,1,0),0)</f>
        <v>0</v>
      </c>
      <c r="X724" s="9"/>
      <c r="Y724" s="9"/>
      <c r="Z724" s="9"/>
      <c r="AA724" s="9"/>
      <c r="AB724" s="9"/>
      <c r="AC724" s="6"/>
      <c r="AD724" s="9"/>
      <c r="AE724" s="7">
        <v>0</v>
      </c>
      <c r="AF724" s="10"/>
      <c r="AG724" s="7">
        <f>IFERROR(_xlfn.XLOOKUP(E724,[1]CRUCE!$A$2:$A$1969,[1]CRUCE!$AS$2:$AS$1969,1,0),0)</f>
        <v>0</v>
      </c>
      <c r="AH724" s="9"/>
      <c r="AI724" s="5">
        <f t="shared" si="59"/>
        <v>0</v>
      </c>
      <c r="AJ724" s="11"/>
    </row>
    <row r="725" spans="1:36" x14ac:dyDescent="0.25">
      <c r="A725" s="1">
        <v>722</v>
      </c>
      <c r="B725" s="2" t="s">
        <v>2</v>
      </c>
      <c r="C725" s="2" t="s">
        <v>3</v>
      </c>
      <c r="D725" s="2">
        <v>2662209</v>
      </c>
      <c r="E725" s="2" t="str">
        <f t="shared" si="55"/>
        <v>FH2662209</v>
      </c>
      <c r="F725" s="3">
        <v>44219</v>
      </c>
      <c r="G725" s="3">
        <v>44270</v>
      </c>
      <c r="H725" s="4">
        <v>23472716</v>
      </c>
      <c r="I725" s="5"/>
      <c r="J725" s="6"/>
      <c r="K725" s="7">
        <f>-IFERROR(VLOOKUP($E725,[1]Hoja7!$A$5:$D$7469,2,0),0)</f>
        <v>0</v>
      </c>
      <c r="L725" s="7">
        <f>-IFERROR(VLOOKUP($E725,[1]Hoja7!$A$5:$D$7469,4,0),0)</f>
        <v>0</v>
      </c>
      <c r="M725" s="7">
        <f>-IFERROR(VLOOKUP($E725,[1]Hoja7!$A$5:$D$7469,3,0),0)</f>
        <v>0</v>
      </c>
      <c r="N725" s="5"/>
      <c r="O725" s="7">
        <v>0</v>
      </c>
      <c r="P725" s="7">
        <f t="shared" si="56"/>
        <v>0</v>
      </c>
      <c r="Q725" s="6">
        <f t="shared" si="57"/>
        <v>23472716</v>
      </c>
      <c r="R725" s="2" t="str">
        <f t="shared" si="58"/>
        <v>FH2662209</v>
      </c>
      <c r="S725" s="4">
        <v>23472716</v>
      </c>
      <c r="T725" s="5"/>
      <c r="U725" s="7">
        <f>IFERROR(_xlfn.XLOOKUP(E725,[1]CRUCE!$A$2:$A$1969,[1]CRUCE!$AL$2:$AL$1969,1,0),0)</f>
        <v>0</v>
      </c>
      <c r="V725" s="6"/>
      <c r="W725" s="8">
        <f>IFERROR(_xlfn.XLOOKUP(E725,[1]CRUCE!$A$2:$A$1969,[1]CRUCE!$AM$2:$AM$1969,1,0),0)</f>
        <v>0</v>
      </c>
      <c r="X725" s="9"/>
      <c r="Y725" s="9"/>
      <c r="Z725" s="9"/>
      <c r="AA725" s="9"/>
      <c r="AB725" s="9"/>
      <c r="AC725" s="6"/>
      <c r="AD725" s="9"/>
      <c r="AE725" s="7">
        <v>0</v>
      </c>
      <c r="AF725" s="10"/>
      <c r="AG725" s="7">
        <f>IFERROR(_xlfn.XLOOKUP(E725,[1]CRUCE!$A$2:$A$1969,[1]CRUCE!$AS$2:$AS$1969,1,0),0)</f>
        <v>0</v>
      </c>
      <c r="AH725" s="9"/>
      <c r="AI725" s="5">
        <f t="shared" si="59"/>
        <v>23472716</v>
      </c>
      <c r="AJ725" s="11"/>
    </row>
    <row r="726" spans="1:36" x14ac:dyDescent="0.25">
      <c r="A726" s="1">
        <v>723</v>
      </c>
      <c r="B726" s="2" t="s">
        <v>2</v>
      </c>
      <c r="C726" s="2" t="s">
        <v>3</v>
      </c>
      <c r="D726" s="2">
        <v>2658897</v>
      </c>
      <c r="E726" s="2" t="str">
        <f t="shared" si="55"/>
        <v>FH2658897</v>
      </c>
      <c r="F726" s="3">
        <v>44217</v>
      </c>
      <c r="G726" s="3">
        <v>44231</v>
      </c>
      <c r="H726" s="4">
        <v>48188386</v>
      </c>
      <c r="I726" s="5"/>
      <c r="J726" s="6"/>
      <c r="K726" s="7">
        <f>-IFERROR(VLOOKUP($E726,[1]Hoja7!$A$5:$D$7469,2,0),0)</f>
        <v>48109236</v>
      </c>
      <c r="L726" s="7">
        <f>-IFERROR(VLOOKUP($E726,[1]Hoja7!$A$5:$D$7469,4,0),0)</f>
        <v>0</v>
      </c>
      <c r="M726" s="7">
        <f>-IFERROR(VLOOKUP($E726,[1]Hoja7!$A$5:$D$7469,3,0),0)</f>
        <v>0</v>
      </c>
      <c r="N726" s="5"/>
      <c r="O726" s="7">
        <v>0</v>
      </c>
      <c r="P726" s="7">
        <f t="shared" si="56"/>
        <v>48109236</v>
      </c>
      <c r="Q726" s="6">
        <f t="shared" si="57"/>
        <v>79150</v>
      </c>
      <c r="R726" s="2" t="str">
        <f t="shared" si="58"/>
        <v>FH2658897</v>
      </c>
      <c r="S726" s="4">
        <v>48188386</v>
      </c>
      <c r="T726" s="5"/>
      <c r="U726" s="7">
        <f>IFERROR(_xlfn.XLOOKUP(E726,[1]CRUCE!$A$2:$A$1969,[1]CRUCE!$AL$2:$AL$1969,1,0),0)</f>
        <v>0</v>
      </c>
      <c r="V726" s="6"/>
      <c r="W726" s="8">
        <f>IFERROR(_xlfn.XLOOKUP(E726,[1]CRUCE!$A$2:$A$1969,[1]CRUCE!$AM$2:$AM$1969,1,0),0)</f>
        <v>0</v>
      </c>
      <c r="X726" s="9"/>
      <c r="Y726" s="9"/>
      <c r="Z726" s="9"/>
      <c r="AA726" s="9"/>
      <c r="AB726" s="9"/>
      <c r="AC726" s="6"/>
      <c r="AD726" s="9"/>
      <c r="AE726" s="7">
        <v>0</v>
      </c>
      <c r="AF726" s="10"/>
      <c r="AG726" s="7">
        <f>IFERROR(_xlfn.XLOOKUP(E726,[1]CRUCE!$A$2:$A$1969,[1]CRUCE!$AS$2:$AS$1969,1,0),0)</f>
        <v>79150</v>
      </c>
      <c r="AH726" s="9"/>
      <c r="AI726" s="5">
        <f t="shared" si="59"/>
        <v>0</v>
      </c>
      <c r="AJ726" s="11"/>
    </row>
    <row r="727" spans="1:36" x14ac:dyDescent="0.25">
      <c r="A727" s="1">
        <v>724</v>
      </c>
      <c r="B727" s="2" t="s">
        <v>2</v>
      </c>
      <c r="C727" s="2" t="s">
        <v>3</v>
      </c>
      <c r="D727" s="2">
        <v>2659094</v>
      </c>
      <c r="E727" s="2" t="str">
        <f t="shared" si="55"/>
        <v>FH2659094</v>
      </c>
      <c r="F727" s="3">
        <v>44217</v>
      </c>
      <c r="G727" s="3">
        <v>44231</v>
      </c>
      <c r="H727" s="4">
        <v>48195488</v>
      </c>
      <c r="I727" s="5"/>
      <c r="J727" s="6"/>
      <c r="K727" s="7">
        <f>-IFERROR(VLOOKUP($E727,[1]Hoja7!$A$5:$D$7469,2,0),0)</f>
        <v>25970406</v>
      </c>
      <c r="L727" s="7">
        <f>-IFERROR(VLOOKUP($E727,[1]Hoja7!$A$5:$D$7469,4,0),0)</f>
        <v>22138830</v>
      </c>
      <c r="M727" s="7">
        <f>-IFERROR(VLOOKUP($E727,[1]Hoja7!$A$5:$D$7469,3,0),0)</f>
        <v>0</v>
      </c>
      <c r="N727" s="5"/>
      <c r="O727" s="7">
        <v>0</v>
      </c>
      <c r="P727" s="7">
        <f t="shared" si="56"/>
        <v>48109236</v>
      </c>
      <c r="Q727" s="6">
        <f t="shared" si="57"/>
        <v>86252</v>
      </c>
      <c r="R727" s="2" t="str">
        <f t="shared" si="58"/>
        <v>FH2659094</v>
      </c>
      <c r="S727" s="4">
        <v>48195488</v>
      </c>
      <c r="T727" s="5"/>
      <c r="U727" s="7">
        <f>IFERROR(_xlfn.XLOOKUP(E727,[1]CRUCE!$A$2:$A$1969,[1]CRUCE!$AL$2:$AL$1969,1,0),0)</f>
        <v>0</v>
      </c>
      <c r="V727" s="6"/>
      <c r="W727" s="8">
        <f>IFERROR(_xlfn.XLOOKUP(E727,[1]CRUCE!$A$2:$A$1969,[1]CRUCE!$AM$2:$AM$1969,1,0),0)</f>
        <v>0</v>
      </c>
      <c r="X727" s="9"/>
      <c r="Y727" s="9"/>
      <c r="Z727" s="9"/>
      <c r="AA727" s="9"/>
      <c r="AB727" s="9"/>
      <c r="AC727" s="6"/>
      <c r="AD727" s="9"/>
      <c r="AE727" s="7">
        <v>0</v>
      </c>
      <c r="AF727" s="10"/>
      <c r="AG727" s="7">
        <f>IFERROR(_xlfn.XLOOKUP(E727,[1]CRUCE!$A$2:$A$1969,[1]CRUCE!$AS$2:$AS$1969,1,0),0)</f>
        <v>86252</v>
      </c>
      <c r="AH727" s="9"/>
      <c r="AI727" s="5">
        <f t="shared" si="59"/>
        <v>0</v>
      </c>
      <c r="AJ727" s="11"/>
    </row>
    <row r="728" spans="1:36" x14ac:dyDescent="0.25">
      <c r="A728" s="1">
        <v>725</v>
      </c>
      <c r="B728" s="2" t="s">
        <v>2</v>
      </c>
      <c r="C728" s="2" t="s">
        <v>3</v>
      </c>
      <c r="D728" s="2">
        <v>2723743</v>
      </c>
      <c r="E728" s="2" t="str">
        <f t="shared" si="55"/>
        <v>FH2723743</v>
      </c>
      <c r="F728" s="3">
        <v>44292</v>
      </c>
      <c r="G728" s="3">
        <v>44322</v>
      </c>
      <c r="H728" s="4">
        <v>49558827</v>
      </c>
      <c r="I728" s="5"/>
      <c r="J728" s="6"/>
      <c r="K728" s="7">
        <f>-IFERROR(VLOOKUP($E728,[1]Hoja7!$A$5:$D$7469,2,0),0)</f>
        <v>0</v>
      </c>
      <c r="L728" s="7">
        <f>-IFERROR(VLOOKUP($E728,[1]Hoja7!$A$5:$D$7469,4,0),0)</f>
        <v>48128729</v>
      </c>
      <c r="M728" s="7">
        <f>-IFERROR(VLOOKUP($E728,[1]Hoja7!$A$5:$D$7469,3,0),0)</f>
        <v>0</v>
      </c>
      <c r="N728" s="5"/>
      <c r="O728" s="7">
        <v>0</v>
      </c>
      <c r="P728" s="7">
        <f t="shared" si="56"/>
        <v>48128729</v>
      </c>
      <c r="Q728" s="6">
        <f t="shared" si="57"/>
        <v>1430098</v>
      </c>
      <c r="R728" s="2" t="str">
        <f t="shared" si="58"/>
        <v>FH2723743</v>
      </c>
      <c r="S728" s="4">
        <v>49558827</v>
      </c>
      <c r="T728" s="5"/>
      <c r="U728" s="7">
        <f>IFERROR(_xlfn.XLOOKUP(E728,[1]CRUCE!$A$2:$A$1969,[1]CRUCE!$AL$2:$AL$1969,1,0),0)</f>
        <v>0</v>
      </c>
      <c r="V728" s="6"/>
      <c r="W728" s="8">
        <f>IFERROR(_xlfn.XLOOKUP(E728,[1]CRUCE!$A$2:$A$1969,[1]CRUCE!$AM$2:$AM$1969,1,0),0)</f>
        <v>0</v>
      </c>
      <c r="X728" s="9"/>
      <c r="Y728" s="9"/>
      <c r="Z728" s="9"/>
      <c r="AA728" s="9"/>
      <c r="AB728" s="9"/>
      <c r="AC728" s="6"/>
      <c r="AD728" s="9"/>
      <c r="AE728" s="7">
        <v>0</v>
      </c>
      <c r="AF728" s="10"/>
      <c r="AG728" s="7">
        <f>IFERROR(_xlfn.XLOOKUP(E728,[1]CRUCE!$A$2:$A$1969,[1]CRUCE!$AS$2:$AS$1969,1,0),0)</f>
        <v>1430098</v>
      </c>
      <c r="AH728" s="9"/>
      <c r="AI728" s="5">
        <f t="shared" si="59"/>
        <v>0</v>
      </c>
      <c r="AJ728" s="11"/>
    </row>
    <row r="729" spans="1:36" x14ac:dyDescent="0.25">
      <c r="A729" s="1">
        <v>726</v>
      </c>
      <c r="B729" s="2" t="s">
        <v>2</v>
      </c>
      <c r="C729" s="2" t="s">
        <v>3</v>
      </c>
      <c r="D729" s="2">
        <v>2624792</v>
      </c>
      <c r="E729" s="2" t="str">
        <f t="shared" si="55"/>
        <v>FH2624792</v>
      </c>
      <c r="F729" s="3">
        <v>44171</v>
      </c>
      <c r="G729" s="3">
        <v>44201</v>
      </c>
      <c r="H729" s="4">
        <v>49865023</v>
      </c>
      <c r="I729" s="5"/>
      <c r="J729" s="6"/>
      <c r="K729" s="7">
        <f>-IFERROR(VLOOKUP($E729,[1]Hoja7!$A$5:$D$7469,2,0),0)</f>
        <v>0</v>
      </c>
      <c r="L729" s="7">
        <f>-IFERROR(VLOOKUP($E729,[1]Hoja7!$A$5:$D$7469,4,0),0)</f>
        <v>0</v>
      </c>
      <c r="M729" s="7">
        <f>-IFERROR(VLOOKUP($E729,[1]Hoja7!$A$5:$D$7469,3,0),0)</f>
        <v>0</v>
      </c>
      <c r="N729" s="5"/>
      <c r="O729" s="7">
        <v>0</v>
      </c>
      <c r="P729" s="7">
        <f t="shared" si="56"/>
        <v>0</v>
      </c>
      <c r="Q729" s="6">
        <f t="shared" si="57"/>
        <v>49865023</v>
      </c>
      <c r="R729" s="2" t="str">
        <f t="shared" si="58"/>
        <v>FH2624792</v>
      </c>
      <c r="S729" s="4">
        <v>49865023</v>
      </c>
      <c r="T729" s="5"/>
      <c r="U729" s="7">
        <f>IFERROR(_xlfn.XLOOKUP(E729,[1]CRUCE!$A$2:$A$1969,[1]CRUCE!$AL$2:$AL$1969,1,0),0)</f>
        <v>49865023</v>
      </c>
      <c r="V729" s="6"/>
      <c r="W729" s="8">
        <f>IFERROR(_xlfn.XLOOKUP(E729,[1]CRUCE!$A$2:$A$1969,[1]CRUCE!$AM$2:$AM$1969,1,0),0)</f>
        <v>0</v>
      </c>
      <c r="X729" s="9"/>
      <c r="Y729" s="9"/>
      <c r="Z729" s="9"/>
      <c r="AA729" s="9"/>
      <c r="AB729" s="9"/>
      <c r="AC729" s="6"/>
      <c r="AD729" s="9"/>
      <c r="AE729" s="7">
        <v>0</v>
      </c>
      <c r="AF729" s="10"/>
      <c r="AG729" s="7">
        <f>IFERROR(_xlfn.XLOOKUP(E729,[1]CRUCE!$A$2:$A$1969,[1]CRUCE!$AS$2:$AS$1969,1,0),0)</f>
        <v>0</v>
      </c>
      <c r="AH729" s="9"/>
      <c r="AI729" s="5">
        <f t="shared" si="59"/>
        <v>0</v>
      </c>
      <c r="AJ729" s="11"/>
    </row>
    <row r="730" spans="1:36" x14ac:dyDescent="0.25">
      <c r="A730" s="1">
        <v>727</v>
      </c>
      <c r="B730" s="2" t="s">
        <v>2</v>
      </c>
      <c r="C730" s="2" t="s">
        <v>3</v>
      </c>
      <c r="D730" s="2">
        <v>2624945</v>
      </c>
      <c r="E730" s="2" t="str">
        <f t="shared" si="55"/>
        <v>FH2624945</v>
      </c>
      <c r="F730" s="3">
        <v>44171</v>
      </c>
      <c r="G730" s="3">
        <v>44201</v>
      </c>
      <c r="H730" s="4">
        <v>51541626</v>
      </c>
      <c r="I730" s="5"/>
      <c r="J730" s="6"/>
      <c r="K730" s="7">
        <f>-IFERROR(VLOOKUP($E730,[1]Hoja7!$A$5:$D$7469,2,0),0)</f>
        <v>0</v>
      </c>
      <c r="L730" s="7">
        <f>-IFERROR(VLOOKUP($E730,[1]Hoja7!$A$5:$D$7469,4,0),0)</f>
        <v>0</v>
      </c>
      <c r="M730" s="7">
        <f>-IFERROR(VLOOKUP($E730,[1]Hoja7!$A$5:$D$7469,3,0),0)</f>
        <v>0</v>
      </c>
      <c r="N730" s="5"/>
      <c r="O730" s="7">
        <v>0</v>
      </c>
      <c r="P730" s="7">
        <f t="shared" si="56"/>
        <v>0</v>
      </c>
      <c r="Q730" s="6">
        <f t="shared" si="57"/>
        <v>51541626</v>
      </c>
      <c r="R730" s="2" t="str">
        <f t="shared" si="58"/>
        <v>FH2624945</v>
      </c>
      <c r="S730" s="4">
        <v>51541626</v>
      </c>
      <c r="T730" s="5"/>
      <c r="U730" s="7">
        <f>IFERROR(_xlfn.XLOOKUP(E730,[1]CRUCE!$A$2:$A$1969,[1]CRUCE!$AL$2:$AL$1969,1,0),0)</f>
        <v>0</v>
      </c>
      <c r="V730" s="6"/>
      <c r="W730" s="8">
        <f>IFERROR(_xlfn.XLOOKUP(E730,[1]CRUCE!$A$2:$A$1969,[1]CRUCE!$AM$2:$AM$1969,1,0),0)</f>
        <v>0</v>
      </c>
      <c r="X730" s="9"/>
      <c r="Y730" s="9"/>
      <c r="Z730" s="9"/>
      <c r="AA730" s="9"/>
      <c r="AB730" s="9"/>
      <c r="AC730" s="6"/>
      <c r="AD730" s="9"/>
      <c r="AE730" s="7">
        <v>0</v>
      </c>
      <c r="AF730" s="10"/>
      <c r="AG730" s="7">
        <f>IFERROR(_xlfn.XLOOKUP(E730,[1]CRUCE!$A$2:$A$1969,[1]CRUCE!$AS$2:$AS$1969,1,0),0)</f>
        <v>835632</v>
      </c>
      <c r="AH730" s="9"/>
      <c r="AI730" s="5">
        <f t="shared" si="59"/>
        <v>50705994</v>
      </c>
      <c r="AJ730" s="11"/>
    </row>
    <row r="731" spans="1:36" x14ac:dyDescent="0.25">
      <c r="A731" s="1">
        <v>728</v>
      </c>
      <c r="B731" s="2" t="s">
        <v>2</v>
      </c>
      <c r="C731" s="2" t="s">
        <v>3</v>
      </c>
      <c r="D731" s="2">
        <v>2681073</v>
      </c>
      <c r="E731" s="2" t="str">
        <f t="shared" si="55"/>
        <v>FH2681073</v>
      </c>
      <c r="F731" s="3">
        <v>44243</v>
      </c>
      <c r="G731" s="3">
        <v>44266</v>
      </c>
      <c r="H731" s="4">
        <v>54920938</v>
      </c>
      <c r="I731" s="5"/>
      <c r="J731" s="6"/>
      <c r="K731" s="7">
        <f>-IFERROR(VLOOKUP($E731,[1]Hoja7!$A$5:$D$7469,2,0),0)</f>
        <v>0</v>
      </c>
      <c r="L731" s="7">
        <f>-IFERROR(VLOOKUP($E731,[1]Hoja7!$A$5:$D$7469,4,0),0)</f>
        <v>0</v>
      </c>
      <c r="M731" s="7">
        <f>-IFERROR(VLOOKUP($E731,[1]Hoja7!$A$5:$D$7469,3,0),0)</f>
        <v>0</v>
      </c>
      <c r="N731" s="5"/>
      <c r="O731" s="7">
        <v>0</v>
      </c>
      <c r="P731" s="7">
        <f t="shared" si="56"/>
        <v>0</v>
      </c>
      <c r="Q731" s="6">
        <f t="shared" si="57"/>
        <v>54920938</v>
      </c>
      <c r="R731" s="2" t="str">
        <f t="shared" si="58"/>
        <v>FH2681073</v>
      </c>
      <c r="S731" s="4">
        <v>54920938</v>
      </c>
      <c r="T731" s="5"/>
      <c r="U731" s="7">
        <f>IFERROR(_xlfn.XLOOKUP(E731,[1]CRUCE!$A$2:$A$1969,[1]CRUCE!$AL$2:$AL$1969,1,0),0)</f>
        <v>0</v>
      </c>
      <c r="V731" s="6"/>
      <c r="W731" s="8">
        <f>IFERROR(_xlfn.XLOOKUP(E731,[1]CRUCE!$A$2:$A$1969,[1]CRUCE!$AM$2:$AM$1969,1,0),0)</f>
        <v>0</v>
      </c>
      <c r="X731" s="9"/>
      <c r="Y731" s="9"/>
      <c r="Z731" s="9"/>
      <c r="AA731" s="9"/>
      <c r="AB731" s="9"/>
      <c r="AC731" s="6"/>
      <c r="AD731" s="9"/>
      <c r="AE731" s="7">
        <v>0</v>
      </c>
      <c r="AF731" s="10"/>
      <c r="AG731" s="7">
        <f>IFERROR(_xlfn.XLOOKUP(E731,[1]CRUCE!$A$2:$A$1969,[1]CRUCE!$AS$2:$AS$1969,1,0),0)</f>
        <v>6335699</v>
      </c>
      <c r="AH731" s="9"/>
      <c r="AI731" s="5">
        <f t="shared" si="59"/>
        <v>48585239</v>
      </c>
      <c r="AJ731" s="11"/>
    </row>
    <row r="732" spans="1:36" x14ac:dyDescent="0.25">
      <c r="A732" s="1">
        <v>729</v>
      </c>
      <c r="B732" s="2" t="s">
        <v>2</v>
      </c>
      <c r="C732" s="2" t="s">
        <v>3</v>
      </c>
      <c r="D732" s="2">
        <v>2711486</v>
      </c>
      <c r="E732" s="2" t="str">
        <f t="shared" si="55"/>
        <v>FH2711486</v>
      </c>
      <c r="F732" s="3">
        <v>44278</v>
      </c>
      <c r="G732" s="3">
        <v>44293</v>
      </c>
      <c r="H732" s="4">
        <v>115049466</v>
      </c>
      <c r="I732" s="5"/>
      <c r="J732" s="6"/>
      <c r="K732" s="7">
        <f>-IFERROR(VLOOKUP($E732,[1]Hoja7!$A$5:$D$7469,2,0),0)</f>
        <v>0</v>
      </c>
      <c r="L732" s="7">
        <f>-IFERROR(VLOOKUP($E732,[1]Hoja7!$A$5:$D$7469,4,0),0)</f>
        <v>0</v>
      </c>
      <c r="M732" s="7">
        <f>-IFERROR(VLOOKUP($E732,[1]Hoja7!$A$5:$D$7469,3,0),0)</f>
        <v>0</v>
      </c>
      <c r="N732" s="5"/>
      <c r="O732" s="7">
        <v>0</v>
      </c>
      <c r="P732" s="7">
        <f t="shared" si="56"/>
        <v>0</v>
      </c>
      <c r="Q732" s="6">
        <f t="shared" si="57"/>
        <v>115049466</v>
      </c>
      <c r="R732" s="2" t="str">
        <f t="shared" si="58"/>
        <v>FH2711486</v>
      </c>
      <c r="S732" s="4">
        <v>115049466</v>
      </c>
      <c r="T732" s="5"/>
      <c r="U732" s="7">
        <f>IFERROR(_xlfn.XLOOKUP(E732,[1]CRUCE!$A$2:$A$1969,[1]CRUCE!$AL$2:$AL$1969,1,0),0)</f>
        <v>0</v>
      </c>
      <c r="V732" s="6"/>
      <c r="W732" s="8">
        <f>IFERROR(_xlfn.XLOOKUP(E732,[1]CRUCE!$A$2:$A$1969,[1]CRUCE!$AM$2:$AM$1969,1,0),0)</f>
        <v>0</v>
      </c>
      <c r="X732" s="9"/>
      <c r="Y732" s="9"/>
      <c r="Z732" s="9"/>
      <c r="AA732" s="9"/>
      <c r="AB732" s="9"/>
      <c r="AC732" s="6"/>
      <c r="AD732" s="9"/>
      <c r="AE732" s="7">
        <v>0</v>
      </c>
      <c r="AF732" s="10"/>
      <c r="AG732" s="7">
        <f>IFERROR(_xlfn.XLOOKUP(E732,[1]CRUCE!$A$2:$A$1969,[1]CRUCE!$AS$2:$AS$1969,1,0),0)</f>
        <v>33216673</v>
      </c>
      <c r="AH732" s="9"/>
      <c r="AI732" s="5">
        <f t="shared" si="59"/>
        <v>81832793</v>
      </c>
      <c r="AJ732" s="11"/>
    </row>
    <row r="733" spans="1:36" x14ac:dyDescent="0.25">
      <c r="A733" s="1">
        <v>730</v>
      </c>
      <c r="B733" s="2" t="s">
        <v>2</v>
      </c>
      <c r="C733" s="2" t="s">
        <v>3</v>
      </c>
      <c r="D733" s="2">
        <v>2649702</v>
      </c>
      <c r="E733" s="2" t="str">
        <f t="shared" si="55"/>
        <v>FH2649702</v>
      </c>
      <c r="F733" s="3">
        <v>44204</v>
      </c>
      <c r="G733" s="3">
        <v>44216</v>
      </c>
      <c r="H733" s="4">
        <v>153032166</v>
      </c>
      <c r="I733" s="5"/>
      <c r="J733" s="6"/>
      <c r="K733" s="7">
        <f>-IFERROR(VLOOKUP($E733,[1]Hoja7!$A$5:$D$7469,2,0),0)</f>
        <v>0</v>
      </c>
      <c r="L733" s="7">
        <f>-IFERROR(VLOOKUP($E733,[1]Hoja7!$A$5:$D$7469,4,0),0)</f>
        <v>0</v>
      </c>
      <c r="M733" s="7">
        <f>-IFERROR(VLOOKUP($E733,[1]Hoja7!$A$5:$D$7469,3,0),0)</f>
        <v>0</v>
      </c>
      <c r="N733" s="5"/>
      <c r="O733" s="7">
        <v>0</v>
      </c>
      <c r="P733" s="7">
        <f t="shared" si="56"/>
        <v>0</v>
      </c>
      <c r="Q733" s="6">
        <f t="shared" si="57"/>
        <v>153032166</v>
      </c>
      <c r="R733" s="2" t="str">
        <f t="shared" si="58"/>
        <v>FH2649702</v>
      </c>
      <c r="S733" s="4">
        <v>153032166</v>
      </c>
      <c r="T733" s="5"/>
      <c r="U733" s="7">
        <f>IFERROR(_xlfn.XLOOKUP(E733,[1]CRUCE!$A$2:$A$1969,[1]CRUCE!$AL$2:$AL$1969,1,0),0)</f>
        <v>0</v>
      </c>
      <c r="V733" s="6"/>
      <c r="W733" s="8">
        <f>IFERROR(_xlfn.XLOOKUP(E733,[1]CRUCE!$A$2:$A$1969,[1]CRUCE!$AM$2:$AM$1969,1,0),0)</f>
        <v>0</v>
      </c>
      <c r="X733" s="9"/>
      <c r="Y733" s="9"/>
      <c r="Z733" s="9"/>
      <c r="AA733" s="9"/>
      <c r="AB733" s="9"/>
      <c r="AC733" s="6"/>
      <c r="AD733" s="9"/>
      <c r="AE733" s="7">
        <v>0</v>
      </c>
      <c r="AF733" s="10"/>
      <c r="AG733" s="7">
        <f>IFERROR(_xlfn.XLOOKUP(E733,[1]CRUCE!$A$2:$A$1969,[1]CRUCE!$AS$2:$AS$1969,1,0),0)</f>
        <v>5574058</v>
      </c>
      <c r="AH733" s="9"/>
      <c r="AI733" s="5">
        <f t="shared" si="59"/>
        <v>147458108</v>
      </c>
      <c r="AJ733" s="11"/>
    </row>
    <row r="734" spans="1:36" x14ac:dyDescent="0.25">
      <c r="A734" s="1">
        <v>731</v>
      </c>
      <c r="B734" s="2" t="s">
        <v>2</v>
      </c>
      <c r="C734" s="2" t="s">
        <v>3</v>
      </c>
      <c r="D734" s="2">
        <v>2763994</v>
      </c>
      <c r="E734" s="2" t="str">
        <f t="shared" si="55"/>
        <v>FH2763994</v>
      </c>
      <c r="F734" s="3">
        <v>44344</v>
      </c>
      <c r="G734" s="3">
        <v>44358</v>
      </c>
      <c r="H734" s="4">
        <v>153411680</v>
      </c>
      <c r="I734" s="5"/>
      <c r="J734" s="6"/>
      <c r="K734" s="7">
        <f>-IFERROR(VLOOKUP($E734,[1]Hoja7!$A$5:$D$7469,2,0),0)</f>
        <v>0</v>
      </c>
      <c r="L734" s="7">
        <f>-IFERROR(VLOOKUP($E734,[1]Hoja7!$A$5:$D$7469,4,0),0)</f>
        <v>0</v>
      </c>
      <c r="M734" s="7">
        <f>-IFERROR(VLOOKUP($E734,[1]Hoja7!$A$5:$D$7469,3,0),0)</f>
        <v>0</v>
      </c>
      <c r="N734" s="5"/>
      <c r="O734" s="7">
        <v>0</v>
      </c>
      <c r="P734" s="7">
        <f t="shared" si="56"/>
        <v>0</v>
      </c>
      <c r="Q734" s="6">
        <f t="shared" si="57"/>
        <v>153411680</v>
      </c>
      <c r="R734" s="2" t="str">
        <f t="shared" si="58"/>
        <v>FH2763994</v>
      </c>
      <c r="S734" s="4">
        <v>153411680</v>
      </c>
      <c r="T734" s="5"/>
      <c r="U734" s="7">
        <f>IFERROR(_xlfn.XLOOKUP(E734,[1]CRUCE!$A$2:$A$1969,[1]CRUCE!$AL$2:$AL$1969,1,0),0)</f>
        <v>0</v>
      </c>
      <c r="V734" s="6"/>
      <c r="W734" s="8">
        <f>IFERROR(_xlfn.XLOOKUP(E734,[1]CRUCE!$A$2:$A$1969,[1]CRUCE!$AM$2:$AM$1969,1,0),0)</f>
        <v>0</v>
      </c>
      <c r="X734" s="9"/>
      <c r="Y734" s="9"/>
      <c r="Z734" s="9"/>
      <c r="AA734" s="9"/>
      <c r="AB734" s="9"/>
      <c r="AC734" s="6"/>
      <c r="AD734" s="9"/>
      <c r="AE734" s="7">
        <v>0</v>
      </c>
      <c r="AF734" s="10"/>
      <c r="AG734" s="7">
        <f>IFERROR(_xlfn.XLOOKUP(E734,[1]CRUCE!$A$2:$A$1969,[1]CRUCE!$AS$2:$AS$1969,1,0),0)</f>
        <v>14856495</v>
      </c>
      <c r="AH734" s="9"/>
      <c r="AI734" s="5">
        <f t="shared" si="59"/>
        <v>138555185</v>
      </c>
      <c r="AJ734" s="11"/>
    </row>
    <row r="735" spans="1:36" x14ac:dyDescent="0.25">
      <c r="A735" s="1">
        <v>732</v>
      </c>
      <c r="B735" s="2" t="s">
        <v>2</v>
      </c>
      <c r="C735" s="2" t="s">
        <v>3</v>
      </c>
      <c r="D735" s="2">
        <v>2693628</v>
      </c>
      <c r="E735" s="2" t="str">
        <f t="shared" si="55"/>
        <v>FH2693628</v>
      </c>
      <c r="F735" s="3">
        <v>44257</v>
      </c>
      <c r="G735" s="3">
        <v>44273</v>
      </c>
      <c r="H735" s="4">
        <v>168282250</v>
      </c>
      <c r="I735" s="5"/>
      <c r="J735" s="6"/>
      <c r="K735" s="7">
        <f>-IFERROR(VLOOKUP($E735,[1]Hoja7!$A$5:$D$7469,2,0),0)</f>
        <v>0</v>
      </c>
      <c r="L735" s="7">
        <f>-IFERROR(VLOOKUP($E735,[1]Hoja7!$A$5:$D$7469,4,0),0)</f>
        <v>0</v>
      </c>
      <c r="M735" s="7">
        <f>-IFERROR(VLOOKUP($E735,[1]Hoja7!$A$5:$D$7469,3,0),0)</f>
        <v>0</v>
      </c>
      <c r="N735" s="5"/>
      <c r="O735" s="7">
        <v>0</v>
      </c>
      <c r="P735" s="7">
        <f t="shared" si="56"/>
        <v>0</v>
      </c>
      <c r="Q735" s="6">
        <f t="shared" si="57"/>
        <v>168282250</v>
      </c>
      <c r="R735" s="2" t="str">
        <f t="shared" si="58"/>
        <v>FH2693628</v>
      </c>
      <c r="S735" s="4">
        <v>168282250</v>
      </c>
      <c r="T735" s="5"/>
      <c r="U735" s="7">
        <f>IFERROR(_xlfn.XLOOKUP(E735,[1]CRUCE!$A$2:$A$1969,[1]CRUCE!$AL$2:$AL$1969,1,0),0)</f>
        <v>0</v>
      </c>
      <c r="V735" s="6"/>
      <c r="W735" s="8">
        <f>IFERROR(_xlfn.XLOOKUP(E735,[1]CRUCE!$A$2:$A$1969,[1]CRUCE!$AM$2:$AM$1969,1,0),0)</f>
        <v>0</v>
      </c>
      <c r="X735" s="9"/>
      <c r="Y735" s="9"/>
      <c r="Z735" s="9"/>
      <c r="AA735" s="9"/>
      <c r="AB735" s="9"/>
      <c r="AC735" s="6"/>
      <c r="AD735" s="9"/>
      <c r="AE735" s="7">
        <v>0</v>
      </c>
      <c r="AF735" s="10"/>
      <c r="AG735" s="7">
        <f>IFERROR(_xlfn.XLOOKUP(E735,[1]CRUCE!$A$2:$A$1969,[1]CRUCE!$AS$2:$AS$1969,1,0),0)</f>
        <v>28662712</v>
      </c>
      <c r="AH735" s="9"/>
      <c r="AI735" s="5">
        <f t="shared" si="59"/>
        <v>139619538</v>
      </c>
      <c r="AJ735" s="11"/>
    </row>
    <row r="736" spans="1:36" x14ac:dyDescent="0.25">
      <c r="A736" s="1">
        <v>733</v>
      </c>
      <c r="B736" s="2" t="s">
        <v>2</v>
      </c>
      <c r="C736" s="2" t="s">
        <v>3</v>
      </c>
      <c r="D736" s="2">
        <v>2678888</v>
      </c>
      <c r="E736" s="2" t="str">
        <f t="shared" si="55"/>
        <v>FH2678888</v>
      </c>
      <c r="F736" s="3">
        <v>44239</v>
      </c>
      <c r="G736" s="3">
        <v>44264</v>
      </c>
      <c r="H736" s="4">
        <v>292645881</v>
      </c>
      <c r="I736" s="5"/>
      <c r="J736" s="6"/>
      <c r="K736" s="7">
        <f>-IFERROR(VLOOKUP($E736,[1]Hoja7!$A$5:$D$7469,2,0),0)</f>
        <v>0</v>
      </c>
      <c r="L736" s="7">
        <f>-IFERROR(VLOOKUP($E736,[1]Hoja7!$A$5:$D$7469,4,0),0)</f>
        <v>0</v>
      </c>
      <c r="M736" s="7">
        <f>-IFERROR(VLOOKUP($E736,[1]Hoja7!$A$5:$D$7469,3,0),0)</f>
        <v>0</v>
      </c>
      <c r="N736" s="5"/>
      <c r="O736" s="7">
        <v>0</v>
      </c>
      <c r="P736" s="7">
        <f t="shared" si="56"/>
        <v>0</v>
      </c>
      <c r="Q736" s="6">
        <f t="shared" si="57"/>
        <v>292645881</v>
      </c>
      <c r="R736" s="2" t="str">
        <f t="shared" si="58"/>
        <v>FH2678888</v>
      </c>
      <c r="S736" s="4">
        <v>292645881</v>
      </c>
      <c r="T736" s="5"/>
      <c r="U736" s="7">
        <f>IFERROR(_xlfn.XLOOKUP(E736,[1]CRUCE!$A$2:$A$1969,[1]CRUCE!$AL$2:$AL$1969,1,0),0)</f>
        <v>0</v>
      </c>
      <c r="V736" s="6"/>
      <c r="W736" s="8">
        <f>IFERROR(_xlfn.XLOOKUP(E736,[1]CRUCE!$A$2:$A$1969,[1]CRUCE!$AM$2:$AM$1969,1,0),0)</f>
        <v>0</v>
      </c>
      <c r="X736" s="9"/>
      <c r="Y736" s="9"/>
      <c r="Z736" s="9"/>
      <c r="AA736" s="9"/>
      <c r="AB736" s="9"/>
      <c r="AC736" s="6"/>
      <c r="AD736" s="9"/>
      <c r="AE736" s="7">
        <v>0</v>
      </c>
      <c r="AF736" s="10"/>
      <c r="AG736" s="7">
        <f>IFERROR(_xlfn.XLOOKUP(E736,[1]CRUCE!$A$2:$A$1969,[1]CRUCE!$AS$2:$AS$1969,1,0),0)</f>
        <v>36476230</v>
      </c>
      <c r="AH736" s="9"/>
      <c r="AI736" s="5">
        <f t="shared" si="59"/>
        <v>256169651</v>
      </c>
      <c r="AJ736" s="11"/>
    </row>
    <row r="737" spans="1:36" x14ac:dyDescent="0.25">
      <c r="A737" s="1">
        <v>734</v>
      </c>
      <c r="B737" s="2" t="s">
        <v>2</v>
      </c>
      <c r="C737" s="2" t="s">
        <v>3</v>
      </c>
      <c r="D737" s="2">
        <v>2457906</v>
      </c>
      <c r="E737" s="2" t="str">
        <f t="shared" si="55"/>
        <v>FH2457906</v>
      </c>
      <c r="F737" s="3">
        <v>43930</v>
      </c>
      <c r="G737" s="3">
        <v>44097</v>
      </c>
      <c r="H737" s="4">
        <v>4446</v>
      </c>
      <c r="I737" s="5"/>
      <c r="J737" s="6"/>
      <c r="K737" s="7">
        <f>-IFERROR(VLOOKUP($E737,[1]Hoja7!$A$5:$D$7469,2,0),0)</f>
        <v>0</v>
      </c>
      <c r="L737" s="7">
        <f>-IFERROR(VLOOKUP($E737,[1]Hoja7!$A$5:$D$7469,4,0),0)</f>
        <v>0</v>
      </c>
      <c r="M737" s="7">
        <f>-IFERROR(VLOOKUP($E737,[1]Hoja7!$A$5:$D$7469,3,0),0)</f>
        <v>0</v>
      </c>
      <c r="N737" s="5"/>
      <c r="O737" s="7">
        <v>0</v>
      </c>
      <c r="P737" s="7">
        <f t="shared" si="56"/>
        <v>0</v>
      </c>
      <c r="Q737" s="6">
        <f t="shared" si="57"/>
        <v>4446</v>
      </c>
      <c r="R737" s="2" t="str">
        <f t="shared" si="58"/>
        <v>FH2457906</v>
      </c>
      <c r="S737" s="4">
        <v>4446</v>
      </c>
      <c r="T737" s="5"/>
      <c r="U737" s="7">
        <f>IFERROR(_xlfn.XLOOKUP(E737,[1]CRUCE!$A$2:$A$1969,[1]CRUCE!$AL$2:$AL$1969,1,0),0)</f>
        <v>4446</v>
      </c>
      <c r="V737" s="6"/>
      <c r="W737" s="8">
        <f>IFERROR(_xlfn.XLOOKUP(E737,[1]CRUCE!$A$2:$A$1969,[1]CRUCE!$AM$2:$AM$1969,1,0),0)</f>
        <v>0</v>
      </c>
      <c r="X737" s="9"/>
      <c r="Y737" s="9"/>
      <c r="Z737" s="9"/>
      <c r="AA737" s="9"/>
      <c r="AB737" s="9"/>
      <c r="AC737" s="6"/>
      <c r="AD737" s="9"/>
      <c r="AE737" s="7">
        <v>0</v>
      </c>
      <c r="AF737" s="10"/>
      <c r="AG737" s="7">
        <f>IFERROR(_xlfn.XLOOKUP(E737,[1]CRUCE!$A$2:$A$1969,[1]CRUCE!$AS$2:$AS$1969,1,0),0)</f>
        <v>0</v>
      </c>
      <c r="AH737" s="9"/>
      <c r="AI737" s="5">
        <f t="shared" si="59"/>
        <v>0</v>
      </c>
      <c r="AJ737" s="11"/>
    </row>
    <row r="738" spans="1:36" x14ac:dyDescent="0.25">
      <c r="A738" s="1">
        <v>735</v>
      </c>
      <c r="B738" s="2" t="s">
        <v>2</v>
      </c>
      <c r="C738" s="2" t="s">
        <v>3</v>
      </c>
      <c r="D738" s="2">
        <v>2520593</v>
      </c>
      <c r="E738" s="2" t="str">
        <f t="shared" si="55"/>
        <v>FH2520593</v>
      </c>
      <c r="F738" s="3">
        <v>44041</v>
      </c>
      <c r="G738" s="3">
        <v>44110</v>
      </c>
      <c r="H738" s="4">
        <v>10526</v>
      </c>
      <c r="I738" s="5"/>
      <c r="J738" s="6"/>
      <c r="K738" s="7">
        <f>-IFERROR(VLOOKUP($E738,[1]Hoja7!$A$5:$D$7469,2,0),0)</f>
        <v>0</v>
      </c>
      <c r="L738" s="7">
        <f>-IFERROR(VLOOKUP($E738,[1]Hoja7!$A$5:$D$7469,4,0),0)</f>
        <v>0</v>
      </c>
      <c r="M738" s="7">
        <f>-IFERROR(VLOOKUP($E738,[1]Hoja7!$A$5:$D$7469,3,0),0)</f>
        <v>0</v>
      </c>
      <c r="N738" s="5"/>
      <c r="O738" s="7">
        <v>0</v>
      </c>
      <c r="P738" s="7">
        <f t="shared" si="56"/>
        <v>0</v>
      </c>
      <c r="Q738" s="6">
        <f t="shared" si="57"/>
        <v>10526</v>
      </c>
      <c r="R738" s="2" t="str">
        <f t="shared" si="58"/>
        <v>FH2520593</v>
      </c>
      <c r="S738" s="4">
        <v>10526</v>
      </c>
      <c r="T738" s="5"/>
      <c r="U738" s="7">
        <f>IFERROR(_xlfn.XLOOKUP(E738,[1]CRUCE!$A$2:$A$1969,[1]CRUCE!$AL$2:$AL$1969,1,0),0)</f>
        <v>10526</v>
      </c>
      <c r="V738" s="6"/>
      <c r="W738" s="8">
        <f>IFERROR(_xlfn.XLOOKUP(E738,[1]CRUCE!$A$2:$A$1969,[1]CRUCE!$AM$2:$AM$1969,1,0),0)</f>
        <v>0</v>
      </c>
      <c r="X738" s="9"/>
      <c r="Y738" s="9"/>
      <c r="Z738" s="9"/>
      <c r="AA738" s="9"/>
      <c r="AB738" s="9"/>
      <c r="AC738" s="6"/>
      <c r="AD738" s="9"/>
      <c r="AE738" s="7">
        <v>0</v>
      </c>
      <c r="AF738" s="10"/>
      <c r="AG738" s="7">
        <f>IFERROR(_xlfn.XLOOKUP(E738,[1]CRUCE!$A$2:$A$1969,[1]CRUCE!$AS$2:$AS$1969,1,0),0)</f>
        <v>0</v>
      </c>
      <c r="AH738" s="9"/>
      <c r="AI738" s="5">
        <f t="shared" si="59"/>
        <v>0</v>
      </c>
      <c r="AJ738" s="11"/>
    </row>
    <row r="739" spans="1:36" x14ac:dyDescent="0.25">
      <c r="A739" s="1">
        <v>736</v>
      </c>
      <c r="B739" s="2" t="s">
        <v>2</v>
      </c>
      <c r="C739" s="2" t="s">
        <v>7</v>
      </c>
      <c r="D739" s="2">
        <v>546209</v>
      </c>
      <c r="E739" s="2" t="str">
        <f t="shared" si="55"/>
        <v>RF546209</v>
      </c>
      <c r="F739" s="3">
        <v>43921</v>
      </c>
      <c r="G739" s="3">
        <v>44091</v>
      </c>
      <c r="H739" s="4">
        <v>16578</v>
      </c>
      <c r="I739" s="5"/>
      <c r="J739" s="6"/>
      <c r="K739" s="7">
        <f>-IFERROR(VLOOKUP($E739,[1]Hoja7!$A$5:$D$7469,2,0),0)</f>
        <v>0</v>
      </c>
      <c r="L739" s="7">
        <f>-IFERROR(VLOOKUP($E739,[1]Hoja7!$A$5:$D$7469,4,0),0)</f>
        <v>0</v>
      </c>
      <c r="M739" s="7">
        <f>-IFERROR(VLOOKUP($E739,[1]Hoja7!$A$5:$D$7469,3,0),0)</f>
        <v>0</v>
      </c>
      <c r="N739" s="5"/>
      <c r="O739" s="7">
        <v>0</v>
      </c>
      <c r="P739" s="7">
        <f t="shared" si="56"/>
        <v>0</v>
      </c>
      <c r="Q739" s="6">
        <f t="shared" si="57"/>
        <v>16578</v>
      </c>
      <c r="R739" s="2" t="str">
        <f t="shared" si="58"/>
        <v>RF546209</v>
      </c>
      <c r="S739" s="4">
        <v>16578</v>
      </c>
      <c r="T739" s="5"/>
      <c r="U739" s="7">
        <f>IFERROR(_xlfn.XLOOKUP(E739,[1]CRUCE!$A$2:$A$1969,[1]CRUCE!$AL$2:$AL$1969,1,0),0)</f>
        <v>16578</v>
      </c>
      <c r="V739" s="6"/>
      <c r="W739" s="8">
        <f>IFERROR(_xlfn.XLOOKUP(E739,[1]CRUCE!$A$2:$A$1969,[1]CRUCE!$AM$2:$AM$1969,1,0),0)</f>
        <v>0</v>
      </c>
      <c r="X739" s="9"/>
      <c r="Y739" s="9"/>
      <c r="Z739" s="9"/>
      <c r="AA739" s="9"/>
      <c r="AB739" s="9"/>
      <c r="AC739" s="6"/>
      <c r="AD739" s="9"/>
      <c r="AE739" s="7">
        <v>0</v>
      </c>
      <c r="AF739" s="10"/>
      <c r="AG739" s="7">
        <f>IFERROR(_xlfn.XLOOKUP(E739,[1]CRUCE!$A$2:$A$1969,[1]CRUCE!$AS$2:$AS$1969,1,0),0)</f>
        <v>0</v>
      </c>
      <c r="AH739" s="9"/>
      <c r="AI739" s="5">
        <f t="shared" si="59"/>
        <v>0</v>
      </c>
      <c r="AJ739" s="11"/>
    </row>
    <row r="740" spans="1:36" x14ac:dyDescent="0.25">
      <c r="A740" s="1">
        <v>737</v>
      </c>
      <c r="B740" s="2" t="s">
        <v>2</v>
      </c>
      <c r="C740" s="2" t="s">
        <v>3</v>
      </c>
      <c r="D740" s="2">
        <v>2457904</v>
      </c>
      <c r="E740" s="2" t="str">
        <f t="shared" si="55"/>
        <v>FH2457904</v>
      </c>
      <c r="F740" s="3">
        <v>43930</v>
      </c>
      <c r="G740" s="3">
        <v>44097</v>
      </c>
      <c r="H740" s="4">
        <v>20979</v>
      </c>
      <c r="I740" s="5"/>
      <c r="J740" s="6"/>
      <c r="K740" s="7">
        <f>-IFERROR(VLOOKUP($E740,[1]Hoja7!$A$5:$D$7469,2,0),0)</f>
        <v>0</v>
      </c>
      <c r="L740" s="7">
        <f>-IFERROR(VLOOKUP($E740,[1]Hoja7!$A$5:$D$7469,4,0),0)</f>
        <v>0</v>
      </c>
      <c r="M740" s="7">
        <f>-IFERROR(VLOOKUP($E740,[1]Hoja7!$A$5:$D$7469,3,0),0)</f>
        <v>0</v>
      </c>
      <c r="N740" s="5"/>
      <c r="O740" s="7">
        <v>0</v>
      </c>
      <c r="P740" s="7">
        <f t="shared" si="56"/>
        <v>0</v>
      </c>
      <c r="Q740" s="6">
        <f t="shared" si="57"/>
        <v>20979</v>
      </c>
      <c r="R740" s="2" t="str">
        <f t="shared" si="58"/>
        <v>FH2457904</v>
      </c>
      <c r="S740" s="4">
        <v>20979</v>
      </c>
      <c r="T740" s="5"/>
      <c r="U740" s="7">
        <f>IFERROR(_xlfn.XLOOKUP(E740,[1]CRUCE!$A$2:$A$1969,[1]CRUCE!$AL$2:$AL$1969,1,0),0)</f>
        <v>20979</v>
      </c>
      <c r="V740" s="6"/>
      <c r="W740" s="8">
        <f>IFERROR(_xlfn.XLOOKUP(E740,[1]CRUCE!$A$2:$A$1969,[1]CRUCE!$AM$2:$AM$1969,1,0),0)</f>
        <v>0</v>
      </c>
      <c r="X740" s="9"/>
      <c r="Y740" s="9"/>
      <c r="Z740" s="9"/>
      <c r="AA740" s="9"/>
      <c r="AB740" s="9"/>
      <c r="AC740" s="6"/>
      <c r="AD740" s="9"/>
      <c r="AE740" s="7">
        <v>0</v>
      </c>
      <c r="AF740" s="10"/>
      <c r="AG740" s="7">
        <f>IFERROR(_xlfn.XLOOKUP(E740,[1]CRUCE!$A$2:$A$1969,[1]CRUCE!$AS$2:$AS$1969,1,0),0)</f>
        <v>0</v>
      </c>
      <c r="AH740" s="9"/>
      <c r="AI740" s="5">
        <f t="shared" si="59"/>
        <v>0</v>
      </c>
      <c r="AJ740" s="11"/>
    </row>
    <row r="741" spans="1:36" x14ac:dyDescent="0.25">
      <c r="A741" s="1">
        <v>738</v>
      </c>
      <c r="B741" s="2" t="s">
        <v>2</v>
      </c>
      <c r="C741" s="2" t="s">
        <v>3</v>
      </c>
      <c r="D741" s="2">
        <v>2639414</v>
      </c>
      <c r="E741" s="2" t="str">
        <f t="shared" si="55"/>
        <v>FH2639414</v>
      </c>
      <c r="F741" s="3">
        <v>44188</v>
      </c>
      <c r="G741" s="3">
        <v>44216</v>
      </c>
      <c r="H741" s="4">
        <v>49218993</v>
      </c>
      <c r="I741" s="5"/>
      <c r="J741" s="6"/>
      <c r="K741" s="7">
        <f>-IFERROR(VLOOKUP($E741,[1]Hoja7!$A$5:$D$7469,2,0),0)</f>
        <v>49168899</v>
      </c>
      <c r="L741" s="7">
        <f>-IFERROR(VLOOKUP($E741,[1]Hoja7!$A$5:$D$7469,4,0),0)</f>
        <v>0</v>
      </c>
      <c r="M741" s="7">
        <f>-IFERROR(VLOOKUP($E741,[1]Hoja7!$A$5:$D$7469,3,0),0)</f>
        <v>0</v>
      </c>
      <c r="N741" s="5"/>
      <c r="O741" s="7">
        <v>0</v>
      </c>
      <c r="P741" s="7">
        <f t="shared" si="56"/>
        <v>49168899</v>
      </c>
      <c r="Q741" s="6">
        <f t="shared" si="57"/>
        <v>50094</v>
      </c>
      <c r="R741" s="2" t="str">
        <f t="shared" ref="R741:R772" si="60">E741</f>
        <v>FH2639414</v>
      </c>
      <c r="S741" s="4">
        <v>49218993</v>
      </c>
      <c r="T741" s="5"/>
      <c r="U741" s="7">
        <f>IFERROR(_xlfn.XLOOKUP(E741,[1]CRUCE!$A$2:$A$1969,[1]CRUCE!$AL$2:$AL$1969,1,0),0)</f>
        <v>0</v>
      </c>
      <c r="V741" s="6"/>
      <c r="W741" s="8">
        <f>IFERROR(_xlfn.XLOOKUP(E741,[1]CRUCE!$A$2:$A$1969,[1]CRUCE!$AM$2:$AM$1969,1,0),0)</f>
        <v>0</v>
      </c>
      <c r="X741" s="9"/>
      <c r="Y741" s="9"/>
      <c r="Z741" s="9"/>
      <c r="AA741" s="9"/>
      <c r="AB741" s="9"/>
      <c r="AC741" s="6"/>
      <c r="AD741" s="9"/>
      <c r="AE741" s="7">
        <v>0</v>
      </c>
      <c r="AF741" s="10" t="s">
        <v>6</v>
      </c>
      <c r="AG741" s="7">
        <f>IFERROR(_xlfn.XLOOKUP(E741,[1]CRUCE!$A$2:$A$1969,[1]CRUCE!$AS$2:$AS$1969,1,0),0)</f>
        <v>50094</v>
      </c>
      <c r="AH741" s="9"/>
      <c r="AI741" s="5">
        <f t="shared" si="59"/>
        <v>0</v>
      </c>
      <c r="AJ741" s="11"/>
    </row>
    <row r="742" spans="1:36" x14ac:dyDescent="0.25">
      <c r="A742" s="1">
        <v>739</v>
      </c>
      <c r="B742" s="2" t="s">
        <v>2</v>
      </c>
      <c r="C742" s="2" t="s">
        <v>3</v>
      </c>
      <c r="D742" s="2">
        <v>2518266</v>
      </c>
      <c r="E742" s="2" t="str">
        <f t="shared" si="55"/>
        <v>FH2518266</v>
      </c>
      <c r="F742" s="3">
        <v>44039</v>
      </c>
      <c r="G742" s="3">
        <v>44110</v>
      </c>
      <c r="H742" s="4">
        <v>55480</v>
      </c>
      <c r="I742" s="5"/>
      <c r="J742" s="6"/>
      <c r="K742" s="7">
        <f>-IFERROR(VLOOKUP($E742,[1]Hoja7!$A$5:$D$7469,2,0),0)</f>
        <v>0</v>
      </c>
      <c r="L742" s="7">
        <f>-IFERROR(VLOOKUP($E742,[1]Hoja7!$A$5:$D$7469,4,0),0)</f>
        <v>0</v>
      </c>
      <c r="M742" s="7">
        <f>-IFERROR(VLOOKUP($E742,[1]Hoja7!$A$5:$D$7469,3,0),0)</f>
        <v>0</v>
      </c>
      <c r="N742" s="5"/>
      <c r="O742" s="7">
        <v>0</v>
      </c>
      <c r="P742" s="7">
        <f t="shared" si="56"/>
        <v>0</v>
      </c>
      <c r="Q742" s="6">
        <f t="shared" si="57"/>
        <v>55480</v>
      </c>
      <c r="R742" s="2" t="str">
        <f t="shared" si="60"/>
        <v>FH2518266</v>
      </c>
      <c r="S742" s="4">
        <v>55480</v>
      </c>
      <c r="T742" s="5"/>
      <c r="U742" s="7">
        <f>IFERROR(_xlfn.XLOOKUP(E742,[1]CRUCE!$A$2:$A$1969,[1]CRUCE!$AL$2:$AL$1969,1,0),0)</f>
        <v>55480</v>
      </c>
      <c r="V742" s="6"/>
      <c r="W742" s="8">
        <f>IFERROR(_xlfn.XLOOKUP(E742,[1]CRUCE!$A$2:$A$1969,[1]CRUCE!$AM$2:$AM$1969,1,0),0)</f>
        <v>0</v>
      </c>
      <c r="X742" s="9"/>
      <c r="Y742" s="9"/>
      <c r="Z742" s="9"/>
      <c r="AA742" s="9"/>
      <c r="AB742" s="9"/>
      <c r="AC742" s="6"/>
      <c r="AD742" s="9"/>
      <c r="AE742" s="7">
        <v>0</v>
      </c>
      <c r="AF742" s="10"/>
      <c r="AG742" s="7">
        <f>IFERROR(_xlfn.XLOOKUP(E742,[1]CRUCE!$A$2:$A$1969,[1]CRUCE!$AS$2:$AS$1969,1,0),0)</f>
        <v>0</v>
      </c>
      <c r="AH742" s="9"/>
      <c r="AI742" s="5">
        <f t="shared" si="59"/>
        <v>0</v>
      </c>
      <c r="AJ742" s="11"/>
    </row>
    <row r="743" spans="1:36" x14ac:dyDescent="0.25">
      <c r="A743" s="1">
        <v>740</v>
      </c>
      <c r="B743" s="2" t="s">
        <v>2</v>
      </c>
      <c r="C743" s="2" t="s">
        <v>7</v>
      </c>
      <c r="D743" s="2">
        <v>546221</v>
      </c>
      <c r="E743" s="2" t="str">
        <f t="shared" si="55"/>
        <v>RF546221</v>
      </c>
      <c r="F743" s="3">
        <v>43907</v>
      </c>
      <c r="G743" s="3">
        <v>44091</v>
      </c>
      <c r="H743" s="4">
        <v>66312</v>
      </c>
      <c r="I743" s="5"/>
      <c r="J743" s="6"/>
      <c r="K743" s="7">
        <f>-IFERROR(VLOOKUP($E743,[1]Hoja7!$A$5:$D$7469,2,0),0)</f>
        <v>0</v>
      </c>
      <c r="L743" s="7">
        <f>-IFERROR(VLOOKUP($E743,[1]Hoja7!$A$5:$D$7469,4,0),0)</f>
        <v>0</v>
      </c>
      <c r="M743" s="7">
        <f>-IFERROR(VLOOKUP($E743,[1]Hoja7!$A$5:$D$7469,3,0),0)</f>
        <v>0</v>
      </c>
      <c r="N743" s="5"/>
      <c r="O743" s="7">
        <v>0</v>
      </c>
      <c r="P743" s="7">
        <f t="shared" si="56"/>
        <v>0</v>
      </c>
      <c r="Q743" s="6">
        <f t="shared" si="57"/>
        <v>66312</v>
      </c>
      <c r="R743" s="2" t="str">
        <f t="shared" si="60"/>
        <v>RF546221</v>
      </c>
      <c r="S743" s="4">
        <v>66312</v>
      </c>
      <c r="T743" s="5"/>
      <c r="U743" s="7">
        <f>IFERROR(_xlfn.XLOOKUP(E743,[1]CRUCE!$A$2:$A$1969,[1]CRUCE!$AL$2:$AL$1969,1,0),0)</f>
        <v>66312</v>
      </c>
      <c r="V743" s="6"/>
      <c r="W743" s="8">
        <f>IFERROR(_xlfn.XLOOKUP(E743,[1]CRUCE!$A$2:$A$1969,[1]CRUCE!$AM$2:$AM$1969,1,0),0)</f>
        <v>0</v>
      </c>
      <c r="X743" s="9"/>
      <c r="Y743" s="9"/>
      <c r="Z743" s="9"/>
      <c r="AA743" s="9"/>
      <c r="AB743" s="9"/>
      <c r="AC743" s="6"/>
      <c r="AD743" s="9"/>
      <c r="AE743" s="7">
        <v>0</v>
      </c>
      <c r="AF743" s="10"/>
      <c r="AG743" s="7">
        <f>IFERROR(_xlfn.XLOOKUP(E743,[1]CRUCE!$A$2:$A$1969,[1]CRUCE!$AS$2:$AS$1969,1,0),0)</f>
        <v>0</v>
      </c>
      <c r="AH743" s="9"/>
      <c r="AI743" s="5">
        <f t="shared" si="59"/>
        <v>0</v>
      </c>
      <c r="AJ743" s="11"/>
    </row>
    <row r="744" spans="1:36" x14ac:dyDescent="0.25">
      <c r="A744" s="1">
        <v>741</v>
      </c>
      <c r="B744" s="2" t="s">
        <v>2</v>
      </c>
      <c r="C744" s="2" t="s">
        <v>3</v>
      </c>
      <c r="D744" s="2">
        <v>2394180</v>
      </c>
      <c r="E744" s="2" t="str">
        <f t="shared" si="55"/>
        <v>FH2394180</v>
      </c>
      <c r="F744" s="3">
        <v>43842</v>
      </c>
      <c r="G744" s="3">
        <v>44091</v>
      </c>
      <c r="H744" s="4">
        <v>73000</v>
      </c>
      <c r="I744" s="5"/>
      <c r="J744" s="6"/>
      <c r="K744" s="7">
        <f>-IFERROR(VLOOKUP($E744,[1]Hoja7!$A$5:$D$7469,2,0),0)</f>
        <v>0</v>
      </c>
      <c r="L744" s="7">
        <f>-IFERROR(VLOOKUP($E744,[1]Hoja7!$A$5:$D$7469,4,0),0)</f>
        <v>0</v>
      </c>
      <c r="M744" s="7">
        <f>-IFERROR(VLOOKUP($E744,[1]Hoja7!$A$5:$D$7469,3,0),0)</f>
        <v>0</v>
      </c>
      <c r="N744" s="5"/>
      <c r="O744" s="7">
        <v>0</v>
      </c>
      <c r="P744" s="7">
        <f t="shared" si="56"/>
        <v>0</v>
      </c>
      <c r="Q744" s="6">
        <f t="shared" si="57"/>
        <v>73000</v>
      </c>
      <c r="R744" s="2" t="str">
        <f t="shared" si="60"/>
        <v>FH2394180</v>
      </c>
      <c r="S744" s="4">
        <v>73000</v>
      </c>
      <c r="T744" s="5"/>
      <c r="U744" s="7">
        <f>IFERROR(_xlfn.XLOOKUP(E744,[1]CRUCE!$A$2:$A$1969,[1]CRUCE!$AL$2:$AL$1969,1,0),0)</f>
        <v>0</v>
      </c>
      <c r="V744" s="6"/>
      <c r="W744" s="8">
        <f>IFERROR(_xlfn.XLOOKUP(E744,[1]CRUCE!$A$2:$A$1969,[1]CRUCE!$AM$2:$AM$1969,1,0),0)</f>
        <v>0</v>
      </c>
      <c r="X744" s="9"/>
      <c r="Y744" s="9"/>
      <c r="Z744" s="9"/>
      <c r="AA744" s="9"/>
      <c r="AB744" s="9"/>
      <c r="AC744" s="6"/>
      <c r="AD744" s="9"/>
      <c r="AE744" s="7">
        <v>0</v>
      </c>
      <c r="AF744" s="10"/>
      <c r="AG744" s="7">
        <f>IFERROR(_xlfn.XLOOKUP(E744,[1]CRUCE!$A$2:$A$1969,[1]CRUCE!$AS$2:$AS$1969,1,0),0)</f>
        <v>0</v>
      </c>
      <c r="AH744" s="9"/>
      <c r="AI744" s="5">
        <f t="shared" si="59"/>
        <v>73000</v>
      </c>
      <c r="AJ744" s="11"/>
    </row>
    <row r="745" spans="1:36" x14ac:dyDescent="0.25">
      <c r="A745" s="1">
        <v>742</v>
      </c>
      <c r="B745" s="2" t="s">
        <v>2</v>
      </c>
      <c r="C745" s="2" t="s">
        <v>3</v>
      </c>
      <c r="D745" s="2">
        <v>2501068</v>
      </c>
      <c r="E745" s="2" t="str">
        <f t="shared" si="55"/>
        <v>FH2501068</v>
      </c>
      <c r="F745" s="3">
        <v>44015</v>
      </c>
      <c r="G745" s="3">
        <v>44200</v>
      </c>
      <c r="H745" s="4">
        <v>94875</v>
      </c>
      <c r="I745" s="5"/>
      <c r="J745" s="6"/>
      <c r="K745" s="7">
        <f>-IFERROR(VLOOKUP($E745,[1]Hoja7!$A$5:$D$7469,2,0),0)</f>
        <v>0</v>
      </c>
      <c r="L745" s="7">
        <f>-IFERROR(VLOOKUP($E745,[1]Hoja7!$A$5:$D$7469,4,0),0)</f>
        <v>0</v>
      </c>
      <c r="M745" s="7">
        <f>-IFERROR(VLOOKUP($E745,[1]Hoja7!$A$5:$D$7469,3,0),0)</f>
        <v>0</v>
      </c>
      <c r="N745" s="5"/>
      <c r="O745" s="7">
        <v>0</v>
      </c>
      <c r="P745" s="7">
        <f t="shared" si="56"/>
        <v>0</v>
      </c>
      <c r="Q745" s="6">
        <f t="shared" si="57"/>
        <v>94875</v>
      </c>
      <c r="R745" s="2" t="str">
        <f t="shared" si="60"/>
        <v>FH2501068</v>
      </c>
      <c r="S745" s="4">
        <v>94875</v>
      </c>
      <c r="T745" s="5"/>
      <c r="U745" s="7">
        <f>IFERROR(_xlfn.XLOOKUP(E745,[1]CRUCE!$A$2:$A$1969,[1]CRUCE!$AL$2:$AL$1969,1,0),0)</f>
        <v>94875</v>
      </c>
      <c r="V745" s="6"/>
      <c r="W745" s="8">
        <f>IFERROR(_xlfn.XLOOKUP(E745,[1]CRUCE!$A$2:$A$1969,[1]CRUCE!$AM$2:$AM$1969,1,0),0)</f>
        <v>0</v>
      </c>
      <c r="X745" s="9"/>
      <c r="Y745" s="9"/>
      <c r="Z745" s="9"/>
      <c r="AA745" s="9"/>
      <c r="AB745" s="9"/>
      <c r="AC745" s="6"/>
      <c r="AD745" s="9"/>
      <c r="AE745" s="7">
        <v>0</v>
      </c>
      <c r="AF745" s="10"/>
      <c r="AG745" s="7">
        <f>IFERROR(_xlfn.XLOOKUP(E745,[1]CRUCE!$A$2:$A$1969,[1]CRUCE!$AS$2:$AS$1969,1,0),0)</f>
        <v>0</v>
      </c>
      <c r="AH745" s="9"/>
      <c r="AI745" s="5">
        <f t="shared" si="59"/>
        <v>0</v>
      </c>
      <c r="AJ745" s="11"/>
    </row>
    <row r="746" spans="1:36" x14ac:dyDescent="0.25">
      <c r="A746" s="1">
        <v>743</v>
      </c>
      <c r="B746" s="2" t="s">
        <v>2</v>
      </c>
      <c r="C746" s="2" t="s">
        <v>3</v>
      </c>
      <c r="D746" s="2">
        <v>2536714</v>
      </c>
      <c r="E746" s="2" t="str">
        <f t="shared" si="55"/>
        <v>FH2536714</v>
      </c>
      <c r="F746" s="3">
        <v>44063</v>
      </c>
      <c r="G746" s="3">
        <v>44201</v>
      </c>
      <c r="H746" s="4">
        <v>110250</v>
      </c>
      <c r="I746" s="5"/>
      <c r="J746" s="6"/>
      <c r="K746" s="7">
        <f>-IFERROR(VLOOKUP($E746,[1]Hoja7!$A$5:$D$7469,2,0),0)</f>
        <v>0</v>
      </c>
      <c r="L746" s="7">
        <f>-IFERROR(VLOOKUP($E746,[1]Hoja7!$A$5:$D$7469,4,0),0)</f>
        <v>0</v>
      </c>
      <c r="M746" s="7">
        <f>-IFERROR(VLOOKUP($E746,[1]Hoja7!$A$5:$D$7469,3,0),0)</f>
        <v>0</v>
      </c>
      <c r="N746" s="5"/>
      <c r="O746" s="7">
        <v>0</v>
      </c>
      <c r="P746" s="7">
        <f t="shared" si="56"/>
        <v>0</v>
      </c>
      <c r="Q746" s="6">
        <f t="shared" si="57"/>
        <v>110250</v>
      </c>
      <c r="R746" s="2" t="str">
        <f t="shared" si="60"/>
        <v>FH2536714</v>
      </c>
      <c r="S746" s="4">
        <v>110250</v>
      </c>
      <c r="T746" s="5"/>
      <c r="U746" s="7">
        <f>IFERROR(_xlfn.XLOOKUP(E746,[1]CRUCE!$A$2:$A$1969,[1]CRUCE!$AL$2:$AL$1969,1,0),0)</f>
        <v>110250</v>
      </c>
      <c r="V746" s="6"/>
      <c r="W746" s="8">
        <f>IFERROR(_xlfn.XLOOKUP(E746,[1]CRUCE!$A$2:$A$1969,[1]CRUCE!$AM$2:$AM$1969,1,0),0)</f>
        <v>0</v>
      </c>
      <c r="X746" s="9"/>
      <c r="Y746" s="9"/>
      <c r="Z746" s="9"/>
      <c r="AA746" s="9"/>
      <c r="AB746" s="9"/>
      <c r="AC746" s="6"/>
      <c r="AD746" s="9"/>
      <c r="AE746" s="7">
        <v>0</v>
      </c>
      <c r="AF746" s="10"/>
      <c r="AG746" s="7">
        <f>IFERROR(_xlfn.XLOOKUP(E746,[1]CRUCE!$A$2:$A$1969,[1]CRUCE!$AS$2:$AS$1969,1,0),0)</f>
        <v>0</v>
      </c>
      <c r="AH746" s="9"/>
      <c r="AI746" s="5">
        <f t="shared" si="59"/>
        <v>0</v>
      </c>
      <c r="AJ746" s="11"/>
    </row>
    <row r="747" spans="1:36" x14ac:dyDescent="0.25">
      <c r="A747" s="1">
        <v>744</v>
      </c>
      <c r="B747" s="2" t="s">
        <v>2</v>
      </c>
      <c r="C747" s="2" t="s">
        <v>3</v>
      </c>
      <c r="D747" s="2">
        <v>2609255</v>
      </c>
      <c r="E747" s="2" t="str">
        <f t="shared" si="55"/>
        <v>FH2609255</v>
      </c>
      <c r="F747" s="3">
        <v>44155</v>
      </c>
      <c r="G747" s="3">
        <v>44201</v>
      </c>
      <c r="H747" s="4">
        <v>1735351</v>
      </c>
      <c r="I747" s="5"/>
      <c r="J747" s="6"/>
      <c r="K747" s="7">
        <f>-IFERROR(VLOOKUP($E747,[1]Hoja7!$A$5:$D$7469,2,0),0)</f>
        <v>1621083</v>
      </c>
      <c r="L747" s="7">
        <f>-IFERROR(VLOOKUP($E747,[1]Hoja7!$A$5:$D$7469,4,0),0)</f>
        <v>0</v>
      </c>
      <c r="M747" s="7">
        <f>-IFERROR(VLOOKUP($E747,[1]Hoja7!$A$5:$D$7469,3,0),0)</f>
        <v>0</v>
      </c>
      <c r="N747" s="5"/>
      <c r="O747" s="7">
        <v>0</v>
      </c>
      <c r="P747" s="7">
        <f t="shared" si="56"/>
        <v>1621083</v>
      </c>
      <c r="Q747" s="6">
        <f t="shared" si="57"/>
        <v>114268</v>
      </c>
      <c r="R747" s="2" t="str">
        <f t="shared" si="60"/>
        <v>FH2609255</v>
      </c>
      <c r="S747" s="4">
        <v>1735351</v>
      </c>
      <c r="T747" s="5"/>
      <c r="U747" s="7">
        <f>IFERROR(_xlfn.XLOOKUP(E747,[1]CRUCE!$A$2:$A$1969,[1]CRUCE!$AL$2:$AL$1969,1,0),0)</f>
        <v>0</v>
      </c>
      <c r="V747" s="6"/>
      <c r="W747" s="8">
        <f>IFERROR(_xlfn.XLOOKUP(E747,[1]CRUCE!$A$2:$A$1969,[1]CRUCE!$AM$2:$AM$1969,1,0),0)</f>
        <v>0</v>
      </c>
      <c r="X747" s="9"/>
      <c r="Y747" s="9"/>
      <c r="Z747" s="9"/>
      <c r="AA747" s="9"/>
      <c r="AB747" s="9"/>
      <c r="AC747" s="6"/>
      <c r="AD747" s="9"/>
      <c r="AE747" s="7">
        <v>0</v>
      </c>
      <c r="AF747" s="10"/>
      <c r="AG747" s="7">
        <f>IFERROR(_xlfn.XLOOKUP(E747,[1]CRUCE!$A$2:$A$1969,[1]CRUCE!$AS$2:$AS$1969,1,0),0)</f>
        <v>114268</v>
      </c>
      <c r="AH747" s="9"/>
      <c r="AI747" s="5">
        <f t="shared" si="59"/>
        <v>0</v>
      </c>
      <c r="AJ747" s="11"/>
    </row>
    <row r="748" spans="1:36" x14ac:dyDescent="0.25">
      <c r="A748" s="1">
        <v>745</v>
      </c>
      <c r="B748" s="2" t="s">
        <v>2</v>
      </c>
      <c r="C748" s="2" t="s">
        <v>3</v>
      </c>
      <c r="D748" s="2">
        <v>2622612</v>
      </c>
      <c r="E748" s="2" t="str">
        <f t="shared" si="55"/>
        <v>FH2622612</v>
      </c>
      <c r="F748" s="3">
        <v>44171</v>
      </c>
      <c r="G748" s="3">
        <v>44201</v>
      </c>
      <c r="H748" s="4">
        <v>374400</v>
      </c>
      <c r="I748" s="5"/>
      <c r="J748" s="6"/>
      <c r="K748" s="7">
        <f>-IFERROR(VLOOKUP($E748,[1]Hoja7!$A$5:$D$7469,2,0),0)</f>
        <v>258232</v>
      </c>
      <c r="L748" s="7">
        <f>-IFERROR(VLOOKUP($E748,[1]Hoja7!$A$5:$D$7469,4,0),0)</f>
        <v>0</v>
      </c>
      <c r="M748" s="7">
        <f>-IFERROR(VLOOKUP($E748,[1]Hoja7!$A$5:$D$7469,3,0),0)</f>
        <v>0</v>
      </c>
      <c r="N748" s="5"/>
      <c r="O748" s="7">
        <v>0</v>
      </c>
      <c r="P748" s="7">
        <f t="shared" si="56"/>
        <v>258232</v>
      </c>
      <c r="Q748" s="6">
        <f t="shared" si="57"/>
        <v>116168</v>
      </c>
      <c r="R748" s="2" t="str">
        <f t="shared" si="60"/>
        <v>FH2622612</v>
      </c>
      <c r="S748" s="4">
        <v>374400</v>
      </c>
      <c r="T748" s="5"/>
      <c r="U748" s="7">
        <f>IFERROR(_xlfn.XLOOKUP(E748,[1]CRUCE!$A$2:$A$1969,[1]CRUCE!$AL$2:$AL$1969,1,0),0)</f>
        <v>0</v>
      </c>
      <c r="V748" s="6"/>
      <c r="W748" s="8">
        <f>IFERROR(_xlfn.XLOOKUP(E748,[1]CRUCE!$A$2:$A$1969,[1]CRUCE!$AM$2:$AM$1969,1,0),0)</f>
        <v>0</v>
      </c>
      <c r="X748" s="9"/>
      <c r="Y748" s="9"/>
      <c r="Z748" s="9"/>
      <c r="AA748" s="9"/>
      <c r="AB748" s="9"/>
      <c r="AC748" s="6"/>
      <c r="AD748" s="9"/>
      <c r="AE748" s="7">
        <v>0</v>
      </c>
      <c r="AF748" s="10"/>
      <c r="AG748" s="7">
        <f>IFERROR(_xlfn.XLOOKUP(E748,[1]CRUCE!$A$2:$A$1969,[1]CRUCE!$AS$2:$AS$1969,1,0),0)</f>
        <v>116168</v>
      </c>
      <c r="AH748" s="9"/>
      <c r="AI748" s="5">
        <f t="shared" si="59"/>
        <v>0</v>
      </c>
      <c r="AJ748" s="11"/>
    </row>
    <row r="749" spans="1:36" x14ac:dyDescent="0.25">
      <c r="A749" s="1">
        <v>746</v>
      </c>
      <c r="B749" s="2" t="s">
        <v>2</v>
      </c>
      <c r="C749" s="2" t="s">
        <v>3</v>
      </c>
      <c r="D749" s="2">
        <v>2594195</v>
      </c>
      <c r="E749" s="2" t="str">
        <f t="shared" si="55"/>
        <v>FH2594195</v>
      </c>
      <c r="F749" s="3">
        <v>44138</v>
      </c>
      <c r="G749" s="3">
        <v>44175</v>
      </c>
      <c r="H749" s="4">
        <v>1548390</v>
      </c>
      <c r="I749" s="5"/>
      <c r="J749" s="6"/>
      <c r="K749" s="7">
        <f>-IFERROR(VLOOKUP($E749,[1]Hoja7!$A$5:$D$7469,2,0),0)</f>
        <v>1539717</v>
      </c>
      <c r="L749" s="7">
        <f>-IFERROR(VLOOKUP($E749,[1]Hoja7!$A$5:$D$7469,4,0),0)</f>
        <v>0</v>
      </c>
      <c r="M749" s="7">
        <f>-IFERROR(VLOOKUP($E749,[1]Hoja7!$A$5:$D$7469,3,0),0)</f>
        <v>0</v>
      </c>
      <c r="N749" s="5"/>
      <c r="O749" s="7">
        <v>0</v>
      </c>
      <c r="P749" s="7">
        <f t="shared" si="56"/>
        <v>1539717</v>
      </c>
      <c r="Q749" s="6">
        <f t="shared" si="57"/>
        <v>8673</v>
      </c>
      <c r="R749" s="2" t="str">
        <f t="shared" si="60"/>
        <v>FH2594195</v>
      </c>
      <c r="S749" s="4">
        <v>1548390</v>
      </c>
      <c r="T749" s="5"/>
      <c r="U749" s="7">
        <f>IFERROR(_xlfn.XLOOKUP(E749,[1]CRUCE!$A$2:$A$1969,[1]CRUCE!$AL$2:$AL$1969,1,0),0)</f>
        <v>0</v>
      </c>
      <c r="V749" s="6"/>
      <c r="W749" s="8">
        <f>IFERROR(_xlfn.XLOOKUP(E749,[1]CRUCE!$A$2:$A$1969,[1]CRUCE!$AM$2:$AM$1969,1,0),0)</f>
        <v>0</v>
      </c>
      <c r="X749" s="9"/>
      <c r="Y749" s="9"/>
      <c r="Z749" s="9"/>
      <c r="AA749" s="9"/>
      <c r="AB749" s="9"/>
      <c r="AC749" s="6"/>
      <c r="AD749" s="9"/>
      <c r="AE749" s="7">
        <v>0</v>
      </c>
      <c r="AF749" s="10"/>
      <c r="AG749" s="7">
        <f>IFERROR(_xlfn.XLOOKUP(E749,[1]CRUCE!$A$2:$A$1969,[1]CRUCE!$AS$2:$AS$1969,1,0),0)</f>
        <v>8673</v>
      </c>
      <c r="AH749" s="9"/>
      <c r="AI749" s="5">
        <f t="shared" si="59"/>
        <v>0</v>
      </c>
      <c r="AJ749" s="11"/>
    </row>
    <row r="750" spans="1:36" x14ac:dyDescent="0.25">
      <c r="A750" s="1">
        <v>747</v>
      </c>
      <c r="B750" s="2" t="s">
        <v>2</v>
      </c>
      <c r="C750" s="2" t="s">
        <v>3</v>
      </c>
      <c r="D750" s="2">
        <v>2596844</v>
      </c>
      <c r="E750" s="2" t="str">
        <f t="shared" si="55"/>
        <v>FH2596844</v>
      </c>
      <c r="F750" s="3">
        <v>44140</v>
      </c>
      <c r="G750" s="3">
        <v>44175</v>
      </c>
      <c r="H750" s="4">
        <v>418430</v>
      </c>
      <c r="I750" s="5"/>
      <c r="J750" s="6"/>
      <c r="K750" s="7">
        <f>-IFERROR(VLOOKUP($E750,[1]Hoja7!$A$5:$D$7469,2,0),0)</f>
        <v>413547</v>
      </c>
      <c r="L750" s="7">
        <f>-IFERROR(VLOOKUP($E750,[1]Hoja7!$A$5:$D$7469,4,0),0)</f>
        <v>0</v>
      </c>
      <c r="M750" s="7">
        <f>-IFERROR(VLOOKUP($E750,[1]Hoja7!$A$5:$D$7469,3,0),0)</f>
        <v>0</v>
      </c>
      <c r="N750" s="5"/>
      <c r="O750" s="7">
        <v>0</v>
      </c>
      <c r="P750" s="7">
        <f t="shared" si="56"/>
        <v>413547</v>
      </c>
      <c r="Q750" s="6">
        <f t="shared" si="57"/>
        <v>4883</v>
      </c>
      <c r="R750" s="2" t="str">
        <f t="shared" si="60"/>
        <v>FH2596844</v>
      </c>
      <c r="S750" s="4">
        <v>418430</v>
      </c>
      <c r="T750" s="5"/>
      <c r="U750" s="7">
        <f>IFERROR(_xlfn.XLOOKUP(E750,[1]CRUCE!$A$2:$A$1969,[1]CRUCE!$AL$2:$AL$1969,1,0),0)</f>
        <v>0</v>
      </c>
      <c r="V750" s="6"/>
      <c r="W750" s="8">
        <f>IFERROR(_xlfn.XLOOKUP(E750,[1]CRUCE!$A$2:$A$1969,[1]CRUCE!$AM$2:$AM$1969,1,0),0)</f>
        <v>0</v>
      </c>
      <c r="X750" s="9"/>
      <c r="Y750" s="9"/>
      <c r="Z750" s="9"/>
      <c r="AA750" s="9"/>
      <c r="AB750" s="9"/>
      <c r="AC750" s="6"/>
      <c r="AD750" s="9"/>
      <c r="AE750" s="7">
        <v>4883</v>
      </c>
      <c r="AF750" s="10"/>
      <c r="AG750" s="7">
        <f>IFERROR(_xlfn.XLOOKUP(E750,[1]CRUCE!$A$2:$A$1969,[1]CRUCE!$AS$2:$AS$1969,1,0),0)</f>
        <v>0</v>
      </c>
      <c r="AH750" s="9"/>
      <c r="AI750" s="5">
        <f t="shared" si="59"/>
        <v>0</v>
      </c>
      <c r="AJ750" s="11"/>
    </row>
    <row r="751" spans="1:36" x14ac:dyDescent="0.25">
      <c r="A751" s="1">
        <v>748</v>
      </c>
      <c r="B751" s="2" t="s">
        <v>2</v>
      </c>
      <c r="C751" s="2" t="s">
        <v>3</v>
      </c>
      <c r="D751" s="2">
        <v>2606920</v>
      </c>
      <c r="E751" s="2" t="str">
        <f t="shared" si="55"/>
        <v>FH2606920</v>
      </c>
      <c r="F751" s="3">
        <v>44153</v>
      </c>
      <c r="G751" s="3">
        <v>44201</v>
      </c>
      <c r="H751" s="4">
        <v>1260236</v>
      </c>
      <c r="I751" s="5"/>
      <c r="J751" s="6"/>
      <c r="K751" s="7">
        <f>-IFERROR(VLOOKUP($E751,[1]Hoja7!$A$5:$D$7469,2,0),0)</f>
        <v>1255218</v>
      </c>
      <c r="L751" s="7">
        <f>-IFERROR(VLOOKUP($E751,[1]Hoja7!$A$5:$D$7469,4,0),0)</f>
        <v>0</v>
      </c>
      <c r="M751" s="7">
        <f>-IFERROR(VLOOKUP($E751,[1]Hoja7!$A$5:$D$7469,3,0),0)</f>
        <v>0</v>
      </c>
      <c r="N751" s="5"/>
      <c r="O751" s="7">
        <v>0</v>
      </c>
      <c r="P751" s="7">
        <f t="shared" si="56"/>
        <v>1255218</v>
      </c>
      <c r="Q751" s="6">
        <f t="shared" si="57"/>
        <v>5018</v>
      </c>
      <c r="R751" s="2" t="str">
        <f t="shared" si="60"/>
        <v>FH2606920</v>
      </c>
      <c r="S751" s="4">
        <v>1260236</v>
      </c>
      <c r="T751" s="5"/>
      <c r="U751" s="7">
        <f>IFERROR(_xlfn.XLOOKUP(E751,[1]CRUCE!$A$2:$A$1969,[1]CRUCE!$AL$2:$AL$1969,1,0),0)</f>
        <v>0</v>
      </c>
      <c r="V751" s="6"/>
      <c r="W751" s="8">
        <f>IFERROR(_xlfn.XLOOKUP(E751,[1]CRUCE!$A$2:$A$1969,[1]CRUCE!$AM$2:$AM$1969,1,0),0)</f>
        <v>0</v>
      </c>
      <c r="X751" s="9"/>
      <c r="Y751" s="9"/>
      <c r="Z751" s="9"/>
      <c r="AA751" s="9"/>
      <c r="AB751" s="9"/>
      <c r="AC751" s="6"/>
      <c r="AD751" s="9"/>
      <c r="AE751" s="7">
        <v>5018</v>
      </c>
      <c r="AF751" s="10"/>
      <c r="AG751" s="7">
        <f>IFERROR(_xlfn.XLOOKUP(E751,[1]CRUCE!$A$2:$A$1969,[1]CRUCE!$AS$2:$AS$1969,1,0),0)</f>
        <v>0</v>
      </c>
      <c r="AH751" s="9"/>
      <c r="AI751" s="5">
        <f t="shared" si="59"/>
        <v>0</v>
      </c>
      <c r="AJ751" s="11"/>
    </row>
    <row r="752" spans="1:36" x14ac:dyDescent="0.25">
      <c r="A752" s="1">
        <v>749</v>
      </c>
      <c r="B752" s="2" t="s">
        <v>2</v>
      </c>
      <c r="C752" s="2" t="s">
        <v>3</v>
      </c>
      <c r="D752" s="2">
        <v>2594365</v>
      </c>
      <c r="E752" s="2" t="str">
        <f t="shared" si="55"/>
        <v>FH2594365</v>
      </c>
      <c r="F752" s="3">
        <v>44134</v>
      </c>
      <c r="G752" s="3">
        <v>44175</v>
      </c>
      <c r="H752" s="4">
        <v>7650535</v>
      </c>
      <c r="I752" s="5"/>
      <c r="J752" s="6"/>
      <c r="K752" s="7">
        <f>-IFERROR(VLOOKUP($E752,[1]Hoja7!$A$5:$D$7469,2,0),0)</f>
        <v>7645175</v>
      </c>
      <c r="L752" s="7">
        <f>-IFERROR(VLOOKUP($E752,[1]Hoja7!$A$5:$D$7469,4,0),0)</f>
        <v>0</v>
      </c>
      <c r="M752" s="7">
        <f>-IFERROR(VLOOKUP($E752,[1]Hoja7!$A$5:$D$7469,3,0),0)</f>
        <v>0</v>
      </c>
      <c r="N752" s="5"/>
      <c r="O752" s="7">
        <v>0</v>
      </c>
      <c r="P752" s="7">
        <f t="shared" si="56"/>
        <v>7645175</v>
      </c>
      <c r="Q752" s="6">
        <f t="shared" si="57"/>
        <v>5360</v>
      </c>
      <c r="R752" s="2" t="str">
        <f t="shared" si="60"/>
        <v>FH2594365</v>
      </c>
      <c r="S752" s="4">
        <v>7650535</v>
      </c>
      <c r="T752" s="5"/>
      <c r="U752" s="7">
        <f>IFERROR(_xlfn.XLOOKUP(E752,[1]CRUCE!$A$2:$A$1969,[1]CRUCE!$AL$2:$AL$1969,1,0),0)</f>
        <v>0</v>
      </c>
      <c r="V752" s="6"/>
      <c r="W752" s="8">
        <f>IFERROR(_xlfn.XLOOKUP(E752,[1]CRUCE!$A$2:$A$1969,[1]CRUCE!$AM$2:$AM$1969,1,0),0)</f>
        <v>0</v>
      </c>
      <c r="X752" s="9"/>
      <c r="Y752" s="9"/>
      <c r="Z752" s="9"/>
      <c r="AA752" s="9"/>
      <c r="AB752" s="9"/>
      <c r="AC752" s="6"/>
      <c r="AD752" s="9"/>
      <c r="AE752" s="7">
        <v>5360</v>
      </c>
      <c r="AF752" s="10"/>
      <c r="AG752" s="7">
        <f>IFERROR(_xlfn.XLOOKUP(E752,[1]CRUCE!$A$2:$A$1969,[1]CRUCE!$AS$2:$AS$1969,1,0),0)</f>
        <v>0</v>
      </c>
      <c r="AH752" s="9"/>
      <c r="AI752" s="5">
        <f t="shared" si="59"/>
        <v>0</v>
      </c>
      <c r="AJ752" s="11"/>
    </row>
    <row r="753" spans="1:36" x14ac:dyDescent="0.25">
      <c r="A753" s="1">
        <v>750</v>
      </c>
      <c r="B753" s="2" t="s">
        <v>2</v>
      </c>
      <c r="C753" s="2" t="s">
        <v>3</v>
      </c>
      <c r="D753" s="2">
        <v>2594115</v>
      </c>
      <c r="E753" s="2" t="str">
        <f t="shared" si="55"/>
        <v>FH2594115</v>
      </c>
      <c r="F753" s="3">
        <v>44138</v>
      </c>
      <c r="G753" s="3">
        <v>44175</v>
      </c>
      <c r="H753" s="4">
        <v>1959214</v>
      </c>
      <c r="I753" s="5"/>
      <c r="J753" s="6"/>
      <c r="K753" s="7">
        <f>-IFERROR(VLOOKUP($E753,[1]Hoja7!$A$5:$D$7469,2,0),0)</f>
        <v>1953369</v>
      </c>
      <c r="L753" s="7">
        <f>-IFERROR(VLOOKUP($E753,[1]Hoja7!$A$5:$D$7469,4,0),0)</f>
        <v>0</v>
      </c>
      <c r="M753" s="7">
        <f>-IFERROR(VLOOKUP($E753,[1]Hoja7!$A$5:$D$7469,3,0),0)</f>
        <v>0</v>
      </c>
      <c r="N753" s="5"/>
      <c r="O753" s="7">
        <v>0</v>
      </c>
      <c r="P753" s="7">
        <f t="shared" si="56"/>
        <v>1953369</v>
      </c>
      <c r="Q753" s="6">
        <f t="shared" si="57"/>
        <v>5845</v>
      </c>
      <c r="R753" s="2" t="str">
        <f t="shared" si="60"/>
        <v>FH2594115</v>
      </c>
      <c r="S753" s="4">
        <v>1959214</v>
      </c>
      <c r="T753" s="5"/>
      <c r="U753" s="7">
        <f>IFERROR(_xlfn.XLOOKUP(E753,[1]CRUCE!$A$2:$A$1969,[1]CRUCE!$AL$2:$AL$1969,1,0),0)</f>
        <v>0</v>
      </c>
      <c r="V753" s="6"/>
      <c r="W753" s="8">
        <f>IFERROR(_xlfn.XLOOKUP(E753,[1]CRUCE!$A$2:$A$1969,[1]CRUCE!$AM$2:$AM$1969,1,0),0)</f>
        <v>0</v>
      </c>
      <c r="X753" s="9"/>
      <c r="Y753" s="9"/>
      <c r="Z753" s="9"/>
      <c r="AA753" s="9"/>
      <c r="AB753" s="9"/>
      <c r="AC753" s="6"/>
      <c r="AD753" s="9"/>
      <c r="AE753" s="7">
        <v>5845</v>
      </c>
      <c r="AF753" s="10"/>
      <c r="AG753" s="7">
        <f>IFERROR(_xlfn.XLOOKUP(E753,[1]CRUCE!$A$2:$A$1969,[1]CRUCE!$AS$2:$AS$1969,1,0),0)</f>
        <v>0</v>
      </c>
      <c r="AH753" s="9"/>
      <c r="AI753" s="5">
        <f t="shared" si="59"/>
        <v>0</v>
      </c>
      <c r="AJ753" s="11"/>
    </row>
    <row r="754" spans="1:36" x14ac:dyDescent="0.25">
      <c r="A754" s="1">
        <v>751</v>
      </c>
      <c r="B754" s="2" t="s">
        <v>2</v>
      </c>
      <c r="C754" s="2" t="s">
        <v>7</v>
      </c>
      <c r="D754" s="2">
        <v>547311</v>
      </c>
      <c r="E754" s="2" t="str">
        <f t="shared" si="55"/>
        <v>RF547311</v>
      </c>
      <c r="F754" s="3">
        <v>43892</v>
      </c>
      <c r="G754" s="3">
        <v>44091</v>
      </c>
      <c r="H754" s="4">
        <v>154032</v>
      </c>
      <c r="I754" s="5"/>
      <c r="J754" s="6"/>
      <c r="K754" s="7">
        <f>-IFERROR(VLOOKUP($E754,[1]Hoja7!$A$5:$D$7469,2,0),0)</f>
        <v>0</v>
      </c>
      <c r="L754" s="7">
        <f>-IFERROR(VLOOKUP($E754,[1]Hoja7!$A$5:$D$7469,4,0),0)</f>
        <v>0</v>
      </c>
      <c r="M754" s="7">
        <f>-IFERROR(VLOOKUP($E754,[1]Hoja7!$A$5:$D$7469,3,0),0)</f>
        <v>0</v>
      </c>
      <c r="N754" s="5"/>
      <c r="O754" s="7">
        <v>0</v>
      </c>
      <c r="P754" s="7">
        <f t="shared" si="56"/>
        <v>0</v>
      </c>
      <c r="Q754" s="6">
        <f t="shared" si="57"/>
        <v>154032</v>
      </c>
      <c r="R754" s="2" t="str">
        <f t="shared" si="60"/>
        <v>RF547311</v>
      </c>
      <c r="S754" s="4">
        <v>154032</v>
      </c>
      <c r="T754" s="5"/>
      <c r="U754" s="7">
        <f>IFERROR(_xlfn.XLOOKUP(E754,[1]CRUCE!$A$2:$A$1969,[1]CRUCE!$AL$2:$AL$1969,1,0),0)</f>
        <v>154032</v>
      </c>
      <c r="V754" s="6"/>
      <c r="W754" s="8">
        <f>IFERROR(_xlfn.XLOOKUP(E754,[1]CRUCE!$A$2:$A$1969,[1]CRUCE!$AM$2:$AM$1969,1,0),0)</f>
        <v>0</v>
      </c>
      <c r="X754" s="9"/>
      <c r="Y754" s="9"/>
      <c r="Z754" s="9"/>
      <c r="AA754" s="9"/>
      <c r="AB754" s="9"/>
      <c r="AC754" s="6"/>
      <c r="AD754" s="9"/>
      <c r="AE754" s="7">
        <v>0</v>
      </c>
      <c r="AF754" s="10"/>
      <c r="AG754" s="7">
        <f>IFERROR(_xlfn.XLOOKUP(E754,[1]CRUCE!$A$2:$A$1969,[1]CRUCE!$AS$2:$AS$1969,1,0),0)</f>
        <v>0</v>
      </c>
      <c r="AH754" s="9"/>
      <c r="AI754" s="5">
        <f t="shared" si="59"/>
        <v>0</v>
      </c>
      <c r="AJ754" s="11"/>
    </row>
    <row r="755" spans="1:36" x14ac:dyDescent="0.25">
      <c r="A755" s="1">
        <v>752</v>
      </c>
      <c r="B755" s="2" t="s">
        <v>2</v>
      </c>
      <c r="C755" s="2" t="s">
        <v>3</v>
      </c>
      <c r="D755" s="2">
        <v>2440710</v>
      </c>
      <c r="E755" s="2" t="str">
        <f t="shared" si="55"/>
        <v>FH2440710</v>
      </c>
      <c r="F755" s="3">
        <v>43896</v>
      </c>
      <c r="G755" s="3">
        <v>44091</v>
      </c>
      <c r="H755" s="4">
        <v>173286</v>
      </c>
      <c r="I755" s="5"/>
      <c r="J755" s="6"/>
      <c r="K755" s="7">
        <f>-IFERROR(VLOOKUP($E755,[1]Hoja7!$A$5:$D$7469,2,0),0)</f>
        <v>0</v>
      </c>
      <c r="L755" s="7">
        <f>-IFERROR(VLOOKUP($E755,[1]Hoja7!$A$5:$D$7469,4,0),0)</f>
        <v>0</v>
      </c>
      <c r="M755" s="7">
        <f>-IFERROR(VLOOKUP($E755,[1]Hoja7!$A$5:$D$7469,3,0),0)</f>
        <v>0</v>
      </c>
      <c r="N755" s="5"/>
      <c r="O755" s="7">
        <v>0</v>
      </c>
      <c r="P755" s="7">
        <f t="shared" si="56"/>
        <v>0</v>
      </c>
      <c r="Q755" s="6">
        <f t="shared" si="57"/>
        <v>173286</v>
      </c>
      <c r="R755" s="2" t="str">
        <f t="shared" si="60"/>
        <v>FH2440710</v>
      </c>
      <c r="S755" s="4">
        <v>173286</v>
      </c>
      <c r="T755" s="5"/>
      <c r="U755" s="7">
        <f>IFERROR(_xlfn.XLOOKUP(E755,[1]CRUCE!$A$2:$A$1969,[1]CRUCE!$AL$2:$AL$1969,1,0),0)</f>
        <v>0</v>
      </c>
      <c r="V755" s="6"/>
      <c r="W755" s="8">
        <f>IFERROR(_xlfn.XLOOKUP(E755,[1]CRUCE!$A$2:$A$1969,[1]CRUCE!$AM$2:$AM$1969,1,0),0)</f>
        <v>0</v>
      </c>
      <c r="X755" s="9"/>
      <c r="Y755" s="9"/>
      <c r="Z755" s="9"/>
      <c r="AA755" s="9"/>
      <c r="AB755" s="9"/>
      <c r="AC755" s="6"/>
      <c r="AD755" s="9"/>
      <c r="AE755" s="7">
        <v>0</v>
      </c>
      <c r="AF755" s="10"/>
      <c r="AG755" s="7">
        <f>IFERROR(_xlfn.XLOOKUP(E755,[1]CRUCE!$A$2:$A$1969,[1]CRUCE!$AS$2:$AS$1969,1,0),0)</f>
        <v>0</v>
      </c>
      <c r="AH755" s="9"/>
      <c r="AI755" s="5">
        <f t="shared" si="59"/>
        <v>173286</v>
      </c>
      <c r="AJ755" s="11"/>
    </row>
    <row r="756" spans="1:36" x14ac:dyDescent="0.25">
      <c r="A756" s="1">
        <v>753</v>
      </c>
      <c r="B756" s="2" t="s">
        <v>2</v>
      </c>
      <c r="C756" s="2" t="s">
        <v>3</v>
      </c>
      <c r="D756" s="2">
        <v>2600288</v>
      </c>
      <c r="E756" s="2" t="str">
        <f t="shared" si="55"/>
        <v>FH2600288</v>
      </c>
      <c r="F756" s="3">
        <v>44145</v>
      </c>
      <c r="G756" s="3">
        <v>44175</v>
      </c>
      <c r="H756" s="4">
        <v>2442234</v>
      </c>
      <c r="I756" s="5"/>
      <c r="J756" s="6"/>
      <c r="K756" s="7">
        <f>-IFERROR(VLOOKUP($E756,[1]Hoja7!$A$5:$D$7469,2,0),0)</f>
        <v>2435141</v>
      </c>
      <c r="L756" s="7">
        <f>-IFERROR(VLOOKUP($E756,[1]Hoja7!$A$5:$D$7469,4,0),0)</f>
        <v>0</v>
      </c>
      <c r="M756" s="7">
        <f>-IFERROR(VLOOKUP($E756,[1]Hoja7!$A$5:$D$7469,3,0),0)</f>
        <v>0</v>
      </c>
      <c r="N756" s="5"/>
      <c r="O756" s="7">
        <v>0</v>
      </c>
      <c r="P756" s="7">
        <f t="shared" si="56"/>
        <v>2435141</v>
      </c>
      <c r="Q756" s="6">
        <f t="shared" si="57"/>
        <v>7093</v>
      </c>
      <c r="R756" s="2" t="str">
        <f t="shared" si="60"/>
        <v>FH2600288</v>
      </c>
      <c r="S756" s="4">
        <v>2442234</v>
      </c>
      <c r="T756" s="5"/>
      <c r="U756" s="7">
        <f>IFERROR(_xlfn.XLOOKUP(E756,[1]CRUCE!$A$2:$A$1969,[1]CRUCE!$AL$2:$AL$1969,1,0),0)</f>
        <v>0</v>
      </c>
      <c r="V756" s="6"/>
      <c r="W756" s="8">
        <f>IFERROR(_xlfn.XLOOKUP(E756,[1]CRUCE!$A$2:$A$1969,[1]CRUCE!$AM$2:$AM$1969,1,0),0)</f>
        <v>0</v>
      </c>
      <c r="X756" s="9"/>
      <c r="Y756" s="9"/>
      <c r="Z756" s="9"/>
      <c r="AA756" s="9"/>
      <c r="AB756" s="9"/>
      <c r="AC756" s="6"/>
      <c r="AD756" s="9"/>
      <c r="AE756" s="7">
        <v>7093</v>
      </c>
      <c r="AF756" s="10"/>
      <c r="AG756" s="7">
        <f>IFERROR(_xlfn.XLOOKUP(E756,[1]CRUCE!$A$2:$A$1969,[1]CRUCE!$AS$2:$AS$1969,1,0),0)</f>
        <v>0</v>
      </c>
      <c r="AH756" s="9"/>
      <c r="AI756" s="5">
        <f t="shared" si="59"/>
        <v>0</v>
      </c>
      <c r="AJ756" s="11"/>
    </row>
    <row r="757" spans="1:36" x14ac:dyDescent="0.25">
      <c r="A757" s="1">
        <v>754</v>
      </c>
      <c r="B757" s="2" t="s">
        <v>2</v>
      </c>
      <c r="C757" s="2" t="s">
        <v>3</v>
      </c>
      <c r="D757" s="2">
        <v>2595668</v>
      </c>
      <c r="E757" s="2" t="str">
        <f t="shared" si="55"/>
        <v>FH2595668</v>
      </c>
      <c r="F757" s="3">
        <v>44139</v>
      </c>
      <c r="G757" s="3">
        <v>44175</v>
      </c>
      <c r="H757" s="4">
        <v>2853027</v>
      </c>
      <c r="I757" s="5"/>
      <c r="J757" s="6"/>
      <c r="K757" s="7">
        <f>-IFERROR(VLOOKUP($E757,[1]Hoja7!$A$5:$D$7469,2,0),0)</f>
        <v>2845750</v>
      </c>
      <c r="L757" s="7">
        <f>-IFERROR(VLOOKUP($E757,[1]Hoja7!$A$5:$D$7469,4,0),0)</f>
        <v>0</v>
      </c>
      <c r="M757" s="7">
        <f>-IFERROR(VLOOKUP($E757,[1]Hoja7!$A$5:$D$7469,3,0),0)</f>
        <v>0</v>
      </c>
      <c r="N757" s="5"/>
      <c r="O757" s="7">
        <v>0</v>
      </c>
      <c r="P757" s="7">
        <f t="shared" si="56"/>
        <v>2845750</v>
      </c>
      <c r="Q757" s="6">
        <f t="shared" si="57"/>
        <v>7277</v>
      </c>
      <c r="R757" s="2" t="str">
        <f t="shared" si="60"/>
        <v>FH2595668</v>
      </c>
      <c r="S757" s="4">
        <v>2853027</v>
      </c>
      <c r="T757" s="5"/>
      <c r="U757" s="7">
        <f>IFERROR(_xlfn.XLOOKUP(E757,[1]CRUCE!$A$2:$A$1969,[1]CRUCE!$AL$2:$AL$1969,1,0),0)</f>
        <v>0</v>
      </c>
      <c r="V757" s="6"/>
      <c r="W757" s="8">
        <f>IFERROR(_xlfn.XLOOKUP(E757,[1]CRUCE!$A$2:$A$1969,[1]CRUCE!$AM$2:$AM$1969,1,0),0)</f>
        <v>0</v>
      </c>
      <c r="X757" s="9"/>
      <c r="Y757" s="9"/>
      <c r="Z757" s="9"/>
      <c r="AA757" s="9"/>
      <c r="AB757" s="9"/>
      <c r="AC757" s="6"/>
      <c r="AD757" s="9"/>
      <c r="AE757" s="7">
        <v>7277</v>
      </c>
      <c r="AF757" s="10"/>
      <c r="AG757" s="7">
        <f>IFERROR(_xlfn.XLOOKUP(E757,[1]CRUCE!$A$2:$A$1969,[1]CRUCE!$AS$2:$AS$1969,1,0),0)</f>
        <v>0</v>
      </c>
      <c r="AH757" s="9"/>
      <c r="AI757" s="5">
        <f t="shared" si="59"/>
        <v>0</v>
      </c>
      <c r="AJ757" s="11"/>
    </row>
    <row r="758" spans="1:36" x14ac:dyDescent="0.25">
      <c r="A758" s="1">
        <v>755</v>
      </c>
      <c r="B758" s="2" t="s">
        <v>2</v>
      </c>
      <c r="C758" s="2" t="s">
        <v>3</v>
      </c>
      <c r="D758" s="2">
        <v>2409659</v>
      </c>
      <c r="E758" s="2" t="str">
        <f t="shared" si="55"/>
        <v>FH2409659</v>
      </c>
      <c r="F758" s="3">
        <v>43864</v>
      </c>
      <c r="G758" s="3">
        <v>43956</v>
      </c>
      <c r="H758" s="4">
        <v>210330</v>
      </c>
      <c r="I758" s="5"/>
      <c r="J758" s="6"/>
      <c r="K758" s="7">
        <f>-IFERROR(VLOOKUP($E758,[1]Hoja7!$A$5:$D$7469,2,0),0)</f>
        <v>0</v>
      </c>
      <c r="L758" s="7">
        <f>-IFERROR(VLOOKUP($E758,[1]Hoja7!$A$5:$D$7469,4,0),0)</f>
        <v>0</v>
      </c>
      <c r="M758" s="7">
        <f>-IFERROR(VLOOKUP($E758,[1]Hoja7!$A$5:$D$7469,3,0),0)</f>
        <v>0</v>
      </c>
      <c r="N758" s="5"/>
      <c r="O758" s="7">
        <v>0</v>
      </c>
      <c r="P758" s="7">
        <f t="shared" si="56"/>
        <v>0</v>
      </c>
      <c r="Q758" s="6">
        <f t="shared" si="57"/>
        <v>210330</v>
      </c>
      <c r="R758" s="2" t="str">
        <f t="shared" si="60"/>
        <v>FH2409659</v>
      </c>
      <c r="S758" s="4">
        <v>210330</v>
      </c>
      <c r="T758" s="5"/>
      <c r="U758" s="7">
        <f>IFERROR(_xlfn.XLOOKUP(E758,[1]CRUCE!$A$2:$A$1969,[1]CRUCE!$AL$2:$AL$1969,1,0),0)</f>
        <v>210330</v>
      </c>
      <c r="V758" s="6"/>
      <c r="W758" s="8">
        <f>IFERROR(_xlfn.XLOOKUP(E758,[1]CRUCE!$A$2:$A$1969,[1]CRUCE!$AM$2:$AM$1969,1,0),0)</f>
        <v>0</v>
      </c>
      <c r="X758" s="9"/>
      <c r="Y758" s="9"/>
      <c r="Z758" s="9"/>
      <c r="AA758" s="9"/>
      <c r="AB758" s="9"/>
      <c r="AC758" s="6"/>
      <c r="AD758" s="9"/>
      <c r="AE758" s="7">
        <v>0</v>
      </c>
      <c r="AF758" s="10"/>
      <c r="AG758" s="7">
        <f>IFERROR(_xlfn.XLOOKUP(E758,[1]CRUCE!$A$2:$A$1969,[1]CRUCE!$AS$2:$AS$1969,1,0),0)</f>
        <v>0</v>
      </c>
      <c r="AH758" s="9"/>
      <c r="AI758" s="5">
        <f t="shared" si="59"/>
        <v>0</v>
      </c>
      <c r="AJ758" s="11"/>
    </row>
    <row r="759" spans="1:36" x14ac:dyDescent="0.25">
      <c r="A759" s="1">
        <v>756</v>
      </c>
      <c r="B759" s="2" t="s">
        <v>2</v>
      </c>
      <c r="C759" s="2" t="s">
        <v>3</v>
      </c>
      <c r="D759" s="2">
        <v>2580228</v>
      </c>
      <c r="E759" s="2" t="str">
        <f t="shared" si="55"/>
        <v>FH2580228</v>
      </c>
      <c r="F759" s="3">
        <v>44120</v>
      </c>
      <c r="G759" s="3">
        <v>44144</v>
      </c>
      <c r="H759" s="4">
        <v>1684563</v>
      </c>
      <c r="I759" s="5"/>
      <c r="J759" s="6"/>
      <c r="K759" s="7">
        <f>-IFERROR(VLOOKUP($E759,[1]Hoja7!$A$5:$D$7469,2,0),0)</f>
        <v>1676135</v>
      </c>
      <c r="L759" s="7">
        <f>-IFERROR(VLOOKUP($E759,[1]Hoja7!$A$5:$D$7469,4,0),0)</f>
        <v>0</v>
      </c>
      <c r="M759" s="7">
        <f>-IFERROR(VLOOKUP($E759,[1]Hoja7!$A$5:$D$7469,3,0),0)</f>
        <v>0</v>
      </c>
      <c r="N759" s="5"/>
      <c r="O759" s="7">
        <v>0</v>
      </c>
      <c r="P759" s="7">
        <f t="shared" si="56"/>
        <v>1676135</v>
      </c>
      <c r="Q759" s="6">
        <f t="shared" si="57"/>
        <v>8428</v>
      </c>
      <c r="R759" s="2" t="str">
        <f t="shared" si="60"/>
        <v>FH2580228</v>
      </c>
      <c r="S759" s="4">
        <v>1684563</v>
      </c>
      <c r="T759" s="5"/>
      <c r="U759" s="7">
        <f>IFERROR(_xlfn.XLOOKUP(E759,[1]CRUCE!$A$2:$A$1969,[1]CRUCE!$AL$2:$AL$1969,1,0),0)</f>
        <v>0</v>
      </c>
      <c r="V759" s="6"/>
      <c r="W759" s="8">
        <f>IFERROR(_xlfn.XLOOKUP(E759,[1]CRUCE!$A$2:$A$1969,[1]CRUCE!$AM$2:$AM$1969,1,0),0)</f>
        <v>0</v>
      </c>
      <c r="X759" s="9"/>
      <c r="Y759" s="9"/>
      <c r="Z759" s="9"/>
      <c r="AA759" s="9"/>
      <c r="AB759" s="9"/>
      <c r="AC759" s="6"/>
      <c r="AD759" s="9"/>
      <c r="AE759" s="7">
        <v>8428</v>
      </c>
      <c r="AF759" s="10"/>
      <c r="AG759" s="7">
        <f>IFERROR(_xlfn.XLOOKUP(E759,[1]CRUCE!$A$2:$A$1969,[1]CRUCE!$AS$2:$AS$1969,1,0),0)</f>
        <v>0</v>
      </c>
      <c r="AH759" s="9"/>
      <c r="AI759" s="5">
        <f t="shared" si="59"/>
        <v>0</v>
      </c>
      <c r="AJ759" s="11"/>
    </row>
    <row r="760" spans="1:36" x14ac:dyDescent="0.25">
      <c r="A760" s="1">
        <v>757</v>
      </c>
      <c r="B760" s="2" t="s">
        <v>2</v>
      </c>
      <c r="C760" s="2" t="s">
        <v>3</v>
      </c>
      <c r="D760" s="2">
        <v>2643792</v>
      </c>
      <c r="E760" s="2" t="str">
        <f t="shared" si="55"/>
        <v>FH2643792</v>
      </c>
      <c r="F760" s="3">
        <v>44200</v>
      </c>
      <c r="G760" s="3">
        <v>44210</v>
      </c>
      <c r="H760" s="4">
        <v>876162</v>
      </c>
      <c r="I760" s="5"/>
      <c r="J760" s="6"/>
      <c r="K760" s="7">
        <f>-IFERROR(VLOOKUP($E760,[1]Hoja7!$A$5:$D$7469,2,0),0)</f>
        <v>867224</v>
      </c>
      <c r="L760" s="7">
        <f>-IFERROR(VLOOKUP($E760,[1]Hoja7!$A$5:$D$7469,4,0),0)</f>
        <v>0</v>
      </c>
      <c r="M760" s="7">
        <f>-IFERROR(VLOOKUP($E760,[1]Hoja7!$A$5:$D$7469,3,0),0)</f>
        <v>0</v>
      </c>
      <c r="N760" s="5"/>
      <c r="O760" s="7">
        <v>0</v>
      </c>
      <c r="P760" s="7">
        <f t="shared" si="56"/>
        <v>867224</v>
      </c>
      <c r="Q760" s="6">
        <f t="shared" si="57"/>
        <v>8938</v>
      </c>
      <c r="R760" s="2" t="str">
        <f t="shared" si="60"/>
        <v>FH2643792</v>
      </c>
      <c r="S760" s="4">
        <v>876162</v>
      </c>
      <c r="T760" s="5"/>
      <c r="U760" s="7">
        <f>IFERROR(_xlfn.XLOOKUP(E760,[1]CRUCE!$A$2:$A$1969,[1]CRUCE!$AL$2:$AL$1969,1,0),0)</f>
        <v>0</v>
      </c>
      <c r="V760" s="6"/>
      <c r="W760" s="8">
        <f>IFERROR(_xlfn.XLOOKUP(E760,[1]CRUCE!$A$2:$A$1969,[1]CRUCE!$AM$2:$AM$1969,1,0),0)</f>
        <v>0</v>
      </c>
      <c r="X760" s="9"/>
      <c r="Y760" s="9"/>
      <c r="Z760" s="9"/>
      <c r="AA760" s="9"/>
      <c r="AB760" s="9"/>
      <c r="AC760" s="6"/>
      <c r="AD760" s="9"/>
      <c r="AE760" s="7">
        <v>8938</v>
      </c>
      <c r="AF760" s="10"/>
      <c r="AG760" s="7">
        <f>IFERROR(_xlfn.XLOOKUP(E760,[1]CRUCE!$A$2:$A$1969,[1]CRUCE!$AS$2:$AS$1969,1,0),0)</f>
        <v>0</v>
      </c>
      <c r="AH760" s="9"/>
      <c r="AI760" s="5">
        <f t="shared" si="59"/>
        <v>0</v>
      </c>
      <c r="AJ760" s="11"/>
    </row>
    <row r="761" spans="1:36" x14ac:dyDescent="0.25">
      <c r="A761" s="1">
        <v>758</v>
      </c>
      <c r="B761" s="2" t="s">
        <v>2</v>
      </c>
      <c r="C761" s="2" t="s">
        <v>3</v>
      </c>
      <c r="D761" s="2">
        <v>2449069</v>
      </c>
      <c r="E761" s="2" t="str">
        <f t="shared" si="55"/>
        <v>FH2449069</v>
      </c>
      <c r="F761" s="3">
        <v>43904</v>
      </c>
      <c r="G761" s="3">
        <v>44091</v>
      </c>
      <c r="H761" s="4">
        <v>231048</v>
      </c>
      <c r="I761" s="5"/>
      <c r="J761" s="6"/>
      <c r="K761" s="7">
        <f>-IFERROR(VLOOKUP($E761,[1]Hoja7!$A$5:$D$7469,2,0),0)</f>
        <v>0</v>
      </c>
      <c r="L761" s="7">
        <f>-IFERROR(VLOOKUP($E761,[1]Hoja7!$A$5:$D$7469,4,0),0)</f>
        <v>0</v>
      </c>
      <c r="M761" s="7">
        <f>-IFERROR(VLOOKUP($E761,[1]Hoja7!$A$5:$D$7469,3,0),0)</f>
        <v>0</v>
      </c>
      <c r="N761" s="5"/>
      <c r="O761" s="7">
        <v>0</v>
      </c>
      <c r="P761" s="7">
        <f t="shared" si="56"/>
        <v>0</v>
      </c>
      <c r="Q761" s="6">
        <f t="shared" si="57"/>
        <v>231048</v>
      </c>
      <c r="R761" s="2" t="str">
        <f t="shared" si="60"/>
        <v>FH2449069</v>
      </c>
      <c r="S761" s="4">
        <v>231048</v>
      </c>
      <c r="T761" s="5"/>
      <c r="U761" s="7">
        <f>IFERROR(_xlfn.XLOOKUP(E761,[1]CRUCE!$A$2:$A$1969,[1]CRUCE!$AL$2:$AL$1969,1,0),0)</f>
        <v>0</v>
      </c>
      <c r="V761" s="6"/>
      <c r="W761" s="8">
        <f>IFERROR(_xlfn.XLOOKUP(E761,[1]CRUCE!$A$2:$A$1969,[1]CRUCE!$AM$2:$AM$1969,1,0),0)</f>
        <v>0</v>
      </c>
      <c r="X761" s="9"/>
      <c r="Y761" s="9"/>
      <c r="Z761" s="9"/>
      <c r="AA761" s="9"/>
      <c r="AB761" s="9"/>
      <c r="AC761" s="6"/>
      <c r="AD761" s="9"/>
      <c r="AE761" s="7">
        <v>0</v>
      </c>
      <c r="AF761" s="10"/>
      <c r="AG761" s="7">
        <f>IFERROR(_xlfn.XLOOKUP(E761,[1]CRUCE!$A$2:$A$1969,[1]CRUCE!$AS$2:$AS$1969,1,0),0)</f>
        <v>0</v>
      </c>
      <c r="AH761" s="9"/>
      <c r="AI761" s="5">
        <f t="shared" si="59"/>
        <v>231048</v>
      </c>
      <c r="AJ761" s="11"/>
    </row>
    <row r="762" spans="1:36" x14ac:dyDescent="0.25">
      <c r="A762" s="1">
        <v>759</v>
      </c>
      <c r="B762" s="2" t="s">
        <v>2</v>
      </c>
      <c r="C762" s="2" t="s">
        <v>3</v>
      </c>
      <c r="D762" s="2">
        <v>2616884</v>
      </c>
      <c r="E762" s="2" t="str">
        <f t="shared" si="55"/>
        <v>FH2616884</v>
      </c>
      <c r="F762" s="3">
        <v>44162</v>
      </c>
      <c r="G762" s="3">
        <v>44326</v>
      </c>
      <c r="H762" s="4">
        <v>231741</v>
      </c>
      <c r="I762" s="5"/>
      <c r="J762" s="6"/>
      <c r="K762" s="7">
        <f>-IFERROR(VLOOKUP($E762,[1]Hoja7!$A$5:$D$7469,2,0),0)</f>
        <v>0</v>
      </c>
      <c r="L762" s="7">
        <f>-IFERROR(VLOOKUP($E762,[1]Hoja7!$A$5:$D$7469,4,0),0)</f>
        <v>0</v>
      </c>
      <c r="M762" s="7">
        <f>-IFERROR(VLOOKUP($E762,[1]Hoja7!$A$5:$D$7469,3,0),0)</f>
        <v>0</v>
      </c>
      <c r="N762" s="5"/>
      <c r="O762" s="7">
        <v>0</v>
      </c>
      <c r="P762" s="7">
        <f t="shared" si="56"/>
        <v>0</v>
      </c>
      <c r="Q762" s="6">
        <f t="shared" si="57"/>
        <v>231741</v>
      </c>
      <c r="R762" s="2" t="str">
        <f t="shared" si="60"/>
        <v>FH2616884</v>
      </c>
      <c r="S762" s="4">
        <v>231741</v>
      </c>
      <c r="T762" s="5"/>
      <c r="U762" s="7">
        <f>IFERROR(_xlfn.XLOOKUP(E762,[1]CRUCE!$A$2:$A$1969,[1]CRUCE!$AL$2:$AL$1969,1,0),0)</f>
        <v>231741</v>
      </c>
      <c r="V762" s="6"/>
      <c r="W762" s="8">
        <f>IFERROR(_xlfn.XLOOKUP(E762,[1]CRUCE!$A$2:$A$1969,[1]CRUCE!$AM$2:$AM$1969,1,0),0)</f>
        <v>0</v>
      </c>
      <c r="X762" s="9"/>
      <c r="Y762" s="9"/>
      <c r="Z762" s="9"/>
      <c r="AA762" s="9"/>
      <c r="AB762" s="9"/>
      <c r="AC762" s="6"/>
      <c r="AD762" s="9"/>
      <c r="AE762" s="7">
        <v>0</v>
      </c>
      <c r="AF762" s="10"/>
      <c r="AG762" s="7">
        <f>IFERROR(_xlfn.XLOOKUP(E762,[1]CRUCE!$A$2:$A$1969,[1]CRUCE!$AS$2:$AS$1969,1,0),0)</f>
        <v>0</v>
      </c>
      <c r="AH762" s="9"/>
      <c r="AI762" s="5">
        <f t="shared" si="59"/>
        <v>0</v>
      </c>
      <c r="AJ762" s="11"/>
    </row>
    <row r="763" spans="1:36" x14ac:dyDescent="0.25">
      <c r="A763" s="1">
        <v>760</v>
      </c>
      <c r="B763" s="2" t="s">
        <v>2</v>
      </c>
      <c r="C763" s="2" t="s">
        <v>3</v>
      </c>
      <c r="D763" s="2">
        <v>2495958</v>
      </c>
      <c r="E763" s="2" t="str">
        <f t="shared" si="55"/>
        <v>FH2495958</v>
      </c>
      <c r="F763" s="3">
        <v>44008</v>
      </c>
      <c r="G763" s="3">
        <v>44091</v>
      </c>
      <c r="H763" s="4">
        <v>232092</v>
      </c>
      <c r="I763" s="5"/>
      <c r="J763" s="6"/>
      <c r="K763" s="7">
        <f>-IFERROR(VLOOKUP($E763,[1]Hoja7!$A$5:$D$7469,2,0),0)</f>
        <v>0</v>
      </c>
      <c r="L763" s="7">
        <f>-IFERROR(VLOOKUP($E763,[1]Hoja7!$A$5:$D$7469,4,0),0)</f>
        <v>0</v>
      </c>
      <c r="M763" s="7">
        <f>-IFERROR(VLOOKUP($E763,[1]Hoja7!$A$5:$D$7469,3,0),0)</f>
        <v>0</v>
      </c>
      <c r="N763" s="5"/>
      <c r="O763" s="7">
        <v>0</v>
      </c>
      <c r="P763" s="7">
        <f t="shared" si="56"/>
        <v>0</v>
      </c>
      <c r="Q763" s="6">
        <f t="shared" si="57"/>
        <v>232092</v>
      </c>
      <c r="R763" s="2" t="str">
        <f t="shared" si="60"/>
        <v>FH2495958</v>
      </c>
      <c r="S763" s="4">
        <v>232092</v>
      </c>
      <c r="T763" s="5"/>
      <c r="U763" s="7">
        <f>IFERROR(_xlfn.XLOOKUP(E763,[1]CRUCE!$A$2:$A$1969,[1]CRUCE!$AL$2:$AL$1969,1,0),0)</f>
        <v>0</v>
      </c>
      <c r="V763" s="6"/>
      <c r="W763" s="8">
        <f>IFERROR(_xlfn.XLOOKUP(E763,[1]CRUCE!$A$2:$A$1969,[1]CRUCE!$AM$2:$AM$1969,1,0),0)</f>
        <v>0</v>
      </c>
      <c r="X763" s="9"/>
      <c r="Y763" s="9"/>
      <c r="Z763" s="9"/>
      <c r="AA763" s="9"/>
      <c r="AB763" s="9"/>
      <c r="AC763" s="6"/>
      <c r="AD763" s="9"/>
      <c r="AE763" s="7">
        <v>0</v>
      </c>
      <c r="AF763" s="10"/>
      <c r="AG763" s="7">
        <f>IFERROR(_xlfn.XLOOKUP(E763,[1]CRUCE!$A$2:$A$1969,[1]CRUCE!$AS$2:$AS$1969,1,0),0)</f>
        <v>0</v>
      </c>
      <c r="AH763" s="9"/>
      <c r="AI763" s="5">
        <f t="shared" si="59"/>
        <v>232092</v>
      </c>
      <c r="AJ763" s="11"/>
    </row>
    <row r="764" spans="1:36" x14ac:dyDescent="0.25">
      <c r="A764" s="1">
        <v>761</v>
      </c>
      <c r="B764" s="2" t="s">
        <v>2</v>
      </c>
      <c r="C764" s="2" t="s">
        <v>3</v>
      </c>
      <c r="D764" s="2">
        <v>2520000</v>
      </c>
      <c r="E764" s="2" t="str">
        <f t="shared" si="55"/>
        <v>FH2520000</v>
      </c>
      <c r="F764" s="3">
        <v>44041</v>
      </c>
      <c r="G764" s="3">
        <v>44113</v>
      </c>
      <c r="H764" s="4">
        <v>269556</v>
      </c>
      <c r="I764" s="5"/>
      <c r="J764" s="6"/>
      <c r="K764" s="7">
        <f>-IFERROR(VLOOKUP($E764,[1]Hoja7!$A$5:$D$7469,2,0),0)</f>
        <v>0</v>
      </c>
      <c r="L764" s="7">
        <f>-IFERROR(VLOOKUP($E764,[1]Hoja7!$A$5:$D$7469,4,0),0)</f>
        <v>0</v>
      </c>
      <c r="M764" s="7">
        <f>-IFERROR(VLOOKUP($E764,[1]Hoja7!$A$5:$D$7469,3,0),0)</f>
        <v>0</v>
      </c>
      <c r="N764" s="5"/>
      <c r="O764" s="7">
        <v>0</v>
      </c>
      <c r="P764" s="7">
        <f t="shared" si="56"/>
        <v>0</v>
      </c>
      <c r="Q764" s="6">
        <f t="shared" si="57"/>
        <v>269556</v>
      </c>
      <c r="R764" s="2" t="str">
        <f t="shared" si="60"/>
        <v>FH2520000</v>
      </c>
      <c r="S764" s="4">
        <v>269556</v>
      </c>
      <c r="T764" s="5"/>
      <c r="U764" s="7">
        <f>IFERROR(_xlfn.XLOOKUP(E764,[1]CRUCE!$A$2:$A$1969,[1]CRUCE!$AL$2:$AL$1969,1,0),0)</f>
        <v>0</v>
      </c>
      <c r="V764" s="6"/>
      <c r="W764" s="8">
        <f>IFERROR(_xlfn.XLOOKUP(E764,[1]CRUCE!$A$2:$A$1969,[1]CRUCE!$AM$2:$AM$1969,1,0),0)</f>
        <v>0</v>
      </c>
      <c r="X764" s="9"/>
      <c r="Y764" s="9"/>
      <c r="Z764" s="9"/>
      <c r="AA764" s="9"/>
      <c r="AB764" s="9"/>
      <c r="AC764" s="6"/>
      <c r="AD764" s="9"/>
      <c r="AE764" s="7">
        <v>0</v>
      </c>
      <c r="AF764" s="10"/>
      <c r="AG764" s="7">
        <f>IFERROR(_xlfn.XLOOKUP(E764,[1]CRUCE!$A$2:$A$1969,[1]CRUCE!$AS$2:$AS$1969,1,0),0)</f>
        <v>0</v>
      </c>
      <c r="AH764" s="9"/>
      <c r="AI764" s="5">
        <f t="shared" si="59"/>
        <v>269556</v>
      </c>
      <c r="AJ764" s="11"/>
    </row>
    <row r="765" spans="1:36" x14ac:dyDescent="0.25">
      <c r="A765" s="1">
        <v>762</v>
      </c>
      <c r="B765" s="2" t="s">
        <v>2</v>
      </c>
      <c r="C765" s="2" t="s">
        <v>3</v>
      </c>
      <c r="D765" s="2">
        <v>2623407</v>
      </c>
      <c r="E765" s="2" t="str">
        <f t="shared" si="55"/>
        <v>FH2623407</v>
      </c>
      <c r="F765" s="3">
        <v>44172</v>
      </c>
      <c r="G765" s="3">
        <v>44201</v>
      </c>
      <c r="H765" s="4">
        <v>6038793</v>
      </c>
      <c r="I765" s="5"/>
      <c r="J765" s="6"/>
      <c r="K765" s="7">
        <f>-IFERROR(VLOOKUP($E765,[1]Hoja7!$A$5:$D$7469,2,0),0)</f>
        <v>6027598</v>
      </c>
      <c r="L765" s="7">
        <f>-IFERROR(VLOOKUP($E765,[1]Hoja7!$A$5:$D$7469,4,0),0)</f>
        <v>0</v>
      </c>
      <c r="M765" s="7">
        <f>-IFERROR(VLOOKUP($E765,[1]Hoja7!$A$5:$D$7469,3,0),0)</f>
        <v>0</v>
      </c>
      <c r="N765" s="5"/>
      <c r="O765" s="7">
        <v>0</v>
      </c>
      <c r="P765" s="7">
        <f t="shared" si="56"/>
        <v>6027598</v>
      </c>
      <c r="Q765" s="6">
        <f t="shared" si="57"/>
        <v>11195</v>
      </c>
      <c r="R765" s="2" t="str">
        <f t="shared" si="60"/>
        <v>FH2623407</v>
      </c>
      <c r="S765" s="4">
        <v>6038793</v>
      </c>
      <c r="T765" s="5"/>
      <c r="U765" s="7">
        <f>IFERROR(_xlfn.XLOOKUP(E765,[1]CRUCE!$A$2:$A$1969,[1]CRUCE!$AL$2:$AL$1969,1,0),0)</f>
        <v>0</v>
      </c>
      <c r="V765" s="6"/>
      <c r="W765" s="8">
        <f>IFERROR(_xlfn.XLOOKUP(E765,[1]CRUCE!$A$2:$A$1969,[1]CRUCE!$AM$2:$AM$1969,1,0),0)</f>
        <v>0</v>
      </c>
      <c r="X765" s="9"/>
      <c r="Y765" s="9"/>
      <c r="Z765" s="9"/>
      <c r="AA765" s="9"/>
      <c r="AB765" s="9"/>
      <c r="AC765" s="6"/>
      <c r="AD765" s="9"/>
      <c r="AE765" s="7">
        <v>11195</v>
      </c>
      <c r="AF765" s="10"/>
      <c r="AG765" s="7">
        <f>IFERROR(_xlfn.XLOOKUP(E765,[1]CRUCE!$A$2:$A$1969,[1]CRUCE!$AS$2:$AS$1969,1,0),0)</f>
        <v>0</v>
      </c>
      <c r="AH765" s="9"/>
      <c r="AI765" s="5">
        <f t="shared" si="59"/>
        <v>0</v>
      </c>
      <c r="AJ765" s="11"/>
    </row>
    <row r="766" spans="1:36" x14ac:dyDescent="0.25">
      <c r="A766" s="1">
        <v>763</v>
      </c>
      <c r="B766" s="2" t="s">
        <v>2</v>
      </c>
      <c r="C766" s="2" t="s">
        <v>3</v>
      </c>
      <c r="D766" s="2">
        <v>2504370</v>
      </c>
      <c r="E766" s="2" t="str">
        <f t="shared" si="55"/>
        <v>FH2504370</v>
      </c>
      <c r="F766" s="3">
        <v>44021</v>
      </c>
      <c r="G766" s="3">
        <v>44260</v>
      </c>
      <c r="H766" s="4">
        <v>280000</v>
      </c>
      <c r="I766" s="5"/>
      <c r="J766" s="6"/>
      <c r="K766" s="7">
        <f>-IFERROR(VLOOKUP($E766,[1]Hoja7!$A$5:$D$7469,2,0),0)</f>
        <v>0</v>
      </c>
      <c r="L766" s="7">
        <f>-IFERROR(VLOOKUP($E766,[1]Hoja7!$A$5:$D$7469,4,0),0)</f>
        <v>0</v>
      </c>
      <c r="M766" s="7">
        <f>-IFERROR(VLOOKUP($E766,[1]Hoja7!$A$5:$D$7469,3,0),0)</f>
        <v>0</v>
      </c>
      <c r="N766" s="5"/>
      <c r="O766" s="7">
        <v>0</v>
      </c>
      <c r="P766" s="7">
        <f t="shared" si="56"/>
        <v>0</v>
      </c>
      <c r="Q766" s="6">
        <f t="shared" si="57"/>
        <v>280000</v>
      </c>
      <c r="R766" s="2" t="str">
        <f t="shared" si="60"/>
        <v>FH2504370</v>
      </c>
      <c r="S766" s="4">
        <v>280000</v>
      </c>
      <c r="T766" s="5"/>
      <c r="U766" s="7">
        <f>IFERROR(_xlfn.XLOOKUP(E766,[1]CRUCE!$A$2:$A$1969,[1]CRUCE!$AL$2:$AL$1969,1,0),0)</f>
        <v>280000</v>
      </c>
      <c r="V766" s="6"/>
      <c r="W766" s="8">
        <f>IFERROR(_xlfn.XLOOKUP(E766,[1]CRUCE!$A$2:$A$1969,[1]CRUCE!$AM$2:$AM$1969,1,0),0)</f>
        <v>0</v>
      </c>
      <c r="X766" s="9"/>
      <c r="Y766" s="9"/>
      <c r="Z766" s="9"/>
      <c r="AA766" s="9"/>
      <c r="AB766" s="9"/>
      <c r="AC766" s="6"/>
      <c r="AD766" s="9"/>
      <c r="AE766" s="7">
        <v>0</v>
      </c>
      <c r="AF766" s="10"/>
      <c r="AG766" s="7">
        <f>IFERROR(_xlfn.XLOOKUP(E766,[1]CRUCE!$A$2:$A$1969,[1]CRUCE!$AS$2:$AS$1969,1,0),0)</f>
        <v>0</v>
      </c>
      <c r="AH766" s="9"/>
      <c r="AI766" s="5">
        <f t="shared" si="59"/>
        <v>0</v>
      </c>
      <c r="AJ766" s="11"/>
    </row>
    <row r="767" spans="1:36" x14ac:dyDescent="0.25">
      <c r="A767" s="1">
        <v>764</v>
      </c>
      <c r="B767" s="2" t="s">
        <v>2</v>
      </c>
      <c r="C767" s="2" t="s">
        <v>3</v>
      </c>
      <c r="D767" s="2">
        <v>2509477</v>
      </c>
      <c r="E767" s="2" t="str">
        <f t="shared" si="55"/>
        <v>FH2509477</v>
      </c>
      <c r="F767" s="3">
        <v>44028</v>
      </c>
      <c r="G767" s="3">
        <v>44260</v>
      </c>
      <c r="H767" s="4">
        <v>280000</v>
      </c>
      <c r="I767" s="5"/>
      <c r="J767" s="6"/>
      <c r="K767" s="7">
        <f>-IFERROR(VLOOKUP($E767,[1]Hoja7!$A$5:$D$7469,2,0),0)</f>
        <v>0</v>
      </c>
      <c r="L767" s="7">
        <f>-IFERROR(VLOOKUP($E767,[1]Hoja7!$A$5:$D$7469,4,0),0)</f>
        <v>0</v>
      </c>
      <c r="M767" s="7">
        <f>-IFERROR(VLOOKUP($E767,[1]Hoja7!$A$5:$D$7469,3,0),0)</f>
        <v>0</v>
      </c>
      <c r="N767" s="5"/>
      <c r="O767" s="7">
        <v>0</v>
      </c>
      <c r="P767" s="7">
        <f t="shared" si="56"/>
        <v>0</v>
      </c>
      <c r="Q767" s="6">
        <f t="shared" si="57"/>
        <v>280000</v>
      </c>
      <c r="R767" s="2" t="str">
        <f t="shared" si="60"/>
        <v>FH2509477</v>
      </c>
      <c r="S767" s="4">
        <v>280000</v>
      </c>
      <c r="T767" s="5"/>
      <c r="U767" s="7">
        <f>IFERROR(_xlfn.XLOOKUP(E767,[1]CRUCE!$A$2:$A$1969,[1]CRUCE!$AL$2:$AL$1969,1,0),0)</f>
        <v>280000</v>
      </c>
      <c r="V767" s="6"/>
      <c r="W767" s="8">
        <f>IFERROR(_xlfn.XLOOKUP(E767,[1]CRUCE!$A$2:$A$1969,[1]CRUCE!$AM$2:$AM$1969,1,0),0)</f>
        <v>0</v>
      </c>
      <c r="X767" s="9"/>
      <c r="Y767" s="9"/>
      <c r="Z767" s="9"/>
      <c r="AA767" s="9"/>
      <c r="AB767" s="9"/>
      <c r="AC767" s="6"/>
      <c r="AD767" s="9"/>
      <c r="AE767" s="7">
        <v>0</v>
      </c>
      <c r="AF767" s="10"/>
      <c r="AG767" s="7">
        <f>IFERROR(_xlfn.XLOOKUP(E767,[1]CRUCE!$A$2:$A$1969,[1]CRUCE!$AS$2:$AS$1969,1,0),0)</f>
        <v>0</v>
      </c>
      <c r="AH767" s="9"/>
      <c r="AI767" s="5">
        <f t="shared" si="59"/>
        <v>0</v>
      </c>
      <c r="AJ767" s="11"/>
    </row>
    <row r="768" spans="1:36" x14ac:dyDescent="0.25">
      <c r="A768" s="1">
        <v>765</v>
      </c>
      <c r="B768" s="2" t="s">
        <v>2</v>
      </c>
      <c r="C768" s="2" t="s">
        <v>3</v>
      </c>
      <c r="D768" s="2">
        <v>2521793</v>
      </c>
      <c r="E768" s="2" t="str">
        <f t="shared" si="55"/>
        <v>FH2521793</v>
      </c>
      <c r="F768" s="3">
        <v>44044</v>
      </c>
      <c r="G768" s="3">
        <v>44260</v>
      </c>
      <c r="H768" s="4">
        <v>280000</v>
      </c>
      <c r="I768" s="5"/>
      <c r="J768" s="6"/>
      <c r="K768" s="7">
        <f>-IFERROR(VLOOKUP($E768,[1]Hoja7!$A$5:$D$7469,2,0),0)</f>
        <v>0</v>
      </c>
      <c r="L768" s="7">
        <f>-IFERROR(VLOOKUP($E768,[1]Hoja7!$A$5:$D$7469,4,0),0)</f>
        <v>0</v>
      </c>
      <c r="M768" s="7">
        <f>-IFERROR(VLOOKUP($E768,[1]Hoja7!$A$5:$D$7469,3,0),0)</f>
        <v>0</v>
      </c>
      <c r="N768" s="5"/>
      <c r="O768" s="7">
        <v>0</v>
      </c>
      <c r="P768" s="7">
        <f t="shared" si="56"/>
        <v>0</v>
      </c>
      <c r="Q768" s="6">
        <f t="shared" si="57"/>
        <v>280000</v>
      </c>
      <c r="R768" s="2" t="str">
        <f t="shared" si="60"/>
        <v>FH2521793</v>
      </c>
      <c r="S768" s="4">
        <v>280000</v>
      </c>
      <c r="T768" s="5"/>
      <c r="U768" s="7">
        <f>IFERROR(_xlfn.XLOOKUP(E768,[1]CRUCE!$A$2:$A$1969,[1]CRUCE!$AL$2:$AL$1969,1,0),0)</f>
        <v>280000</v>
      </c>
      <c r="V768" s="6"/>
      <c r="W768" s="8">
        <f>IFERROR(_xlfn.XLOOKUP(E768,[1]CRUCE!$A$2:$A$1969,[1]CRUCE!$AM$2:$AM$1969,1,0),0)</f>
        <v>0</v>
      </c>
      <c r="X768" s="9"/>
      <c r="Y768" s="9"/>
      <c r="Z768" s="9"/>
      <c r="AA768" s="9"/>
      <c r="AB768" s="9"/>
      <c r="AC768" s="6"/>
      <c r="AD768" s="9"/>
      <c r="AE768" s="7">
        <v>0</v>
      </c>
      <c r="AF768" s="10"/>
      <c r="AG768" s="7">
        <f>IFERROR(_xlfn.XLOOKUP(E768,[1]CRUCE!$A$2:$A$1969,[1]CRUCE!$AS$2:$AS$1969,1,0),0)</f>
        <v>0</v>
      </c>
      <c r="AH768" s="9"/>
      <c r="AI768" s="5">
        <f t="shared" si="59"/>
        <v>0</v>
      </c>
      <c r="AJ768" s="11"/>
    </row>
    <row r="769" spans="1:36" x14ac:dyDescent="0.25">
      <c r="A769" s="1">
        <v>766</v>
      </c>
      <c r="B769" s="2" t="s">
        <v>2</v>
      </c>
      <c r="C769" s="2" t="s">
        <v>3</v>
      </c>
      <c r="D769" s="2">
        <v>2496098</v>
      </c>
      <c r="E769" s="2" t="str">
        <f t="shared" si="55"/>
        <v>FH2496098</v>
      </c>
      <c r="F769" s="3">
        <v>44010</v>
      </c>
      <c r="G769" s="3">
        <v>44260</v>
      </c>
      <c r="H769" s="4">
        <v>280000</v>
      </c>
      <c r="I769" s="5"/>
      <c r="J769" s="6"/>
      <c r="K769" s="7">
        <f>-IFERROR(VLOOKUP($E769,[1]Hoja7!$A$5:$D$7469,2,0),0)</f>
        <v>0</v>
      </c>
      <c r="L769" s="7">
        <f>-IFERROR(VLOOKUP($E769,[1]Hoja7!$A$5:$D$7469,4,0),0)</f>
        <v>0</v>
      </c>
      <c r="M769" s="7">
        <f>-IFERROR(VLOOKUP($E769,[1]Hoja7!$A$5:$D$7469,3,0),0)</f>
        <v>0</v>
      </c>
      <c r="N769" s="5"/>
      <c r="O769" s="7">
        <v>0</v>
      </c>
      <c r="P769" s="7">
        <f t="shared" si="56"/>
        <v>0</v>
      </c>
      <c r="Q769" s="6">
        <f t="shared" si="57"/>
        <v>280000</v>
      </c>
      <c r="R769" s="2" t="str">
        <f t="shared" si="60"/>
        <v>FH2496098</v>
      </c>
      <c r="S769" s="4">
        <v>280000</v>
      </c>
      <c r="T769" s="5"/>
      <c r="U769" s="7">
        <f>IFERROR(_xlfn.XLOOKUP(E769,[1]CRUCE!$A$2:$A$1969,[1]CRUCE!$AL$2:$AL$1969,1,0),0)</f>
        <v>280000</v>
      </c>
      <c r="V769" s="6"/>
      <c r="W769" s="8">
        <f>IFERROR(_xlfn.XLOOKUP(E769,[1]CRUCE!$A$2:$A$1969,[1]CRUCE!$AM$2:$AM$1969,1,0),0)</f>
        <v>0</v>
      </c>
      <c r="X769" s="9"/>
      <c r="Y769" s="9"/>
      <c r="Z769" s="9"/>
      <c r="AA769" s="9"/>
      <c r="AB769" s="9"/>
      <c r="AC769" s="6"/>
      <c r="AD769" s="9"/>
      <c r="AE769" s="7">
        <v>0</v>
      </c>
      <c r="AF769" s="10"/>
      <c r="AG769" s="7">
        <f>IFERROR(_xlfn.XLOOKUP(E769,[1]CRUCE!$A$2:$A$1969,[1]CRUCE!$AS$2:$AS$1969,1,0),0)</f>
        <v>0</v>
      </c>
      <c r="AH769" s="9"/>
      <c r="AI769" s="5">
        <f t="shared" si="59"/>
        <v>0</v>
      </c>
      <c r="AJ769" s="11"/>
    </row>
    <row r="770" spans="1:36" x14ac:dyDescent="0.25">
      <c r="A770" s="1">
        <v>767</v>
      </c>
      <c r="B770" s="2" t="s">
        <v>2</v>
      </c>
      <c r="C770" s="2" t="s">
        <v>3</v>
      </c>
      <c r="D770" s="2">
        <v>2496211</v>
      </c>
      <c r="E770" s="2" t="str">
        <f t="shared" si="55"/>
        <v>FH2496211</v>
      </c>
      <c r="F770" s="3">
        <v>44010</v>
      </c>
      <c r="G770" s="3">
        <v>44260</v>
      </c>
      <c r="H770" s="4">
        <v>280000</v>
      </c>
      <c r="I770" s="5"/>
      <c r="J770" s="6"/>
      <c r="K770" s="7">
        <f>-IFERROR(VLOOKUP($E770,[1]Hoja7!$A$5:$D$7469,2,0),0)</f>
        <v>0</v>
      </c>
      <c r="L770" s="7">
        <f>-IFERROR(VLOOKUP($E770,[1]Hoja7!$A$5:$D$7469,4,0),0)</f>
        <v>0</v>
      </c>
      <c r="M770" s="7">
        <f>-IFERROR(VLOOKUP($E770,[1]Hoja7!$A$5:$D$7469,3,0),0)</f>
        <v>0</v>
      </c>
      <c r="N770" s="5"/>
      <c r="O770" s="7">
        <v>0</v>
      </c>
      <c r="P770" s="7">
        <f t="shared" si="56"/>
        <v>0</v>
      </c>
      <c r="Q770" s="6">
        <f t="shared" si="57"/>
        <v>280000</v>
      </c>
      <c r="R770" s="2" t="str">
        <f t="shared" si="60"/>
        <v>FH2496211</v>
      </c>
      <c r="S770" s="4">
        <v>280000</v>
      </c>
      <c r="T770" s="5"/>
      <c r="U770" s="7">
        <f>IFERROR(_xlfn.XLOOKUP(E770,[1]CRUCE!$A$2:$A$1969,[1]CRUCE!$AL$2:$AL$1969,1,0),0)</f>
        <v>280000</v>
      </c>
      <c r="V770" s="6"/>
      <c r="W770" s="8">
        <f>IFERROR(_xlfn.XLOOKUP(E770,[1]CRUCE!$A$2:$A$1969,[1]CRUCE!$AM$2:$AM$1969,1,0),0)</f>
        <v>0</v>
      </c>
      <c r="X770" s="9"/>
      <c r="Y770" s="9"/>
      <c r="Z770" s="9"/>
      <c r="AA770" s="9"/>
      <c r="AB770" s="9"/>
      <c r="AC770" s="6"/>
      <c r="AD770" s="9"/>
      <c r="AE770" s="7">
        <v>0</v>
      </c>
      <c r="AF770" s="10"/>
      <c r="AG770" s="7">
        <f>IFERROR(_xlfn.XLOOKUP(E770,[1]CRUCE!$A$2:$A$1969,[1]CRUCE!$AS$2:$AS$1969,1,0),0)</f>
        <v>0</v>
      </c>
      <c r="AH770" s="9"/>
      <c r="AI770" s="5">
        <f t="shared" si="59"/>
        <v>0</v>
      </c>
      <c r="AJ770" s="11"/>
    </row>
    <row r="771" spans="1:36" x14ac:dyDescent="0.25">
      <c r="A771" s="1">
        <v>768</v>
      </c>
      <c r="B771" s="2" t="s">
        <v>2</v>
      </c>
      <c r="C771" s="2" t="s">
        <v>3</v>
      </c>
      <c r="D771" s="2">
        <v>2507142</v>
      </c>
      <c r="E771" s="2" t="str">
        <f t="shared" si="55"/>
        <v>FH2507142</v>
      </c>
      <c r="F771" s="3">
        <v>44022</v>
      </c>
      <c r="G771" s="3">
        <v>44260</v>
      </c>
      <c r="H771" s="4">
        <v>280000</v>
      </c>
      <c r="I771" s="5"/>
      <c r="J771" s="6"/>
      <c r="K771" s="7">
        <f>-IFERROR(VLOOKUP($E771,[1]Hoja7!$A$5:$D$7469,2,0),0)</f>
        <v>0</v>
      </c>
      <c r="L771" s="7">
        <f>-IFERROR(VLOOKUP($E771,[1]Hoja7!$A$5:$D$7469,4,0),0)</f>
        <v>0</v>
      </c>
      <c r="M771" s="7">
        <f>-IFERROR(VLOOKUP($E771,[1]Hoja7!$A$5:$D$7469,3,0),0)</f>
        <v>0</v>
      </c>
      <c r="N771" s="5"/>
      <c r="O771" s="7">
        <v>0</v>
      </c>
      <c r="P771" s="7">
        <f t="shared" si="56"/>
        <v>0</v>
      </c>
      <c r="Q771" s="6">
        <f t="shared" si="57"/>
        <v>280000</v>
      </c>
      <c r="R771" s="2" t="str">
        <f t="shared" si="60"/>
        <v>FH2507142</v>
      </c>
      <c r="S771" s="4">
        <v>280000</v>
      </c>
      <c r="T771" s="5"/>
      <c r="U771" s="7">
        <f>IFERROR(_xlfn.XLOOKUP(E771,[1]CRUCE!$A$2:$A$1969,[1]CRUCE!$AL$2:$AL$1969,1,0),0)</f>
        <v>280000</v>
      </c>
      <c r="V771" s="6"/>
      <c r="W771" s="8">
        <f>IFERROR(_xlfn.XLOOKUP(E771,[1]CRUCE!$A$2:$A$1969,[1]CRUCE!$AM$2:$AM$1969,1,0),0)</f>
        <v>0</v>
      </c>
      <c r="X771" s="9"/>
      <c r="Y771" s="9"/>
      <c r="Z771" s="9"/>
      <c r="AA771" s="9"/>
      <c r="AB771" s="9"/>
      <c r="AC771" s="6"/>
      <c r="AD771" s="9"/>
      <c r="AE771" s="7">
        <v>0</v>
      </c>
      <c r="AF771" s="10"/>
      <c r="AG771" s="7">
        <f>IFERROR(_xlfn.XLOOKUP(E771,[1]CRUCE!$A$2:$A$1969,[1]CRUCE!$AS$2:$AS$1969,1,0),0)</f>
        <v>0</v>
      </c>
      <c r="AH771" s="9"/>
      <c r="AI771" s="5">
        <f t="shared" si="59"/>
        <v>0</v>
      </c>
      <c r="AJ771" s="11"/>
    </row>
    <row r="772" spans="1:36" x14ac:dyDescent="0.25">
      <c r="A772" s="1">
        <v>769</v>
      </c>
      <c r="B772" s="2" t="s">
        <v>2</v>
      </c>
      <c r="C772" s="2" t="s">
        <v>3</v>
      </c>
      <c r="D772" s="2">
        <v>2507847</v>
      </c>
      <c r="E772" s="2" t="str">
        <f t="shared" si="55"/>
        <v>FH2507847</v>
      </c>
      <c r="F772" s="3">
        <v>44026</v>
      </c>
      <c r="G772" s="3">
        <v>44260</v>
      </c>
      <c r="H772" s="4">
        <v>280000</v>
      </c>
      <c r="I772" s="5"/>
      <c r="J772" s="6"/>
      <c r="K772" s="7">
        <f>-IFERROR(VLOOKUP($E772,[1]Hoja7!$A$5:$D$7469,2,0),0)</f>
        <v>0</v>
      </c>
      <c r="L772" s="7">
        <f>-IFERROR(VLOOKUP($E772,[1]Hoja7!$A$5:$D$7469,4,0),0)</f>
        <v>0</v>
      </c>
      <c r="M772" s="7">
        <f>-IFERROR(VLOOKUP($E772,[1]Hoja7!$A$5:$D$7469,3,0),0)</f>
        <v>0</v>
      </c>
      <c r="N772" s="5"/>
      <c r="O772" s="7">
        <v>0</v>
      </c>
      <c r="P772" s="7">
        <f t="shared" si="56"/>
        <v>0</v>
      </c>
      <c r="Q772" s="6">
        <f t="shared" si="57"/>
        <v>280000</v>
      </c>
      <c r="R772" s="2" t="str">
        <f t="shared" si="60"/>
        <v>FH2507847</v>
      </c>
      <c r="S772" s="4">
        <v>280000</v>
      </c>
      <c r="T772" s="5"/>
      <c r="U772" s="7">
        <f>IFERROR(_xlfn.XLOOKUP(E772,[1]CRUCE!$A$2:$A$1969,[1]CRUCE!$AL$2:$AL$1969,1,0),0)</f>
        <v>280000</v>
      </c>
      <c r="V772" s="6"/>
      <c r="W772" s="8">
        <f>IFERROR(_xlfn.XLOOKUP(E772,[1]CRUCE!$A$2:$A$1969,[1]CRUCE!$AM$2:$AM$1969,1,0),0)</f>
        <v>0</v>
      </c>
      <c r="X772" s="9"/>
      <c r="Y772" s="9"/>
      <c r="Z772" s="9"/>
      <c r="AA772" s="9"/>
      <c r="AB772" s="9"/>
      <c r="AC772" s="6"/>
      <c r="AD772" s="9"/>
      <c r="AE772" s="7">
        <v>0</v>
      </c>
      <c r="AF772" s="10"/>
      <c r="AG772" s="7">
        <f>IFERROR(_xlfn.XLOOKUP(E772,[1]CRUCE!$A$2:$A$1969,[1]CRUCE!$AS$2:$AS$1969,1,0),0)</f>
        <v>0</v>
      </c>
      <c r="AH772" s="9"/>
      <c r="AI772" s="5">
        <f t="shared" si="59"/>
        <v>0</v>
      </c>
      <c r="AJ772" s="11"/>
    </row>
    <row r="773" spans="1:36" x14ac:dyDescent="0.25">
      <c r="A773" s="1">
        <v>770</v>
      </c>
      <c r="B773" s="2" t="s">
        <v>2</v>
      </c>
      <c r="C773" s="2" t="s">
        <v>3</v>
      </c>
      <c r="D773" s="2">
        <v>2523001</v>
      </c>
      <c r="E773" s="2" t="str">
        <f t="shared" ref="E773:E836" si="61">CONCATENATE(C773,D773)</f>
        <v>FH2523001</v>
      </c>
      <c r="F773" s="3">
        <v>44047</v>
      </c>
      <c r="G773" s="3">
        <v>44260</v>
      </c>
      <c r="H773" s="4">
        <v>280000</v>
      </c>
      <c r="I773" s="5"/>
      <c r="J773" s="6"/>
      <c r="K773" s="7">
        <f>-IFERROR(VLOOKUP($E773,[1]Hoja7!$A$5:$D$7469,2,0),0)</f>
        <v>0</v>
      </c>
      <c r="L773" s="7">
        <f>-IFERROR(VLOOKUP($E773,[1]Hoja7!$A$5:$D$7469,4,0),0)</f>
        <v>0</v>
      </c>
      <c r="M773" s="7">
        <f>-IFERROR(VLOOKUP($E773,[1]Hoja7!$A$5:$D$7469,3,0),0)</f>
        <v>0</v>
      </c>
      <c r="N773" s="5"/>
      <c r="O773" s="7">
        <v>0</v>
      </c>
      <c r="P773" s="7">
        <f t="shared" ref="P773:P836" si="62">+K773+L773+M773</f>
        <v>0</v>
      </c>
      <c r="Q773" s="6">
        <f t="shared" ref="Q773:Q836" si="63">+H773-I773-J773-P773</f>
        <v>280000</v>
      </c>
      <c r="R773" s="2" t="str">
        <f t="shared" ref="R773:R836" si="64">E773</f>
        <v>FH2523001</v>
      </c>
      <c r="S773" s="4">
        <v>280000</v>
      </c>
      <c r="T773" s="5"/>
      <c r="U773" s="7">
        <f>IFERROR(_xlfn.XLOOKUP(E773,[1]CRUCE!$A$2:$A$1969,[1]CRUCE!$AL$2:$AL$1969,1,0),0)</f>
        <v>280000</v>
      </c>
      <c r="V773" s="6"/>
      <c r="W773" s="8">
        <f>IFERROR(_xlfn.XLOOKUP(E773,[1]CRUCE!$A$2:$A$1969,[1]CRUCE!$AM$2:$AM$1969,1,0),0)</f>
        <v>0</v>
      </c>
      <c r="X773" s="9"/>
      <c r="Y773" s="9"/>
      <c r="Z773" s="9"/>
      <c r="AA773" s="9"/>
      <c r="AB773" s="9"/>
      <c r="AC773" s="6"/>
      <c r="AD773" s="9"/>
      <c r="AE773" s="7">
        <v>0</v>
      </c>
      <c r="AF773" s="10"/>
      <c r="AG773" s="7">
        <f>IFERROR(_xlfn.XLOOKUP(E773,[1]CRUCE!$A$2:$A$1969,[1]CRUCE!$AS$2:$AS$1969,1,0),0)</f>
        <v>0</v>
      </c>
      <c r="AH773" s="9"/>
      <c r="AI773" s="5">
        <f t="shared" ref="AI773:AI836" si="65">+Q773-T773-U773-W773-AC773-AG773-AE773</f>
        <v>0</v>
      </c>
      <c r="AJ773" s="11"/>
    </row>
    <row r="774" spans="1:36" x14ac:dyDescent="0.25">
      <c r="A774" s="1">
        <v>771</v>
      </c>
      <c r="B774" s="2" t="s">
        <v>2</v>
      </c>
      <c r="C774" s="2" t="s">
        <v>3</v>
      </c>
      <c r="D774" s="2">
        <v>2525918</v>
      </c>
      <c r="E774" s="2" t="str">
        <f t="shared" si="61"/>
        <v>FH2525918</v>
      </c>
      <c r="F774" s="3">
        <v>44051</v>
      </c>
      <c r="G774" s="3">
        <v>44260</v>
      </c>
      <c r="H774" s="4">
        <v>280000</v>
      </c>
      <c r="I774" s="5"/>
      <c r="J774" s="6"/>
      <c r="K774" s="7">
        <f>-IFERROR(VLOOKUP($E774,[1]Hoja7!$A$5:$D$7469,2,0),0)</f>
        <v>0</v>
      </c>
      <c r="L774" s="7">
        <f>-IFERROR(VLOOKUP($E774,[1]Hoja7!$A$5:$D$7469,4,0),0)</f>
        <v>0</v>
      </c>
      <c r="M774" s="7">
        <f>-IFERROR(VLOOKUP($E774,[1]Hoja7!$A$5:$D$7469,3,0),0)</f>
        <v>0</v>
      </c>
      <c r="N774" s="5"/>
      <c r="O774" s="7">
        <v>0</v>
      </c>
      <c r="P774" s="7">
        <f t="shared" si="62"/>
        <v>0</v>
      </c>
      <c r="Q774" s="6">
        <f t="shared" si="63"/>
        <v>280000</v>
      </c>
      <c r="R774" s="2" t="str">
        <f t="shared" si="64"/>
        <v>FH2525918</v>
      </c>
      <c r="S774" s="4">
        <v>280000</v>
      </c>
      <c r="T774" s="5"/>
      <c r="U774" s="7">
        <f>IFERROR(_xlfn.XLOOKUP(E774,[1]CRUCE!$A$2:$A$1969,[1]CRUCE!$AL$2:$AL$1969,1,0),0)</f>
        <v>280000</v>
      </c>
      <c r="V774" s="6"/>
      <c r="W774" s="8">
        <f>IFERROR(_xlfn.XLOOKUP(E774,[1]CRUCE!$A$2:$A$1969,[1]CRUCE!$AM$2:$AM$1969,1,0),0)</f>
        <v>0</v>
      </c>
      <c r="X774" s="9"/>
      <c r="Y774" s="9"/>
      <c r="Z774" s="9"/>
      <c r="AA774" s="9"/>
      <c r="AB774" s="9"/>
      <c r="AC774" s="6"/>
      <c r="AD774" s="9"/>
      <c r="AE774" s="7">
        <v>0</v>
      </c>
      <c r="AF774" s="10"/>
      <c r="AG774" s="7">
        <f>IFERROR(_xlfn.XLOOKUP(E774,[1]CRUCE!$A$2:$A$1969,[1]CRUCE!$AS$2:$AS$1969,1,0),0)</f>
        <v>0</v>
      </c>
      <c r="AH774" s="9"/>
      <c r="AI774" s="5">
        <f t="shared" si="65"/>
        <v>0</v>
      </c>
      <c r="AJ774" s="11"/>
    </row>
    <row r="775" spans="1:36" x14ac:dyDescent="0.25">
      <c r="A775" s="1">
        <v>772</v>
      </c>
      <c r="B775" s="2" t="s">
        <v>2</v>
      </c>
      <c r="C775" s="2" t="s">
        <v>3</v>
      </c>
      <c r="D775" s="2">
        <v>2527843</v>
      </c>
      <c r="E775" s="2" t="str">
        <f t="shared" si="61"/>
        <v>FH2527843</v>
      </c>
      <c r="F775" s="3">
        <v>44052</v>
      </c>
      <c r="G775" s="3">
        <v>44260</v>
      </c>
      <c r="H775" s="4">
        <v>280000</v>
      </c>
      <c r="I775" s="5"/>
      <c r="J775" s="6"/>
      <c r="K775" s="7">
        <f>-IFERROR(VLOOKUP($E775,[1]Hoja7!$A$5:$D$7469,2,0),0)</f>
        <v>0</v>
      </c>
      <c r="L775" s="7">
        <f>-IFERROR(VLOOKUP($E775,[1]Hoja7!$A$5:$D$7469,4,0),0)</f>
        <v>0</v>
      </c>
      <c r="M775" s="7">
        <f>-IFERROR(VLOOKUP($E775,[1]Hoja7!$A$5:$D$7469,3,0),0)</f>
        <v>0</v>
      </c>
      <c r="N775" s="5"/>
      <c r="O775" s="7">
        <v>0</v>
      </c>
      <c r="P775" s="7">
        <f t="shared" si="62"/>
        <v>0</v>
      </c>
      <c r="Q775" s="6">
        <f t="shared" si="63"/>
        <v>280000</v>
      </c>
      <c r="R775" s="2" t="str">
        <f t="shared" si="64"/>
        <v>FH2527843</v>
      </c>
      <c r="S775" s="4">
        <v>280000</v>
      </c>
      <c r="T775" s="5"/>
      <c r="U775" s="7">
        <f>IFERROR(_xlfn.XLOOKUP(E775,[1]CRUCE!$A$2:$A$1969,[1]CRUCE!$AL$2:$AL$1969,1,0),0)</f>
        <v>280000</v>
      </c>
      <c r="V775" s="6"/>
      <c r="W775" s="8">
        <f>IFERROR(_xlfn.XLOOKUP(E775,[1]CRUCE!$A$2:$A$1969,[1]CRUCE!$AM$2:$AM$1969,1,0),0)</f>
        <v>0</v>
      </c>
      <c r="X775" s="9"/>
      <c r="Y775" s="9"/>
      <c r="Z775" s="9"/>
      <c r="AA775" s="9"/>
      <c r="AB775" s="9"/>
      <c r="AC775" s="6"/>
      <c r="AD775" s="9"/>
      <c r="AE775" s="7">
        <v>0</v>
      </c>
      <c r="AF775" s="10"/>
      <c r="AG775" s="7">
        <f>IFERROR(_xlfn.XLOOKUP(E775,[1]CRUCE!$A$2:$A$1969,[1]CRUCE!$AS$2:$AS$1969,1,0),0)</f>
        <v>0</v>
      </c>
      <c r="AH775" s="9"/>
      <c r="AI775" s="5">
        <f t="shared" si="65"/>
        <v>0</v>
      </c>
      <c r="AJ775" s="11"/>
    </row>
    <row r="776" spans="1:36" x14ac:dyDescent="0.25">
      <c r="A776" s="1">
        <v>773</v>
      </c>
      <c r="B776" s="2" t="s">
        <v>2</v>
      </c>
      <c r="C776" s="2" t="s">
        <v>3</v>
      </c>
      <c r="D776" s="2">
        <v>2537034</v>
      </c>
      <c r="E776" s="2" t="str">
        <f t="shared" si="61"/>
        <v>FH2537034</v>
      </c>
      <c r="F776" s="3">
        <v>44067</v>
      </c>
      <c r="G776" s="3">
        <v>44260</v>
      </c>
      <c r="H776" s="4">
        <v>280000</v>
      </c>
      <c r="I776" s="5"/>
      <c r="J776" s="6"/>
      <c r="K776" s="7">
        <f>-IFERROR(VLOOKUP($E776,[1]Hoja7!$A$5:$D$7469,2,0),0)</f>
        <v>0</v>
      </c>
      <c r="L776" s="7">
        <f>-IFERROR(VLOOKUP($E776,[1]Hoja7!$A$5:$D$7469,4,0),0)</f>
        <v>0</v>
      </c>
      <c r="M776" s="7">
        <f>-IFERROR(VLOOKUP($E776,[1]Hoja7!$A$5:$D$7469,3,0),0)</f>
        <v>0</v>
      </c>
      <c r="N776" s="5"/>
      <c r="O776" s="7">
        <v>0</v>
      </c>
      <c r="P776" s="7">
        <f t="shared" si="62"/>
        <v>0</v>
      </c>
      <c r="Q776" s="6">
        <f t="shared" si="63"/>
        <v>280000</v>
      </c>
      <c r="R776" s="2" t="str">
        <f t="shared" si="64"/>
        <v>FH2537034</v>
      </c>
      <c r="S776" s="4">
        <v>280000</v>
      </c>
      <c r="T776" s="5"/>
      <c r="U776" s="7">
        <f>IFERROR(_xlfn.XLOOKUP(E776,[1]CRUCE!$A$2:$A$1969,[1]CRUCE!$AL$2:$AL$1969,1,0),0)</f>
        <v>280000</v>
      </c>
      <c r="V776" s="6"/>
      <c r="W776" s="8">
        <f>IFERROR(_xlfn.XLOOKUP(E776,[1]CRUCE!$A$2:$A$1969,[1]CRUCE!$AM$2:$AM$1969,1,0),0)</f>
        <v>0</v>
      </c>
      <c r="X776" s="9"/>
      <c r="Y776" s="9"/>
      <c r="Z776" s="9"/>
      <c r="AA776" s="9"/>
      <c r="AB776" s="9"/>
      <c r="AC776" s="6"/>
      <c r="AD776" s="9"/>
      <c r="AE776" s="7">
        <v>0</v>
      </c>
      <c r="AF776" s="10"/>
      <c r="AG776" s="7">
        <f>IFERROR(_xlfn.XLOOKUP(E776,[1]CRUCE!$A$2:$A$1969,[1]CRUCE!$AS$2:$AS$1969,1,0),0)</f>
        <v>0</v>
      </c>
      <c r="AH776" s="9"/>
      <c r="AI776" s="5">
        <f t="shared" si="65"/>
        <v>0</v>
      </c>
      <c r="AJ776" s="11"/>
    </row>
    <row r="777" spans="1:36" x14ac:dyDescent="0.25">
      <c r="A777" s="1">
        <v>774</v>
      </c>
      <c r="B777" s="2" t="s">
        <v>2</v>
      </c>
      <c r="C777" s="2" t="s">
        <v>3</v>
      </c>
      <c r="D777" s="2">
        <v>2404743</v>
      </c>
      <c r="E777" s="2" t="str">
        <f t="shared" si="61"/>
        <v>FH2404743</v>
      </c>
      <c r="F777" s="3">
        <v>43861</v>
      </c>
      <c r="G777" s="3">
        <v>44091</v>
      </c>
      <c r="H777" s="4">
        <v>282066</v>
      </c>
      <c r="I777" s="5"/>
      <c r="J777" s="6"/>
      <c r="K777" s="7">
        <f>-IFERROR(VLOOKUP($E777,[1]Hoja7!$A$5:$D$7469,2,0),0)</f>
        <v>0</v>
      </c>
      <c r="L777" s="7">
        <f>-IFERROR(VLOOKUP($E777,[1]Hoja7!$A$5:$D$7469,4,0),0)</f>
        <v>0</v>
      </c>
      <c r="M777" s="7">
        <f>-IFERROR(VLOOKUP($E777,[1]Hoja7!$A$5:$D$7469,3,0),0)</f>
        <v>0</v>
      </c>
      <c r="N777" s="5"/>
      <c r="O777" s="7">
        <v>0</v>
      </c>
      <c r="P777" s="7">
        <f t="shared" si="62"/>
        <v>0</v>
      </c>
      <c r="Q777" s="6">
        <f t="shared" si="63"/>
        <v>282066</v>
      </c>
      <c r="R777" s="2" t="str">
        <f t="shared" si="64"/>
        <v>FH2404743</v>
      </c>
      <c r="S777" s="4">
        <v>282066</v>
      </c>
      <c r="T777" s="5"/>
      <c r="U777" s="7">
        <f>IFERROR(_xlfn.XLOOKUP(E777,[1]CRUCE!$A$2:$A$1969,[1]CRUCE!$AL$2:$AL$1969,1,0),0)</f>
        <v>282066</v>
      </c>
      <c r="V777" s="6"/>
      <c r="W777" s="8">
        <f>IFERROR(_xlfn.XLOOKUP(E777,[1]CRUCE!$A$2:$A$1969,[1]CRUCE!$AM$2:$AM$1969,1,0),0)</f>
        <v>0</v>
      </c>
      <c r="X777" s="9"/>
      <c r="Y777" s="9"/>
      <c r="Z777" s="9"/>
      <c r="AA777" s="9"/>
      <c r="AB777" s="9"/>
      <c r="AC777" s="6"/>
      <c r="AD777" s="9"/>
      <c r="AE777" s="7">
        <v>0</v>
      </c>
      <c r="AF777" s="10"/>
      <c r="AG777" s="7">
        <f>IFERROR(_xlfn.XLOOKUP(E777,[1]CRUCE!$A$2:$A$1969,[1]CRUCE!$AS$2:$AS$1969,1,0),0)</f>
        <v>0</v>
      </c>
      <c r="AH777" s="9"/>
      <c r="AI777" s="5">
        <f t="shared" si="65"/>
        <v>0</v>
      </c>
      <c r="AJ777" s="11"/>
    </row>
    <row r="778" spans="1:36" x14ac:dyDescent="0.25">
      <c r="A778" s="1">
        <v>775</v>
      </c>
      <c r="B778" s="2" t="s">
        <v>2</v>
      </c>
      <c r="C778" s="2" t="s">
        <v>3</v>
      </c>
      <c r="D778" s="2">
        <v>2495114</v>
      </c>
      <c r="E778" s="2" t="str">
        <f t="shared" si="61"/>
        <v>FH2495114</v>
      </c>
      <c r="F778" s="3">
        <v>44007</v>
      </c>
      <c r="G778" s="3">
        <v>44081</v>
      </c>
      <c r="H778" s="4">
        <v>372600</v>
      </c>
      <c r="I778" s="5"/>
      <c r="J778" s="6"/>
      <c r="K778" s="7">
        <f>-IFERROR(VLOOKUP($E778,[1]Hoja7!$A$5:$D$7469,2,0),0)</f>
        <v>0</v>
      </c>
      <c r="L778" s="7">
        <f>-IFERROR(VLOOKUP($E778,[1]Hoja7!$A$5:$D$7469,4,0),0)</f>
        <v>0</v>
      </c>
      <c r="M778" s="7">
        <f>-IFERROR(VLOOKUP($E778,[1]Hoja7!$A$5:$D$7469,3,0),0)</f>
        <v>0</v>
      </c>
      <c r="N778" s="5"/>
      <c r="O778" s="7">
        <v>0</v>
      </c>
      <c r="P778" s="7">
        <f t="shared" si="62"/>
        <v>0</v>
      </c>
      <c r="Q778" s="6">
        <f t="shared" si="63"/>
        <v>372600</v>
      </c>
      <c r="R778" s="2" t="str">
        <f t="shared" si="64"/>
        <v>FH2495114</v>
      </c>
      <c r="S778" s="4">
        <v>372600</v>
      </c>
      <c r="T778" s="5"/>
      <c r="U778" s="7">
        <f>IFERROR(_xlfn.XLOOKUP(E778,[1]CRUCE!$A$2:$A$1969,[1]CRUCE!$AL$2:$AL$1969,1,0),0)</f>
        <v>372600</v>
      </c>
      <c r="V778" s="6"/>
      <c r="W778" s="8">
        <f>IFERROR(_xlfn.XLOOKUP(E778,[1]CRUCE!$A$2:$A$1969,[1]CRUCE!$AM$2:$AM$1969,1,0),0)</f>
        <v>0</v>
      </c>
      <c r="X778" s="9"/>
      <c r="Y778" s="9"/>
      <c r="Z778" s="9"/>
      <c r="AA778" s="9"/>
      <c r="AB778" s="9"/>
      <c r="AC778" s="6"/>
      <c r="AD778" s="9"/>
      <c r="AE778" s="7">
        <v>0</v>
      </c>
      <c r="AF778" s="10"/>
      <c r="AG778" s="7">
        <f>IFERROR(_xlfn.XLOOKUP(E778,[1]CRUCE!$A$2:$A$1969,[1]CRUCE!$AS$2:$AS$1969,1,0),0)</f>
        <v>0</v>
      </c>
      <c r="AH778" s="9"/>
      <c r="AI778" s="5">
        <f t="shared" si="65"/>
        <v>0</v>
      </c>
      <c r="AJ778" s="11"/>
    </row>
    <row r="779" spans="1:36" x14ac:dyDescent="0.25">
      <c r="A779" s="1">
        <v>776</v>
      </c>
      <c r="B779" s="2" t="s">
        <v>2</v>
      </c>
      <c r="C779" s="2" t="s">
        <v>7</v>
      </c>
      <c r="D779" s="2">
        <v>548356</v>
      </c>
      <c r="E779" s="2" t="str">
        <f t="shared" si="61"/>
        <v>RF548356</v>
      </c>
      <c r="F779" s="3">
        <v>44063</v>
      </c>
      <c r="G779" s="3">
        <v>44200</v>
      </c>
      <c r="H779" s="4">
        <v>372600</v>
      </c>
      <c r="I779" s="5"/>
      <c r="J779" s="6"/>
      <c r="K779" s="7">
        <f>-IFERROR(VLOOKUP($E779,[1]Hoja7!$A$5:$D$7469,2,0),0)</f>
        <v>0</v>
      </c>
      <c r="L779" s="7">
        <f>-IFERROR(VLOOKUP($E779,[1]Hoja7!$A$5:$D$7469,4,0),0)</f>
        <v>0</v>
      </c>
      <c r="M779" s="7">
        <f>-IFERROR(VLOOKUP($E779,[1]Hoja7!$A$5:$D$7469,3,0),0)</f>
        <v>0</v>
      </c>
      <c r="N779" s="5"/>
      <c r="O779" s="7">
        <v>0</v>
      </c>
      <c r="P779" s="7">
        <f t="shared" si="62"/>
        <v>0</v>
      </c>
      <c r="Q779" s="6">
        <f t="shared" si="63"/>
        <v>372600</v>
      </c>
      <c r="R779" s="2" t="str">
        <f t="shared" si="64"/>
        <v>RF548356</v>
      </c>
      <c r="S779" s="4">
        <v>372600</v>
      </c>
      <c r="T779" s="5"/>
      <c r="U779" s="7">
        <f>IFERROR(_xlfn.XLOOKUP(E779,[1]CRUCE!$A$2:$A$1969,[1]CRUCE!$AL$2:$AL$1969,1,0),0)</f>
        <v>0</v>
      </c>
      <c r="V779" s="6"/>
      <c r="W779" s="8">
        <f>IFERROR(_xlfn.XLOOKUP(E779,[1]CRUCE!$A$2:$A$1969,[1]CRUCE!$AM$2:$AM$1969,1,0),0)</f>
        <v>0</v>
      </c>
      <c r="X779" s="9"/>
      <c r="Y779" s="9"/>
      <c r="Z779" s="9"/>
      <c r="AA779" s="9"/>
      <c r="AB779" s="9"/>
      <c r="AC779" s="6"/>
      <c r="AD779" s="9"/>
      <c r="AE779" s="7">
        <v>0</v>
      </c>
      <c r="AF779" s="10"/>
      <c r="AG779" s="7">
        <f>IFERROR(_xlfn.XLOOKUP(E779,[1]CRUCE!$A$2:$A$1969,[1]CRUCE!$AS$2:$AS$1969,1,0),0)</f>
        <v>0</v>
      </c>
      <c r="AH779" s="9"/>
      <c r="AI779" s="5">
        <f t="shared" si="65"/>
        <v>372600</v>
      </c>
      <c r="AJ779" s="11"/>
    </row>
    <row r="780" spans="1:36" x14ac:dyDescent="0.25">
      <c r="A780" s="1">
        <v>777</v>
      </c>
      <c r="B780" s="2" t="s">
        <v>2</v>
      </c>
      <c r="C780" s="2" t="s">
        <v>3</v>
      </c>
      <c r="D780" s="2">
        <v>2398690</v>
      </c>
      <c r="E780" s="2" t="str">
        <f t="shared" si="61"/>
        <v>FH2398690</v>
      </c>
      <c r="F780" s="3">
        <v>43853</v>
      </c>
      <c r="G780" s="3">
        <v>44091</v>
      </c>
      <c r="H780" s="4">
        <v>377706</v>
      </c>
      <c r="I780" s="5"/>
      <c r="J780" s="6"/>
      <c r="K780" s="7">
        <f>-IFERROR(VLOOKUP($E780,[1]Hoja7!$A$5:$D$7469,2,0),0)</f>
        <v>0</v>
      </c>
      <c r="L780" s="7">
        <f>-IFERROR(VLOOKUP($E780,[1]Hoja7!$A$5:$D$7469,4,0),0)</f>
        <v>0</v>
      </c>
      <c r="M780" s="7">
        <f>-IFERROR(VLOOKUP($E780,[1]Hoja7!$A$5:$D$7469,3,0),0)</f>
        <v>0</v>
      </c>
      <c r="N780" s="5"/>
      <c r="O780" s="7">
        <v>0</v>
      </c>
      <c r="P780" s="7">
        <f t="shared" si="62"/>
        <v>0</v>
      </c>
      <c r="Q780" s="6">
        <f t="shared" si="63"/>
        <v>377706</v>
      </c>
      <c r="R780" s="2" t="str">
        <f t="shared" si="64"/>
        <v>FH2398690</v>
      </c>
      <c r="S780" s="4">
        <v>377706</v>
      </c>
      <c r="T780" s="5"/>
      <c r="U780" s="7">
        <f>IFERROR(_xlfn.XLOOKUP(E780,[1]CRUCE!$A$2:$A$1969,[1]CRUCE!$AL$2:$AL$1969,1,0),0)</f>
        <v>0</v>
      </c>
      <c r="V780" s="6"/>
      <c r="W780" s="8">
        <f>IFERROR(_xlfn.XLOOKUP(E780,[1]CRUCE!$A$2:$A$1969,[1]CRUCE!$AM$2:$AM$1969,1,0),0)</f>
        <v>0</v>
      </c>
      <c r="X780" s="9"/>
      <c r="Y780" s="9"/>
      <c r="Z780" s="9"/>
      <c r="AA780" s="9"/>
      <c r="AB780" s="9"/>
      <c r="AC780" s="6"/>
      <c r="AD780" s="9"/>
      <c r="AE780" s="7">
        <v>0</v>
      </c>
      <c r="AF780" s="10"/>
      <c r="AG780" s="7">
        <f>IFERROR(_xlfn.XLOOKUP(E780,[1]CRUCE!$A$2:$A$1969,[1]CRUCE!$AS$2:$AS$1969,1,0),0)</f>
        <v>0</v>
      </c>
      <c r="AH780" s="9"/>
      <c r="AI780" s="5">
        <f t="shared" si="65"/>
        <v>377706</v>
      </c>
      <c r="AJ780" s="11"/>
    </row>
    <row r="781" spans="1:36" x14ac:dyDescent="0.25">
      <c r="A781" s="1">
        <v>778</v>
      </c>
      <c r="B781" s="2" t="s">
        <v>2</v>
      </c>
      <c r="C781" s="2" t="s">
        <v>3</v>
      </c>
      <c r="D781" s="2">
        <v>2616927</v>
      </c>
      <c r="E781" s="2" t="str">
        <f t="shared" si="61"/>
        <v>FH2616927</v>
      </c>
      <c r="F781" s="3">
        <v>44164</v>
      </c>
      <c r="G781" s="3">
        <v>44201</v>
      </c>
      <c r="H781" s="4">
        <v>40794191</v>
      </c>
      <c r="I781" s="5"/>
      <c r="J781" s="6"/>
      <c r="K781" s="7">
        <f>-IFERROR(VLOOKUP($E781,[1]Hoja7!$A$5:$D$7469,2,0),0)</f>
        <v>363255</v>
      </c>
      <c r="L781" s="7">
        <f>-IFERROR(VLOOKUP($E781,[1]Hoja7!$A$5:$D$7469,4,0),0)</f>
        <v>40415800</v>
      </c>
      <c r="M781" s="7">
        <f>-IFERROR(VLOOKUP($E781,[1]Hoja7!$A$5:$D$7469,3,0),0)</f>
        <v>0</v>
      </c>
      <c r="N781" s="5"/>
      <c r="O781" s="7">
        <v>0</v>
      </c>
      <c r="P781" s="7">
        <f t="shared" si="62"/>
        <v>40779055</v>
      </c>
      <c r="Q781" s="6">
        <f t="shared" si="63"/>
        <v>15136</v>
      </c>
      <c r="R781" s="2" t="str">
        <f t="shared" si="64"/>
        <v>FH2616927</v>
      </c>
      <c r="S781" s="4">
        <v>40794191</v>
      </c>
      <c r="T781" s="5"/>
      <c r="U781" s="7">
        <f>IFERROR(_xlfn.XLOOKUP(E781,[1]CRUCE!$A$2:$A$1969,[1]CRUCE!$AL$2:$AL$1969,1,0),0)</f>
        <v>0</v>
      </c>
      <c r="V781" s="6"/>
      <c r="W781" s="8">
        <f>IFERROR(_xlfn.XLOOKUP(E781,[1]CRUCE!$A$2:$A$1969,[1]CRUCE!$AM$2:$AM$1969,1,0),0)</f>
        <v>0</v>
      </c>
      <c r="X781" s="9"/>
      <c r="Y781" s="9"/>
      <c r="Z781" s="9"/>
      <c r="AA781" s="9"/>
      <c r="AB781" s="9"/>
      <c r="AC781" s="6"/>
      <c r="AD781" s="9"/>
      <c r="AE781" s="7">
        <v>15136</v>
      </c>
      <c r="AF781" s="10"/>
      <c r="AG781" s="7">
        <f>IFERROR(_xlfn.XLOOKUP(E781,[1]CRUCE!$A$2:$A$1969,[1]CRUCE!$AS$2:$AS$1969,1,0),0)</f>
        <v>0</v>
      </c>
      <c r="AH781" s="9"/>
      <c r="AI781" s="5">
        <f t="shared" si="65"/>
        <v>0</v>
      </c>
      <c r="AJ781" s="11"/>
    </row>
    <row r="782" spans="1:36" x14ac:dyDescent="0.25">
      <c r="A782" s="1">
        <v>779</v>
      </c>
      <c r="B782" s="2" t="s">
        <v>2</v>
      </c>
      <c r="C782" s="2" t="s">
        <v>3</v>
      </c>
      <c r="D782" s="2">
        <v>2404928</v>
      </c>
      <c r="E782" s="2" t="str">
        <f t="shared" si="61"/>
        <v>FH2404928</v>
      </c>
      <c r="F782" s="3">
        <v>43860</v>
      </c>
      <c r="G782" s="3">
        <v>44091</v>
      </c>
      <c r="H782" s="4">
        <v>383250</v>
      </c>
      <c r="I782" s="5"/>
      <c r="J782" s="6"/>
      <c r="K782" s="7">
        <f>-IFERROR(VLOOKUP($E782,[1]Hoja7!$A$5:$D$7469,2,0),0)</f>
        <v>0</v>
      </c>
      <c r="L782" s="7">
        <f>-IFERROR(VLOOKUP($E782,[1]Hoja7!$A$5:$D$7469,4,0),0)</f>
        <v>0</v>
      </c>
      <c r="M782" s="7">
        <f>-IFERROR(VLOOKUP($E782,[1]Hoja7!$A$5:$D$7469,3,0),0)</f>
        <v>0</v>
      </c>
      <c r="N782" s="5"/>
      <c r="O782" s="7">
        <v>0</v>
      </c>
      <c r="P782" s="7">
        <f t="shared" si="62"/>
        <v>0</v>
      </c>
      <c r="Q782" s="6">
        <f t="shared" si="63"/>
        <v>383250</v>
      </c>
      <c r="R782" s="2" t="str">
        <f t="shared" si="64"/>
        <v>FH2404928</v>
      </c>
      <c r="S782" s="4">
        <v>383250</v>
      </c>
      <c r="T782" s="5"/>
      <c r="U782" s="7">
        <f>IFERROR(_xlfn.XLOOKUP(E782,[1]CRUCE!$A$2:$A$1969,[1]CRUCE!$AL$2:$AL$1969,1,0),0)</f>
        <v>0</v>
      </c>
      <c r="V782" s="6"/>
      <c r="W782" s="8">
        <f>IFERROR(_xlfn.XLOOKUP(E782,[1]CRUCE!$A$2:$A$1969,[1]CRUCE!$AM$2:$AM$1969,1,0),0)</f>
        <v>0</v>
      </c>
      <c r="X782" s="9"/>
      <c r="Y782" s="9"/>
      <c r="Z782" s="9"/>
      <c r="AA782" s="9"/>
      <c r="AB782" s="9"/>
      <c r="AC782" s="6"/>
      <c r="AD782" s="9"/>
      <c r="AE782" s="7">
        <v>0</v>
      </c>
      <c r="AF782" s="10"/>
      <c r="AG782" s="7">
        <f>IFERROR(_xlfn.XLOOKUP(E782,[1]CRUCE!$A$2:$A$1969,[1]CRUCE!$AS$2:$AS$1969,1,0),0)</f>
        <v>0</v>
      </c>
      <c r="AH782" s="9"/>
      <c r="AI782" s="5">
        <f t="shared" si="65"/>
        <v>383250</v>
      </c>
      <c r="AJ782" s="11"/>
    </row>
    <row r="783" spans="1:36" x14ac:dyDescent="0.25">
      <c r="A783" s="1">
        <v>780</v>
      </c>
      <c r="B783" s="2" t="s">
        <v>2</v>
      </c>
      <c r="C783" s="2" t="s">
        <v>3</v>
      </c>
      <c r="D783" s="2">
        <v>2469114</v>
      </c>
      <c r="E783" s="2" t="str">
        <f t="shared" si="61"/>
        <v>FH2469114</v>
      </c>
      <c r="F783" s="3">
        <v>43964</v>
      </c>
      <c r="G783" s="3">
        <v>44091</v>
      </c>
      <c r="H783" s="4">
        <v>394316</v>
      </c>
      <c r="I783" s="5"/>
      <c r="J783" s="6"/>
      <c r="K783" s="7">
        <f>-IFERROR(VLOOKUP($E783,[1]Hoja7!$A$5:$D$7469,2,0),0)</f>
        <v>0</v>
      </c>
      <c r="L783" s="7">
        <f>-IFERROR(VLOOKUP($E783,[1]Hoja7!$A$5:$D$7469,4,0),0)</f>
        <v>0</v>
      </c>
      <c r="M783" s="7">
        <f>-IFERROR(VLOOKUP($E783,[1]Hoja7!$A$5:$D$7469,3,0),0)</f>
        <v>0</v>
      </c>
      <c r="N783" s="5"/>
      <c r="O783" s="7">
        <v>0</v>
      </c>
      <c r="P783" s="7">
        <f t="shared" si="62"/>
        <v>0</v>
      </c>
      <c r="Q783" s="6">
        <f t="shared" si="63"/>
        <v>394316</v>
      </c>
      <c r="R783" s="2" t="str">
        <f t="shared" si="64"/>
        <v>FH2469114</v>
      </c>
      <c r="S783" s="4">
        <v>394316</v>
      </c>
      <c r="T783" s="5"/>
      <c r="U783" s="7">
        <f>IFERROR(_xlfn.XLOOKUP(E783,[1]CRUCE!$A$2:$A$1969,[1]CRUCE!$AL$2:$AL$1969,1,0),0)</f>
        <v>394316</v>
      </c>
      <c r="V783" s="6"/>
      <c r="W783" s="8">
        <f>IFERROR(_xlfn.XLOOKUP(E783,[1]CRUCE!$A$2:$A$1969,[1]CRUCE!$AM$2:$AM$1969,1,0),0)</f>
        <v>0</v>
      </c>
      <c r="X783" s="9"/>
      <c r="Y783" s="9"/>
      <c r="Z783" s="9"/>
      <c r="AA783" s="9"/>
      <c r="AB783" s="9"/>
      <c r="AC783" s="6"/>
      <c r="AD783" s="9"/>
      <c r="AE783" s="7">
        <v>0</v>
      </c>
      <c r="AF783" s="10"/>
      <c r="AG783" s="7">
        <f>IFERROR(_xlfn.XLOOKUP(E783,[1]CRUCE!$A$2:$A$1969,[1]CRUCE!$AS$2:$AS$1969,1,0),0)</f>
        <v>0</v>
      </c>
      <c r="AH783" s="9"/>
      <c r="AI783" s="5">
        <f t="shared" si="65"/>
        <v>0</v>
      </c>
      <c r="AJ783" s="11"/>
    </row>
    <row r="784" spans="1:36" x14ac:dyDescent="0.25">
      <c r="A784" s="1">
        <v>781</v>
      </c>
      <c r="B784" s="2" t="s">
        <v>2</v>
      </c>
      <c r="C784" s="2" t="s">
        <v>3</v>
      </c>
      <c r="D784" s="2">
        <v>2470409</v>
      </c>
      <c r="E784" s="2" t="str">
        <f t="shared" si="61"/>
        <v>FH2470409</v>
      </c>
      <c r="F784" s="3">
        <v>43966</v>
      </c>
      <c r="G784" s="3">
        <v>44091</v>
      </c>
      <c r="H784" s="4">
        <v>394316</v>
      </c>
      <c r="I784" s="5"/>
      <c r="J784" s="6"/>
      <c r="K784" s="7">
        <f>-IFERROR(VLOOKUP($E784,[1]Hoja7!$A$5:$D$7469,2,0),0)</f>
        <v>0</v>
      </c>
      <c r="L784" s="7">
        <f>-IFERROR(VLOOKUP($E784,[1]Hoja7!$A$5:$D$7469,4,0),0)</f>
        <v>0</v>
      </c>
      <c r="M784" s="7">
        <f>-IFERROR(VLOOKUP($E784,[1]Hoja7!$A$5:$D$7469,3,0),0)</f>
        <v>0</v>
      </c>
      <c r="N784" s="5"/>
      <c r="O784" s="7">
        <v>0</v>
      </c>
      <c r="P784" s="7">
        <f t="shared" si="62"/>
        <v>0</v>
      </c>
      <c r="Q784" s="6">
        <f t="shared" si="63"/>
        <v>394316</v>
      </c>
      <c r="R784" s="2" t="str">
        <f t="shared" si="64"/>
        <v>FH2470409</v>
      </c>
      <c r="S784" s="4">
        <v>394316</v>
      </c>
      <c r="T784" s="5"/>
      <c r="U784" s="7">
        <f>IFERROR(_xlfn.XLOOKUP(E784,[1]CRUCE!$A$2:$A$1969,[1]CRUCE!$AL$2:$AL$1969,1,0),0)</f>
        <v>0</v>
      </c>
      <c r="V784" s="6"/>
      <c r="W784" s="8">
        <f>IFERROR(_xlfn.XLOOKUP(E784,[1]CRUCE!$A$2:$A$1969,[1]CRUCE!$AM$2:$AM$1969,1,0),0)</f>
        <v>0</v>
      </c>
      <c r="X784" s="9"/>
      <c r="Y784" s="9"/>
      <c r="Z784" s="9"/>
      <c r="AA784" s="9"/>
      <c r="AB784" s="9"/>
      <c r="AC784" s="6"/>
      <c r="AD784" s="9"/>
      <c r="AE784" s="7">
        <v>0</v>
      </c>
      <c r="AF784" s="10"/>
      <c r="AG784" s="7">
        <f>IFERROR(_xlfn.XLOOKUP(E784,[1]CRUCE!$A$2:$A$1969,[1]CRUCE!$AS$2:$AS$1969,1,0),0)</f>
        <v>0</v>
      </c>
      <c r="AH784" s="9"/>
      <c r="AI784" s="5">
        <f t="shared" si="65"/>
        <v>394316</v>
      </c>
      <c r="AJ784" s="11"/>
    </row>
    <row r="785" spans="1:36" x14ac:dyDescent="0.25">
      <c r="A785" s="1">
        <v>782</v>
      </c>
      <c r="B785" s="2" t="s">
        <v>2</v>
      </c>
      <c r="C785" s="2" t="s">
        <v>3</v>
      </c>
      <c r="D785" s="2">
        <v>2462724</v>
      </c>
      <c r="E785" s="2" t="str">
        <f t="shared" si="61"/>
        <v>FH2462724</v>
      </c>
      <c r="F785" s="3">
        <v>43949</v>
      </c>
      <c r="G785" s="3">
        <v>44201</v>
      </c>
      <c r="H785" s="4">
        <v>402600</v>
      </c>
      <c r="I785" s="5"/>
      <c r="J785" s="6"/>
      <c r="K785" s="7">
        <f>-IFERROR(VLOOKUP($E785,[1]Hoja7!$A$5:$D$7469,2,0),0)</f>
        <v>0</v>
      </c>
      <c r="L785" s="7">
        <f>-IFERROR(VLOOKUP($E785,[1]Hoja7!$A$5:$D$7469,4,0),0)</f>
        <v>0</v>
      </c>
      <c r="M785" s="7">
        <f>-IFERROR(VLOOKUP($E785,[1]Hoja7!$A$5:$D$7469,3,0),0)</f>
        <v>0</v>
      </c>
      <c r="N785" s="5"/>
      <c r="O785" s="7">
        <v>0</v>
      </c>
      <c r="P785" s="7">
        <f t="shared" si="62"/>
        <v>0</v>
      </c>
      <c r="Q785" s="6">
        <f t="shared" si="63"/>
        <v>402600</v>
      </c>
      <c r="R785" s="2" t="str">
        <f t="shared" si="64"/>
        <v>FH2462724</v>
      </c>
      <c r="S785" s="4">
        <v>402600</v>
      </c>
      <c r="T785" s="5"/>
      <c r="U785" s="7">
        <f>IFERROR(_xlfn.XLOOKUP(E785,[1]CRUCE!$A$2:$A$1969,[1]CRUCE!$AL$2:$AL$1969,1,0),0)</f>
        <v>402600</v>
      </c>
      <c r="V785" s="6"/>
      <c r="W785" s="8">
        <f>IFERROR(_xlfn.XLOOKUP(E785,[1]CRUCE!$A$2:$A$1969,[1]CRUCE!$AM$2:$AM$1969,1,0),0)</f>
        <v>0</v>
      </c>
      <c r="X785" s="9"/>
      <c r="Y785" s="9"/>
      <c r="Z785" s="9"/>
      <c r="AA785" s="9"/>
      <c r="AB785" s="9"/>
      <c r="AC785" s="6"/>
      <c r="AD785" s="9"/>
      <c r="AE785" s="7">
        <v>0</v>
      </c>
      <c r="AF785" s="10"/>
      <c r="AG785" s="7">
        <f>IFERROR(_xlfn.XLOOKUP(E785,[1]CRUCE!$A$2:$A$1969,[1]CRUCE!$AS$2:$AS$1969,1,0),0)</f>
        <v>0</v>
      </c>
      <c r="AH785" s="9"/>
      <c r="AI785" s="5">
        <f t="shared" si="65"/>
        <v>0</v>
      </c>
      <c r="AJ785" s="11"/>
    </row>
    <row r="786" spans="1:36" x14ac:dyDescent="0.25">
      <c r="A786" s="1">
        <v>783</v>
      </c>
      <c r="B786" s="2" t="s">
        <v>2</v>
      </c>
      <c r="C786" s="2" t="s">
        <v>3</v>
      </c>
      <c r="D786" s="2">
        <v>2512875</v>
      </c>
      <c r="E786" s="2" t="str">
        <f t="shared" si="61"/>
        <v>FH2512875</v>
      </c>
      <c r="F786" s="3">
        <v>44029</v>
      </c>
      <c r="G786" s="3">
        <v>44105</v>
      </c>
      <c r="H786" s="4">
        <v>481350</v>
      </c>
      <c r="I786" s="5"/>
      <c r="J786" s="6"/>
      <c r="K786" s="7">
        <f>-IFERROR(VLOOKUP($E786,[1]Hoja7!$A$5:$D$7469,2,0),0)</f>
        <v>0</v>
      </c>
      <c r="L786" s="7">
        <f>-IFERROR(VLOOKUP($E786,[1]Hoja7!$A$5:$D$7469,4,0),0)</f>
        <v>0</v>
      </c>
      <c r="M786" s="7">
        <f>-IFERROR(VLOOKUP($E786,[1]Hoja7!$A$5:$D$7469,3,0),0)</f>
        <v>0</v>
      </c>
      <c r="N786" s="5"/>
      <c r="O786" s="7">
        <v>0</v>
      </c>
      <c r="P786" s="7">
        <f t="shared" si="62"/>
        <v>0</v>
      </c>
      <c r="Q786" s="6">
        <f t="shared" si="63"/>
        <v>481350</v>
      </c>
      <c r="R786" s="2" t="str">
        <f t="shared" si="64"/>
        <v>FH2512875</v>
      </c>
      <c r="S786" s="4">
        <v>481350</v>
      </c>
      <c r="T786" s="5"/>
      <c r="U786" s="7">
        <f>IFERROR(_xlfn.XLOOKUP(E786,[1]CRUCE!$A$2:$A$1969,[1]CRUCE!$AL$2:$AL$1969,1,0),0)</f>
        <v>0</v>
      </c>
      <c r="V786" s="6"/>
      <c r="W786" s="8">
        <f>IFERROR(_xlfn.XLOOKUP(E786,[1]CRUCE!$A$2:$A$1969,[1]CRUCE!$AM$2:$AM$1969,1,0),0)</f>
        <v>0</v>
      </c>
      <c r="X786" s="9"/>
      <c r="Y786" s="9"/>
      <c r="Z786" s="9"/>
      <c r="AA786" s="9"/>
      <c r="AB786" s="9"/>
      <c r="AC786" s="6"/>
      <c r="AD786" s="9"/>
      <c r="AE786" s="7">
        <v>0</v>
      </c>
      <c r="AF786" s="10"/>
      <c r="AG786" s="7">
        <f>IFERROR(_xlfn.XLOOKUP(E786,[1]CRUCE!$A$2:$A$1969,[1]CRUCE!$AS$2:$AS$1969,1,0),0)</f>
        <v>0</v>
      </c>
      <c r="AH786" s="9"/>
      <c r="AI786" s="5">
        <f t="shared" si="65"/>
        <v>481350</v>
      </c>
      <c r="AJ786" s="11"/>
    </row>
    <row r="787" spans="1:36" x14ac:dyDescent="0.25">
      <c r="A787" s="1">
        <v>784</v>
      </c>
      <c r="B787" s="2" t="s">
        <v>2</v>
      </c>
      <c r="C787" s="2" t="s">
        <v>7</v>
      </c>
      <c r="D787" s="2">
        <v>546213</v>
      </c>
      <c r="E787" s="2" t="str">
        <f t="shared" si="61"/>
        <v>RF546213</v>
      </c>
      <c r="F787" s="3">
        <v>43903</v>
      </c>
      <c r="G787" s="3">
        <v>44091</v>
      </c>
      <c r="H787" s="4">
        <v>493350</v>
      </c>
      <c r="I787" s="5"/>
      <c r="J787" s="6"/>
      <c r="K787" s="7">
        <f>-IFERROR(VLOOKUP($E787,[1]Hoja7!$A$5:$D$7469,2,0),0)</f>
        <v>0</v>
      </c>
      <c r="L787" s="7">
        <f>-IFERROR(VLOOKUP($E787,[1]Hoja7!$A$5:$D$7469,4,0),0)</f>
        <v>0</v>
      </c>
      <c r="M787" s="7">
        <f>-IFERROR(VLOOKUP($E787,[1]Hoja7!$A$5:$D$7469,3,0),0)</f>
        <v>0</v>
      </c>
      <c r="N787" s="5"/>
      <c r="O787" s="7">
        <v>0</v>
      </c>
      <c r="P787" s="7">
        <f t="shared" si="62"/>
        <v>0</v>
      </c>
      <c r="Q787" s="6">
        <f t="shared" si="63"/>
        <v>493350</v>
      </c>
      <c r="R787" s="2" t="str">
        <f t="shared" si="64"/>
        <v>RF546213</v>
      </c>
      <c r="S787" s="4">
        <v>493350</v>
      </c>
      <c r="T787" s="5"/>
      <c r="U787" s="7">
        <f>IFERROR(_xlfn.XLOOKUP(E787,[1]CRUCE!$A$2:$A$1969,[1]CRUCE!$AL$2:$AL$1969,1,0),0)</f>
        <v>493350</v>
      </c>
      <c r="V787" s="6"/>
      <c r="W787" s="8">
        <f>IFERROR(_xlfn.XLOOKUP(E787,[1]CRUCE!$A$2:$A$1969,[1]CRUCE!$AM$2:$AM$1969,1,0),0)</f>
        <v>0</v>
      </c>
      <c r="X787" s="9"/>
      <c r="Y787" s="9"/>
      <c r="Z787" s="9"/>
      <c r="AA787" s="9"/>
      <c r="AB787" s="9"/>
      <c r="AC787" s="6"/>
      <c r="AD787" s="9"/>
      <c r="AE787" s="7">
        <v>0</v>
      </c>
      <c r="AF787" s="10"/>
      <c r="AG787" s="7">
        <f>IFERROR(_xlfn.XLOOKUP(E787,[1]CRUCE!$A$2:$A$1969,[1]CRUCE!$AS$2:$AS$1969,1,0),0)</f>
        <v>0</v>
      </c>
      <c r="AH787" s="9"/>
      <c r="AI787" s="5">
        <f t="shared" si="65"/>
        <v>0</v>
      </c>
      <c r="AJ787" s="11"/>
    </row>
    <row r="788" spans="1:36" x14ac:dyDescent="0.25">
      <c r="A788" s="1">
        <v>785</v>
      </c>
      <c r="B788" s="2" t="s">
        <v>2</v>
      </c>
      <c r="C788" s="2" t="s">
        <v>3</v>
      </c>
      <c r="D788" s="2">
        <v>2487219</v>
      </c>
      <c r="E788" s="2" t="str">
        <f t="shared" si="61"/>
        <v>FH2487219</v>
      </c>
      <c r="F788" s="3">
        <v>43994</v>
      </c>
      <c r="G788" s="3">
        <v>44013</v>
      </c>
      <c r="H788" s="4">
        <v>140668336</v>
      </c>
      <c r="I788" s="5"/>
      <c r="J788" s="6"/>
      <c r="K788" s="7">
        <f>-IFERROR(VLOOKUP($E788,[1]Hoja7!$A$5:$D$7469,2,0),0)</f>
        <v>140646702</v>
      </c>
      <c r="L788" s="7">
        <f>-IFERROR(VLOOKUP($E788,[1]Hoja7!$A$5:$D$7469,4,0),0)</f>
        <v>0</v>
      </c>
      <c r="M788" s="7">
        <f>-IFERROR(VLOOKUP($E788,[1]Hoja7!$A$5:$D$7469,3,0),0)</f>
        <v>0</v>
      </c>
      <c r="N788" s="5"/>
      <c r="O788" s="7">
        <v>0</v>
      </c>
      <c r="P788" s="7">
        <f t="shared" si="62"/>
        <v>140646702</v>
      </c>
      <c r="Q788" s="6">
        <f t="shared" si="63"/>
        <v>21634</v>
      </c>
      <c r="R788" s="2" t="str">
        <f t="shared" si="64"/>
        <v>FH2487219</v>
      </c>
      <c r="S788" s="4">
        <v>140668336</v>
      </c>
      <c r="T788" s="5"/>
      <c r="U788" s="7">
        <f>IFERROR(_xlfn.XLOOKUP(E788,[1]CRUCE!$A$2:$A$1969,[1]CRUCE!$AL$2:$AL$1969,1,0),0)</f>
        <v>0</v>
      </c>
      <c r="V788" s="6"/>
      <c r="W788" s="8">
        <f>IFERROR(_xlfn.XLOOKUP(E788,[1]CRUCE!$A$2:$A$1969,[1]CRUCE!$AM$2:$AM$1969,1,0),0)</f>
        <v>0</v>
      </c>
      <c r="X788" s="9"/>
      <c r="Y788" s="9"/>
      <c r="Z788" s="9"/>
      <c r="AA788" s="9"/>
      <c r="AB788" s="9"/>
      <c r="AC788" s="6"/>
      <c r="AD788" s="9"/>
      <c r="AE788" s="7">
        <v>21634</v>
      </c>
      <c r="AF788" s="10"/>
      <c r="AG788" s="7">
        <f>IFERROR(_xlfn.XLOOKUP(E788,[1]CRUCE!$A$2:$A$1969,[1]CRUCE!$AS$2:$AS$1969,1,0),0)</f>
        <v>0</v>
      </c>
      <c r="AH788" s="9"/>
      <c r="AI788" s="5">
        <f t="shared" si="65"/>
        <v>0</v>
      </c>
      <c r="AJ788" s="11"/>
    </row>
    <row r="789" spans="1:36" x14ac:dyDescent="0.25">
      <c r="A789" s="1">
        <v>786</v>
      </c>
      <c r="B789" s="2" t="s">
        <v>2</v>
      </c>
      <c r="C789" s="2" t="s">
        <v>3</v>
      </c>
      <c r="D789" s="2">
        <v>2518047</v>
      </c>
      <c r="E789" s="2" t="str">
        <f t="shared" si="61"/>
        <v>FH2518047</v>
      </c>
      <c r="F789" s="3">
        <v>44040</v>
      </c>
      <c r="G789" s="3">
        <v>44287</v>
      </c>
      <c r="H789" s="4">
        <v>547074</v>
      </c>
      <c r="I789" s="5"/>
      <c r="J789" s="6"/>
      <c r="K789" s="7">
        <f>-IFERROR(VLOOKUP($E789,[1]Hoja7!$A$5:$D$7469,2,0),0)</f>
        <v>0</v>
      </c>
      <c r="L789" s="7">
        <f>-IFERROR(VLOOKUP($E789,[1]Hoja7!$A$5:$D$7469,4,0),0)</f>
        <v>0</v>
      </c>
      <c r="M789" s="7">
        <f>-IFERROR(VLOOKUP($E789,[1]Hoja7!$A$5:$D$7469,3,0),0)</f>
        <v>0</v>
      </c>
      <c r="N789" s="5"/>
      <c r="O789" s="7">
        <v>0</v>
      </c>
      <c r="P789" s="7">
        <f t="shared" si="62"/>
        <v>0</v>
      </c>
      <c r="Q789" s="6">
        <f t="shared" si="63"/>
        <v>547074</v>
      </c>
      <c r="R789" s="2" t="str">
        <f t="shared" si="64"/>
        <v>FH2518047</v>
      </c>
      <c r="S789" s="4">
        <v>547074</v>
      </c>
      <c r="T789" s="5"/>
      <c r="U789" s="7">
        <f>IFERROR(_xlfn.XLOOKUP(E789,[1]CRUCE!$A$2:$A$1969,[1]CRUCE!$AL$2:$AL$1969,1,0),0)</f>
        <v>0</v>
      </c>
      <c r="V789" s="6"/>
      <c r="W789" s="8">
        <f>IFERROR(_xlfn.XLOOKUP(E789,[1]CRUCE!$A$2:$A$1969,[1]CRUCE!$AM$2:$AM$1969,1,0),0)</f>
        <v>0</v>
      </c>
      <c r="X789" s="9"/>
      <c r="Y789" s="9"/>
      <c r="Z789" s="9"/>
      <c r="AA789" s="9"/>
      <c r="AB789" s="9"/>
      <c r="AC789" s="6"/>
      <c r="AD789" s="9"/>
      <c r="AE789" s="7">
        <v>0</v>
      </c>
      <c r="AF789" s="10"/>
      <c r="AG789" s="7">
        <f>IFERROR(_xlfn.XLOOKUP(E789,[1]CRUCE!$A$2:$A$1969,[1]CRUCE!$AS$2:$AS$1969,1,0),0)</f>
        <v>0</v>
      </c>
      <c r="AH789" s="9"/>
      <c r="AI789" s="5">
        <f t="shared" si="65"/>
        <v>547074</v>
      </c>
      <c r="AJ789" s="11"/>
    </row>
    <row r="790" spans="1:36" x14ac:dyDescent="0.25">
      <c r="A790" s="1">
        <v>787</v>
      </c>
      <c r="B790" s="2" t="s">
        <v>2</v>
      </c>
      <c r="C790" s="2" t="s">
        <v>7</v>
      </c>
      <c r="D790" s="2">
        <v>549683</v>
      </c>
      <c r="E790" s="2" t="str">
        <f t="shared" si="61"/>
        <v>RF549683</v>
      </c>
      <c r="F790" s="3">
        <v>43905</v>
      </c>
      <c r="G790" s="3">
        <v>44326</v>
      </c>
      <c r="H790" s="4">
        <v>566156</v>
      </c>
      <c r="I790" s="5"/>
      <c r="J790" s="6"/>
      <c r="K790" s="7">
        <f>-IFERROR(VLOOKUP($E790,[1]Hoja7!$A$5:$D$7469,2,0),0)</f>
        <v>0</v>
      </c>
      <c r="L790" s="7">
        <f>-IFERROR(VLOOKUP($E790,[1]Hoja7!$A$5:$D$7469,4,0),0)</f>
        <v>0</v>
      </c>
      <c r="M790" s="7">
        <f>-IFERROR(VLOOKUP($E790,[1]Hoja7!$A$5:$D$7469,3,0),0)</f>
        <v>0</v>
      </c>
      <c r="N790" s="5"/>
      <c r="O790" s="7">
        <v>0</v>
      </c>
      <c r="P790" s="7">
        <f t="shared" si="62"/>
        <v>0</v>
      </c>
      <c r="Q790" s="6">
        <f t="shared" si="63"/>
        <v>566156</v>
      </c>
      <c r="R790" s="2" t="str">
        <f t="shared" si="64"/>
        <v>RF549683</v>
      </c>
      <c r="S790" s="4">
        <v>566156</v>
      </c>
      <c r="T790" s="5"/>
      <c r="U790" s="7">
        <f>IFERROR(_xlfn.XLOOKUP(E790,[1]CRUCE!$A$2:$A$1969,[1]CRUCE!$AL$2:$AL$1969,1,0),0)</f>
        <v>566156</v>
      </c>
      <c r="V790" s="6"/>
      <c r="W790" s="8">
        <f>IFERROR(_xlfn.XLOOKUP(E790,[1]CRUCE!$A$2:$A$1969,[1]CRUCE!$AM$2:$AM$1969,1,0),0)</f>
        <v>0</v>
      </c>
      <c r="X790" s="9"/>
      <c r="Y790" s="9"/>
      <c r="Z790" s="9"/>
      <c r="AA790" s="9"/>
      <c r="AB790" s="9"/>
      <c r="AC790" s="6"/>
      <c r="AD790" s="9"/>
      <c r="AE790" s="7">
        <v>0</v>
      </c>
      <c r="AF790" s="10"/>
      <c r="AG790" s="7">
        <f>IFERROR(_xlfn.XLOOKUP(E790,[1]CRUCE!$A$2:$A$1969,[1]CRUCE!$AS$2:$AS$1969,1,0),0)</f>
        <v>0</v>
      </c>
      <c r="AH790" s="9"/>
      <c r="AI790" s="5">
        <f t="shared" si="65"/>
        <v>0</v>
      </c>
      <c r="AJ790" s="11"/>
    </row>
    <row r="791" spans="1:36" x14ac:dyDescent="0.25">
      <c r="A791" s="1">
        <v>788</v>
      </c>
      <c r="B791" s="2" t="s">
        <v>2</v>
      </c>
      <c r="C791" s="2" t="s">
        <v>3</v>
      </c>
      <c r="D791" s="2">
        <v>2449961</v>
      </c>
      <c r="E791" s="2" t="str">
        <f t="shared" si="61"/>
        <v>FH2449961</v>
      </c>
      <c r="F791" s="3">
        <v>43907</v>
      </c>
      <c r="G791" s="3">
        <v>44091</v>
      </c>
      <c r="H791" s="4">
        <v>616128</v>
      </c>
      <c r="I791" s="5"/>
      <c r="J791" s="6"/>
      <c r="K791" s="7">
        <f>-IFERROR(VLOOKUP($E791,[1]Hoja7!$A$5:$D$7469,2,0),0)</f>
        <v>0</v>
      </c>
      <c r="L791" s="7">
        <f>-IFERROR(VLOOKUP($E791,[1]Hoja7!$A$5:$D$7469,4,0),0)</f>
        <v>0</v>
      </c>
      <c r="M791" s="7">
        <f>-IFERROR(VLOOKUP($E791,[1]Hoja7!$A$5:$D$7469,3,0),0)</f>
        <v>0</v>
      </c>
      <c r="N791" s="5"/>
      <c r="O791" s="7">
        <v>0</v>
      </c>
      <c r="P791" s="7">
        <f t="shared" si="62"/>
        <v>0</v>
      </c>
      <c r="Q791" s="6">
        <f t="shared" si="63"/>
        <v>616128</v>
      </c>
      <c r="R791" s="2" t="str">
        <f t="shared" si="64"/>
        <v>FH2449961</v>
      </c>
      <c r="S791" s="4">
        <v>616128</v>
      </c>
      <c r="T791" s="5"/>
      <c r="U791" s="7">
        <f>IFERROR(_xlfn.XLOOKUP(E791,[1]CRUCE!$A$2:$A$1969,[1]CRUCE!$AL$2:$AL$1969,1,0),0)</f>
        <v>0</v>
      </c>
      <c r="V791" s="6"/>
      <c r="W791" s="8">
        <f>IFERROR(_xlfn.XLOOKUP(E791,[1]CRUCE!$A$2:$A$1969,[1]CRUCE!$AM$2:$AM$1969,1,0),0)</f>
        <v>0</v>
      </c>
      <c r="X791" s="9"/>
      <c r="Y791" s="9"/>
      <c r="Z791" s="9"/>
      <c r="AA791" s="9"/>
      <c r="AB791" s="9"/>
      <c r="AC791" s="6"/>
      <c r="AD791" s="9"/>
      <c r="AE791" s="7">
        <v>0</v>
      </c>
      <c r="AF791" s="10"/>
      <c r="AG791" s="7">
        <f>IFERROR(_xlfn.XLOOKUP(E791,[1]CRUCE!$A$2:$A$1969,[1]CRUCE!$AS$2:$AS$1969,1,0),0)</f>
        <v>0</v>
      </c>
      <c r="AH791" s="9"/>
      <c r="AI791" s="5">
        <f t="shared" si="65"/>
        <v>616128</v>
      </c>
      <c r="AJ791" s="11"/>
    </row>
    <row r="792" spans="1:36" x14ac:dyDescent="0.25">
      <c r="A792" s="1">
        <v>789</v>
      </c>
      <c r="B792" s="2" t="s">
        <v>2</v>
      </c>
      <c r="C792" s="2" t="s">
        <v>3</v>
      </c>
      <c r="D792" s="2">
        <v>2574467</v>
      </c>
      <c r="E792" s="2" t="str">
        <f t="shared" si="61"/>
        <v>FH2574467</v>
      </c>
      <c r="F792" s="3">
        <v>44112</v>
      </c>
      <c r="G792" s="3">
        <v>44287</v>
      </c>
      <c r="H792" s="4">
        <v>620866</v>
      </c>
      <c r="I792" s="5"/>
      <c r="J792" s="6"/>
      <c r="K792" s="7">
        <f>-IFERROR(VLOOKUP($E792,[1]Hoja7!$A$5:$D$7469,2,0),0)</f>
        <v>0</v>
      </c>
      <c r="L792" s="7">
        <f>-IFERROR(VLOOKUP($E792,[1]Hoja7!$A$5:$D$7469,4,0),0)</f>
        <v>0</v>
      </c>
      <c r="M792" s="7">
        <f>-IFERROR(VLOOKUP($E792,[1]Hoja7!$A$5:$D$7469,3,0),0)</f>
        <v>0</v>
      </c>
      <c r="N792" s="5"/>
      <c r="O792" s="7">
        <v>0</v>
      </c>
      <c r="P792" s="7">
        <f t="shared" si="62"/>
        <v>0</v>
      </c>
      <c r="Q792" s="6">
        <f t="shared" si="63"/>
        <v>620866</v>
      </c>
      <c r="R792" s="2" t="str">
        <f t="shared" si="64"/>
        <v>FH2574467</v>
      </c>
      <c r="S792" s="4">
        <v>620866</v>
      </c>
      <c r="T792" s="5"/>
      <c r="U792" s="7">
        <f>IFERROR(_xlfn.XLOOKUP(E792,[1]CRUCE!$A$2:$A$1969,[1]CRUCE!$AL$2:$AL$1969,1,0),0)</f>
        <v>620866</v>
      </c>
      <c r="V792" s="6"/>
      <c r="W792" s="8">
        <f>IFERROR(_xlfn.XLOOKUP(E792,[1]CRUCE!$A$2:$A$1969,[1]CRUCE!$AM$2:$AM$1969,1,0),0)</f>
        <v>0</v>
      </c>
      <c r="X792" s="9"/>
      <c r="Y792" s="9"/>
      <c r="Z792" s="9"/>
      <c r="AA792" s="9"/>
      <c r="AB792" s="9"/>
      <c r="AC792" s="6"/>
      <c r="AD792" s="9"/>
      <c r="AE792" s="7">
        <v>0</v>
      </c>
      <c r="AF792" s="10"/>
      <c r="AG792" s="7">
        <f>IFERROR(_xlfn.XLOOKUP(E792,[1]CRUCE!$A$2:$A$1969,[1]CRUCE!$AS$2:$AS$1969,1,0),0)</f>
        <v>0</v>
      </c>
      <c r="AH792" s="9"/>
      <c r="AI792" s="5">
        <f t="shared" si="65"/>
        <v>0</v>
      </c>
      <c r="AJ792" s="11"/>
    </row>
    <row r="793" spans="1:36" x14ac:dyDescent="0.25">
      <c r="A793" s="1">
        <v>790</v>
      </c>
      <c r="B793" s="2" t="s">
        <v>2</v>
      </c>
      <c r="C793" s="2" t="s">
        <v>3</v>
      </c>
      <c r="D793" s="2">
        <v>2467442</v>
      </c>
      <c r="E793" s="2" t="str">
        <f t="shared" si="61"/>
        <v>FH2467442</v>
      </c>
      <c r="F793" s="3">
        <v>43959</v>
      </c>
      <c r="G793" s="3">
        <v>44113</v>
      </c>
      <c r="H793" s="4">
        <v>625156</v>
      </c>
      <c r="I793" s="5"/>
      <c r="J793" s="6"/>
      <c r="K793" s="7">
        <f>-IFERROR(VLOOKUP($E793,[1]Hoja7!$A$5:$D$7469,2,0),0)</f>
        <v>0</v>
      </c>
      <c r="L793" s="7">
        <f>-IFERROR(VLOOKUP($E793,[1]Hoja7!$A$5:$D$7469,4,0),0)</f>
        <v>0</v>
      </c>
      <c r="M793" s="7">
        <f>-IFERROR(VLOOKUP($E793,[1]Hoja7!$A$5:$D$7469,3,0),0)</f>
        <v>0</v>
      </c>
      <c r="N793" s="5"/>
      <c r="O793" s="7">
        <v>0</v>
      </c>
      <c r="P793" s="7">
        <f t="shared" si="62"/>
        <v>0</v>
      </c>
      <c r="Q793" s="6">
        <f t="shared" si="63"/>
        <v>625156</v>
      </c>
      <c r="R793" s="2" t="str">
        <f t="shared" si="64"/>
        <v>FH2467442</v>
      </c>
      <c r="S793" s="4">
        <v>625156</v>
      </c>
      <c r="T793" s="5"/>
      <c r="U793" s="7">
        <f>IFERROR(_xlfn.XLOOKUP(E793,[1]CRUCE!$A$2:$A$1969,[1]CRUCE!$AL$2:$AL$1969,1,0),0)</f>
        <v>625156</v>
      </c>
      <c r="V793" s="6"/>
      <c r="W793" s="8">
        <f>IFERROR(_xlfn.XLOOKUP(E793,[1]CRUCE!$A$2:$A$1969,[1]CRUCE!$AM$2:$AM$1969,1,0),0)</f>
        <v>0</v>
      </c>
      <c r="X793" s="9"/>
      <c r="Y793" s="9"/>
      <c r="Z793" s="9"/>
      <c r="AA793" s="9"/>
      <c r="AB793" s="9"/>
      <c r="AC793" s="6"/>
      <c r="AD793" s="9"/>
      <c r="AE793" s="7">
        <v>0</v>
      </c>
      <c r="AF793" s="10"/>
      <c r="AG793" s="7">
        <f>IFERROR(_xlfn.XLOOKUP(E793,[1]CRUCE!$A$2:$A$1969,[1]CRUCE!$AS$2:$AS$1969,1,0),0)</f>
        <v>0</v>
      </c>
      <c r="AH793" s="9"/>
      <c r="AI793" s="5">
        <f t="shared" si="65"/>
        <v>0</v>
      </c>
      <c r="AJ793" s="11"/>
    </row>
    <row r="794" spans="1:36" x14ac:dyDescent="0.25">
      <c r="A794" s="1">
        <v>791</v>
      </c>
      <c r="B794" s="2" t="s">
        <v>2</v>
      </c>
      <c r="C794" s="2" t="s">
        <v>7</v>
      </c>
      <c r="D794" s="2">
        <v>546695</v>
      </c>
      <c r="E794" s="2" t="str">
        <f t="shared" si="61"/>
        <v>RF546695</v>
      </c>
      <c r="F794" s="3">
        <v>43854</v>
      </c>
      <c r="G794" s="3">
        <v>44097</v>
      </c>
      <c r="H794" s="4">
        <v>842670</v>
      </c>
      <c r="I794" s="5"/>
      <c r="J794" s="6"/>
      <c r="K794" s="7">
        <f>-IFERROR(VLOOKUP($E794,[1]Hoja7!$A$5:$D$7469,2,0),0)</f>
        <v>0</v>
      </c>
      <c r="L794" s="7">
        <f>-IFERROR(VLOOKUP($E794,[1]Hoja7!$A$5:$D$7469,4,0),0)</f>
        <v>0</v>
      </c>
      <c r="M794" s="7">
        <f>-IFERROR(VLOOKUP($E794,[1]Hoja7!$A$5:$D$7469,3,0),0)</f>
        <v>0</v>
      </c>
      <c r="N794" s="5"/>
      <c r="O794" s="7">
        <v>0</v>
      </c>
      <c r="P794" s="7">
        <f t="shared" si="62"/>
        <v>0</v>
      </c>
      <c r="Q794" s="6">
        <f t="shared" si="63"/>
        <v>842670</v>
      </c>
      <c r="R794" s="2" t="str">
        <f t="shared" si="64"/>
        <v>RF546695</v>
      </c>
      <c r="S794" s="4">
        <v>842670</v>
      </c>
      <c r="T794" s="5"/>
      <c r="U794" s="7">
        <f>IFERROR(_xlfn.XLOOKUP(E794,[1]CRUCE!$A$2:$A$1969,[1]CRUCE!$AL$2:$AL$1969,1,0),0)</f>
        <v>842670</v>
      </c>
      <c r="V794" s="6"/>
      <c r="W794" s="8">
        <f>IFERROR(_xlfn.XLOOKUP(E794,[1]CRUCE!$A$2:$A$1969,[1]CRUCE!$AM$2:$AM$1969,1,0),0)</f>
        <v>0</v>
      </c>
      <c r="X794" s="9"/>
      <c r="Y794" s="9"/>
      <c r="Z794" s="9"/>
      <c r="AA794" s="9"/>
      <c r="AB794" s="9"/>
      <c r="AC794" s="6"/>
      <c r="AD794" s="9"/>
      <c r="AE794" s="7">
        <v>0</v>
      </c>
      <c r="AF794" s="10"/>
      <c r="AG794" s="7">
        <f>IFERROR(_xlfn.XLOOKUP(E794,[1]CRUCE!$A$2:$A$1969,[1]CRUCE!$AS$2:$AS$1969,1,0),0)</f>
        <v>0</v>
      </c>
      <c r="AH794" s="9"/>
      <c r="AI794" s="5">
        <f t="shared" si="65"/>
        <v>0</v>
      </c>
      <c r="AJ794" s="11"/>
    </row>
    <row r="795" spans="1:36" x14ac:dyDescent="0.25">
      <c r="A795" s="1">
        <v>792</v>
      </c>
      <c r="B795" s="2" t="s">
        <v>2</v>
      </c>
      <c r="C795" s="2" t="s">
        <v>3</v>
      </c>
      <c r="D795" s="2">
        <v>2537962</v>
      </c>
      <c r="E795" s="2" t="str">
        <f t="shared" si="61"/>
        <v>FH2537962</v>
      </c>
      <c r="F795" s="3">
        <v>44068</v>
      </c>
      <c r="G795" s="3">
        <v>44201</v>
      </c>
      <c r="H795" s="4">
        <v>847176</v>
      </c>
      <c r="I795" s="5"/>
      <c r="J795" s="6"/>
      <c r="K795" s="7">
        <f>-IFERROR(VLOOKUP($E795,[1]Hoja7!$A$5:$D$7469,2,0),0)</f>
        <v>0</v>
      </c>
      <c r="L795" s="7">
        <f>-IFERROR(VLOOKUP($E795,[1]Hoja7!$A$5:$D$7469,4,0),0)</f>
        <v>0</v>
      </c>
      <c r="M795" s="7">
        <f>-IFERROR(VLOOKUP($E795,[1]Hoja7!$A$5:$D$7469,3,0),0)</f>
        <v>0</v>
      </c>
      <c r="N795" s="5"/>
      <c r="O795" s="7">
        <v>0</v>
      </c>
      <c r="P795" s="7">
        <f t="shared" si="62"/>
        <v>0</v>
      </c>
      <c r="Q795" s="6">
        <f t="shared" si="63"/>
        <v>847176</v>
      </c>
      <c r="R795" s="2" t="str">
        <f t="shared" si="64"/>
        <v>FH2537962</v>
      </c>
      <c r="S795" s="4">
        <v>847176</v>
      </c>
      <c r="T795" s="5"/>
      <c r="U795" s="7">
        <f>IFERROR(_xlfn.XLOOKUP(E795,[1]CRUCE!$A$2:$A$1969,[1]CRUCE!$AL$2:$AL$1969,1,0),0)</f>
        <v>847176</v>
      </c>
      <c r="V795" s="6"/>
      <c r="W795" s="8">
        <f>IFERROR(_xlfn.XLOOKUP(E795,[1]CRUCE!$A$2:$A$1969,[1]CRUCE!$AM$2:$AM$1969,1,0),0)</f>
        <v>0</v>
      </c>
      <c r="X795" s="9"/>
      <c r="Y795" s="9"/>
      <c r="Z795" s="9"/>
      <c r="AA795" s="9"/>
      <c r="AB795" s="9"/>
      <c r="AC795" s="6"/>
      <c r="AD795" s="9"/>
      <c r="AE795" s="7">
        <v>0</v>
      </c>
      <c r="AF795" s="10"/>
      <c r="AG795" s="7">
        <f>IFERROR(_xlfn.XLOOKUP(E795,[1]CRUCE!$A$2:$A$1969,[1]CRUCE!$AS$2:$AS$1969,1,0),0)</f>
        <v>0</v>
      </c>
      <c r="AH795" s="9"/>
      <c r="AI795" s="5">
        <f t="shared" si="65"/>
        <v>0</v>
      </c>
      <c r="AJ795" s="11"/>
    </row>
    <row r="796" spans="1:36" x14ac:dyDescent="0.25">
      <c r="A796" s="1">
        <v>793</v>
      </c>
      <c r="B796" s="2" t="s">
        <v>2</v>
      </c>
      <c r="C796" s="2" t="s">
        <v>3</v>
      </c>
      <c r="D796" s="2">
        <v>2520083</v>
      </c>
      <c r="E796" s="2" t="str">
        <f t="shared" si="61"/>
        <v>FH2520083</v>
      </c>
      <c r="F796" s="3">
        <v>44035</v>
      </c>
      <c r="G796" s="3">
        <v>44105</v>
      </c>
      <c r="H796" s="4">
        <v>942756</v>
      </c>
      <c r="I796" s="5"/>
      <c r="J796" s="6"/>
      <c r="K796" s="7">
        <f>-IFERROR(VLOOKUP($E796,[1]Hoja7!$A$5:$D$7469,2,0),0)</f>
        <v>0</v>
      </c>
      <c r="L796" s="7">
        <f>-IFERROR(VLOOKUP($E796,[1]Hoja7!$A$5:$D$7469,4,0),0)</f>
        <v>0</v>
      </c>
      <c r="M796" s="7">
        <f>-IFERROR(VLOOKUP($E796,[1]Hoja7!$A$5:$D$7469,3,0),0)</f>
        <v>0</v>
      </c>
      <c r="N796" s="5"/>
      <c r="O796" s="7">
        <v>0</v>
      </c>
      <c r="P796" s="7">
        <f t="shared" si="62"/>
        <v>0</v>
      </c>
      <c r="Q796" s="6">
        <f t="shared" si="63"/>
        <v>942756</v>
      </c>
      <c r="R796" s="2" t="str">
        <f t="shared" si="64"/>
        <v>FH2520083</v>
      </c>
      <c r="S796" s="4">
        <v>942756</v>
      </c>
      <c r="T796" s="5"/>
      <c r="U796" s="7">
        <f>IFERROR(_xlfn.XLOOKUP(E796,[1]CRUCE!$A$2:$A$1969,[1]CRUCE!$AL$2:$AL$1969,1,0),0)</f>
        <v>0</v>
      </c>
      <c r="V796" s="6"/>
      <c r="W796" s="8">
        <f>IFERROR(_xlfn.XLOOKUP(E796,[1]CRUCE!$A$2:$A$1969,[1]CRUCE!$AM$2:$AM$1969,1,0),0)</f>
        <v>0</v>
      </c>
      <c r="X796" s="9"/>
      <c r="Y796" s="9"/>
      <c r="Z796" s="9"/>
      <c r="AA796" s="9"/>
      <c r="AB796" s="9"/>
      <c r="AC796" s="6"/>
      <c r="AD796" s="9"/>
      <c r="AE796" s="7">
        <v>0</v>
      </c>
      <c r="AF796" s="10"/>
      <c r="AG796" s="7">
        <f>IFERROR(_xlfn.XLOOKUP(E796,[1]CRUCE!$A$2:$A$1969,[1]CRUCE!$AS$2:$AS$1969,1,0),0)</f>
        <v>87571</v>
      </c>
      <c r="AH796" s="9"/>
      <c r="AI796" s="5">
        <f t="shared" si="65"/>
        <v>855185</v>
      </c>
      <c r="AJ796" s="11"/>
    </row>
    <row r="797" spans="1:36" x14ac:dyDescent="0.25">
      <c r="A797" s="1">
        <v>794</v>
      </c>
      <c r="B797" s="2" t="s">
        <v>2</v>
      </c>
      <c r="C797" s="2" t="s">
        <v>3</v>
      </c>
      <c r="D797" s="2">
        <v>2473902</v>
      </c>
      <c r="E797" s="2" t="str">
        <f t="shared" si="61"/>
        <v>FH2473902</v>
      </c>
      <c r="F797" s="3">
        <v>43972</v>
      </c>
      <c r="G797" s="3">
        <v>44202</v>
      </c>
      <c r="H797" s="4">
        <v>942756</v>
      </c>
      <c r="I797" s="5"/>
      <c r="J797" s="6"/>
      <c r="K797" s="7">
        <f>-IFERROR(VLOOKUP($E797,[1]Hoja7!$A$5:$D$7469,2,0),0)</f>
        <v>0</v>
      </c>
      <c r="L797" s="7">
        <f>-IFERROR(VLOOKUP($E797,[1]Hoja7!$A$5:$D$7469,4,0),0)</f>
        <v>0</v>
      </c>
      <c r="M797" s="7">
        <f>-IFERROR(VLOOKUP($E797,[1]Hoja7!$A$5:$D$7469,3,0),0)</f>
        <v>0</v>
      </c>
      <c r="N797" s="5"/>
      <c r="O797" s="7">
        <v>0</v>
      </c>
      <c r="P797" s="7">
        <f t="shared" si="62"/>
        <v>0</v>
      </c>
      <c r="Q797" s="6">
        <f t="shared" si="63"/>
        <v>942756</v>
      </c>
      <c r="R797" s="2" t="str">
        <f t="shared" si="64"/>
        <v>FH2473902</v>
      </c>
      <c r="S797" s="4">
        <v>942756</v>
      </c>
      <c r="T797" s="5"/>
      <c r="U797" s="7">
        <f>IFERROR(_xlfn.XLOOKUP(E797,[1]CRUCE!$A$2:$A$1969,[1]CRUCE!$AL$2:$AL$1969,1,0),0)</f>
        <v>942756</v>
      </c>
      <c r="V797" s="6"/>
      <c r="W797" s="8">
        <f>IFERROR(_xlfn.XLOOKUP(E797,[1]CRUCE!$A$2:$A$1969,[1]CRUCE!$AM$2:$AM$1969,1,0),0)</f>
        <v>0</v>
      </c>
      <c r="X797" s="9"/>
      <c r="Y797" s="9"/>
      <c r="Z797" s="9"/>
      <c r="AA797" s="9"/>
      <c r="AB797" s="9"/>
      <c r="AC797" s="6"/>
      <c r="AD797" s="9"/>
      <c r="AE797" s="7">
        <v>0</v>
      </c>
      <c r="AF797" s="10"/>
      <c r="AG797" s="7">
        <f>IFERROR(_xlfn.XLOOKUP(E797,[1]CRUCE!$A$2:$A$1969,[1]CRUCE!$AS$2:$AS$1969,1,0),0)</f>
        <v>0</v>
      </c>
      <c r="AH797" s="9"/>
      <c r="AI797" s="5">
        <f t="shared" si="65"/>
        <v>0</v>
      </c>
      <c r="AJ797" s="11"/>
    </row>
    <row r="798" spans="1:36" x14ac:dyDescent="0.25">
      <c r="A798" s="1">
        <v>795</v>
      </c>
      <c r="B798" s="2" t="s">
        <v>2</v>
      </c>
      <c r="C798" s="2" t="s">
        <v>3</v>
      </c>
      <c r="D798" s="2">
        <v>2628770</v>
      </c>
      <c r="E798" s="2" t="str">
        <f t="shared" si="61"/>
        <v>FH2628770</v>
      </c>
      <c r="F798" s="3">
        <v>44168</v>
      </c>
      <c r="G798" s="3">
        <v>44326</v>
      </c>
      <c r="H798" s="4">
        <v>974472</v>
      </c>
      <c r="I798" s="5"/>
      <c r="J798" s="6"/>
      <c r="K798" s="7">
        <f>-IFERROR(VLOOKUP($E798,[1]Hoja7!$A$5:$D$7469,2,0),0)</f>
        <v>0</v>
      </c>
      <c r="L798" s="7">
        <f>-IFERROR(VLOOKUP($E798,[1]Hoja7!$A$5:$D$7469,4,0),0)</f>
        <v>0</v>
      </c>
      <c r="M798" s="7">
        <f>-IFERROR(VLOOKUP($E798,[1]Hoja7!$A$5:$D$7469,3,0),0)</f>
        <v>0</v>
      </c>
      <c r="N798" s="5"/>
      <c r="O798" s="7">
        <v>0</v>
      </c>
      <c r="P798" s="7">
        <f t="shared" si="62"/>
        <v>0</v>
      </c>
      <c r="Q798" s="6">
        <f t="shared" si="63"/>
        <v>974472</v>
      </c>
      <c r="R798" s="2" t="str">
        <f t="shared" si="64"/>
        <v>FH2628770</v>
      </c>
      <c r="S798" s="4">
        <v>974472</v>
      </c>
      <c r="T798" s="5"/>
      <c r="U798" s="7">
        <f>IFERROR(_xlfn.XLOOKUP(E798,[1]CRUCE!$A$2:$A$1969,[1]CRUCE!$AL$2:$AL$1969,1,0),0)</f>
        <v>974472</v>
      </c>
      <c r="V798" s="6"/>
      <c r="W798" s="8">
        <f>IFERROR(_xlfn.XLOOKUP(E798,[1]CRUCE!$A$2:$A$1969,[1]CRUCE!$AM$2:$AM$1969,1,0),0)</f>
        <v>0</v>
      </c>
      <c r="X798" s="9"/>
      <c r="Y798" s="9"/>
      <c r="Z798" s="9"/>
      <c r="AA798" s="9"/>
      <c r="AB798" s="9"/>
      <c r="AC798" s="6"/>
      <c r="AD798" s="9"/>
      <c r="AE798" s="7">
        <v>0</v>
      </c>
      <c r="AF798" s="10"/>
      <c r="AG798" s="7">
        <f>IFERROR(_xlfn.XLOOKUP(E798,[1]CRUCE!$A$2:$A$1969,[1]CRUCE!$AS$2:$AS$1969,1,0),0)</f>
        <v>0</v>
      </c>
      <c r="AH798" s="9"/>
      <c r="AI798" s="5">
        <f t="shared" si="65"/>
        <v>0</v>
      </c>
      <c r="AJ798" s="11"/>
    </row>
    <row r="799" spans="1:36" x14ac:dyDescent="0.25">
      <c r="A799" s="1">
        <v>796</v>
      </c>
      <c r="B799" s="2" t="s">
        <v>2</v>
      </c>
      <c r="C799" s="2" t="s">
        <v>3</v>
      </c>
      <c r="D799" s="2">
        <v>2542556</v>
      </c>
      <c r="E799" s="2" t="str">
        <f t="shared" si="61"/>
        <v>FH2542556</v>
      </c>
      <c r="F799" s="3">
        <v>44075</v>
      </c>
      <c r="G799" s="3">
        <v>44201</v>
      </c>
      <c r="H799" s="4">
        <v>1013512</v>
      </c>
      <c r="I799" s="5"/>
      <c r="J799" s="6"/>
      <c r="K799" s="7">
        <f>-IFERROR(VLOOKUP($E799,[1]Hoja7!$A$5:$D$7469,2,0),0)</f>
        <v>0</v>
      </c>
      <c r="L799" s="7">
        <f>-IFERROR(VLOOKUP($E799,[1]Hoja7!$A$5:$D$7469,4,0),0)</f>
        <v>0</v>
      </c>
      <c r="M799" s="7">
        <f>-IFERROR(VLOOKUP($E799,[1]Hoja7!$A$5:$D$7469,3,0),0)</f>
        <v>0</v>
      </c>
      <c r="N799" s="5"/>
      <c r="O799" s="7">
        <v>0</v>
      </c>
      <c r="P799" s="7">
        <f t="shared" si="62"/>
        <v>0</v>
      </c>
      <c r="Q799" s="6">
        <f t="shared" si="63"/>
        <v>1013512</v>
      </c>
      <c r="R799" s="2" t="str">
        <f t="shared" si="64"/>
        <v>FH2542556</v>
      </c>
      <c r="S799" s="4">
        <v>1013512</v>
      </c>
      <c r="T799" s="5"/>
      <c r="U799" s="7">
        <f>IFERROR(_xlfn.XLOOKUP(E799,[1]CRUCE!$A$2:$A$1969,[1]CRUCE!$AL$2:$AL$1969,1,0),0)</f>
        <v>1013512</v>
      </c>
      <c r="V799" s="6"/>
      <c r="W799" s="8">
        <f>IFERROR(_xlfn.XLOOKUP(E799,[1]CRUCE!$A$2:$A$1969,[1]CRUCE!$AM$2:$AM$1969,1,0),0)</f>
        <v>0</v>
      </c>
      <c r="X799" s="9"/>
      <c r="Y799" s="9"/>
      <c r="Z799" s="9"/>
      <c r="AA799" s="9"/>
      <c r="AB799" s="9"/>
      <c r="AC799" s="6"/>
      <c r="AD799" s="9"/>
      <c r="AE799" s="7">
        <v>0</v>
      </c>
      <c r="AF799" s="10"/>
      <c r="AG799" s="7">
        <f>IFERROR(_xlfn.XLOOKUP(E799,[1]CRUCE!$A$2:$A$1969,[1]CRUCE!$AS$2:$AS$1969,1,0),0)</f>
        <v>0</v>
      </c>
      <c r="AH799" s="9"/>
      <c r="AI799" s="5">
        <f t="shared" si="65"/>
        <v>0</v>
      </c>
      <c r="AJ799" s="11"/>
    </row>
    <row r="800" spans="1:36" x14ac:dyDescent="0.25">
      <c r="A800" s="1">
        <v>797</v>
      </c>
      <c r="B800" s="2" t="s">
        <v>2</v>
      </c>
      <c r="C800" s="2" t="s">
        <v>3</v>
      </c>
      <c r="D800" s="2">
        <v>2550010</v>
      </c>
      <c r="E800" s="2" t="str">
        <f t="shared" si="61"/>
        <v>FH2550010</v>
      </c>
      <c r="F800" s="3">
        <v>44084</v>
      </c>
      <c r="G800" s="3">
        <v>44319</v>
      </c>
      <c r="H800" s="4">
        <v>1266890</v>
      </c>
      <c r="I800" s="5"/>
      <c r="J800" s="6"/>
      <c r="K800" s="7">
        <f>-IFERROR(VLOOKUP($E800,[1]Hoja7!$A$5:$D$7469,2,0),0)</f>
        <v>0</v>
      </c>
      <c r="L800" s="7">
        <f>-IFERROR(VLOOKUP($E800,[1]Hoja7!$A$5:$D$7469,4,0),0)</f>
        <v>0</v>
      </c>
      <c r="M800" s="7">
        <f>-IFERROR(VLOOKUP($E800,[1]Hoja7!$A$5:$D$7469,3,0),0)</f>
        <v>0</v>
      </c>
      <c r="N800" s="5"/>
      <c r="O800" s="7">
        <v>0</v>
      </c>
      <c r="P800" s="7">
        <f t="shared" si="62"/>
        <v>0</v>
      </c>
      <c r="Q800" s="6">
        <f t="shared" si="63"/>
        <v>1266890</v>
      </c>
      <c r="R800" s="2" t="str">
        <f t="shared" si="64"/>
        <v>FH2550010</v>
      </c>
      <c r="S800" s="4">
        <v>1266890</v>
      </c>
      <c r="T800" s="5"/>
      <c r="U800" s="7">
        <f>IFERROR(_xlfn.XLOOKUP(E800,[1]CRUCE!$A$2:$A$1969,[1]CRUCE!$AL$2:$AL$1969,1,0),0)</f>
        <v>1266890</v>
      </c>
      <c r="V800" s="6"/>
      <c r="W800" s="8">
        <f>IFERROR(_xlfn.XLOOKUP(E800,[1]CRUCE!$A$2:$A$1969,[1]CRUCE!$AM$2:$AM$1969,1,0),0)</f>
        <v>0</v>
      </c>
      <c r="X800" s="9"/>
      <c r="Y800" s="9"/>
      <c r="Z800" s="9"/>
      <c r="AA800" s="9"/>
      <c r="AB800" s="9"/>
      <c r="AC800" s="6"/>
      <c r="AD800" s="9"/>
      <c r="AE800" s="7">
        <v>0</v>
      </c>
      <c r="AF800" s="10"/>
      <c r="AG800" s="7">
        <f>IFERROR(_xlfn.XLOOKUP(E800,[1]CRUCE!$A$2:$A$1969,[1]CRUCE!$AS$2:$AS$1969,1,0),0)</f>
        <v>0</v>
      </c>
      <c r="AH800" s="9"/>
      <c r="AI800" s="5">
        <f t="shared" si="65"/>
        <v>0</v>
      </c>
      <c r="AJ800" s="11"/>
    </row>
    <row r="801" spans="1:36" x14ac:dyDescent="0.25">
      <c r="A801" s="1">
        <v>798</v>
      </c>
      <c r="B801" s="2" t="s">
        <v>2</v>
      </c>
      <c r="C801" s="2" t="s">
        <v>7</v>
      </c>
      <c r="D801" s="2">
        <v>546902</v>
      </c>
      <c r="E801" s="2" t="str">
        <f t="shared" si="61"/>
        <v>RF546902</v>
      </c>
      <c r="F801" s="3">
        <v>43972</v>
      </c>
      <c r="G801" s="3">
        <v>44113</v>
      </c>
      <c r="H801" s="4">
        <v>1504539</v>
      </c>
      <c r="I801" s="5"/>
      <c r="J801" s="6"/>
      <c r="K801" s="7">
        <f>-IFERROR(VLOOKUP($E801,[1]Hoja7!$A$5:$D$7469,2,0),0)</f>
        <v>0</v>
      </c>
      <c r="L801" s="7">
        <f>-IFERROR(VLOOKUP($E801,[1]Hoja7!$A$5:$D$7469,4,0),0)</f>
        <v>0</v>
      </c>
      <c r="M801" s="7">
        <f>-IFERROR(VLOOKUP($E801,[1]Hoja7!$A$5:$D$7469,3,0),0)</f>
        <v>0</v>
      </c>
      <c r="N801" s="5"/>
      <c r="O801" s="7">
        <v>0</v>
      </c>
      <c r="P801" s="7">
        <f t="shared" si="62"/>
        <v>0</v>
      </c>
      <c r="Q801" s="6">
        <f t="shared" si="63"/>
        <v>1504539</v>
      </c>
      <c r="R801" s="2" t="str">
        <f t="shared" si="64"/>
        <v>RF546902</v>
      </c>
      <c r="S801" s="4">
        <v>1504539</v>
      </c>
      <c r="T801" s="5"/>
      <c r="U801" s="7">
        <f>IFERROR(_xlfn.XLOOKUP(E801,[1]CRUCE!$A$2:$A$1969,[1]CRUCE!$AL$2:$AL$1969,1,0),0)</f>
        <v>1504539</v>
      </c>
      <c r="V801" s="6"/>
      <c r="W801" s="8">
        <f>IFERROR(_xlfn.XLOOKUP(E801,[1]CRUCE!$A$2:$A$1969,[1]CRUCE!$AM$2:$AM$1969,1,0),0)</f>
        <v>0</v>
      </c>
      <c r="X801" s="9"/>
      <c r="Y801" s="9"/>
      <c r="Z801" s="9"/>
      <c r="AA801" s="9"/>
      <c r="AB801" s="9"/>
      <c r="AC801" s="6"/>
      <c r="AD801" s="9"/>
      <c r="AE801" s="7">
        <v>0</v>
      </c>
      <c r="AF801" s="10"/>
      <c r="AG801" s="7">
        <f>IFERROR(_xlfn.XLOOKUP(E801,[1]CRUCE!$A$2:$A$1969,[1]CRUCE!$AS$2:$AS$1969,1,0),0)</f>
        <v>0</v>
      </c>
      <c r="AH801" s="9"/>
      <c r="AI801" s="5">
        <f t="shared" si="65"/>
        <v>0</v>
      </c>
      <c r="AJ801" s="11"/>
    </row>
    <row r="802" spans="1:36" x14ac:dyDescent="0.25">
      <c r="A802" s="1">
        <v>799</v>
      </c>
      <c r="B802" s="2" t="s">
        <v>2</v>
      </c>
      <c r="C802" s="2" t="s">
        <v>3</v>
      </c>
      <c r="D802" s="2">
        <v>2499116</v>
      </c>
      <c r="E802" s="2" t="str">
        <f t="shared" si="61"/>
        <v>FH2499116</v>
      </c>
      <c r="F802" s="3">
        <v>44014</v>
      </c>
      <c r="G802" s="3">
        <v>44097</v>
      </c>
      <c r="H802" s="4">
        <v>1520268</v>
      </c>
      <c r="I802" s="5"/>
      <c r="J802" s="6"/>
      <c r="K802" s="7">
        <f>-IFERROR(VLOOKUP($E802,[1]Hoja7!$A$5:$D$7469,2,0),0)</f>
        <v>0</v>
      </c>
      <c r="L802" s="7">
        <f>-IFERROR(VLOOKUP($E802,[1]Hoja7!$A$5:$D$7469,4,0),0)</f>
        <v>0</v>
      </c>
      <c r="M802" s="7">
        <f>-IFERROR(VLOOKUP($E802,[1]Hoja7!$A$5:$D$7469,3,0),0)</f>
        <v>0</v>
      </c>
      <c r="N802" s="5"/>
      <c r="O802" s="7">
        <v>0</v>
      </c>
      <c r="P802" s="7">
        <f t="shared" si="62"/>
        <v>0</v>
      </c>
      <c r="Q802" s="6">
        <f t="shared" si="63"/>
        <v>1520268</v>
      </c>
      <c r="R802" s="2" t="str">
        <f t="shared" si="64"/>
        <v>FH2499116</v>
      </c>
      <c r="S802" s="4">
        <v>1520268</v>
      </c>
      <c r="T802" s="5"/>
      <c r="U802" s="7">
        <f>IFERROR(_xlfn.XLOOKUP(E802,[1]CRUCE!$A$2:$A$1969,[1]CRUCE!$AL$2:$AL$1969,1,0),0)</f>
        <v>1520268</v>
      </c>
      <c r="V802" s="6"/>
      <c r="W802" s="8">
        <f>IFERROR(_xlfn.XLOOKUP(E802,[1]CRUCE!$A$2:$A$1969,[1]CRUCE!$AM$2:$AM$1969,1,0),0)</f>
        <v>0</v>
      </c>
      <c r="X802" s="9"/>
      <c r="Y802" s="9"/>
      <c r="Z802" s="9"/>
      <c r="AA802" s="9"/>
      <c r="AB802" s="9"/>
      <c r="AC802" s="6"/>
      <c r="AD802" s="9"/>
      <c r="AE802" s="7">
        <v>0</v>
      </c>
      <c r="AF802" s="10"/>
      <c r="AG802" s="7">
        <f>IFERROR(_xlfn.XLOOKUP(E802,[1]CRUCE!$A$2:$A$1969,[1]CRUCE!$AS$2:$AS$1969,1,0),0)</f>
        <v>0</v>
      </c>
      <c r="AH802" s="9"/>
      <c r="AI802" s="5">
        <f t="shared" si="65"/>
        <v>0</v>
      </c>
      <c r="AJ802" s="11"/>
    </row>
    <row r="803" spans="1:36" x14ac:dyDescent="0.25">
      <c r="A803" s="1">
        <v>800</v>
      </c>
      <c r="B803" s="2" t="s">
        <v>2</v>
      </c>
      <c r="C803" s="2" t="s">
        <v>3</v>
      </c>
      <c r="D803" s="2">
        <v>2493435</v>
      </c>
      <c r="E803" s="2" t="str">
        <f t="shared" si="61"/>
        <v>FH2493435</v>
      </c>
      <c r="F803" s="3">
        <v>44006</v>
      </c>
      <c r="G803" s="3">
        <v>44202</v>
      </c>
      <c r="H803" s="4">
        <v>1520268</v>
      </c>
      <c r="I803" s="5"/>
      <c r="J803" s="6"/>
      <c r="K803" s="7">
        <f>-IFERROR(VLOOKUP($E803,[1]Hoja7!$A$5:$D$7469,2,0),0)</f>
        <v>0</v>
      </c>
      <c r="L803" s="7">
        <f>-IFERROR(VLOOKUP($E803,[1]Hoja7!$A$5:$D$7469,4,0),0)</f>
        <v>0</v>
      </c>
      <c r="M803" s="7">
        <f>-IFERROR(VLOOKUP($E803,[1]Hoja7!$A$5:$D$7469,3,0),0)</f>
        <v>0</v>
      </c>
      <c r="N803" s="5"/>
      <c r="O803" s="7">
        <v>0</v>
      </c>
      <c r="P803" s="7">
        <f t="shared" si="62"/>
        <v>0</v>
      </c>
      <c r="Q803" s="6">
        <f t="shared" si="63"/>
        <v>1520268</v>
      </c>
      <c r="R803" s="2" t="str">
        <f t="shared" si="64"/>
        <v>FH2493435</v>
      </c>
      <c r="S803" s="4">
        <v>1520268</v>
      </c>
      <c r="T803" s="5"/>
      <c r="U803" s="7">
        <f>IFERROR(_xlfn.XLOOKUP(E803,[1]CRUCE!$A$2:$A$1969,[1]CRUCE!$AL$2:$AL$1969,1,0),0)</f>
        <v>0</v>
      </c>
      <c r="V803" s="6"/>
      <c r="W803" s="8">
        <f>IFERROR(_xlfn.XLOOKUP(E803,[1]CRUCE!$A$2:$A$1969,[1]CRUCE!$AM$2:$AM$1969,1,0),0)</f>
        <v>1520268</v>
      </c>
      <c r="X803" s="9"/>
      <c r="Y803" s="9"/>
      <c r="Z803" s="9"/>
      <c r="AA803" s="9"/>
      <c r="AB803" s="9"/>
      <c r="AC803" s="6"/>
      <c r="AD803" s="9"/>
      <c r="AE803" s="7">
        <v>0</v>
      </c>
      <c r="AF803" s="10"/>
      <c r="AG803" s="7">
        <f>IFERROR(_xlfn.XLOOKUP(E803,[1]CRUCE!$A$2:$A$1969,[1]CRUCE!$AS$2:$AS$1969,1,0),0)</f>
        <v>0</v>
      </c>
      <c r="AH803" s="9"/>
      <c r="AI803" s="5">
        <f t="shared" si="65"/>
        <v>0</v>
      </c>
      <c r="AJ803" s="11"/>
    </row>
    <row r="804" spans="1:36" x14ac:dyDescent="0.25">
      <c r="A804" s="1">
        <v>801</v>
      </c>
      <c r="B804" s="2" t="s">
        <v>2</v>
      </c>
      <c r="C804" s="2" t="s">
        <v>3</v>
      </c>
      <c r="D804" s="2">
        <v>2520575</v>
      </c>
      <c r="E804" s="2" t="str">
        <f t="shared" si="61"/>
        <v>FH2520575</v>
      </c>
      <c r="F804" s="3">
        <v>44041</v>
      </c>
      <c r="G804" s="3">
        <v>44097</v>
      </c>
      <c r="H804" s="4">
        <v>1526604</v>
      </c>
      <c r="I804" s="5"/>
      <c r="J804" s="6"/>
      <c r="K804" s="7">
        <f>-IFERROR(VLOOKUP($E804,[1]Hoja7!$A$5:$D$7469,2,0),0)</f>
        <v>0</v>
      </c>
      <c r="L804" s="7">
        <f>-IFERROR(VLOOKUP($E804,[1]Hoja7!$A$5:$D$7469,4,0),0)</f>
        <v>0</v>
      </c>
      <c r="M804" s="7">
        <f>-IFERROR(VLOOKUP($E804,[1]Hoja7!$A$5:$D$7469,3,0),0)</f>
        <v>0</v>
      </c>
      <c r="N804" s="5"/>
      <c r="O804" s="7">
        <v>0</v>
      </c>
      <c r="P804" s="7">
        <f t="shared" si="62"/>
        <v>0</v>
      </c>
      <c r="Q804" s="6">
        <f t="shared" si="63"/>
        <v>1526604</v>
      </c>
      <c r="R804" s="2" t="str">
        <f t="shared" si="64"/>
        <v>FH2520575</v>
      </c>
      <c r="S804" s="4">
        <v>1526604</v>
      </c>
      <c r="T804" s="5"/>
      <c r="U804" s="7">
        <f>IFERROR(_xlfn.XLOOKUP(E804,[1]CRUCE!$A$2:$A$1969,[1]CRUCE!$AL$2:$AL$1969,1,0),0)</f>
        <v>1526604</v>
      </c>
      <c r="V804" s="6"/>
      <c r="W804" s="8">
        <f>IFERROR(_xlfn.XLOOKUP(E804,[1]CRUCE!$A$2:$A$1969,[1]CRUCE!$AM$2:$AM$1969,1,0),0)</f>
        <v>0</v>
      </c>
      <c r="X804" s="9"/>
      <c r="Y804" s="9"/>
      <c r="Z804" s="9"/>
      <c r="AA804" s="9"/>
      <c r="AB804" s="9"/>
      <c r="AC804" s="6"/>
      <c r="AD804" s="9"/>
      <c r="AE804" s="7">
        <v>0</v>
      </c>
      <c r="AF804" s="10"/>
      <c r="AG804" s="7">
        <f>IFERROR(_xlfn.XLOOKUP(E804,[1]CRUCE!$A$2:$A$1969,[1]CRUCE!$AS$2:$AS$1969,1,0),0)</f>
        <v>0</v>
      </c>
      <c r="AH804" s="9"/>
      <c r="AI804" s="5">
        <f t="shared" si="65"/>
        <v>0</v>
      </c>
      <c r="AJ804" s="11"/>
    </row>
    <row r="805" spans="1:36" x14ac:dyDescent="0.25">
      <c r="A805" s="1">
        <v>802</v>
      </c>
      <c r="B805" s="2" t="s">
        <v>2</v>
      </c>
      <c r="C805" s="2" t="s">
        <v>3</v>
      </c>
      <c r="D805" s="2">
        <v>2511123</v>
      </c>
      <c r="E805" s="2" t="str">
        <f t="shared" si="61"/>
        <v>FH2511123</v>
      </c>
      <c r="F805" s="3">
        <v>44028</v>
      </c>
      <c r="G805" s="3">
        <v>44105</v>
      </c>
      <c r="H805" s="4">
        <v>1598082</v>
      </c>
      <c r="I805" s="5"/>
      <c r="J805" s="6"/>
      <c r="K805" s="7">
        <f>-IFERROR(VLOOKUP($E805,[1]Hoja7!$A$5:$D$7469,2,0),0)</f>
        <v>0</v>
      </c>
      <c r="L805" s="7">
        <f>-IFERROR(VLOOKUP($E805,[1]Hoja7!$A$5:$D$7469,4,0),0)</f>
        <v>0</v>
      </c>
      <c r="M805" s="7">
        <f>-IFERROR(VLOOKUP($E805,[1]Hoja7!$A$5:$D$7469,3,0),0)</f>
        <v>0</v>
      </c>
      <c r="N805" s="5"/>
      <c r="O805" s="7">
        <v>0</v>
      </c>
      <c r="P805" s="7">
        <f t="shared" si="62"/>
        <v>0</v>
      </c>
      <c r="Q805" s="6">
        <f t="shared" si="63"/>
        <v>1598082</v>
      </c>
      <c r="R805" s="2" t="str">
        <f t="shared" si="64"/>
        <v>FH2511123</v>
      </c>
      <c r="S805" s="4">
        <v>1598082</v>
      </c>
      <c r="T805" s="5"/>
      <c r="U805" s="7">
        <f>IFERROR(_xlfn.XLOOKUP(E805,[1]CRUCE!$A$2:$A$1969,[1]CRUCE!$AL$2:$AL$1969,1,0),0)</f>
        <v>0</v>
      </c>
      <c r="V805" s="6"/>
      <c r="W805" s="8">
        <f>IFERROR(_xlfn.XLOOKUP(E805,[1]CRUCE!$A$2:$A$1969,[1]CRUCE!$AM$2:$AM$1969,1,0),0)</f>
        <v>0</v>
      </c>
      <c r="X805" s="9"/>
      <c r="Y805" s="9"/>
      <c r="Z805" s="9"/>
      <c r="AA805" s="9"/>
      <c r="AB805" s="9"/>
      <c r="AC805" s="6"/>
      <c r="AD805" s="9"/>
      <c r="AE805" s="7">
        <v>0</v>
      </c>
      <c r="AF805" s="10"/>
      <c r="AG805" s="7">
        <f>IFERROR(_xlfn.XLOOKUP(E805,[1]CRUCE!$A$2:$A$1969,[1]CRUCE!$AS$2:$AS$1969,1,0),0)</f>
        <v>0</v>
      </c>
      <c r="AH805" s="9"/>
      <c r="AI805" s="5">
        <f t="shared" si="65"/>
        <v>1598082</v>
      </c>
      <c r="AJ805" s="11"/>
    </row>
    <row r="806" spans="1:36" x14ac:dyDescent="0.25">
      <c r="A806" s="1">
        <v>803</v>
      </c>
      <c r="B806" s="2" t="s">
        <v>2</v>
      </c>
      <c r="C806" s="2" t="s">
        <v>7</v>
      </c>
      <c r="D806" s="2">
        <v>549762</v>
      </c>
      <c r="E806" s="2" t="str">
        <f t="shared" si="61"/>
        <v>RF549762</v>
      </c>
      <c r="F806" s="3">
        <v>44153</v>
      </c>
      <c r="G806" s="3">
        <v>44326</v>
      </c>
      <c r="H806" s="4">
        <v>1600907</v>
      </c>
      <c r="I806" s="5"/>
      <c r="J806" s="6"/>
      <c r="K806" s="7">
        <f>-IFERROR(VLOOKUP($E806,[1]Hoja7!$A$5:$D$7469,2,0),0)</f>
        <v>0</v>
      </c>
      <c r="L806" s="7">
        <f>-IFERROR(VLOOKUP($E806,[1]Hoja7!$A$5:$D$7469,4,0),0)</f>
        <v>0</v>
      </c>
      <c r="M806" s="7">
        <f>-IFERROR(VLOOKUP($E806,[1]Hoja7!$A$5:$D$7469,3,0),0)</f>
        <v>0</v>
      </c>
      <c r="N806" s="5"/>
      <c r="O806" s="7">
        <v>0</v>
      </c>
      <c r="P806" s="7">
        <f t="shared" si="62"/>
        <v>0</v>
      </c>
      <c r="Q806" s="6">
        <f t="shared" si="63"/>
        <v>1600907</v>
      </c>
      <c r="R806" s="2" t="str">
        <f t="shared" si="64"/>
        <v>RF549762</v>
      </c>
      <c r="S806" s="4">
        <v>1600907</v>
      </c>
      <c r="T806" s="5"/>
      <c r="U806" s="7">
        <f>IFERROR(_xlfn.XLOOKUP(E806,[1]CRUCE!$A$2:$A$1969,[1]CRUCE!$AL$2:$AL$1969,1,0),0)</f>
        <v>1600907</v>
      </c>
      <c r="V806" s="6"/>
      <c r="W806" s="8">
        <f>IFERROR(_xlfn.XLOOKUP(E806,[1]CRUCE!$A$2:$A$1969,[1]CRUCE!$AM$2:$AM$1969,1,0),0)</f>
        <v>0</v>
      </c>
      <c r="X806" s="9"/>
      <c r="Y806" s="9"/>
      <c r="Z806" s="9"/>
      <c r="AA806" s="9"/>
      <c r="AB806" s="9"/>
      <c r="AC806" s="6"/>
      <c r="AD806" s="9"/>
      <c r="AE806" s="7">
        <v>0</v>
      </c>
      <c r="AF806" s="10"/>
      <c r="AG806" s="7">
        <f>IFERROR(_xlfn.XLOOKUP(E806,[1]CRUCE!$A$2:$A$1969,[1]CRUCE!$AS$2:$AS$1969,1,0),0)</f>
        <v>0</v>
      </c>
      <c r="AH806" s="9"/>
      <c r="AI806" s="5">
        <f t="shared" si="65"/>
        <v>0</v>
      </c>
      <c r="AJ806" s="11"/>
    </row>
    <row r="807" spans="1:36" x14ac:dyDescent="0.25">
      <c r="A807" s="1">
        <v>804</v>
      </c>
      <c r="B807" s="2" t="s">
        <v>2</v>
      </c>
      <c r="C807" s="2" t="s">
        <v>7</v>
      </c>
      <c r="D807" s="2">
        <v>546525</v>
      </c>
      <c r="E807" s="2" t="str">
        <f t="shared" si="61"/>
        <v>RF546525</v>
      </c>
      <c r="F807" s="3">
        <v>43949</v>
      </c>
      <c r="G807" s="3">
        <v>44326</v>
      </c>
      <c r="H807" s="4">
        <v>1635045</v>
      </c>
      <c r="I807" s="5"/>
      <c r="J807" s="6"/>
      <c r="K807" s="7">
        <f>-IFERROR(VLOOKUP($E807,[1]Hoja7!$A$5:$D$7469,2,0),0)</f>
        <v>0</v>
      </c>
      <c r="L807" s="7">
        <f>-IFERROR(VLOOKUP($E807,[1]Hoja7!$A$5:$D$7469,4,0),0)</f>
        <v>1635045</v>
      </c>
      <c r="M807" s="7">
        <f>-IFERROR(VLOOKUP($E807,[1]Hoja7!$A$5:$D$7469,3,0),0)</f>
        <v>0</v>
      </c>
      <c r="N807" s="5"/>
      <c r="O807" s="7">
        <v>0</v>
      </c>
      <c r="P807" s="7">
        <f t="shared" si="62"/>
        <v>1635045</v>
      </c>
      <c r="Q807" s="6">
        <f t="shared" si="63"/>
        <v>0</v>
      </c>
      <c r="R807" s="2" t="str">
        <f t="shared" si="64"/>
        <v>RF546525</v>
      </c>
      <c r="S807" s="4">
        <v>1635045</v>
      </c>
      <c r="T807" s="5"/>
      <c r="U807" s="7">
        <f>IFERROR(_xlfn.XLOOKUP(E807,[1]CRUCE!$A$2:$A$1969,[1]CRUCE!$AL$2:$AL$1969,1,0),0)</f>
        <v>0</v>
      </c>
      <c r="V807" s="6"/>
      <c r="W807" s="8">
        <f>IFERROR(_xlfn.XLOOKUP(E807,[1]CRUCE!$A$2:$A$1969,[1]CRUCE!$AM$2:$AM$1969,1,0),0)</f>
        <v>0</v>
      </c>
      <c r="X807" s="9"/>
      <c r="Y807" s="9"/>
      <c r="Z807" s="9"/>
      <c r="AA807" s="9"/>
      <c r="AB807" s="9"/>
      <c r="AC807" s="6"/>
      <c r="AD807" s="9"/>
      <c r="AE807" s="7">
        <v>0</v>
      </c>
      <c r="AF807" s="10"/>
      <c r="AG807" s="7">
        <f>IFERROR(_xlfn.XLOOKUP(E807,[1]CRUCE!$A$2:$A$1969,[1]CRUCE!$AS$2:$AS$1969,1,0),0)</f>
        <v>0</v>
      </c>
      <c r="AH807" s="9"/>
      <c r="AI807" s="5">
        <f t="shared" si="65"/>
        <v>0</v>
      </c>
      <c r="AJ807" s="11"/>
    </row>
    <row r="808" spans="1:36" x14ac:dyDescent="0.25">
      <c r="A808" s="1">
        <v>805</v>
      </c>
      <c r="B808" s="2" t="s">
        <v>2</v>
      </c>
      <c r="C808" s="2" t="s">
        <v>3</v>
      </c>
      <c r="D808" s="2">
        <v>2465695</v>
      </c>
      <c r="E808" s="2" t="str">
        <f t="shared" si="61"/>
        <v>FH2465695</v>
      </c>
      <c r="F808" s="3">
        <v>43958</v>
      </c>
      <c r="G808" s="3">
        <v>44113</v>
      </c>
      <c r="H808" s="4">
        <v>1645425</v>
      </c>
      <c r="I808" s="5"/>
      <c r="J808" s="6"/>
      <c r="K808" s="7">
        <f>-IFERROR(VLOOKUP($E808,[1]Hoja7!$A$5:$D$7469,2,0),0)</f>
        <v>1645425</v>
      </c>
      <c r="L808" s="7">
        <f>-IFERROR(VLOOKUP($E808,[1]Hoja7!$A$5:$D$7469,4,0),0)</f>
        <v>0</v>
      </c>
      <c r="M808" s="7">
        <f>-IFERROR(VLOOKUP($E808,[1]Hoja7!$A$5:$D$7469,3,0),0)</f>
        <v>0</v>
      </c>
      <c r="N808" s="5"/>
      <c r="O808" s="7">
        <v>0</v>
      </c>
      <c r="P808" s="7">
        <f t="shared" si="62"/>
        <v>1645425</v>
      </c>
      <c r="Q808" s="6">
        <f t="shared" si="63"/>
        <v>0</v>
      </c>
      <c r="R808" s="2" t="str">
        <f t="shared" si="64"/>
        <v>FH2465695</v>
      </c>
      <c r="S808" s="4">
        <v>1645425</v>
      </c>
      <c r="T808" s="5"/>
      <c r="U808" s="7">
        <f>IFERROR(_xlfn.XLOOKUP(E808,[1]CRUCE!$A$2:$A$1969,[1]CRUCE!$AL$2:$AL$1969,1,0),0)</f>
        <v>0</v>
      </c>
      <c r="V808" s="6"/>
      <c r="W808" s="8">
        <f>IFERROR(_xlfn.XLOOKUP(E808,[1]CRUCE!$A$2:$A$1969,[1]CRUCE!$AM$2:$AM$1969,1,0),0)</f>
        <v>0</v>
      </c>
      <c r="X808" s="9"/>
      <c r="Y808" s="9"/>
      <c r="Z808" s="9"/>
      <c r="AA808" s="9"/>
      <c r="AB808" s="9"/>
      <c r="AC808" s="6"/>
      <c r="AD808" s="9"/>
      <c r="AE808" s="7">
        <v>0</v>
      </c>
      <c r="AF808" s="10"/>
      <c r="AG808" s="7">
        <f>IFERROR(_xlfn.XLOOKUP(E808,[1]CRUCE!$A$2:$A$1969,[1]CRUCE!$AS$2:$AS$1969,1,0),0)</f>
        <v>0</v>
      </c>
      <c r="AH808" s="9"/>
      <c r="AI808" s="5">
        <f t="shared" si="65"/>
        <v>0</v>
      </c>
      <c r="AJ808" s="11"/>
    </row>
    <row r="809" spans="1:36" x14ac:dyDescent="0.25">
      <c r="A809" s="1">
        <v>806</v>
      </c>
      <c r="B809" s="2" t="s">
        <v>2</v>
      </c>
      <c r="C809" s="2" t="s">
        <v>3</v>
      </c>
      <c r="D809" s="2">
        <v>2508922</v>
      </c>
      <c r="E809" s="2" t="str">
        <f t="shared" si="61"/>
        <v>FH2508922</v>
      </c>
      <c r="F809" s="3">
        <v>44026</v>
      </c>
      <c r="G809" s="3">
        <v>44105</v>
      </c>
      <c r="H809" s="4">
        <v>1872950</v>
      </c>
      <c r="I809" s="5"/>
      <c r="J809" s="6"/>
      <c r="K809" s="7">
        <f>-IFERROR(VLOOKUP($E809,[1]Hoja7!$A$5:$D$7469,2,0),0)</f>
        <v>0</v>
      </c>
      <c r="L809" s="7">
        <f>-IFERROR(VLOOKUP($E809,[1]Hoja7!$A$5:$D$7469,4,0),0)</f>
        <v>0</v>
      </c>
      <c r="M809" s="7">
        <f>-IFERROR(VLOOKUP($E809,[1]Hoja7!$A$5:$D$7469,3,0),0)</f>
        <v>0</v>
      </c>
      <c r="N809" s="5"/>
      <c r="O809" s="7">
        <v>0</v>
      </c>
      <c r="P809" s="7">
        <f t="shared" si="62"/>
        <v>0</v>
      </c>
      <c r="Q809" s="6">
        <f t="shared" si="63"/>
        <v>1872950</v>
      </c>
      <c r="R809" s="2" t="str">
        <f t="shared" si="64"/>
        <v>FH2508922</v>
      </c>
      <c r="S809" s="4">
        <v>1872950</v>
      </c>
      <c r="T809" s="5"/>
      <c r="U809" s="7">
        <f>IFERROR(_xlfn.XLOOKUP(E809,[1]CRUCE!$A$2:$A$1969,[1]CRUCE!$AL$2:$AL$1969,1,0),0)</f>
        <v>0</v>
      </c>
      <c r="V809" s="6"/>
      <c r="W809" s="8">
        <f>IFERROR(_xlfn.XLOOKUP(E809,[1]CRUCE!$A$2:$A$1969,[1]CRUCE!$AM$2:$AM$1969,1,0),0)</f>
        <v>0</v>
      </c>
      <c r="X809" s="9"/>
      <c r="Y809" s="9"/>
      <c r="Z809" s="9"/>
      <c r="AA809" s="9"/>
      <c r="AB809" s="9"/>
      <c r="AC809" s="6"/>
      <c r="AD809" s="9"/>
      <c r="AE809" s="7">
        <v>0</v>
      </c>
      <c r="AF809" s="10"/>
      <c r="AG809" s="7">
        <f>IFERROR(_xlfn.XLOOKUP(E809,[1]CRUCE!$A$2:$A$1969,[1]CRUCE!$AS$2:$AS$1969,1,0),0)</f>
        <v>0</v>
      </c>
      <c r="AH809" s="9"/>
      <c r="AI809" s="5">
        <f t="shared" si="65"/>
        <v>1872950</v>
      </c>
      <c r="AJ809" s="11"/>
    </row>
    <row r="810" spans="1:36" x14ac:dyDescent="0.25">
      <c r="A810" s="1">
        <v>807</v>
      </c>
      <c r="B810" s="2" t="s">
        <v>2</v>
      </c>
      <c r="C810" s="2" t="s">
        <v>7</v>
      </c>
      <c r="D810" s="2">
        <v>546681</v>
      </c>
      <c r="E810" s="2" t="str">
        <f t="shared" si="61"/>
        <v>RF546681</v>
      </c>
      <c r="F810" s="3">
        <v>43843</v>
      </c>
      <c r="G810" s="3">
        <v>44287</v>
      </c>
      <c r="H810" s="4">
        <v>1926385</v>
      </c>
      <c r="I810" s="5"/>
      <c r="J810" s="6"/>
      <c r="K810" s="7">
        <f>-IFERROR(VLOOKUP($E810,[1]Hoja7!$A$5:$D$7469,2,0),0)</f>
        <v>0</v>
      </c>
      <c r="L810" s="7">
        <f>-IFERROR(VLOOKUP($E810,[1]Hoja7!$A$5:$D$7469,4,0),0)</f>
        <v>0</v>
      </c>
      <c r="M810" s="7">
        <f>-IFERROR(VLOOKUP($E810,[1]Hoja7!$A$5:$D$7469,3,0),0)</f>
        <v>0</v>
      </c>
      <c r="N810" s="5"/>
      <c r="O810" s="7">
        <v>0</v>
      </c>
      <c r="P810" s="7">
        <f t="shared" si="62"/>
        <v>0</v>
      </c>
      <c r="Q810" s="6">
        <f t="shared" si="63"/>
        <v>1926385</v>
      </c>
      <c r="R810" s="2" t="str">
        <f t="shared" si="64"/>
        <v>RF546681</v>
      </c>
      <c r="S810" s="4">
        <v>1926385</v>
      </c>
      <c r="T810" s="5"/>
      <c r="U810" s="7">
        <f>IFERROR(_xlfn.XLOOKUP(E810,[1]CRUCE!$A$2:$A$1969,[1]CRUCE!$AL$2:$AL$1969,1,0),0)</f>
        <v>1926385</v>
      </c>
      <c r="V810" s="6"/>
      <c r="W810" s="8">
        <f>IFERROR(_xlfn.XLOOKUP(E810,[1]CRUCE!$A$2:$A$1969,[1]CRUCE!$AM$2:$AM$1969,1,0),0)</f>
        <v>0</v>
      </c>
      <c r="X810" s="9"/>
      <c r="Y810" s="9"/>
      <c r="Z810" s="9"/>
      <c r="AA810" s="9"/>
      <c r="AB810" s="9"/>
      <c r="AC810" s="6"/>
      <c r="AD810" s="9"/>
      <c r="AE810" s="7">
        <v>0</v>
      </c>
      <c r="AF810" s="10"/>
      <c r="AG810" s="7">
        <f>IFERROR(_xlfn.XLOOKUP(E810,[1]CRUCE!$A$2:$A$1969,[1]CRUCE!$AS$2:$AS$1969,1,0),0)</f>
        <v>0</v>
      </c>
      <c r="AH810" s="9"/>
      <c r="AI810" s="5">
        <f t="shared" si="65"/>
        <v>0</v>
      </c>
      <c r="AJ810" s="11"/>
    </row>
    <row r="811" spans="1:36" x14ac:dyDescent="0.25">
      <c r="A811" s="1">
        <v>808</v>
      </c>
      <c r="B811" s="2" t="s">
        <v>2</v>
      </c>
      <c r="C811" s="2" t="s">
        <v>3</v>
      </c>
      <c r="D811" s="2">
        <v>2487221</v>
      </c>
      <c r="E811" s="2" t="str">
        <f t="shared" si="61"/>
        <v>FH2487221</v>
      </c>
      <c r="F811" s="3">
        <v>43994</v>
      </c>
      <c r="G811" s="3">
        <v>44260</v>
      </c>
      <c r="H811" s="4">
        <v>2540176</v>
      </c>
      <c r="I811" s="5"/>
      <c r="J811" s="6"/>
      <c r="K811" s="7">
        <f>-IFERROR(VLOOKUP($E811,[1]Hoja7!$A$5:$D$7469,2,0),0)</f>
        <v>0</v>
      </c>
      <c r="L811" s="7">
        <f>-IFERROR(VLOOKUP($E811,[1]Hoja7!$A$5:$D$7469,4,0),0)</f>
        <v>0</v>
      </c>
      <c r="M811" s="7">
        <f>-IFERROR(VLOOKUP($E811,[1]Hoja7!$A$5:$D$7469,3,0),0)</f>
        <v>0</v>
      </c>
      <c r="N811" s="5"/>
      <c r="O811" s="7">
        <v>0</v>
      </c>
      <c r="P811" s="7">
        <f t="shared" si="62"/>
        <v>0</v>
      </c>
      <c r="Q811" s="6">
        <f t="shared" si="63"/>
        <v>2540176</v>
      </c>
      <c r="R811" s="2" t="str">
        <f t="shared" si="64"/>
        <v>FH2487221</v>
      </c>
      <c r="S811" s="4">
        <v>2540176</v>
      </c>
      <c r="T811" s="5"/>
      <c r="U811" s="7">
        <f>IFERROR(_xlfn.XLOOKUP(E811,[1]CRUCE!$A$2:$A$1969,[1]CRUCE!$AL$2:$AL$1969,1,0),0)</f>
        <v>2540176</v>
      </c>
      <c r="V811" s="6"/>
      <c r="W811" s="8">
        <f>IFERROR(_xlfn.XLOOKUP(E811,[1]CRUCE!$A$2:$A$1969,[1]CRUCE!$AM$2:$AM$1969,1,0),0)</f>
        <v>0</v>
      </c>
      <c r="X811" s="9"/>
      <c r="Y811" s="9"/>
      <c r="Z811" s="9"/>
      <c r="AA811" s="9"/>
      <c r="AB811" s="9"/>
      <c r="AC811" s="6"/>
      <c r="AD811" s="9"/>
      <c r="AE811" s="7">
        <v>0</v>
      </c>
      <c r="AF811" s="10"/>
      <c r="AG811" s="7">
        <f>IFERROR(_xlfn.XLOOKUP(E811,[1]CRUCE!$A$2:$A$1969,[1]CRUCE!$AS$2:$AS$1969,1,0),0)</f>
        <v>0</v>
      </c>
      <c r="AH811" s="9"/>
      <c r="AI811" s="5">
        <f t="shared" si="65"/>
        <v>0</v>
      </c>
      <c r="AJ811" s="11"/>
    </row>
    <row r="812" spans="1:36" x14ac:dyDescent="0.25">
      <c r="A812" s="1">
        <v>809</v>
      </c>
      <c r="B812" s="2" t="s">
        <v>2</v>
      </c>
      <c r="C812" s="2" t="s">
        <v>7</v>
      </c>
      <c r="D812" s="2">
        <v>547307</v>
      </c>
      <c r="E812" s="2" t="str">
        <f t="shared" si="61"/>
        <v>RF547307</v>
      </c>
      <c r="F812" s="3">
        <v>43892</v>
      </c>
      <c r="G812" s="3">
        <v>44091</v>
      </c>
      <c r="H812" s="4">
        <v>2599290</v>
      </c>
      <c r="I812" s="5"/>
      <c r="J812" s="6"/>
      <c r="K812" s="7">
        <f>-IFERROR(VLOOKUP($E812,[1]Hoja7!$A$5:$D$7469,2,0),0)</f>
        <v>0</v>
      </c>
      <c r="L812" s="7">
        <f>-IFERROR(VLOOKUP($E812,[1]Hoja7!$A$5:$D$7469,4,0),0)</f>
        <v>0</v>
      </c>
      <c r="M812" s="7">
        <f>-IFERROR(VLOOKUP($E812,[1]Hoja7!$A$5:$D$7469,3,0),0)</f>
        <v>0</v>
      </c>
      <c r="N812" s="5"/>
      <c r="O812" s="7">
        <v>0</v>
      </c>
      <c r="P812" s="7">
        <f t="shared" si="62"/>
        <v>0</v>
      </c>
      <c r="Q812" s="6">
        <f t="shared" si="63"/>
        <v>2599290</v>
      </c>
      <c r="R812" s="2" t="str">
        <f t="shared" si="64"/>
        <v>RF547307</v>
      </c>
      <c r="S812" s="4">
        <v>2599290</v>
      </c>
      <c r="T812" s="5"/>
      <c r="U812" s="7">
        <f>IFERROR(_xlfn.XLOOKUP(E812,[1]CRUCE!$A$2:$A$1969,[1]CRUCE!$AL$2:$AL$1969,1,0),0)</f>
        <v>2599290</v>
      </c>
      <c r="V812" s="6"/>
      <c r="W812" s="8">
        <f>IFERROR(_xlfn.XLOOKUP(E812,[1]CRUCE!$A$2:$A$1969,[1]CRUCE!$AM$2:$AM$1969,1,0),0)</f>
        <v>0</v>
      </c>
      <c r="X812" s="9"/>
      <c r="Y812" s="9"/>
      <c r="Z812" s="9"/>
      <c r="AA812" s="9"/>
      <c r="AB812" s="9"/>
      <c r="AC812" s="6"/>
      <c r="AD812" s="9"/>
      <c r="AE812" s="7">
        <v>0</v>
      </c>
      <c r="AF812" s="10"/>
      <c r="AG812" s="7">
        <f>IFERROR(_xlfn.XLOOKUP(E812,[1]CRUCE!$A$2:$A$1969,[1]CRUCE!$AS$2:$AS$1969,1,0),0)</f>
        <v>0</v>
      </c>
      <c r="AH812" s="9"/>
      <c r="AI812" s="5">
        <f t="shared" si="65"/>
        <v>0</v>
      </c>
      <c r="AJ812" s="11"/>
    </row>
    <row r="813" spans="1:36" x14ac:dyDescent="0.25">
      <c r="A813" s="1">
        <v>810</v>
      </c>
      <c r="B813" s="2" t="s">
        <v>2</v>
      </c>
      <c r="C813" s="2" t="s">
        <v>3</v>
      </c>
      <c r="D813" s="2">
        <v>2503519</v>
      </c>
      <c r="E813" s="2" t="str">
        <f t="shared" si="61"/>
        <v>FH2503519</v>
      </c>
      <c r="F813" s="3">
        <v>44019</v>
      </c>
      <c r="G813" s="3">
        <v>44097</v>
      </c>
      <c r="H813" s="4">
        <v>2765466</v>
      </c>
      <c r="I813" s="5"/>
      <c r="J813" s="6"/>
      <c r="K813" s="7">
        <f>-IFERROR(VLOOKUP($E813,[1]Hoja7!$A$5:$D$7469,2,0),0)</f>
        <v>0</v>
      </c>
      <c r="L813" s="7">
        <f>-IFERROR(VLOOKUP($E813,[1]Hoja7!$A$5:$D$7469,4,0),0)</f>
        <v>0</v>
      </c>
      <c r="M813" s="7">
        <f>-IFERROR(VLOOKUP($E813,[1]Hoja7!$A$5:$D$7469,3,0),0)</f>
        <v>0</v>
      </c>
      <c r="N813" s="5"/>
      <c r="O813" s="7">
        <v>0</v>
      </c>
      <c r="P813" s="7">
        <f t="shared" si="62"/>
        <v>0</v>
      </c>
      <c r="Q813" s="6">
        <f t="shared" si="63"/>
        <v>2765466</v>
      </c>
      <c r="R813" s="2" t="str">
        <f t="shared" si="64"/>
        <v>FH2503519</v>
      </c>
      <c r="S813" s="4">
        <v>2765466</v>
      </c>
      <c r="T813" s="5"/>
      <c r="U813" s="7">
        <f>IFERROR(_xlfn.XLOOKUP(E813,[1]CRUCE!$A$2:$A$1969,[1]CRUCE!$AL$2:$AL$1969,1,0),0)</f>
        <v>2765466</v>
      </c>
      <c r="V813" s="6"/>
      <c r="W813" s="8">
        <f>IFERROR(_xlfn.XLOOKUP(E813,[1]CRUCE!$A$2:$A$1969,[1]CRUCE!$AM$2:$AM$1969,1,0),0)</f>
        <v>0</v>
      </c>
      <c r="X813" s="9"/>
      <c r="Y813" s="9"/>
      <c r="Z813" s="9"/>
      <c r="AA813" s="9"/>
      <c r="AB813" s="9"/>
      <c r="AC813" s="6"/>
      <c r="AD813" s="9"/>
      <c r="AE813" s="7">
        <v>0</v>
      </c>
      <c r="AF813" s="10"/>
      <c r="AG813" s="7">
        <f>IFERROR(_xlfn.XLOOKUP(E813,[1]CRUCE!$A$2:$A$1969,[1]CRUCE!$AS$2:$AS$1969,1,0),0)</f>
        <v>0</v>
      </c>
      <c r="AH813" s="9"/>
      <c r="AI813" s="5">
        <f t="shared" si="65"/>
        <v>0</v>
      </c>
      <c r="AJ813" s="11"/>
    </row>
    <row r="814" spans="1:36" x14ac:dyDescent="0.25">
      <c r="A814" s="1">
        <v>811</v>
      </c>
      <c r="B814" s="2" t="s">
        <v>2</v>
      </c>
      <c r="C814" s="2" t="s">
        <v>3</v>
      </c>
      <c r="D814" s="2">
        <v>2521067</v>
      </c>
      <c r="E814" s="2" t="str">
        <f t="shared" si="61"/>
        <v>FH2521067</v>
      </c>
      <c r="F814" s="3">
        <v>44042</v>
      </c>
      <c r="G814" s="3">
        <v>44105</v>
      </c>
      <c r="H814" s="4">
        <v>2765466</v>
      </c>
      <c r="I814" s="5"/>
      <c r="J814" s="6"/>
      <c r="K814" s="7">
        <f>-IFERROR(VLOOKUP($E814,[1]Hoja7!$A$5:$D$7469,2,0),0)</f>
        <v>0</v>
      </c>
      <c r="L814" s="7">
        <f>-IFERROR(VLOOKUP($E814,[1]Hoja7!$A$5:$D$7469,4,0),0)</f>
        <v>0</v>
      </c>
      <c r="M814" s="7">
        <f>-IFERROR(VLOOKUP($E814,[1]Hoja7!$A$5:$D$7469,3,0),0)</f>
        <v>0</v>
      </c>
      <c r="N814" s="5"/>
      <c r="O814" s="7">
        <v>0</v>
      </c>
      <c r="P814" s="7">
        <f t="shared" si="62"/>
        <v>0</v>
      </c>
      <c r="Q814" s="6">
        <f t="shared" si="63"/>
        <v>2765466</v>
      </c>
      <c r="R814" s="2" t="str">
        <f t="shared" si="64"/>
        <v>FH2521067</v>
      </c>
      <c r="S814" s="4">
        <v>2765466</v>
      </c>
      <c r="T814" s="5"/>
      <c r="U814" s="7">
        <f>IFERROR(_xlfn.XLOOKUP(E814,[1]CRUCE!$A$2:$A$1969,[1]CRUCE!$AL$2:$AL$1969,1,0),0)</f>
        <v>0</v>
      </c>
      <c r="V814" s="6"/>
      <c r="W814" s="8">
        <f>IFERROR(_xlfn.XLOOKUP(E814,[1]CRUCE!$A$2:$A$1969,[1]CRUCE!$AM$2:$AM$1969,1,0),0)</f>
        <v>0</v>
      </c>
      <c r="X814" s="9"/>
      <c r="Y814" s="9"/>
      <c r="Z814" s="9"/>
      <c r="AA814" s="9"/>
      <c r="AB814" s="9"/>
      <c r="AC814" s="6"/>
      <c r="AD814" s="9"/>
      <c r="AE814" s="7">
        <v>0</v>
      </c>
      <c r="AF814" s="10"/>
      <c r="AG814" s="7">
        <f>IFERROR(_xlfn.XLOOKUP(E814,[1]CRUCE!$A$2:$A$1969,[1]CRUCE!$AS$2:$AS$1969,1,0),0)</f>
        <v>0</v>
      </c>
      <c r="AH814" s="9"/>
      <c r="AI814" s="5">
        <f t="shared" si="65"/>
        <v>2765466</v>
      </c>
      <c r="AJ814" s="11"/>
    </row>
    <row r="815" spans="1:36" x14ac:dyDescent="0.25">
      <c r="A815" s="1">
        <v>812</v>
      </c>
      <c r="B815" s="2" t="s">
        <v>2</v>
      </c>
      <c r="C815" s="2" t="s">
        <v>3</v>
      </c>
      <c r="D815" s="2">
        <v>2452771</v>
      </c>
      <c r="E815" s="2" t="str">
        <f t="shared" si="61"/>
        <v>FH2452771</v>
      </c>
      <c r="F815" s="3">
        <v>43914</v>
      </c>
      <c r="G815" s="3">
        <v>44319</v>
      </c>
      <c r="H815" s="4">
        <v>2818183</v>
      </c>
      <c r="I815" s="5"/>
      <c r="J815" s="6"/>
      <c r="K815" s="7">
        <f>-IFERROR(VLOOKUP($E815,[1]Hoja7!$A$5:$D$7469,2,0),0)</f>
        <v>2818183</v>
      </c>
      <c r="L815" s="7">
        <f>-IFERROR(VLOOKUP($E815,[1]Hoja7!$A$5:$D$7469,4,0),0)</f>
        <v>0</v>
      </c>
      <c r="M815" s="7">
        <f>-IFERROR(VLOOKUP($E815,[1]Hoja7!$A$5:$D$7469,3,0),0)</f>
        <v>0</v>
      </c>
      <c r="N815" s="5"/>
      <c r="O815" s="7">
        <v>0</v>
      </c>
      <c r="P815" s="7">
        <f t="shared" si="62"/>
        <v>2818183</v>
      </c>
      <c r="Q815" s="6">
        <f t="shared" si="63"/>
        <v>0</v>
      </c>
      <c r="R815" s="2" t="str">
        <f t="shared" si="64"/>
        <v>FH2452771</v>
      </c>
      <c r="S815" s="4">
        <v>2818183</v>
      </c>
      <c r="T815" s="5"/>
      <c r="U815" s="7">
        <f>IFERROR(_xlfn.XLOOKUP(E815,[1]CRUCE!$A$2:$A$1969,[1]CRUCE!$AL$2:$AL$1969,1,0),0)</f>
        <v>0</v>
      </c>
      <c r="V815" s="6"/>
      <c r="W815" s="8">
        <f>IFERROR(_xlfn.XLOOKUP(E815,[1]CRUCE!$A$2:$A$1969,[1]CRUCE!$AM$2:$AM$1969,1,0),0)</f>
        <v>0</v>
      </c>
      <c r="X815" s="9"/>
      <c r="Y815" s="9"/>
      <c r="Z815" s="9"/>
      <c r="AA815" s="9"/>
      <c r="AB815" s="9"/>
      <c r="AC815" s="6"/>
      <c r="AD815" s="9"/>
      <c r="AE815" s="7">
        <v>0</v>
      </c>
      <c r="AF815" s="10"/>
      <c r="AG815" s="7">
        <f>IFERROR(_xlfn.XLOOKUP(E815,[1]CRUCE!$A$2:$A$1969,[1]CRUCE!$AS$2:$AS$1969,1,0),0)</f>
        <v>0</v>
      </c>
      <c r="AH815" s="9"/>
      <c r="AI815" s="5">
        <f t="shared" si="65"/>
        <v>0</v>
      </c>
      <c r="AJ815" s="11"/>
    </row>
    <row r="816" spans="1:36" x14ac:dyDescent="0.25">
      <c r="A816" s="1">
        <v>813</v>
      </c>
      <c r="B816" s="2" t="s">
        <v>2</v>
      </c>
      <c r="C816" s="2" t="s">
        <v>3</v>
      </c>
      <c r="D816" s="2">
        <v>2555107</v>
      </c>
      <c r="E816" s="2" t="str">
        <f t="shared" si="61"/>
        <v>FH2555107</v>
      </c>
      <c r="F816" s="3">
        <v>44090</v>
      </c>
      <c r="G816" s="3">
        <v>44202</v>
      </c>
      <c r="H816" s="4">
        <v>2976659</v>
      </c>
      <c r="I816" s="5"/>
      <c r="J816" s="6"/>
      <c r="K816" s="7">
        <f>-IFERROR(VLOOKUP($E816,[1]Hoja7!$A$5:$D$7469,2,0),0)</f>
        <v>0</v>
      </c>
      <c r="L816" s="7">
        <f>-IFERROR(VLOOKUP($E816,[1]Hoja7!$A$5:$D$7469,4,0),0)</f>
        <v>0</v>
      </c>
      <c r="M816" s="7">
        <f>-IFERROR(VLOOKUP($E816,[1]Hoja7!$A$5:$D$7469,3,0),0)</f>
        <v>0</v>
      </c>
      <c r="N816" s="5"/>
      <c r="O816" s="7">
        <v>0</v>
      </c>
      <c r="P816" s="7">
        <f t="shared" si="62"/>
        <v>0</v>
      </c>
      <c r="Q816" s="6">
        <f t="shared" si="63"/>
        <v>2976659</v>
      </c>
      <c r="R816" s="2" t="str">
        <f t="shared" si="64"/>
        <v>FH2555107</v>
      </c>
      <c r="S816" s="4">
        <v>2976659</v>
      </c>
      <c r="T816" s="5"/>
      <c r="U816" s="7">
        <f>IFERROR(_xlfn.XLOOKUP(E816,[1]CRUCE!$A$2:$A$1969,[1]CRUCE!$AL$2:$AL$1969,1,0),0)</f>
        <v>0</v>
      </c>
      <c r="V816" s="6"/>
      <c r="W816" s="8">
        <f>IFERROR(_xlfn.XLOOKUP(E816,[1]CRUCE!$A$2:$A$1969,[1]CRUCE!$AM$2:$AM$1969,1,0),0)</f>
        <v>2976659</v>
      </c>
      <c r="X816" s="9"/>
      <c r="Y816" s="9"/>
      <c r="Z816" s="9"/>
      <c r="AA816" s="9"/>
      <c r="AB816" s="9"/>
      <c r="AC816" s="6"/>
      <c r="AD816" s="9"/>
      <c r="AE816" s="7">
        <v>0</v>
      </c>
      <c r="AF816" s="10"/>
      <c r="AG816" s="7">
        <f>IFERROR(_xlfn.XLOOKUP(E816,[1]CRUCE!$A$2:$A$1969,[1]CRUCE!$AS$2:$AS$1969,1,0),0)</f>
        <v>0</v>
      </c>
      <c r="AH816" s="9"/>
      <c r="AI816" s="5">
        <f t="shared" si="65"/>
        <v>0</v>
      </c>
      <c r="AJ816" s="11"/>
    </row>
    <row r="817" spans="1:36" x14ac:dyDescent="0.25">
      <c r="A817" s="1">
        <v>814</v>
      </c>
      <c r="B817" s="2" t="s">
        <v>2</v>
      </c>
      <c r="C817" s="2" t="s">
        <v>3</v>
      </c>
      <c r="D817" s="2">
        <v>2508201</v>
      </c>
      <c r="E817" s="2" t="str">
        <f t="shared" si="61"/>
        <v>FH2508201</v>
      </c>
      <c r="F817" s="3">
        <v>44016</v>
      </c>
      <c r="G817" s="3">
        <v>44097</v>
      </c>
      <c r="H817" s="4">
        <v>3264560</v>
      </c>
      <c r="I817" s="5"/>
      <c r="J817" s="6"/>
      <c r="K817" s="7">
        <f>-IFERROR(VLOOKUP($E817,[1]Hoja7!$A$5:$D$7469,2,0),0)</f>
        <v>0</v>
      </c>
      <c r="L817" s="7">
        <f>-IFERROR(VLOOKUP($E817,[1]Hoja7!$A$5:$D$7469,4,0),0)</f>
        <v>0</v>
      </c>
      <c r="M817" s="7">
        <f>-IFERROR(VLOOKUP($E817,[1]Hoja7!$A$5:$D$7469,3,0),0)</f>
        <v>0</v>
      </c>
      <c r="N817" s="5"/>
      <c r="O817" s="7">
        <v>0</v>
      </c>
      <c r="P817" s="7">
        <f t="shared" si="62"/>
        <v>0</v>
      </c>
      <c r="Q817" s="6">
        <f t="shared" si="63"/>
        <v>3264560</v>
      </c>
      <c r="R817" s="2" t="str">
        <f t="shared" si="64"/>
        <v>FH2508201</v>
      </c>
      <c r="S817" s="4">
        <v>3264560</v>
      </c>
      <c r="T817" s="5"/>
      <c r="U817" s="7">
        <f>IFERROR(_xlfn.XLOOKUP(E817,[1]CRUCE!$A$2:$A$1969,[1]CRUCE!$AL$2:$AL$1969,1,0),0)</f>
        <v>3264560</v>
      </c>
      <c r="V817" s="6"/>
      <c r="W817" s="8">
        <f>IFERROR(_xlfn.XLOOKUP(E817,[1]CRUCE!$A$2:$A$1969,[1]CRUCE!$AM$2:$AM$1969,1,0),0)</f>
        <v>0</v>
      </c>
      <c r="X817" s="9"/>
      <c r="Y817" s="9"/>
      <c r="Z817" s="9"/>
      <c r="AA817" s="9"/>
      <c r="AB817" s="9"/>
      <c r="AC817" s="6"/>
      <c r="AD817" s="9"/>
      <c r="AE817" s="7">
        <v>0</v>
      </c>
      <c r="AF817" s="10"/>
      <c r="AG817" s="7">
        <f>IFERROR(_xlfn.XLOOKUP(E817,[1]CRUCE!$A$2:$A$1969,[1]CRUCE!$AS$2:$AS$1969,1,0),0)</f>
        <v>0</v>
      </c>
      <c r="AH817" s="9"/>
      <c r="AI817" s="5">
        <f t="shared" si="65"/>
        <v>0</v>
      </c>
      <c r="AJ817" s="11"/>
    </row>
    <row r="818" spans="1:36" x14ac:dyDescent="0.25">
      <c r="A818" s="1">
        <v>815</v>
      </c>
      <c r="B818" s="2" t="s">
        <v>2</v>
      </c>
      <c r="C818" s="2" t="s">
        <v>7</v>
      </c>
      <c r="D818" s="2">
        <v>546535</v>
      </c>
      <c r="E818" s="2" t="str">
        <f t="shared" si="61"/>
        <v>RF546535</v>
      </c>
      <c r="F818" s="3">
        <v>43886</v>
      </c>
      <c r="G818" s="3">
        <v>44201</v>
      </c>
      <c r="H818" s="4">
        <v>3430115</v>
      </c>
      <c r="I818" s="5"/>
      <c r="J818" s="6"/>
      <c r="K818" s="7">
        <f>-IFERROR(VLOOKUP($E818,[1]Hoja7!$A$5:$D$7469,2,0),0)</f>
        <v>0</v>
      </c>
      <c r="L818" s="7">
        <f>-IFERROR(VLOOKUP($E818,[1]Hoja7!$A$5:$D$7469,4,0),0)</f>
        <v>0</v>
      </c>
      <c r="M818" s="7">
        <f>-IFERROR(VLOOKUP($E818,[1]Hoja7!$A$5:$D$7469,3,0),0)</f>
        <v>0</v>
      </c>
      <c r="N818" s="5"/>
      <c r="O818" s="7">
        <v>0</v>
      </c>
      <c r="P818" s="7">
        <f t="shared" si="62"/>
        <v>0</v>
      </c>
      <c r="Q818" s="6">
        <f t="shared" si="63"/>
        <v>3430115</v>
      </c>
      <c r="R818" s="2" t="str">
        <f t="shared" si="64"/>
        <v>RF546535</v>
      </c>
      <c r="S818" s="4">
        <v>3430115</v>
      </c>
      <c r="T818" s="5"/>
      <c r="U818" s="7">
        <f>IFERROR(_xlfn.XLOOKUP(E818,[1]CRUCE!$A$2:$A$1969,[1]CRUCE!$AL$2:$AL$1969,1,0),0)</f>
        <v>0</v>
      </c>
      <c r="V818" s="6"/>
      <c r="W818" s="8">
        <f>IFERROR(_xlfn.XLOOKUP(E818,[1]CRUCE!$A$2:$A$1969,[1]CRUCE!$AM$2:$AM$1969,1,0),0)</f>
        <v>3430115</v>
      </c>
      <c r="X818" s="9"/>
      <c r="Y818" s="9"/>
      <c r="Z818" s="9"/>
      <c r="AA818" s="9"/>
      <c r="AB818" s="9"/>
      <c r="AC818" s="6"/>
      <c r="AD818" s="9"/>
      <c r="AE818" s="7">
        <v>0</v>
      </c>
      <c r="AF818" s="10"/>
      <c r="AG818" s="7">
        <f>IFERROR(_xlfn.XLOOKUP(E818,[1]CRUCE!$A$2:$A$1969,[1]CRUCE!$AS$2:$AS$1969,1,0),0)</f>
        <v>0</v>
      </c>
      <c r="AH818" s="9"/>
      <c r="AI818" s="5">
        <f t="shared" si="65"/>
        <v>0</v>
      </c>
      <c r="AJ818" s="11"/>
    </row>
    <row r="819" spans="1:36" x14ac:dyDescent="0.25">
      <c r="A819" s="1">
        <v>816</v>
      </c>
      <c r="B819" s="2" t="s">
        <v>2</v>
      </c>
      <c r="C819" s="2" t="s">
        <v>7</v>
      </c>
      <c r="D819" s="2">
        <v>549998</v>
      </c>
      <c r="E819" s="2" t="str">
        <f t="shared" si="61"/>
        <v>RF549998</v>
      </c>
      <c r="F819" s="3">
        <v>44168</v>
      </c>
      <c r="G819" s="3">
        <v>44326</v>
      </c>
      <c r="H819" s="4">
        <v>3453424</v>
      </c>
      <c r="I819" s="5"/>
      <c r="J819" s="6"/>
      <c r="K819" s="7">
        <f>-IFERROR(VLOOKUP($E819,[1]Hoja7!$A$5:$D$7469,2,0),0)</f>
        <v>0</v>
      </c>
      <c r="L819" s="7">
        <f>-IFERROR(VLOOKUP($E819,[1]Hoja7!$A$5:$D$7469,4,0),0)</f>
        <v>0</v>
      </c>
      <c r="M819" s="7">
        <f>-IFERROR(VLOOKUP($E819,[1]Hoja7!$A$5:$D$7469,3,0),0)</f>
        <v>0</v>
      </c>
      <c r="N819" s="5"/>
      <c r="O819" s="7">
        <v>0</v>
      </c>
      <c r="P819" s="7">
        <f t="shared" si="62"/>
        <v>0</v>
      </c>
      <c r="Q819" s="6">
        <f t="shared" si="63"/>
        <v>3453424</v>
      </c>
      <c r="R819" s="2" t="str">
        <f t="shared" si="64"/>
        <v>RF549998</v>
      </c>
      <c r="S819" s="4">
        <v>3453424</v>
      </c>
      <c r="T819" s="5"/>
      <c r="U819" s="7">
        <f>IFERROR(_xlfn.XLOOKUP(E819,[1]CRUCE!$A$2:$A$1969,[1]CRUCE!$AL$2:$AL$1969,1,0),0)</f>
        <v>0</v>
      </c>
      <c r="V819" s="6"/>
      <c r="W819" s="8">
        <f>IFERROR(_xlfn.XLOOKUP(E819,[1]CRUCE!$A$2:$A$1969,[1]CRUCE!$AM$2:$AM$1969,1,0),0)</f>
        <v>0</v>
      </c>
      <c r="X819" s="9"/>
      <c r="Y819" s="9"/>
      <c r="Z819" s="9"/>
      <c r="AA819" s="9"/>
      <c r="AB819" s="9"/>
      <c r="AC819" s="6"/>
      <c r="AD819" s="9"/>
      <c r="AE819" s="7">
        <v>0</v>
      </c>
      <c r="AF819" s="10"/>
      <c r="AG819" s="7">
        <f>IFERROR(_xlfn.XLOOKUP(E819,[1]CRUCE!$A$2:$A$1969,[1]CRUCE!$AS$2:$AS$1969,1,0),0)</f>
        <v>0</v>
      </c>
      <c r="AH819" s="9"/>
      <c r="AI819" s="5">
        <f t="shared" si="65"/>
        <v>3453424</v>
      </c>
      <c r="AJ819" s="11"/>
    </row>
    <row r="820" spans="1:36" x14ac:dyDescent="0.25">
      <c r="A820" s="1">
        <v>817</v>
      </c>
      <c r="B820" s="2" t="s">
        <v>2</v>
      </c>
      <c r="C820" s="2" t="s">
        <v>3</v>
      </c>
      <c r="D820" s="2">
        <v>2488248</v>
      </c>
      <c r="E820" s="2" t="str">
        <f t="shared" si="61"/>
        <v>FH2488248</v>
      </c>
      <c r="F820" s="3">
        <v>43995</v>
      </c>
      <c r="G820" s="3">
        <v>44202</v>
      </c>
      <c r="H820" s="4">
        <v>3534141</v>
      </c>
      <c r="I820" s="5"/>
      <c r="J820" s="6">
        <v>0</v>
      </c>
      <c r="K820" s="7">
        <f>-IFERROR(VLOOKUP($E820,[1]Hoja7!$A$5:$D$7469,2,0),0)</f>
        <v>0</v>
      </c>
      <c r="L820" s="7">
        <f>-IFERROR(VLOOKUP($E820,[1]Hoja7!$A$5:$D$7469,4,0),0)</f>
        <v>0</v>
      </c>
      <c r="M820" s="7">
        <f>-IFERROR(VLOOKUP($E820,[1]Hoja7!$A$5:$D$7469,3,0),0)</f>
        <v>0</v>
      </c>
      <c r="N820" s="5"/>
      <c r="O820" s="7">
        <v>0</v>
      </c>
      <c r="P820" s="7">
        <f t="shared" si="62"/>
        <v>0</v>
      </c>
      <c r="Q820" s="6">
        <f t="shared" si="63"/>
        <v>3534141</v>
      </c>
      <c r="R820" s="2" t="str">
        <f t="shared" si="64"/>
        <v>FH2488248</v>
      </c>
      <c r="S820" s="4">
        <v>3534141</v>
      </c>
      <c r="T820" s="5"/>
      <c r="U820" s="7">
        <v>3534141</v>
      </c>
      <c r="V820" s="6"/>
      <c r="W820" s="8">
        <f>IFERROR(_xlfn.XLOOKUP(E820,[1]CRUCE!$A$2:$A$1969,[1]CRUCE!$AM$2:$AM$1969,1,0),0)</f>
        <v>0</v>
      </c>
      <c r="X820" s="9"/>
      <c r="Y820" s="9"/>
      <c r="Z820" s="9"/>
      <c r="AA820" s="9"/>
      <c r="AB820" s="9"/>
      <c r="AC820" s="6"/>
      <c r="AD820" s="9"/>
      <c r="AE820" s="7">
        <v>0</v>
      </c>
      <c r="AF820" s="10"/>
      <c r="AG820" s="7">
        <f>IFERROR(_xlfn.XLOOKUP(E820,[1]CRUCE!$A$2:$A$1969,[1]CRUCE!$AS$2:$AS$1969,1,0),0)</f>
        <v>0</v>
      </c>
      <c r="AH820" s="9"/>
      <c r="AI820" s="5">
        <f t="shared" si="65"/>
        <v>0</v>
      </c>
      <c r="AJ820" s="11"/>
    </row>
    <row r="821" spans="1:36" x14ac:dyDescent="0.25">
      <c r="A821" s="1">
        <v>818</v>
      </c>
      <c r="B821" s="2" t="s">
        <v>2</v>
      </c>
      <c r="C821" s="2" t="s">
        <v>3</v>
      </c>
      <c r="D821" s="2">
        <v>2496724</v>
      </c>
      <c r="E821" s="2" t="str">
        <f t="shared" si="61"/>
        <v>FH2496724</v>
      </c>
      <c r="F821" s="3">
        <v>44012</v>
      </c>
      <c r="G821" s="3">
        <v>44076</v>
      </c>
      <c r="H821" s="4">
        <v>4160479</v>
      </c>
      <c r="I821" s="5"/>
      <c r="J821" s="6"/>
      <c r="K821" s="7">
        <f>-IFERROR(VLOOKUP($E821,[1]Hoja7!$A$5:$D$7469,2,0),0)</f>
        <v>4160479</v>
      </c>
      <c r="L821" s="7">
        <f>-IFERROR(VLOOKUP($E821,[1]Hoja7!$A$5:$D$7469,4,0),0)</f>
        <v>0</v>
      </c>
      <c r="M821" s="7">
        <f>-IFERROR(VLOOKUP($E821,[1]Hoja7!$A$5:$D$7469,3,0),0)</f>
        <v>0</v>
      </c>
      <c r="N821" s="5"/>
      <c r="O821" s="7">
        <v>0</v>
      </c>
      <c r="P821" s="7">
        <f t="shared" si="62"/>
        <v>4160479</v>
      </c>
      <c r="Q821" s="6">
        <f t="shared" si="63"/>
        <v>0</v>
      </c>
      <c r="R821" s="2" t="str">
        <f t="shared" si="64"/>
        <v>FH2496724</v>
      </c>
      <c r="S821" s="4">
        <v>4160479</v>
      </c>
      <c r="T821" s="5"/>
      <c r="U821" s="7">
        <f>IFERROR(_xlfn.XLOOKUP(E821,[1]CRUCE!$A$2:$A$1969,[1]CRUCE!$AL$2:$AL$1969,1,0),0)</f>
        <v>0</v>
      </c>
      <c r="V821" s="6"/>
      <c r="W821" s="8">
        <f>IFERROR(_xlfn.XLOOKUP(E821,[1]CRUCE!$A$2:$A$1969,[1]CRUCE!$AM$2:$AM$1969,1,0),0)</f>
        <v>0</v>
      </c>
      <c r="X821" s="9"/>
      <c r="Y821" s="9"/>
      <c r="Z821" s="9"/>
      <c r="AA821" s="9"/>
      <c r="AB821" s="9"/>
      <c r="AC821" s="6"/>
      <c r="AD821" s="9"/>
      <c r="AE821" s="7">
        <v>0</v>
      </c>
      <c r="AF821" s="10"/>
      <c r="AG821" s="7">
        <f>IFERROR(_xlfn.XLOOKUP(E821,[1]CRUCE!$A$2:$A$1969,[1]CRUCE!$AS$2:$AS$1969,1,0),0)</f>
        <v>0</v>
      </c>
      <c r="AH821" s="9"/>
      <c r="AI821" s="5">
        <f t="shared" si="65"/>
        <v>0</v>
      </c>
      <c r="AJ821" s="11"/>
    </row>
    <row r="822" spans="1:36" x14ac:dyDescent="0.25">
      <c r="A822" s="1">
        <v>819</v>
      </c>
      <c r="B822" s="2" t="s">
        <v>2</v>
      </c>
      <c r="C822" s="2" t="s">
        <v>3</v>
      </c>
      <c r="D822" s="2">
        <v>2458279</v>
      </c>
      <c r="E822" s="2" t="str">
        <f t="shared" si="61"/>
        <v>FH2458279</v>
      </c>
      <c r="F822" s="3">
        <v>43935</v>
      </c>
      <c r="G822" s="3">
        <v>44113</v>
      </c>
      <c r="H822" s="4">
        <v>5854005</v>
      </c>
      <c r="I822" s="5"/>
      <c r="J822" s="6"/>
      <c r="K822" s="7">
        <f>-IFERROR(VLOOKUP($E822,[1]Hoja7!$A$5:$D$7469,2,0),0)</f>
        <v>0</v>
      </c>
      <c r="L822" s="7">
        <f>-IFERROR(VLOOKUP($E822,[1]Hoja7!$A$5:$D$7469,4,0),0)</f>
        <v>5854005</v>
      </c>
      <c r="M822" s="7">
        <f>-IFERROR(VLOOKUP($E822,[1]Hoja7!$A$5:$D$7469,3,0),0)</f>
        <v>0</v>
      </c>
      <c r="N822" s="5"/>
      <c r="O822" s="7">
        <v>0</v>
      </c>
      <c r="P822" s="7">
        <f t="shared" si="62"/>
        <v>5854005</v>
      </c>
      <c r="Q822" s="6">
        <f t="shared" si="63"/>
        <v>0</v>
      </c>
      <c r="R822" s="2" t="str">
        <f t="shared" si="64"/>
        <v>FH2458279</v>
      </c>
      <c r="S822" s="4">
        <v>5854005</v>
      </c>
      <c r="T822" s="5"/>
      <c r="U822" s="7">
        <f>IFERROR(_xlfn.XLOOKUP(E822,[1]CRUCE!$A$2:$A$1969,[1]CRUCE!$AL$2:$AL$1969,1,0),0)</f>
        <v>0</v>
      </c>
      <c r="V822" s="6"/>
      <c r="W822" s="8">
        <f>IFERROR(_xlfn.XLOOKUP(E822,[1]CRUCE!$A$2:$A$1969,[1]CRUCE!$AM$2:$AM$1969,1,0),0)</f>
        <v>0</v>
      </c>
      <c r="X822" s="9"/>
      <c r="Y822" s="9"/>
      <c r="Z822" s="9"/>
      <c r="AA822" s="9"/>
      <c r="AB822" s="9"/>
      <c r="AC822" s="6"/>
      <c r="AD822" s="9"/>
      <c r="AE822" s="7">
        <v>0</v>
      </c>
      <c r="AF822" s="10"/>
      <c r="AG822" s="7">
        <f>IFERROR(_xlfn.XLOOKUP(E822,[1]CRUCE!$A$2:$A$1969,[1]CRUCE!$AS$2:$AS$1969,1,0),0)</f>
        <v>0</v>
      </c>
      <c r="AH822" s="9"/>
      <c r="AI822" s="5">
        <f t="shared" si="65"/>
        <v>0</v>
      </c>
      <c r="AJ822" s="11"/>
    </row>
    <row r="823" spans="1:36" x14ac:dyDescent="0.25">
      <c r="A823" s="1">
        <v>820</v>
      </c>
      <c r="B823" s="2" t="s">
        <v>2</v>
      </c>
      <c r="C823" s="2" t="s">
        <v>3</v>
      </c>
      <c r="D823" s="2">
        <v>2576713</v>
      </c>
      <c r="E823" s="2" t="str">
        <f t="shared" si="61"/>
        <v>FH2576713</v>
      </c>
      <c r="F823" s="3">
        <v>44117</v>
      </c>
      <c r="G823" s="3">
        <v>44319</v>
      </c>
      <c r="H823" s="4">
        <v>5854005</v>
      </c>
      <c r="I823" s="5"/>
      <c r="J823" s="6"/>
      <c r="K823" s="7">
        <f>-IFERROR(VLOOKUP($E823,[1]Hoja7!$A$5:$D$7469,2,0),0)</f>
        <v>5854005</v>
      </c>
      <c r="L823" s="7">
        <f>-IFERROR(VLOOKUP($E823,[1]Hoja7!$A$5:$D$7469,4,0),0)</f>
        <v>0</v>
      </c>
      <c r="M823" s="7">
        <f>-IFERROR(VLOOKUP($E823,[1]Hoja7!$A$5:$D$7469,3,0),0)</f>
        <v>0</v>
      </c>
      <c r="N823" s="5"/>
      <c r="O823" s="7">
        <v>0</v>
      </c>
      <c r="P823" s="7">
        <f t="shared" si="62"/>
        <v>5854005</v>
      </c>
      <c r="Q823" s="6">
        <f t="shared" si="63"/>
        <v>0</v>
      </c>
      <c r="R823" s="2" t="str">
        <f t="shared" si="64"/>
        <v>FH2576713</v>
      </c>
      <c r="S823" s="4">
        <v>5854005</v>
      </c>
      <c r="T823" s="5"/>
      <c r="U823" s="7">
        <f>IFERROR(_xlfn.XLOOKUP(E823,[1]CRUCE!$A$2:$A$1969,[1]CRUCE!$AL$2:$AL$1969,1,0),0)</f>
        <v>0</v>
      </c>
      <c r="V823" s="6"/>
      <c r="W823" s="8">
        <f>IFERROR(_xlfn.XLOOKUP(E823,[1]CRUCE!$A$2:$A$1969,[1]CRUCE!$AM$2:$AM$1969,1,0),0)</f>
        <v>0</v>
      </c>
      <c r="X823" s="9"/>
      <c r="Y823" s="9"/>
      <c r="Z823" s="9"/>
      <c r="AA823" s="9"/>
      <c r="AB823" s="9"/>
      <c r="AC823" s="6"/>
      <c r="AD823" s="9"/>
      <c r="AE823" s="7">
        <v>0</v>
      </c>
      <c r="AF823" s="10"/>
      <c r="AG823" s="7">
        <f>IFERROR(_xlfn.XLOOKUP(E823,[1]CRUCE!$A$2:$A$1969,[1]CRUCE!$AS$2:$AS$1969,1,0),0)</f>
        <v>0</v>
      </c>
      <c r="AH823" s="9"/>
      <c r="AI823" s="5">
        <f t="shared" si="65"/>
        <v>0</v>
      </c>
      <c r="AJ823" s="11"/>
    </row>
    <row r="824" spans="1:36" x14ac:dyDescent="0.25">
      <c r="A824" s="1">
        <v>821</v>
      </c>
      <c r="B824" s="2" t="s">
        <v>2</v>
      </c>
      <c r="C824" s="2" t="s">
        <v>3</v>
      </c>
      <c r="D824" s="2">
        <v>2431712</v>
      </c>
      <c r="E824" s="2" t="str">
        <f t="shared" si="61"/>
        <v>FH2431712</v>
      </c>
      <c r="F824" s="3">
        <v>43886</v>
      </c>
      <c r="G824" s="3">
        <v>44113</v>
      </c>
      <c r="H824" s="4">
        <v>8011720</v>
      </c>
      <c r="I824" s="5"/>
      <c r="J824" s="6"/>
      <c r="K824" s="7">
        <f>-IFERROR(VLOOKUP($E824,[1]Hoja7!$A$5:$D$7469,2,0),0)</f>
        <v>0</v>
      </c>
      <c r="L824" s="7">
        <f>-IFERROR(VLOOKUP($E824,[1]Hoja7!$A$5:$D$7469,4,0),0)</f>
        <v>0</v>
      </c>
      <c r="M824" s="7">
        <f>-IFERROR(VLOOKUP($E824,[1]Hoja7!$A$5:$D$7469,3,0),0)</f>
        <v>0</v>
      </c>
      <c r="N824" s="5"/>
      <c r="O824" s="7">
        <v>0</v>
      </c>
      <c r="P824" s="7">
        <f t="shared" si="62"/>
        <v>0</v>
      </c>
      <c r="Q824" s="6">
        <f t="shared" si="63"/>
        <v>8011720</v>
      </c>
      <c r="R824" s="2" t="str">
        <f t="shared" si="64"/>
        <v>FH2431712</v>
      </c>
      <c r="S824" s="4">
        <v>8011720</v>
      </c>
      <c r="T824" s="5"/>
      <c r="U824" s="7">
        <f>IFERROR(_xlfn.XLOOKUP(E824,[1]CRUCE!$A$2:$A$1969,[1]CRUCE!$AL$2:$AL$1969,1,0),0)</f>
        <v>0</v>
      </c>
      <c r="V824" s="6"/>
      <c r="W824" s="8">
        <f>IFERROR(_xlfn.XLOOKUP(E824,[1]CRUCE!$A$2:$A$1969,[1]CRUCE!$AM$2:$AM$1969,1,0),0)</f>
        <v>0</v>
      </c>
      <c r="X824" s="9"/>
      <c r="Y824" s="9"/>
      <c r="Z824" s="9"/>
      <c r="AA824" s="9"/>
      <c r="AB824" s="9"/>
      <c r="AC824" s="6"/>
      <c r="AD824" s="9"/>
      <c r="AE824" s="7">
        <v>0</v>
      </c>
      <c r="AF824" s="10"/>
      <c r="AG824" s="7">
        <f>IFERROR(_xlfn.XLOOKUP(E824,[1]CRUCE!$A$2:$A$1969,[1]CRUCE!$AS$2:$AS$1969,1,0),0)</f>
        <v>0</v>
      </c>
      <c r="AH824" s="9"/>
      <c r="AI824" s="5">
        <f t="shared" si="65"/>
        <v>8011720</v>
      </c>
      <c r="AJ824" s="11"/>
    </row>
    <row r="825" spans="1:36" x14ac:dyDescent="0.25">
      <c r="A825" s="1">
        <v>822</v>
      </c>
      <c r="B825" s="2" t="s">
        <v>2</v>
      </c>
      <c r="C825" s="2" t="s">
        <v>3</v>
      </c>
      <c r="D825" s="2">
        <v>2650147</v>
      </c>
      <c r="E825" s="2" t="str">
        <f t="shared" si="61"/>
        <v>FH2650147</v>
      </c>
      <c r="F825" s="3">
        <v>44204</v>
      </c>
      <c r="G825" s="3">
        <v>44319</v>
      </c>
      <c r="H825" s="4">
        <v>13903257</v>
      </c>
      <c r="I825" s="5"/>
      <c r="J825" s="6"/>
      <c r="K825" s="7">
        <f>-IFERROR(VLOOKUP($E825,[1]Hoja7!$A$5:$D$7469,2,0),0)</f>
        <v>0</v>
      </c>
      <c r="L825" s="7">
        <f>-IFERROR(VLOOKUP($E825,[1]Hoja7!$A$5:$D$7469,4,0),0)</f>
        <v>13323694</v>
      </c>
      <c r="M825" s="7">
        <f>-IFERROR(VLOOKUP($E825,[1]Hoja7!$A$5:$D$7469,3,0),0)</f>
        <v>0</v>
      </c>
      <c r="N825" s="5"/>
      <c r="O825" s="7">
        <v>0</v>
      </c>
      <c r="P825" s="7">
        <f t="shared" si="62"/>
        <v>13323694</v>
      </c>
      <c r="Q825" s="6">
        <f t="shared" si="63"/>
        <v>579563</v>
      </c>
      <c r="R825" s="2" t="str">
        <f t="shared" si="64"/>
        <v>FH2650147</v>
      </c>
      <c r="S825" s="4">
        <v>13903257</v>
      </c>
      <c r="T825" s="5"/>
      <c r="U825" s="7">
        <f>IFERROR(_xlfn.XLOOKUP(E825,[1]CRUCE!$A$2:$A$1969,[1]CRUCE!$AL$2:$AL$1969,1,0),0)</f>
        <v>0</v>
      </c>
      <c r="V825" s="6"/>
      <c r="W825" s="8">
        <f>IFERROR(_xlfn.XLOOKUP(E825,[1]CRUCE!$A$2:$A$1969,[1]CRUCE!$AM$2:$AM$1969,1,0),0)</f>
        <v>0</v>
      </c>
      <c r="X825" s="9"/>
      <c r="Y825" s="9"/>
      <c r="Z825" s="9"/>
      <c r="AA825" s="9"/>
      <c r="AB825" s="9"/>
      <c r="AC825" s="6"/>
      <c r="AD825" s="9"/>
      <c r="AE825" s="7">
        <v>0</v>
      </c>
      <c r="AF825" s="10"/>
      <c r="AG825" s="7">
        <f>IFERROR(_xlfn.XLOOKUP(E825,[1]CRUCE!$A$2:$A$1969,[1]CRUCE!$AS$2:$AS$1969,1,0),0)</f>
        <v>579563</v>
      </c>
      <c r="AH825" s="9"/>
      <c r="AI825" s="5">
        <f t="shared" si="65"/>
        <v>0</v>
      </c>
      <c r="AJ825" s="11"/>
    </row>
    <row r="826" spans="1:36" x14ac:dyDescent="0.25">
      <c r="A826" s="1">
        <v>823</v>
      </c>
      <c r="B826" s="2" t="s">
        <v>2</v>
      </c>
      <c r="C826" s="2" t="s">
        <v>7</v>
      </c>
      <c r="D826" s="2">
        <v>546826</v>
      </c>
      <c r="E826" s="2" t="str">
        <f t="shared" si="61"/>
        <v>RF546826</v>
      </c>
      <c r="F826" s="3">
        <v>43940</v>
      </c>
      <c r="G826" s="3">
        <v>44232</v>
      </c>
      <c r="H826" s="4">
        <v>18832068</v>
      </c>
      <c r="I826" s="5"/>
      <c r="J826" s="6"/>
      <c r="K826" s="7">
        <f>-IFERROR(VLOOKUP($E826,[1]Hoja7!$A$5:$D$7469,2,0),0)</f>
        <v>0</v>
      </c>
      <c r="L826" s="7">
        <f>-IFERROR(VLOOKUP($E826,[1]Hoja7!$A$5:$D$7469,4,0),0)</f>
        <v>18320208</v>
      </c>
      <c r="M826" s="7">
        <f>-IFERROR(VLOOKUP($E826,[1]Hoja7!$A$5:$D$7469,3,0),0)</f>
        <v>0</v>
      </c>
      <c r="N826" s="5"/>
      <c r="O826" s="7">
        <v>0</v>
      </c>
      <c r="P826" s="7">
        <f t="shared" si="62"/>
        <v>18320208</v>
      </c>
      <c r="Q826" s="6">
        <f t="shared" si="63"/>
        <v>511860</v>
      </c>
      <c r="R826" s="2" t="str">
        <f t="shared" si="64"/>
        <v>RF546826</v>
      </c>
      <c r="S826" s="4">
        <v>18832068</v>
      </c>
      <c r="T826" s="5"/>
      <c r="U826" s="7">
        <f>IFERROR(_xlfn.XLOOKUP(E826,[1]CRUCE!$A$2:$A$1969,[1]CRUCE!$AL$2:$AL$1969,1,0),0)</f>
        <v>0</v>
      </c>
      <c r="V826" s="6"/>
      <c r="W826" s="8">
        <f>IFERROR(_xlfn.XLOOKUP(E826,[1]CRUCE!$A$2:$A$1969,[1]CRUCE!$AM$2:$AM$1969,1,0),0)</f>
        <v>0</v>
      </c>
      <c r="X826" s="9"/>
      <c r="Y826" s="9"/>
      <c r="Z826" s="9"/>
      <c r="AA826" s="9"/>
      <c r="AB826" s="9"/>
      <c r="AC826" s="6"/>
      <c r="AD826" s="9"/>
      <c r="AE826" s="7">
        <v>0</v>
      </c>
      <c r="AF826" s="10"/>
      <c r="AG826" s="7">
        <f>IFERROR(_xlfn.XLOOKUP(E826,[1]CRUCE!$A$2:$A$1969,[1]CRUCE!$AS$2:$AS$1969,1,0),0)</f>
        <v>511860</v>
      </c>
      <c r="AH826" s="9"/>
      <c r="AI826" s="5">
        <f t="shared" si="65"/>
        <v>0</v>
      </c>
      <c r="AJ826" s="11"/>
    </row>
    <row r="827" spans="1:36" x14ac:dyDescent="0.25">
      <c r="A827" s="1">
        <v>824</v>
      </c>
      <c r="B827" s="2" t="s">
        <v>2</v>
      </c>
      <c r="C827" s="2" t="s">
        <v>3</v>
      </c>
      <c r="D827" s="2">
        <v>2574632</v>
      </c>
      <c r="E827" s="2" t="str">
        <f t="shared" si="61"/>
        <v>FH2574632</v>
      </c>
      <c r="F827" s="3">
        <v>44112</v>
      </c>
      <c r="G827" s="3">
        <v>44326</v>
      </c>
      <c r="H827" s="4">
        <v>22019990</v>
      </c>
      <c r="I827" s="5"/>
      <c r="J827" s="6"/>
      <c r="K827" s="7">
        <f>-IFERROR(VLOOKUP($E827,[1]Hoja7!$A$5:$D$7469,2,0),0)</f>
        <v>0</v>
      </c>
      <c r="L827" s="7">
        <f>-IFERROR(VLOOKUP($E827,[1]Hoja7!$A$5:$D$7469,4,0),0)</f>
        <v>21220133</v>
      </c>
      <c r="M827" s="7">
        <f>-IFERROR(VLOOKUP($E827,[1]Hoja7!$A$5:$D$7469,3,0),0)</f>
        <v>0</v>
      </c>
      <c r="N827" s="5"/>
      <c r="O827" s="7">
        <v>0</v>
      </c>
      <c r="P827" s="7">
        <f t="shared" si="62"/>
        <v>21220133</v>
      </c>
      <c r="Q827" s="6">
        <f t="shared" si="63"/>
        <v>799857</v>
      </c>
      <c r="R827" s="2" t="str">
        <f t="shared" si="64"/>
        <v>FH2574632</v>
      </c>
      <c r="S827" s="4">
        <v>22019990</v>
      </c>
      <c r="T827" s="5"/>
      <c r="U827" s="7">
        <f>IFERROR(_xlfn.XLOOKUP(E827,[1]CRUCE!$A$2:$A$1969,[1]CRUCE!$AL$2:$AL$1969,1,0),0)</f>
        <v>0</v>
      </c>
      <c r="V827" s="6"/>
      <c r="W827" s="8">
        <f>IFERROR(_xlfn.XLOOKUP(E827,[1]CRUCE!$A$2:$A$1969,[1]CRUCE!$AM$2:$AM$1969,1,0),0)</f>
        <v>0</v>
      </c>
      <c r="X827" s="9"/>
      <c r="Y827" s="9"/>
      <c r="Z827" s="9"/>
      <c r="AA827" s="9"/>
      <c r="AB827" s="9"/>
      <c r="AC827" s="6"/>
      <c r="AD827" s="9"/>
      <c r="AE827" s="7">
        <v>0</v>
      </c>
      <c r="AF827" s="10"/>
      <c r="AG827" s="7">
        <f>IFERROR(_xlfn.XLOOKUP(E827,[1]CRUCE!$A$2:$A$1969,[1]CRUCE!$AS$2:$AS$1969,1,0),0)</f>
        <v>799857</v>
      </c>
      <c r="AH827" s="9"/>
      <c r="AI827" s="5">
        <f t="shared" si="65"/>
        <v>0</v>
      </c>
      <c r="AJ827" s="11"/>
    </row>
    <row r="828" spans="1:36" x14ac:dyDescent="0.25">
      <c r="A828" s="1">
        <v>825</v>
      </c>
      <c r="B828" s="2" t="s">
        <v>2</v>
      </c>
      <c r="C828" s="2" t="s">
        <v>3</v>
      </c>
      <c r="D828" s="2">
        <v>2479966</v>
      </c>
      <c r="E828" s="2" t="str">
        <f t="shared" si="61"/>
        <v>FH2479966</v>
      </c>
      <c r="F828" s="3">
        <v>43983</v>
      </c>
      <c r="G828" s="3">
        <v>44319</v>
      </c>
      <c r="H828" s="4">
        <v>29379627</v>
      </c>
      <c r="I828" s="5"/>
      <c r="J828" s="6"/>
      <c r="K828" s="7">
        <f>-IFERROR(VLOOKUP($E828,[1]Hoja7!$A$5:$D$7469,2,0),0)</f>
        <v>29236627</v>
      </c>
      <c r="L828" s="7">
        <f>-IFERROR(VLOOKUP($E828,[1]Hoja7!$A$5:$D$7469,4,0),0)</f>
        <v>0</v>
      </c>
      <c r="M828" s="7">
        <f>-IFERROR(VLOOKUP($E828,[1]Hoja7!$A$5:$D$7469,3,0),0)</f>
        <v>0</v>
      </c>
      <c r="N828" s="5"/>
      <c r="O828" s="7">
        <v>0</v>
      </c>
      <c r="P828" s="7">
        <f t="shared" si="62"/>
        <v>29236627</v>
      </c>
      <c r="Q828" s="6">
        <f t="shared" si="63"/>
        <v>143000</v>
      </c>
      <c r="R828" s="2" t="str">
        <f t="shared" si="64"/>
        <v>FH2479966</v>
      </c>
      <c r="S828" s="4">
        <v>29379627</v>
      </c>
      <c r="T828" s="5"/>
      <c r="U828" s="7">
        <f>IFERROR(_xlfn.XLOOKUP(E828,[1]CRUCE!$A$2:$A$1969,[1]CRUCE!$AL$2:$AL$1969,1,0),0)</f>
        <v>0</v>
      </c>
      <c r="V828" s="6"/>
      <c r="W828" s="8">
        <f>IFERROR(_xlfn.XLOOKUP(E828,[1]CRUCE!$A$2:$A$1969,[1]CRUCE!$AM$2:$AM$1969,1,0),0)</f>
        <v>0</v>
      </c>
      <c r="X828" s="9"/>
      <c r="Y828" s="9"/>
      <c r="Z828" s="9"/>
      <c r="AA828" s="9"/>
      <c r="AB828" s="9"/>
      <c r="AC828" s="6"/>
      <c r="AD828" s="9"/>
      <c r="AE828" s="7">
        <v>0</v>
      </c>
      <c r="AF828" s="10"/>
      <c r="AG828" s="7">
        <f>IFERROR(_xlfn.XLOOKUP(E828,[1]CRUCE!$A$2:$A$1969,[1]CRUCE!$AS$2:$AS$1969,1,0),0)</f>
        <v>143000</v>
      </c>
      <c r="AH828" s="9"/>
      <c r="AI828" s="5">
        <f t="shared" si="65"/>
        <v>0</v>
      </c>
      <c r="AJ828" s="11"/>
    </row>
    <row r="829" spans="1:36" x14ac:dyDescent="0.25">
      <c r="A829" s="1">
        <v>826</v>
      </c>
      <c r="B829" s="2" t="s">
        <v>2</v>
      </c>
      <c r="C829" s="2" t="s">
        <v>3</v>
      </c>
      <c r="D829" s="2">
        <v>2627700</v>
      </c>
      <c r="E829" s="2" t="str">
        <f t="shared" si="61"/>
        <v>FH2627700</v>
      </c>
      <c r="F829" s="3">
        <v>44175</v>
      </c>
      <c r="G829" s="3">
        <v>44319</v>
      </c>
      <c r="H829" s="4">
        <v>44993968</v>
      </c>
      <c r="I829" s="5"/>
      <c r="J829" s="6"/>
      <c r="K829" s="7">
        <f>-IFERROR(VLOOKUP($E829,[1]Hoja7!$A$5:$D$7469,2,0),0)</f>
        <v>0</v>
      </c>
      <c r="L829" s="7">
        <f>-IFERROR(VLOOKUP($E829,[1]Hoja7!$A$5:$D$7469,4,0),0)</f>
        <v>0</v>
      </c>
      <c r="M829" s="7">
        <f>-IFERROR(VLOOKUP($E829,[1]Hoja7!$A$5:$D$7469,3,0),0)</f>
        <v>0</v>
      </c>
      <c r="N829" s="5"/>
      <c r="O829" s="7">
        <v>0</v>
      </c>
      <c r="P829" s="7">
        <f t="shared" si="62"/>
        <v>0</v>
      </c>
      <c r="Q829" s="6">
        <f t="shared" si="63"/>
        <v>44993968</v>
      </c>
      <c r="R829" s="2" t="str">
        <f t="shared" si="64"/>
        <v>FH2627700</v>
      </c>
      <c r="S829" s="4">
        <v>44993968</v>
      </c>
      <c r="T829" s="5"/>
      <c r="U829" s="7">
        <f>IFERROR(_xlfn.XLOOKUP(E829,[1]CRUCE!$A$2:$A$1969,[1]CRUCE!$AL$2:$AL$1969,1,0),0)</f>
        <v>44993968</v>
      </c>
      <c r="V829" s="6"/>
      <c r="W829" s="8">
        <f>IFERROR(_xlfn.XLOOKUP(E829,[1]CRUCE!$A$2:$A$1969,[1]CRUCE!$AM$2:$AM$1969,1,0),0)</f>
        <v>0</v>
      </c>
      <c r="X829" s="9"/>
      <c r="Y829" s="9"/>
      <c r="Z829" s="9"/>
      <c r="AA829" s="9"/>
      <c r="AB829" s="9"/>
      <c r="AC829" s="6"/>
      <c r="AD829" s="9"/>
      <c r="AE829" s="7">
        <v>0</v>
      </c>
      <c r="AF829" s="10"/>
      <c r="AG829" s="7">
        <f>IFERROR(_xlfn.XLOOKUP(E829,[1]CRUCE!$A$2:$A$1969,[1]CRUCE!$AS$2:$AS$1969,1,0),0)</f>
        <v>0</v>
      </c>
      <c r="AH829" s="9"/>
      <c r="AI829" s="5">
        <f t="shared" si="65"/>
        <v>0</v>
      </c>
      <c r="AJ829" s="11"/>
    </row>
    <row r="830" spans="1:36" x14ac:dyDescent="0.25">
      <c r="A830" s="1">
        <v>827</v>
      </c>
      <c r="B830" s="2" t="s">
        <v>2</v>
      </c>
      <c r="C830" s="2" t="s">
        <v>3</v>
      </c>
      <c r="D830" s="2">
        <v>2143499</v>
      </c>
      <c r="E830" s="2" t="str">
        <f t="shared" si="61"/>
        <v>FH2143499</v>
      </c>
      <c r="F830" s="3">
        <v>43666</v>
      </c>
      <c r="G830" s="3">
        <v>44153</v>
      </c>
      <c r="H830" s="4">
        <v>52217946</v>
      </c>
      <c r="I830" s="5"/>
      <c r="J830" s="6"/>
      <c r="K830" s="7">
        <f>-IFERROR(VLOOKUP($E830,[1]Hoja7!$A$5:$D$7469,2,0),0)</f>
        <v>0</v>
      </c>
      <c r="L830" s="7">
        <f>-IFERROR(VLOOKUP($E830,[1]Hoja7!$A$5:$D$7469,4,0),0)</f>
        <v>0</v>
      </c>
      <c r="M830" s="7">
        <f>-IFERROR(VLOOKUP($E830,[1]Hoja7!$A$5:$D$7469,3,0),0)</f>
        <v>0</v>
      </c>
      <c r="N830" s="5"/>
      <c r="O830" s="7">
        <v>0</v>
      </c>
      <c r="P830" s="7">
        <f t="shared" si="62"/>
        <v>0</v>
      </c>
      <c r="Q830" s="6">
        <f t="shared" si="63"/>
        <v>52217946</v>
      </c>
      <c r="R830" s="2" t="str">
        <f t="shared" si="64"/>
        <v>FH2143499</v>
      </c>
      <c r="S830" s="4">
        <v>52217946</v>
      </c>
      <c r="T830" s="5"/>
      <c r="U830" s="7">
        <f>IFERROR(_xlfn.XLOOKUP(E830,[1]CRUCE!$A$2:$A$1969,[1]CRUCE!$AL$2:$AL$1969,1,0),0)</f>
        <v>52217946</v>
      </c>
      <c r="V830" s="6"/>
      <c r="W830" s="8">
        <f>IFERROR(_xlfn.XLOOKUP(E830,[1]CRUCE!$A$2:$A$1969,[1]CRUCE!$AM$2:$AM$1969,1,0),0)</f>
        <v>0</v>
      </c>
      <c r="X830" s="9"/>
      <c r="Y830" s="9"/>
      <c r="Z830" s="9"/>
      <c r="AA830" s="9"/>
      <c r="AB830" s="9"/>
      <c r="AC830" s="6"/>
      <c r="AD830" s="9"/>
      <c r="AE830" s="7">
        <v>0</v>
      </c>
      <c r="AF830" s="10"/>
      <c r="AG830" s="7">
        <f>IFERROR(_xlfn.XLOOKUP(E830,[1]CRUCE!$A$2:$A$1969,[1]CRUCE!$AS$2:$AS$1969,1,0),0)</f>
        <v>0</v>
      </c>
      <c r="AH830" s="9"/>
      <c r="AI830" s="5">
        <f t="shared" si="65"/>
        <v>0</v>
      </c>
      <c r="AJ830" s="11"/>
    </row>
    <row r="831" spans="1:36" x14ac:dyDescent="0.25">
      <c r="A831" s="1">
        <v>828</v>
      </c>
      <c r="B831" s="2" t="s">
        <v>2</v>
      </c>
      <c r="C831" s="2" t="s">
        <v>3</v>
      </c>
      <c r="D831" s="2">
        <v>2500960</v>
      </c>
      <c r="E831" s="2" t="str">
        <f t="shared" si="61"/>
        <v>FH2500960</v>
      </c>
      <c r="F831" s="3">
        <v>44018</v>
      </c>
      <c r="G831" s="3">
        <v>44049</v>
      </c>
      <c r="H831" s="4">
        <v>20240</v>
      </c>
      <c r="I831" s="5"/>
      <c r="J831" s="6"/>
      <c r="K831" s="7">
        <f>-IFERROR(VLOOKUP($E831,[1]Hoja7!$A$5:$D$7469,2,0),0)</f>
        <v>18360</v>
      </c>
      <c r="L831" s="7">
        <f>-IFERROR(VLOOKUP($E831,[1]Hoja7!$A$5:$D$7469,4,0),0)</f>
        <v>0</v>
      </c>
      <c r="M831" s="7">
        <f>-IFERROR(VLOOKUP($E831,[1]Hoja7!$A$5:$D$7469,3,0),0)</f>
        <v>0</v>
      </c>
      <c r="N831" s="5"/>
      <c r="O831" s="7">
        <v>0</v>
      </c>
      <c r="P831" s="7">
        <f t="shared" si="62"/>
        <v>18360</v>
      </c>
      <c r="Q831" s="6">
        <f t="shared" si="63"/>
        <v>1880</v>
      </c>
      <c r="R831" s="2" t="str">
        <f t="shared" si="64"/>
        <v>FH2500960</v>
      </c>
      <c r="S831" s="4">
        <v>20240</v>
      </c>
      <c r="T831" s="5"/>
      <c r="U831" s="7">
        <f>IFERROR(_xlfn.XLOOKUP(E831,[1]CRUCE!$A$2:$A$1969,[1]CRUCE!$AL$2:$AL$1969,1,0),0)</f>
        <v>0</v>
      </c>
      <c r="V831" s="6"/>
      <c r="W831" s="8">
        <f>IFERROR(_xlfn.XLOOKUP(E831,[1]CRUCE!$A$2:$A$1969,[1]CRUCE!$AM$2:$AM$1969,1,0),0)</f>
        <v>0</v>
      </c>
      <c r="X831" s="9"/>
      <c r="Y831" s="9"/>
      <c r="Z831" s="9"/>
      <c r="AA831" s="9"/>
      <c r="AB831" s="9"/>
      <c r="AC831" s="6"/>
      <c r="AD831" s="9"/>
      <c r="AE831" s="7">
        <v>0</v>
      </c>
      <c r="AF831" s="10" t="s">
        <v>4</v>
      </c>
      <c r="AG831" s="7">
        <f>IFERROR(_xlfn.XLOOKUP(E831,[1]CRUCE!$A$2:$A$1969,[1]CRUCE!$AS$2:$AS$1969,1,0),0)</f>
        <v>1880</v>
      </c>
      <c r="AH831" s="9"/>
      <c r="AI831" s="5">
        <f t="shared" si="65"/>
        <v>0</v>
      </c>
      <c r="AJ831" s="11"/>
    </row>
    <row r="832" spans="1:36" x14ac:dyDescent="0.25">
      <c r="A832" s="1">
        <v>829</v>
      </c>
      <c r="B832" s="2" t="s">
        <v>2</v>
      </c>
      <c r="C832" s="2" t="s">
        <v>3</v>
      </c>
      <c r="D832" s="2">
        <v>2678221</v>
      </c>
      <c r="E832" s="2" t="str">
        <f t="shared" si="61"/>
        <v>FH2678221</v>
      </c>
      <c r="F832" s="3">
        <v>44240</v>
      </c>
      <c r="G832" s="3">
        <v>44273</v>
      </c>
      <c r="H832" s="4">
        <v>49752</v>
      </c>
      <c r="I832" s="5"/>
      <c r="J832" s="6"/>
      <c r="K832" s="7">
        <f>-IFERROR(VLOOKUP($E832,[1]Hoja7!$A$5:$D$7469,2,0),0)</f>
        <v>49752</v>
      </c>
      <c r="L832" s="7">
        <f>-IFERROR(VLOOKUP($E832,[1]Hoja7!$A$5:$D$7469,4,0),0)</f>
        <v>0</v>
      </c>
      <c r="M832" s="7">
        <f>-IFERROR(VLOOKUP($E832,[1]Hoja7!$A$5:$D$7469,3,0),0)</f>
        <v>0</v>
      </c>
      <c r="N832" s="5"/>
      <c r="O832" s="7">
        <v>0</v>
      </c>
      <c r="P832" s="7">
        <f t="shared" si="62"/>
        <v>49752</v>
      </c>
      <c r="Q832" s="6">
        <f t="shared" si="63"/>
        <v>0</v>
      </c>
      <c r="R832" s="2" t="str">
        <f t="shared" si="64"/>
        <v>FH2678221</v>
      </c>
      <c r="S832" s="4">
        <v>49752</v>
      </c>
      <c r="T832" s="5"/>
      <c r="U832" s="7">
        <f>IFERROR(_xlfn.XLOOKUP(E832,[1]CRUCE!$A$2:$A$1969,[1]CRUCE!$AL$2:$AL$1969,1,0),0)</f>
        <v>0</v>
      </c>
      <c r="V832" s="6"/>
      <c r="W832" s="8">
        <f>IFERROR(_xlfn.XLOOKUP(E832,[1]CRUCE!$A$2:$A$1969,[1]CRUCE!$AM$2:$AM$1969,1,0),0)</f>
        <v>0</v>
      </c>
      <c r="X832" s="9"/>
      <c r="Y832" s="9"/>
      <c r="Z832" s="9"/>
      <c r="AA832" s="9"/>
      <c r="AB832" s="9"/>
      <c r="AC832" s="6"/>
      <c r="AD832" s="9"/>
      <c r="AE832" s="7">
        <v>0</v>
      </c>
      <c r="AF832" s="10"/>
      <c r="AG832" s="7">
        <f>IFERROR(_xlfn.XLOOKUP(E832,[1]CRUCE!$A$2:$A$1969,[1]CRUCE!$AS$2:$AS$1969,1,0),0)</f>
        <v>0</v>
      </c>
      <c r="AH832" s="9"/>
      <c r="AI832" s="5">
        <f t="shared" si="65"/>
        <v>0</v>
      </c>
      <c r="AJ832" s="11"/>
    </row>
    <row r="833" spans="1:36" x14ac:dyDescent="0.25">
      <c r="A833" s="1">
        <v>830</v>
      </c>
      <c r="B833" s="2" t="s">
        <v>2</v>
      </c>
      <c r="C833" s="2" t="s">
        <v>3</v>
      </c>
      <c r="D833" s="2">
        <v>2685136</v>
      </c>
      <c r="E833" s="2" t="str">
        <f t="shared" si="61"/>
        <v>FH2685136</v>
      </c>
      <c r="F833" s="3">
        <v>44249</v>
      </c>
      <c r="G833" s="3">
        <v>44274</v>
      </c>
      <c r="H833" s="4">
        <v>97953</v>
      </c>
      <c r="I833" s="5"/>
      <c r="J833" s="6"/>
      <c r="K833" s="7">
        <f>-IFERROR(VLOOKUP($E833,[1]Hoja7!$A$5:$D$7469,2,0),0)</f>
        <v>97953</v>
      </c>
      <c r="L833" s="7">
        <f>-IFERROR(VLOOKUP($E833,[1]Hoja7!$A$5:$D$7469,4,0),0)</f>
        <v>0</v>
      </c>
      <c r="M833" s="7">
        <f>-IFERROR(VLOOKUP($E833,[1]Hoja7!$A$5:$D$7469,3,0),0)</f>
        <v>0</v>
      </c>
      <c r="N833" s="5"/>
      <c r="O833" s="7">
        <v>0</v>
      </c>
      <c r="P833" s="7">
        <f t="shared" si="62"/>
        <v>97953</v>
      </c>
      <c r="Q833" s="6">
        <f t="shared" si="63"/>
        <v>0</v>
      </c>
      <c r="R833" s="2" t="str">
        <f t="shared" si="64"/>
        <v>FH2685136</v>
      </c>
      <c r="S833" s="4">
        <v>97953</v>
      </c>
      <c r="T833" s="5"/>
      <c r="U833" s="7">
        <f>IFERROR(_xlfn.XLOOKUP(E833,[1]CRUCE!$A$2:$A$1969,[1]CRUCE!$AL$2:$AL$1969,1,0),0)</f>
        <v>0</v>
      </c>
      <c r="V833" s="6"/>
      <c r="W833" s="8">
        <f>IFERROR(_xlfn.XLOOKUP(E833,[1]CRUCE!$A$2:$A$1969,[1]CRUCE!$AM$2:$AM$1969,1,0),0)</f>
        <v>0</v>
      </c>
      <c r="X833" s="9"/>
      <c r="Y833" s="9"/>
      <c r="Z833" s="9"/>
      <c r="AA833" s="9"/>
      <c r="AB833" s="9"/>
      <c r="AC833" s="6"/>
      <c r="AD833" s="9"/>
      <c r="AE833" s="7">
        <v>0</v>
      </c>
      <c r="AF833" s="10"/>
      <c r="AG833" s="7">
        <f>IFERROR(_xlfn.XLOOKUP(E833,[1]CRUCE!$A$2:$A$1969,[1]CRUCE!$AS$2:$AS$1969,1,0),0)</f>
        <v>0</v>
      </c>
      <c r="AH833" s="9"/>
      <c r="AI833" s="5">
        <f t="shared" si="65"/>
        <v>0</v>
      </c>
      <c r="AJ833" s="11"/>
    </row>
    <row r="834" spans="1:36" x14ac:dyDescent="0.25">
      <c r="A834" s="1">
        <v>831</v>
      </c>
      <c r="B834" s="2" t="s">
        <v>2</v>
      </c>
      <c r="C834" s="2" t="s">
        <v>7</v>
      </c>
      <c r="D834" s="2">
        <v>548868</v>
      </c>
      <c r="E834" s="2" t="str">
        <f t="shared" si="61"/>
        <v>RF548868</v>
      </c>
      <c r="F834" s="3">
        <v>44036</v>
      </c>
      <c r="G834" s="3">
        <v>44112</v>
      </c>
      <c r="H834" s="4">
        <v>530188</v>
      </c>
      <c r="I834" s="5"/>
      <c r="J834" s="6"/>
      <c r="K834" s="7">
        <f>-IFERROR(VLOOKUP($E834,[1]Hoja7!$A$5:$D$7469,2,0),0)</f>
        <v>523588</v>
      </c>
      <c r="L834" s="7">
        <f>-IFERROR(VLOOKUP($E834,[1]Hoja7!$A$5:$D$7469,4,0),0)</f>
        <v>0</v>
      </c>
      <c r="M834" s="7">
        <f>-IFERROR(VLOOKUP($E834,[1]Hoja7!$A$5:$D$7469,3,0),0)</f>
        <v>0</v>
      </c>
      <c r="N834" s="5"/>
      <c r="O834" s="7">
        <v>0</v>
      </c>
      <c r="P834" s="7">
        <f t="shared" si="62"/>
        <v>523588</v>
      </c>
      <c r="Q834" s="6">
        <f t="shared" si="63"/>
        <v>6600</v>
      </c>
      <c r="R834" s="2" t="str">
        <f t="shared" si="64"/>
        <v>RF548868</v>
      </c>
      <c r="S834" s="4">
        <v>530188</v>
      </c>
      <c r="T834" s="5"/>
      <c r="U834" s="7">
        <f>IFERROR(_xlfn.XLOOKUP(E834,[1]CRUCE!$A$2:$A$1969,[1]CRUCE!$AL$2:$AL$1969,1,0),0)</f>
        <v>0</v>
      </c>
      <c r="V834" s="6"/>
      <c r="W834" s="8">
        <f>IFERROR(_xlfn.XLOOKUP(E834,[1]CRUCE!$A$2:$A$1969,[1]CRUCE!$AM$2:$AM$1969,1,0),0)</f>
        <v>0</v>
      </c>
      <c r="X834" s="9"/>
      <c r="Y834" s="9"/>
      <c r="Z834" s="9"/>
      <c r="AA834" s="9"/>
      <c r="AB834" s="9"/>
      <c r="AC834" s="6"/>
      <c r="AD834" s="9"/>
      <c r="AE834" s="7">
        <v>0</v>
      </c>
      <c r="AF834" s="10" t="s">
        <v>4</v>
      </c>
      <c r="AG834" s="7">
        <f>IFERROR(_xlfn.XLOOKUP(E834,[1]CRUCE!$A$2:$A$1969,[1]CRUCE!$AS$2:$AS$1969,1,0),0)</f>
        <v>6600</v>
      </c>
      <c r="AH834" s="9"/>
      <c r="AI834" s="5">
        <f t="shared" si="65"/>
        <v>0</v>
      </c>
      <c r="AJ834" s="11"/>
    </row>
    <row r="835" spans="1:36" x14ac:dyDescent="0.25">
      <c r="A835" s="1">
        <v>832</v>
      </c>
      <c r="B835" s="2" t="s">
        <v>2</v>
      </c>
      <c r="C835" s="2" t="s">
        <v>3</v>
      </c>
      <c r="D835" s="2">
        <v>2557526</v>
      </c>
      <c r="E835" s="2" t="str">
        <f t="shared" si="61"/>
        <v>FH2557526</v>
      </c>
      <c r="F835" s="3">
        <v>44095</v>
      </c>
      <c r="G835" s="3">
        <v>44105</v>
      </c>
      <c r="H835" s="4">
        <v>93000</v>
      </c>
      <c r="I835" s="5"/>
      <c r="J835" s="6"/>
      <c r="K835" s="7">
        <f>-IFERROR(VLOOKUP($E835,[1]Hoja7!$A$5:$D$7469,2,0),0)</f>
        <v>83400</v>
      </c>
      <c r="L835" s="7">
        <f>-IFERROR(VLOOKUP($E835,[1]Hoja7!$A$5:$D$7469,4,0),0)</f>
        <v>0</v>
      </c>
      <c r="M835" s="7">
        <f>-IFERROR(VLOOKUP($E835,[1]Hoja7!$A$5:$D$7469,3,0),0)</f>
        <v>0</v>
      </c>
      <c r="N835" s="5"/>
      <c r="O835" s="7">
        <v>0</v>
      </c>
      <c r="P835" s="7">
        <f t="shared" si="62"/>
        <v>83400</v>
      </c>
      <c r="Q835" s="6">
        <f t="shared" si="63"/>
        <v>9600</v>
      </c>
      <c r="R835" s="2" t="str">
        <f t="shared" si="64"/>
        <v>FH2557526</v>
      </c>
      <c r="S835" s="4">
        <v>93000</v>
      </c>
      <c r="T835" s="5"/>
      <c r="U835" s="7">
        <f>IFERROR(_xlfn.XLOOKUP(E835,[1]CRUCE!$A$2:$A$1969,[1]CRUCE!$AL$2:$AL$1969,1,0),0)</f>
        <v>0</v>
      </c>
      <c r="V835" s="6"/>
      <c r="W835" s="8">
        <f>IFERROR(_xlfn.XLOOKUP(E835,[1]CRUCE!$A$2:$A$1969,[1]CRUCE!$AM$2:$AM$1969,1,0),0)</f>
        <v>0</v>
      </c>
      <c r="X835" s="9"/>
      <c r="Y835" s="9"/>
      <c r="Z835" s="9"/>
      <c r="AA835" s="9"/>
      <c r="AB835" s="9"/>
      <c r="AC835" s="6"/>
      <c r="AD835" s="9"/>
      <c r="AE835" s="7">
        <v>0</v>
      </c>
      <c r="AF835" s="10" t="s">
        <v>4</v>
      </c>
      <c r="AG835" s="7">
        <f>IFERROR(_xlfn.XLOOKUP(E835,[1]CRUCE!$A$2:$A$1969,[1]CRUCE!$AS$2:$AS$1969,1,0),0)</f>
        <v>9600</v>
      </c>
      <c r="AH835" s="9"/>
      <c r="AI835" s="5">
        <f t="shared" si="65"/>
        <v>0</v>
      </c>
      <c r="AJ835" s="11"/>
    </row>
    <row r="836" spans="1:36" x14ac:dyDescent="0.25">
      <c r="A836" s="1">
        <v>833</v>
      </c>
      <c r="B836" s="2" t="s">
        <v>2</v>
      </c>
      <c r="C836" s="2" t="s">
        <v>3</v>
      </c>
      <c r="D836" s="2">
        <v>2638205</v>
      </c>
      <c r="E836" s="2" t="str">
        <f t="shared" si="61"/>
        <v>FH2638205</v>
      </c>
      <c r="F836" s="3">
        <v>44190</v>
      </c>
      <c r="G836" s="3">
        <v>44231</v>
      </c>
      <c r="H836" s="4">
        <v>93000</v>
      </c>
      <c r="I836" s="5"/>
      <c r="J836" s="6"/>
      <c r="K836" s="7">
        <f>-IFERROR(VLOOKUP($E836,[1]Hoja7!$A$5:$D$7469,2,0),0)</f>
        <v>83400</v>
      </c>
      <c r="L836" s="7">
        <f>-IFERROR(VLOOKUP($E836,[1]Hoja7!$A$5:$D$7469,4,0),0)</f>
        <v>0</v>
      </c>
      <c r="M836" s="7">
        <f>-IFERROR(VLOOKUP($E836,[1]Hoja7!$A$5:$D$7469,3,0),0)</f>
        <v>0</v>
      </c>
      <c r="N836" s="5"/>
      <c r="O836" s="7">
        <v>0</v>
      </c>
      <c r="P836" s="7">
        <f t="shared" si="62"/>
        <v>83400</v>
      </c>
      <c r="Q836" s="6">
        <f t="shared" si="63"/>
        <v>9600</v>
      </c>
      <c r="R836" s="2" t="str">
        <f t="shared" si="64"/>
        <v>FH2638205</v>
      </c>
      <c r="S836" s="4">
        <v>93000</v>
      </c>
      <c r="T836" s="5"/>
      <c r="U836" s="7">
        <f>IFERROR(_xlfn.XLOOKUP(E836,[1]CRUCE!$A$2:$A$1969,[1]CRUCE!$AL$2:$AL$1969,1,0),0)</f>
        <v>0</v>
      </c>
      <c r="V836" s="6"/>
      <c r="W836" s="8">
        <f>IFERROR(_xlfn.XLOOKUP(E836,[1]CRUCE!$A$2:$A$1969,[1]CRUCE!$AM$2:$AM$1969,1,0),0)</f>
        <v>0</v>
      </c>
      <c r="X836" s="9"/>
      <c r="Y836" s="9"/>
      <c r="Z836" s="9"/>
      <c r="AA836" s="9"/>
      <c r="AB836" s="9"/>
      <c r="AC836" s="6"/>
      <c r="AD836" s="9"/>
      <c r="AE836" s="7">
        <v>0</v>
      </c>
      <c r="AF836" s="10" t="s">
        <v>5</v>
      </c>
      <c r="AG836" s="7">
        <f>IFERROR(_xlfn.XLOOKUP(E836,[1]CRUCE!$A$2:$A$1969,[1]CRUCE!$AS$2:$AS$1969,1,0),0)</f>
        <v>9600</v>
      </c>
      <c r="AH836" s="9"/>
      <c r="AI836" s="5">
        <f t="shared" si="65"/>
        <v>0</v>
      </c>
      <c r="AJ836" s="11"/>
    </row>
    <row r="837" spans="1:36" x14ac:dyDescent="0.25">
      <c r="A837" s="1">
        <v>834</v>
      </c>
      <c r="B837" s="2" t="s">
        <v>2</v>
      </c>
      <c r="C837" s="2" t="s">
        <v>3</v>
      </c>
      <c r="D837" s="2">
        <v>2638761</v>
      </c>
      <c r="E837" s="2" t="str">
        <f t="shared" ref="E837:E900" si="66">CONCATENATE(C837,D837)</f>
        <v>FH2638761</v>
      </c>
      <c r="F837" s="3">
        <v>44192</v>
      </c>
      <c r="G837" s="3">
        <v>44231</v>
      </c>
      <c r="H837" s="4">
        <v>93000</v>
      </c>
      <c r="I837" s="5"/>
      <c r="J837" s="6"/>
      <c r="K837" s="7">
        <f>-IFERROR(VLOOKUP($E837,[1]Hoja7!$A$5:$D$7469,2,0),0)</f>
        <v>83400</v>
      </c>
      <c r="L837" s="7">
        <f>-IFERROR(VLOOKUP($E837,[1]Hoja7!$A$5:$D$7469,4,0),0)</f>
        <v>0</v>
      </c>
      <c r="M837" s="7">
        <f>-IFERROR(VLOOKUP($E837,[1]Hoja7!$A$5:$D$7469,3,0),0)</f>
        <v>0</v>
      </c>
      <c r="N837" s="5"/>
      <c r="O837" s="7">
        <v>0</v>
      </c>
      <c r="P837" s="7">
        <f t="shared" ref="P837:P900" si="67">+K837+L837+M837</f>
        <v>83400</v>
      </c>
      <c r="Q837" s="6">
        <f t="shared" ref="Q837:Q900" si="68">+H837-I837-J837-P837</f>
        <v>9600</v>
      </c>
      <c r="R837" s="2" t="str">
        <f t="shared" ref="R837:R900" si="69">E837</f>
        <v>FH2638761</v>
      </c>
      <c r="S837" s="4">
        <v>93000</v>
      </c>
      <c r="T837" s="5"/>
      <c r="U837" s="7">
        <f>IFERROR(_xlfn.XLOOKUP(E837,[1]CRUCE!$A$2:$A$1969,[1]CRUCE!$AL$2:$AL$1969,1,0),0)</f>
        <v>0</v>
      </c>
      <c r="V837" s="6"/>
      <c r="W837" s="8">
        <f>IFERROR(_xlfn.XLOOKUP(E837,[1]CRUCE!$A$2:$A$1969,[1]CRUCE!$AM$2:$AM$1969,1,0),0)</f>
        <v>0</v>
      </c>
      <c r="X837" s="9"/>
      <c r="Y837" s="9"/>
      <c r="Z837" s="9"/>
      <c r="AA837" s="9"/>
      <c r="AB837" s="9"/>
      <c r="AC837" s="6"/>
      <c r="AD837" s="9"/>
      <c r="AE837" s="7">
        <v>0</v>
      </c>
      <c r="AF837" s="10" t="s">
        <v>5</v>
      </c>
      <c r="AG837" s="7">
        <f>IFERROR(_xlfn.XLOOKUP(E837,[1]CRUCE!$A$2:$A$1969,[1]CRUCE!$AS$2:$AS$1969,1,0),0)</f>
        <v>9600</v>
      </c>
      <c r="AH837" s="9"/>
      <c r="AI837" s="5">
        <f t="shared" ref="AI837:AI900" si="70">+Q837-T837-U837-W837-AC837-AG837-AE837</f>
        <v>0</v>
      </c>
      <c r="AJ837" s="11"/>
    </row>
    <row r="838" spans="1:36" x14ac:dyDescent="0.25">
      <c r="A838" s="1">
        <v>835</v>
      </c>
      <c r="B838" s="2" t="s">
        <v>2</v>
      </c>
      <c r="C838" s="2" t="s">
        <v>3</v>
      </c>
      <c r="D838" s="2">
        <v>2651010</v>
      </c>
      <c r="E838" s="2" t="str">
        <f t="shared" si="66"/>
        <v>FH2651010</v>
      </c>
      <c r="F838" s="3">
        <v>44209</v>
      </c>
      <c r="G838" s="3">
        <v>44216</v>
      </c>
      <c r="H838" s="4">
        <v>890609</v>
      </c>
      <c r="I838" s="5"/>
      <c r="J838" s="6"/>
      <c r="K838" s="7">
        <f>-IFERROR(VLOOKUP($E838,[1]Hoja7!$A$5:$D$7469,2,0),0)</f>
        <v>880323</v>
      </c>
      <c r="L838" s="7">
        <f>-IFERROR(VLOOKUP($E838,[1]Hoja7!$A$5:$D$7469,4,0),0)</f>
        <v>0</v>
      </c>
      <c r="M838" s="7">
        <f>-IFERROR(VLOOKUP($E838,[1]Hoja7!$A$5:$D$7469,3,0),0)</f>
        <v>0</v>
      </c>
      <c r="N838" s="5"/>
      <c r="O838" s="7">
        <v>0</v>
      </c>
      <c r="P838" s="7">
        <f t="shared" si="67"/>
        <v>880323</v>
      </c>
      <c r="Q838" s="6">
        <f t="shared" si="68"/>
        <v>10286</v>
      </c>
      <c r="R838" s="2" t="str">
        <f t="shared" si="69"/>
        <v>FH2651010</v>
      </c>
      <c r="S838" s="4">
        <v>890609</v>
      </c>
      <c r="T838" s="5"/>
      <c r="U838" s="7">
        <f>IFERROR(_xlfn.XLOOKUP(E838,[1]CRUCE!$A$2:$A$1969,[1]CRUCE!$AL$2:$AL$1969,1,0),0)</f>
        <v>0</v>
      </c>
      <c r="V838" s="6"/>
      <c r="W838" s="8">
        <f>IFERROR(_xlfn.XLOOKUP(E838,[1]CRUCE!$A$2:$A$1969,[1]CRUCE!$AM$2:$AM$1969,1,0),0)</f>
        <v>0</v>
      </c>
      <c r="X838" s="9"/>
      <c r="Y838" s="9"/>
      <c r="Z838" s="9"/>
      <c r="AA838" s="9"/>
      <c r="AB838" s="9"/>
      <c r="AC838" s="6"/>
      <c r="AD838" s="9"/>
      <c r="AE838" s="7">
        <v>0</v>
      </c>
      <c r="AF838" s="10" t="s">
        <v>5</v>
      </c>
      <c r="AG838" s="7">
        <f>IFERROR(_xlfn.XLOOKUP(E838,[1]CRUCE!$A$2:$A$1969,[1]CRUCE!$AS$2:$AS$1969,1,0),0)</f>
        <v>10286</v>
      </c>
      <c r="AH838" s="9"/>
      <c r="AI838" s="5">
        <f t="shared" si="70"/>
        <v>0</v>
      </c>
      <c r="AJ838" s="11"/>
    </row>
    <row r="839" spans="1:36" x14ac:dyDescent="0.25">
      <c r="A839" s="1">
        <v>836</v>
      </c>
      <c r="B839" s="2" t="s">
        <v>2</v>
      </c>
      <c r="C839" s="2" t="s">
        <v>3</v>
      </c>
      <c r="D839" s="2">
        <v>2632258</v>
      </c>
      <c r="E839" s="2" t="str">
        <f t="shared" si="66"/>
        <v>FH2632258</v>
      </c>
      <c r="F839" s="3">
        <v>44182</v>
      </c>
      <c r="G839" s="3">
        <v>44216</v>
      </c>
      <c r="H839" s="4">
        <v>111789</v>
      </c>
      <c r="I839" s="5"/>
      <c r="J839" s="6"/>
      <c r="K839" s="7">
        <f>-IFERROR(VLOOKUP($E839,[1]Hoja7!$A$5:$D$7469,2,0),0)</f>
        <v>101405</v>
      </c>
      <c r="L839" s="7">
        <f>-IFERROR(VLOOKUP($E839,[1]Hoja7!$A$5:$D$7469,4,0),0)</f>
        <v>0</v>
      </c>
      <c r="M839" s="7">
        <f>-IFERROR(VLOOKUP($E839,[1]Hoja7!$A$5:$D$7469,3,0),0)</f>
        <v>0</v>
      </c>
      <c r="N839" s="5"/>
      <c r="O839" s="7">
        <v>0</v>
      </c>
      <c r="P839" s="7">
        <f t="shared" si="67"/>
        <v>101405</v>
      </c>
      <c r="Q839" s="6">
        <f t="shared" si="68"/>
        <v>10384</v>
      </c>
      <c r="R839" s="2" t="str">
        <f t="shared" si="69"/>
        <v>FH2632258</v>
      </c>
      <c r="S839" s="4">
        <v>111789</v>
      </c>
      <c r="T839" s="5"/>
      <c r="U839" s="7">
        <f>IFERROR(_xlfn.XLOOKUP(E839,[1]CRUCE!$A$2:$A$1969,[1]CRUCE!$AL$2:$AL$1969,1,0),0)</f>
        <v>0</v>
      </c>
      <c r="V839" s="6"/>
      <c r="W839" s="8">
        <f>IFERROR(_xlfn.XLOOKUP(E839,[1]CRUCE!$A$2:$A$1969,[1]CRUCE!$AM$2:$AM$1969,1,0),0)</f>
        <v>0</v>
      </c>
      <c r="X839" s="9"/>
      <c r="Y839" s="9"/>
      <c r="Z839" s="9"/>
      <c r="AA839" s="9"/>
      <c r="AB839" s="9"/>
      <c r="AC839" s="6"/>
      <c r="AD839" s="9"/>
      <c r="AE839" s="7">
        <v>0</v>
      </c>
      <c r="AF839" s="10" t="s">
        <v>5</v>
      </c>
      <c r="AG839" s="7">
        <f>IFERROR(_xlfn.XLOOKUP(E839,[1]CRUCE!$A$2:$A$1969,[1]CRUCE!$AS$2:$AS$1969,1,0),0)</f>
        <v>10384</v>
      </c>
      <c r="AH839" s="9"/>
      <c r="AI839" s="5">
        <f t="shared" si="70"/>
        <v>0</v>
      </c>
      <c r="AJ839" s="11"/>
    </row>
    <row r="840" spans="1:36" x14ac:dyDescent="0.25">
      <c r="A840" s="1">
        <v>837</v>
      </c>
      <c r="B840" s="2" t="s">
        <v>2</v>
      </c>
      <c r="C840" s="2" t="s">
        <v>3</v>
      </c>
      <c r="D840" s="2">
        <v>2705236</v>
      </c>
      <c r="E840" s="2" t="str">
        <f t="shared" si="66"/>
        <v>FH2705236</v>
      </c>
      <c r="F840" s="3">
        <v>44271</v>
      </c>
      <c r="G840" s="3">
        <v>44309</v>
      </c>
      <c r="H840" s="4">
        <v>96000</v>
      </c>
      <c r="I840" s="5"/>
      <c r="J840" s="6"/>
      <c r="K840" s="7">
        <f>-IFERROR(VLOOKUP($E840,[1]Hoja7!$A$5:$D$7469,2,0),0)</f>
        <v>83400</v>
      </c>
      <c r="L840" s="7">
        <f>-IFERROR(VLOOKUP($E840,[1]Hoja7!$A$5:$D$7469,4,0),0)</f>
        <v>0</v>
      </c>
      <c r="M840" s="7">
        <f>-IFERROR(VLOOKUP($E840,[1]Hoja7!$A$5:$D$7469,3,0),0)</f>
        <v>0</v>
      </c>
      <c r="N840" s="5"/>
      <c r="O840" s="7">
        <v>0</v>
      </c>
      <c r="P840" s="7">
        <f t="shared" si="67"/>
        <v>83400</v>
      </c>
      <c r="Q840" s="6">
        <f t="shared" si="68"/>
        <v>12600</v>
      </c>
      <c r="R840" s="2" t="str">
        <f t="shared" si="69"/>
        <v>FH2705236</v>
      </c>
      <c r="S840" s="4">
        <v>96000</v>
      </c>
      <c r="T840" s="5"/>
      <c r="U840" s="7">
        <f>IFERROR(_xlfn.XLOOKUP(E840,[1]CRUCE!$A$2:$A$1969,[1]CRUCE!$AL$2:$AL$1969,1,0),0)</f>
        <v>0</v>
      </c>
      <c r="V840" s="6"/>
      <c r="W840" s="8">
        <f>IFERROR(_xlfn.XLOOKUP(E840,[1]CRUCE!$A$2:$A$1969,[1]CRUCE!$AM$2:$AM$1969,1,0),0)</f>
        <v>0</v>
      </c>
      <c r="X840" s="9"/>
      <c r="Y840" s="9"/>
      <c r="Z840" s="9"/>
      <c r="AA840" s="9"/>
      <c r="AB840" s="9"/>
      <c r="AC840" s="6"/>
      <c r="AD840" s="9"/>
      <c r="AE840" s="7">
        <v>0</v>
      </c>
      <c r="AF840" s="10"/>
      <c r="AG840" s="7">
        <f>IFERROR(_xlfn.XLOOKUP(E840,[1]CRUCE!$A$2:$A$1969,[1]CRUCE!$AS$2:$AS$1969,1,0),0)</f>
        <v>12600</v>
      </c>
      <c r="AH840" s="9"/>
      <c r="AI840" s="5">
        <f t="shared" si="70"/>
        <v>0</v>
      </c>
      <c r="AJ840" s="11"/>
    </row>
    <row r="841" spans="1:36" x14ac:dyDescent="0.25">
      <c r="A841" s="1">
        <v>838</v>
      </c>
      <c r="B841" s="2" t="s">
        <v>2</v>
      </c>
      <c r="C841" s="2" t="s">
        <v>3</v>
      </c>
      <c r="D841" s="2">
        <v>2649966</v>
      </c>
      <c r="E841" s="2" t="str">
        <f t="shared" si="66"/>
        <v>FH2649966</v>
      </c>
      <c r="F841" s="3">
        <v>44208</v>
      </c>
      <c r="G841" s="3">
        <v>44216</v>
      </c>
      <c r="H841" s="4">
        <v>148802</v>
      </c>
      <c r="I841" s="5"/>
      <c r="J841" s="6"/>
      <c r="K841" s="7">
        <f>-IFERROR(VLOOKUP($E841,[1]Hoja7!$A$5:$D$7469,2,0),0)</f>
        <v>148802</v>
      </c>
      <c r="L841" s="7">
        <f>-IFERROR(VLOOKUP($E841,[1]Hoja7!$A$5:$D$7469,4,0),0)</f>
        <v>0</v>
      </c>
      <c r="M841" s="7">
        <f>-IFERROR(VLOOKUP($E841,[1]Hoja7!$A$5:$D$7469,3,0),0)</f>
        <v>0</v>
      </c>
      <c r="N841" s="5"/>
      <c r="O841" s="7">
        <v>0</v>
      </c>
      <c r="P841" s="7">
        <f t="shared" si="67"/>
        <v>148802</v>
      </c>
      <c r="Q841" s="6">
        <f t="shared" si="68"/>
        <v>0</v>
      </c>
      <c r="R841" s="2" t="str">
        <f t="shared" si="69"/>
        <v>FH2649966</v>
      </c>
      <c r="S841" s="4">
        <v>148802</v>
      </c>
      <c r="T841" s="5"/>
      <c r="U841" s="7">
        <f>IFERROR(_xlfn.XLOOKUP(E841,[1]CRUCE!$A$2:$A$1969,[1]CRUCE!$AL$2:$AL$1969,1,0),0)</f>
        <v>0</v>
      </c>
      <c r="V841" s="6"/>
      <c r="W841" s="8">
        <f>IFERROR(_xlfn.XLOOKUP(E841,[1]CRUCE!$A$2:$A$1969,[1]CRUCE!$AM$2:$AM$1969,1,0),0)</f>
        <v>0</v>
      </c>
      <c r="X841" s="9"/>
      <c r="Y841" s="9"/>
      <c r="Z841" s="9"/>
      <c r="AA841" s="9"/>
      <c r="AB841" s="9"/>
      <c r="AC841" s="6"/>
      <c r="AD841" s="9"/>
      <c r="AE841" s="7">
        <v>0</v>
      </c>
      <c r="AF841" s="10" t="s">
        <v>5</v>
      </c>
      <c r="AG841" s="7">
        <f>IFERROR(_xlfn.XLOOKUP(E841,[1]CRUCE!$A$2:$A$1969,[1]CRUCE!$AS$2:$AS$1969,1,0),0)</f>
        <v>0</v>
      </c>
      <c r="AH841" s="9"/>
      <c r="AI841" s="5">
        <f t="shared" si="70"/>
        <v>0</v>
      </c>
      <c r="AJ841" s="11"/>
    </row>
    <row r="842" spans="1:36" x14ac:dyDescent="0.25">
      <c r="A842" s="1">
        <v>839</v>
      </c>
      <c r="B842" s="2" t="s">
        <v>2</v>
      </c>
      <c r="C842" s="2" t="s">
        <v>3</v>
      </c>
      <c r="D842" s="2">
        <v>2641880</v>
      </c>
      <c r="E842" s="2" t="str">
        <f t="shared" si="66"/>
        <v>FH2641880</v>
      </c>
      <c r="F842" s="3">
        <v>44195</v>
      </c>
      <c r="G842" s="3">
        <v>44231</v>
      </c>
      <c r="H842" s="4">
        <v>507798</v>
      </c>
      <c r="I842" s="5"/>
      <c r="J842" s="6"/>
      <c r="K842" s="7">
        <f>-IFERROR(VLOOKUP($E842,[1]Hoja7!$A$5:$D$7469,2,0),0)</f>
        <v>498198</v>
      </c>
      <c r="L842" s="7">
        <f>-IFERROR(VLOOKUP($E842,[1]Hoja7!$A$5:$D$7469,4,0),0)</f>
        <v>0</v>
      </c>
      <c r="M842" s="7">
        <f>-IFERROR(VLOOKUP($E842,[1]Hoja7!$A$5:$D$7469,3,0),0)</f>
        <v>0</v>
      </c>
      <c r="N842" s="5"/>
      <c r="O842" s="7">
        <v>0</v>
      </c>
      <c r="P842" s="7">
        <f t="shared" si="67"/>
        <v>498198</v>
      </c>
      <c r="Q842" s="6">
        <f t="shared" si="68"/>
        <v>9600</v>
      </c>
      <c r="R842" s="2" t="str">
        <f t="shared" si="69"/>
        <v>FH2641880</v>
      </c>
      <c r="S842" s="4">
        <v>507798</v>
      </c>
      <c r="T842" s="5"/>
      <c r="U842" s="7">
        <f>IFERROR(_xlfn.XLOOKUP(E842,[1]CRUCE!$A$2:$A$1969,[1]CRUCE!$AL$2:$AL$1969,1,0),0)</f>
        <v>0</v>
      </c>
      <c r="V842" s="6"/>
      <c r="W842" s="8">
        <f>IFERROR(_xlfn.XLOOKUP(E842,[1]CRUCE!$A$2:$A$1969,[1]CRUCE!$AM$2:$AM$1969,1,0),0)</f>
        <v>0</v>
      </c>
      <c r="X842" s="9"/>
      <c r="Y842" s="9"/>
      <c r="Z842" s="9"/>
      <c r="AA842" s="9"/>
      <c r="AB842" s="9"/>
      <c r="AC842" s="6"/>
      <c r="AD842" s="9"/>
      <c r="AE842" s="7">
        <v>0</v>
      </c>
      <c r="AF842" s="10" t="s">
        <v>5</v>
      </c>
      <c r="AG842" s="7">
        <f>IFERROR(_xlfn.XLOOKUP(E842,[1]CRUCE!$A$2:$A$1969,[1]CRUCE!$AS$2:$AS$1969,1,0),0)</f>
        <v>9600</v>
      </c>
      <c r="AH842" s="9"/>
      <c r="AI842" s="5">
        <f t="shared" si="70"/>
        <v>0</v>
      </c>
      <c r="AJ842" s="11"/>
    </row>
    <row r="843" spans="1:36" x14ac:dyDescent="0.25">
      <c r="A843" s="1">
        <v>840</v>
      </c>
      <c r="B843" s="2" t="s">
        <v>2</v>
      </c>
      <c r="C843" s="2" t="s">
        <v>3</v>
      </c>
      <c r="D843" s="2">
        <v>2553662</v>
      </c>
      <c r="E843" s="2" t="str">
        <f t="shared" si="66"/>
        <v>FH2553662</v>
      </c>
      <c r="F843" s="3">
        <v>44088</v>
      </c>
      <c r="G843" s="3">
        <v>44105</v>
      </c>
      <c r="H843" s="4">
        <v>6549494</v>
      </c>
      <c r="I843" s="5"/>
      <c r="J843" s="6"/>
      <c r="K843" s="7">
        <f>-IFERROR(VLOOKUP($E843,[1]Hoja7!$A$5:$D$7469,2,0),0)</f>
        <v>6387347</v>
      </c>
      <c r="L843" s="7">
        <f>-IFERROR(VLOOKUP($E843,[1]Hoja7!$A$5:$D$7469,4,0),0)</f>
        <v>0</v>
      </c>
      <c r="M843" s="7">
        <f>-IFERROR(VLOOKUP($E843,[1]Hoja7!$A$5:$D$7469,3,0),0)</f>
        <v>0</v>
      </c>
      <c r="N843" s="5"/>
      <c r="O843" s="7">
        <v>0</v>
      </c>
      <c r="P843" s="7">
        <f t="shared" si="67"/>
        <v>6387347</v>
      </c>
      <c r="Q843" s="6">
        <f t="shared" si="68"/>
        <v>162147</v>
      </c>
      <c r="R843" s="2" t="str">
        <f t="shared" si="69"/>
        <v>FH2553662</v>
      </c>
      <c r="S843" s="4">
        <v>6549494</v>
      </c>
      <c r="T843" s="5"/>
      <c r="U843" s="7">
        <f>IFERROR(_xlfn.XLOOKUP(E843,[1]CRUCE!$A$2:$A$1969,[1]CRUCE!$AL$2:$AL$1969,1,0),0)</f>
        <v>0</v>
      </c>
      <c r="V843" s="6"/>
      <c r="W843" s="8">
        <f>IFERROR(_xlfn.XLOOKUP(E843,[1]CRUCE!$A$2:$A$1969,[1]CRUCE!$AM$2:$AM$1969,1,0),0)</f>
        <v>0</v>
      </c>
      <c r="X843" s="9"/>
      <c r="Y843" s="9"/>
      <c r="Z843" s="9"/>
      <c r="AA843" s="9"/>
      <c r="AB843" s="9"/>
      <c r="AC843" s="6"/>
      <c r="AD843" s="9"/>
      <c r="AE843" s="7">
        <v>146175</v>
      </c>
      <c r="AF843" s="10" t="s">
        <v>4</v>
      </c>
      <c r="AG843" s="7">
        <f>IFERROR(_xlfn.XLOOKUP(E843,[1]CRUCE!$A$2:$A$1969,[1]CRUCE!$AS$2:$AS$1969,1,0),0)</f>
        <v>15972</v>
      </c>
      <c r="AH843" s="9"/>
      <c r="AI843" s="5">
        <f t="shared" si="70"/>
        <v>0</v>
      </c>
      <c r="AJ843" s="11"/>
    </row>
    <row r="844" spans="1:36" x14ac:dyDescent="0.25">
      <c r="A844" s="1">
        <v>841</v>
      </c>
      <c r="B844" s="2" t="s">
        <v>2</v>
      </c>
      <c r="C844" s="2" t="s">
        <v>3</v>
      </c>
      <c r="D844" s="2">
        <v>2644503</v>
      </c>
      <c r="E844" s="2" t="str">
        <f t="shared" si="66"/>
        <v>FH2644503</v>
      </c>
      <c r="F844" s="3">
        <v>44195</v>
      </c>
      <c r="G844" s="3">
        <v>44231</v>
      </c>
      <c r="H844" s="4">
        <v>4337660</v>
      </c>
      <c r="I844" s="5"/>
      <c r="J844" s="6"/>
      <c r="K844" s="7">
        <f>-IFERROR(VLOOKUP($E844,[1]Hoja7!$A$5:$D$7469,2,0),0)</f>
        <v>4337660</v>
      </c>
      <c r="L844" s="7">
        <f>-IFERROR(VLOOKUP($E844,[1]Hoja7!$A$5:$D$7469,4,0),0)</f>
        <v>0</v>
      </c>
      <c r="M844" s="7">
        <f>-IFERROR(VLOOKUP($E844,[1]Hoja7!$A$5:$D$7469,3,0),0)</f>
        <v>0</v>
      </c>
      <c r="N844" s="5"/>
      <c r="O844" s="7">
        <v>0</v>
      </c>
      <c r="P844" s="7">
        <f t="shared" si="67"/>
        <v>4337660</v>
      </c>
      <c r="Q844" s="6">
        <f t="shared" si="68"/>
        <v>0</v>
      </c>
      <c r="R844" s="2" t="str">
        <f t="shared" si="69"/>
        <v>FH2644503</v>
      </c>
      <c r="S844" s="4">
        <v>4337660</v>
      </c>
      <c r="T844" s="5"/>
      <c r="U844" s="7">
        <f>IFERROR(_xlfn.XLOOKUP(E844,[1]CRUCE!$A$2:$A$1969,[1]CRUCE!$AL$2:$AL$1969,1,0),0)</f>
        <v>0</v>
      </c>
      <c r="V844" s="6"/>
      <c r="W844" s="8">
        <f>IFERROR(_xlfn.XLOOKUP(E844,[1]CRUCE!$A$2:$A$1969,[1]CRUCE!$AM$2:$AM$1969,1,0),0)</f>
        <v>0</v>
      </c>
      <c r="X844" s="9"/>
      <c r="Y844" s="9"/>
      <c r="Z844" s="9"/>
      <c r="AA844" s="9"/>
      <c r="AB844" s="9"/>
      <c r="AC844" s="6"/>
      <c r="AD844" s="9"/>
      <c r="AE844" s="7">
        <v>0</v>
      </c>
      <c r="AF844" s="10" t="s">
        <v>5</v>
      </c>
      <c r="AG844" s="7">
        <f>IFERROR(_xlfn.XLOOKUP(E844,[1]CRUCE!$A$2:$A$1969,[1]CRUCE!$AS$2:$AS$1969,1,0),0)</f>
        <v>0</v>
      </c>
      <c r="AH844" s="9"/>
      <c r="AI844" s="5">
        <f t="shared" si="70"/>
        <v>0</v>
      </c>
      <c r="AJ844" s="11"/>
    </row>
    <row r="845" spans="1:36" x14ac:dyDescent="0.25">
      <c r="A845" s="1">
        <v>842</v>
      </c>
      <c r="B845" s="2" t="s">
        <v>2</v>
      </c>
      <c r="C845" s="2" t="s">
        <v>7</v>
      </c>
      <c r="D845" s="2">
        <v>547057</v>
      </c>
      <c r="E845" s="2" t="str">
        <f t="shared" si="66"/>
        <v>RF547057</v>
      </c>
      <c r="F845" s="3">
        <v>43992</v>
      </c>
      <c r="G845" s="3">
        <v>44018</v>
      </c>
      <c r="H845" s="4">
        <v>113000</v>
      </c>
      <c r="I845" s="5"/>
      <c r="J845" s="6"/>
      <c r="K845" s="7">
        <f>-IFERROR(VLOOKUP($E845,[1]Hoja7!$A$5:$D$7469,2,0),0)</f>
        <v>95200</v>
      </c>
      <c r="L845" s="7">
        <f>-IFERROR(VLOOKUP($E845,[1]Hoja7!$A$5:$D$7469,4,0),0)</f>
        <v>0</v>
      </c>
      <c r="M845" s="7">
        <f>-IFERROR(VLOOKUP($E845,[1]Hoja7!$A$5:$D$7469,3,0),0)</f>
        <v>0</v>
      </c>
      <c r="N845" s="5"/>
      <c r="O845" s="7">
        <v>0</v>
      </c>
      <c r="P845" s="7">
        <f t="shared" si="67"/>
        <v>95200</v>
      </c>
      <c r="Q845" s="6">
        <f t="shared" si="68"/>
        <v>17800</v>
      </c>
      <c r="R845" s="2" t="str">
        <f t="shared" si="69"/>
        <v>RF547057</v>
      </c>
      <c r="S845" s="4">
        <v>113000</v>
      </c>
      <c r="T845" s="5"/>
      <c r="U845" s="7">
        <f>IFERROR(_xlfn.XLOOKUP(E845,[1]CRUCE!$A$2:$A$1969,[1]CRUCE!$AL$2:$AL$1969,1,0),0)</f>
        <v>0</v>
      </c>
      <c r="V845" s="6"/>
      <c r="W845" s="8">
        <f>IFERROR(_xlfn.XLOOKUP(E845,[1]CRUCE!$A$2:$A$1969,[1]CRUCE!$AM$2:$AM$1969,1,0),0)</f>
        <v>0</v>
      </c>
      <c r="X845" s="9"/>
      <c r="Y845" s="9"/>
      <c r="Z845" s="9"/>
      <c r="AA845" s="9"/>
      <c r="AB845" s="9"/>
      <c r="AC845" s="6"/>
      <c r="AD845" s="9"/>
      <c r="AE845" s="7">
        <v>0</v>
      </c>
      <c r="AF845" s="10" t="s">
        <v>6</v>
      </c>
      <c r="AG845" s="7">
        <f>IFERROR(_xlfn.XLOOKUP(E845,[1]CRUCE!$A$2:$A$1969,[1]CRUCE!$AS$2:$AS$1969,1,0),0)</f>
        <v>17800</v>
      </c>
      <c r="AH845" s="9"/>
      <c r="AI845" s="5">
        <f t="shared" si="70"/>
        <v>0</v>
      </c>
      <c r="AJ845" s="11"/>
    </row>
    <row r="846" spans="1:36" x14ac:dyDescent="0.25">
      <c r="A846" s="1">
        <v>843</v>
      </c>
      <c r="B846" s="2" t="s">
        <v>2</v>
      </c>
      <c r="C846" s="2" t="s">
        <v>3</v>
      </c>
      <c r="D846" s="2">
        <v>2512348</v>
      </c>
      <c r="E846" s="2" t="str">
        <f t="shared" si="66"/>
        <v>FH2512348</v>
      </c>
      <c r="F846" s="3">
        <v>44033</v>
      </c>
      <c r="G846" s="3">
        <v>44047</v>
      </c>
      <c r="H846" s="4">
        <v>113000</v>
      </c>
      <c r="I846" s="5"/>
      <c r="J846" s="6"/>
      <c r="K846" s="7">
        <f>-IFERROR(VLOOKUP($E846,[1]Hoja7!$A$5:$D$7469,2,0),0)</f>
        <v>95200</v>
      </c>
      <c r="L846" s="7">
        <f>-IFERROR(VLOOKUP($E846,[1]Hoja7!$A$5:$D$7469,4,0),0)</f>
        <v>0</v>
      </c>
      <c r="M846" s="7">
        <f>-IFERROR(VLOOKUP($E846,[1]Hoja7!$A$5:$D$7469,3,0),0)</f>
        <v>0</v>
      </c>
      <c r="N846" s="5"/>
      <c r="O846" s="7">
        <v>0</v>
      </c>
      <c r="P846" s="7">
        <f t="shared" si="67"/>
        <v>95200</v>
      </c>
      <c r="Q846" s="6">
        <f t="shared" si="68"/>
        <v>17800</v>
      </c>
      <c r="R846" s="2" t="str">
        <f t="shared" si="69"/>
        <v>FH2512348</v>
      </c>
      <c r="S846" s="4">
        <v>113000</v>
      </c>
      <c r="T846" s="5"/>
      <c r="U846" s="7">
        <f>IFERROR(_xlfn.XLOOKUP(E846,[1]CRUCE!$A$2:$A$1969,[1]CRUCE!$AL$2:$AL$1969,1,0),0)</f>
        <v>0</v>
      </c>
      <c r="V846" s="6"/>
      <c r="W846" s="8">
        <f>IFERROR(_xlfn.XLOOKUP(E846,[1]CRUCE!$A$2:$A$1969,[1]CRUCE!$AM$2:$AM$1969,1,0),0)</f>
        <v>0</v>
      </c>
      <c r="X846" s="9"/>
      <c r="Y846" s="9"/>
      <c r="Z846" s="9"/>
      <c r="AA846" s="9"/>
      <c r="AB846" s="9"/>
      <c r="AC846" s="6"/>
      <c r="AD846" s="9"/>
      <c r="AE846" s="7">
        <v>0</v>
      </c>
      <c r="AF846" s="10" t="s">
        <v>8</v>
      </c>
      <c r="AG846" s="7">
        <f>IFERROR(_xlfn.XLOOKUP(E846,[1]CRUCE!$A$2:$A$1969,[1]CRUCE!$AS$2:$AS$1969,1,0),0)</f>
        <v>17800</v>
      </c>
      <c r="AH846" s="9"/>
      <c r="AI846" s="5">
        <f t="shared" si="70"/>
        <v>0</v>
      </c>
      <c r="AJ846" s="11"/>
    </row>
    <row r="847" spans="1:36" x14ac:dyDescent="0.25">
      <c r="A847" s="1">
        <v>844</v>
      </c>
      <c r="B847" s="2" t="s">
        <v>2</v>
      </c>
      <c r="C847" s="2" t="s">
        <v>3</v>
      </c>
      <c r="D847" s="2">
        <v>2514779</v>
      </c>
      <c r="E847" s="2" t="str">
        <f t="shared" si="66"/>
        <v>FH2514779</v>
      </c>
      <c r="F847" s="3">
        <v>44035</v>
      </c>
      <c r="G847" s="3">
        <v>44047</v>
      </c>
      <c r="H847" s="4">
        <v>113000</v>
      </c>
      <c r="I847" s="5"/>
      <c r="J847" s="6"/>
      <c r="K847" s="7">
        <f>-IFERROR(VLOOKUP($E847,[1]Hoja7!$A$5:$D$7469,2,0),0)</f>
        <v>95200</v>
      </c>
      <c r="L847" s="7">
        <f>-IFERROR(VLOOKUP($E847,[1]Hoja7!$A$5:$D$7469,4,0),0)</f>
        <v>0</v>
      </c>
      <c r="M847" s="7">
        <f>-IFERROR(VLOOKUP($E847,[1]Hoja7!$A$5:$D$7469,3,0),0)</f>
        <v>0</v>
      </c>
      <c r="N847" s="5"/>
      <c r="O847" s="7">
        <v>0</v>
      </c>
      <c r="P847" s="7">
        <f t="shared" si="67"/>
        <v>95200</v>
      </c>
      <c r="Q847" s="6">
        <f t="shared" si="68"/>
        <v>17800</v>
      </c>
      <c r="R847" s="2" t="str">
        <f t="shared" si="69"/>
        <v>FH2514779</v>
      </c>
      <c r="S847" s="4">
        <v>113000</v>
      </c>
      <c r="T847" s="5"/>
      <c r="U847" s="7">
        <f>IFERROR(_xlfn.XLOOKUP(E847,[1]CRUCE!$A$2:$A$1969,[1]CRUCE!$AL$2:$AL$1969,1,0),0)</f>
        <v>0</v>
      </c>
      <c r="V847" s="6"/>
      <c r="W847" s="8">
        <f>IFERROR(_xlfn.XLOOKUP(E847,[1]CRUCE!$A$2:$A$1969,[1]CRUCE!$AM$2:$AM$1969,1,0),0)</f>
        <v>0</v>
      </c>
      <c r="X847" s="9"/>
      <c r="Y847" s="9"/>
      <c r="Z847" s="9"/>
      <c r="AA847" s="9"/>
      <c r="AB847" s="9"/>
      <c r="AC847" s="6"/>
      <c r="AD847" s="9"/>
      <c r="AE847" s="7">
        <v>0</v>
      </c>
      <c r="AF847" s="10" t="s">
        <v>8</v>
      </c>
      <c r="AG847" s="7">
        <f>IFERROR(_xlfn.XLOOKUP(E847,[1]CRUCE!$A$2:$A$1969,[1]CRUCE!$AS$2:$AS$1969,1,0),0)</f>
        <v>17800</v>
      </c>
      <c r="AH847" s="9"/>
      <c r="AI847" s="5">
        <f t="shared" si="70"/>
        <v>0</v>
      </c>
      <c r="AJ847" s="11"/>
    </row>
    <row r="848" spans="1:36" x14ac:dyDescent="0.25">
      <c r="A848" s="1">
        <v>845</v>
      </c>
      <c r="B848" s="2" t="s">
        <v>2</v>
      </c>
      <c r="C848" s="2" t="s">
        <v>3</v>
      </c>
      <c r="D848" s="2">
        <v>2514899</v>
      </c>
      <c r="E848" s="2" t="str">
        <f t="shared" si="66"/>
        <v>FH2514899</v>
      </c>
      <c r="F848" s="3">
        <v>44035</v>
      </c>
      <c r="G848" s="3">
        <v>44047</v>
      </c>
      <c r="H848" s="4">
        <v>113000</v>
      </c>
      <c r="I848" s="5"/>
      <c r="J848" s="6"/>
      <c r="K848" s="7">
        <f>-IFERROR(VLOOKUP($E848,[1]Hoja7!$A$5:$D$7469,2,0),0)</f>
        <v>95200</v>
      </c>
      <c r="L848" s="7">
        <f>-IFERROR(VLOOKUP($E848,[1]Hoja7!$A$5:$D$7469,4,0),0)</f>
        <v>0</v>
      </c>
      <c r="M848" s="7">
        <f>-IFERROR(VLOOKUP($E848,[1]Hoja7!$A$5:$D$7469,3,0),0)</f>
        <v>0</v>
      </c>
      <c r="N848" s="5"/>
      <c r="O848" s="7">
        <v>0</v>
      </c>
      <c r="P848" s="7">
        <f t="shared" si="67"/>
        <v>95200</v>
      </c>
      <c r="Q848" s="6">
        <f t="shared" si="68"/>
        <v>17800</v>
      </c>
      <c r="R848" s="2" t="str">
        <f t="shared" si="69"/>
        <v>FH2514899</v>
      </c>
      <c r="S848" s="4">
        <v>113000</v>
      </c>
      <c r="T848" s="5"/>
      <c r="U848" s="7">
        <f>IFERROR(_xlfn.XLOOKUP(E848,[1]CRUCE!$A$2:$A$1969,[1]CRUCE!$AL$2:$AL$1969,1,0),0)</f>
        <v>0</v>
      </c>
      <c r="V848" s="6"/>
      <c r="W848" s="8">
        <f>IFERROR(_xlfn.XLOOKUP(E848,[1]CRUCE!$A$2:$A$1969,[1]CRUCE!$AM$2:$AM$1969,1,0),0)</f>
        <v>0</v>
      </c>
      <c r="X848" s="9"/>
      <c r="Y848" s="9"/>
      <c r="Z848" s="9"/>
      <c r="AA848" s="9"/>
      <c r="AB848" s="9"/>
      <c r="AC848" s="6"/>
      <c r="AD848" s="9"/>
      <c r="AE848" s="7">
        <v>0</v>
      </c>
      <c r="AF848" s="10" t="s">
        <v>8</v>
      </c>
      <c r="AG848" s="7">
        <f>IFERROR(_xlfn.XLOOKUP(E848,[1]CRUCE!$A$2:$A$1969,[1]CRUCE!$AS$2:$AS$1969,1,0),0)</f>
        <v>17800</v>
      </c>
      <c r="AH848" s="9"/>
      <c r="AI848" s="5">
        <f t="shared" si="70"/>
        <v>0</v>
      </c>
      <c r="AJ848" s="11"/>
    </row>
    <row r="849" spans="1:36" x14ac:dyDescent="0.25">
      <c r="A849" s="1">
        <v>846</v>
      </c>
      <c r="B849" s="2" t="s">
        <v>2</v>
      </c>
      <c r="C849" s="2" t="s">
        <v>3</v>
      </c>
      <c r="D849" s="2">
        <v>2515392</v>
      </c>
      <c r="E849" s="2" t="str">
        <f t="shared" si="66"/>
        <v>FH2515392</v>
      </c>
      <c r="F849" s="3">
        <v>44036</v>
      </c>
      <c r="G849" s="3">
        <v>44047</v>
      </c>
      <c r="H849" s="4">
        <v>113000</v>
      </c>
      <c r="I849" s="5"/>
      <c r="J849" s="6"/>
      <c r="K849" s="7">
        <f>-IFERROR(VLOOKUP($E849,[1]Hoja7!$A$5:$D$7469,2,0),0)</f>
        <v>95200</v>
      </c>
      <c r="L849" s="7">
        <f>-IFERROR(VLOOKUP($E849,[1]Hoja7!$A$5:$D$7469,4,0),0)</f>
        <v>0</v>
      </c>
      <c r="M849" s="7">
        <f>-IFERROR(VLOOKUP($E849,[1]Hoja7!$A$5:$D$7469,3,0),0)</f>
        <v>0</v>
      </c>
      <c r="N849" s="5"/>
      <c r="O849" s="7">
        <v>0</v>
      </c>
      <c r="P849" s="7">
        <f t="shared" si="67"/>
        <v>95200</v>
      </c>
      <c r="Q849" s="6">
        <f t="shared" si="68"/>
        <v>17800</v>
      </c>
      <c r="R849" s="2" t="str">
        <f t="shared" si="69"/>
        <v>FH2515392</v>
      </c>
      <c r="S849" s="4">
        <v>113000</v>
      </c>
      <c r="T849" s="5"/>
      <c r="U849" s="7">
        <f>IFERROR(_xlfn.XLOOKUP(E849,[1]CRUCE!$A$2:$A$1969,[1]CRUCE!$AL$2:$AL$1969,1,0),0)</f>
        <v>0</v>
      </c>
      <c r="V849" s="6"/>
      <c r="W849" s="8">
        <f>IFERROR(_xlfn.XLOOKUP(E849,[1]CRUCE!$A$2:$A$1969,[1]CRUCE!$AM$2:$AM$1969,1,0),0)</f>
        <v>0</v>
      </c>
      <c r="X849" s="9"/>
      <c r="Y849" s="9"/>
      <c r="Z849" s="9"/>
      <c r="AA849" s="9"/>
      <c r="AB849" s="9"/>
      <c r="AC849" s="6"/>
      <c r="AD849" s="9"/>
      <c r="AE849" s="7">
        <v>0</v>
      </c>
      <c r="AF849" s="10" t="s">
        <v>8</v>
      </c>
      <c r="AG849" s="7">
        <f>IFERROR(_xlfn.XLOOKUP(E849,[1]CRUCE!$A$2:$A$1969,[1]CRUCE!$AS$2:$AS$1969,1,0),0)</f>
        <v>17800</v>
      </c>
      <c r="AH849" s="9"/>
      <c r="AI849" s="5">
        <f t="shared" si="70"/>
        <v>0</v>
      </c>
      <c r="AJ849" s="11"/>
    </row>
    <row r="850" spans="1:36" x14ac:dyDescent="0.25">
      <c r="A850" s="1">
        <v>847</v>
      </c>
      <c r="B850" s="2" t="s">
        <v>2</v>
      </c>
      <c r="C850" s="2" t="s">
        <v>3</v>
      </c>
      <c r="D850" s="2">
        <v>2517840</v>
      </c>
      <c r="E850" s="2" t="str">
        <f t="shared" si="66"/>
        <v>FH2517840</v>
      </c>
      <c r="F850" s="3">
        <v>44040</v>
      </c>
      <c r="G850" s="3">
        <v>44047</v>
      </c>
      <c r="H850" s="4">
        <v>113000</v>
      </c>
      <c r="I850" s="5"/>
      <c r="J850" s="6"/>
      <c r="K850" s="7">
        <f>-IFERROR(VLOOKUP($E850,[1]Hoja7!$A$5:$D$7469,2,0),0)</f>
        <v>95200</v>
      </c>
      <c r="L850" s="7">
        <f>-IFERROR(VLOOKUP($E850,[1]Hoja7!$A$5:$D$7469,4,0),0)</f>
        <v>0</v>
      </c>
      <c r="M850" s="7">
        <f>-IFERROR(VLOOKUP($E850,[1]Hoja7!$A$5:$D$7469,3,0),0)</f>
        <v>0</v>
      </c>
      <c r="N850" s="5"/>
      <c r="O850" s="7">
        <v>0</v>
      </c>
      <c r="P850" s="7">
        <f t="shared" si="67"/>
        <v>95200</v>
      </c>
      <c r="Q850" s="6">
        <f t="shared" si="68"/>
        <v>17800</v>
      </c>
      <c r="R850" s="2" t="str">
        <f t="shared" si="69"/>
        <v>FH2517840</v>
      </c>
      <c r="S850" s="4">
        <v>113000</v>
      </c>
      <c r="T850" s="5"/>
      <c r="U850" s="7">
        <f>IFERROR(_xlfn.XLOOKUP(E850,[1]CRUCE!$A$2:$A$1969,[1]CRUCE!$AL$2:$AL$1969,1,0),0)</f>
        <v>0</v>
      </c>
      <c r="V850" s="6"/>
      <c r="W850" s="8">
        <f>IFERROR(_xlfn.XLOOKUP(E850,[1]CRUCE!$A$2:$A$1969,[1]CRUCE!$AM$2:$AM$1969,1,0),0)</f>
        <v>0</v>
      </c>
      <c r="X850" s="9"/>
      <c r="Y850" s="9"/>
      <c r="Z850" s="9"/>
      <c r="AA850" s="9"/>
      <c r="AB850" s="9"/>
      <c r="AC850" s="6"/>
      <c r="AD850" s="9"/>
      <c r="AE850" s="7">
        <v>0</v>
      </c>
      <c r="AF850" s="10" t="s">
        <v>8</v>
      </c>
      <c r="AG850" s="7">
        <f>IFERROR(_xlfn.XLOOKUP(E850,[1]CRUCE!$A$2:$A$1969,[1]CRUCE!$AS$2:$AS$1969,1,0),0)</f>
        <v>17800</v>
      </c>
      <c r="AH850" s="9"/>
      <c r="AI850" s="5">
        <f t="shared" si="70"/>
        <v>0</v>
      </c>
      <c r="AJ850" s="11"/>
    </row>
    <row r="851" spans="1:36" x14ac:dyDescent="0.25">
      <c r="A851" s="1">
        <v>848</v>
      </c>
      <c r="B851" s="2" t="s">
        <v>2</v>
      </c>
      <c r="C851" s="2" t="s">
        <v>3</v>
      </c>
      <c r="D851" s="2">
        <v>2519152</v>
      </c>
      <c r="E851" s="2" t="str">
        <f t="shared" si="66"/>
        <v>FH2519152</v>
      </c>
      <c r="F851" s="3">
        <v>44041</v>
      </c>
      <c r="G851" s="3">
        <v>44047</v>
      </c>
      <c r="H851" s="4">
        <v>113000</v>
      </c>
      <c r="I851" s="5"/>
      <c r="J851" s="6"/>
      <c r="K851" s="7">
        <f>-IFERROR(VLOOKUP($E851,[1]Hoja7!$A$5:$D$7469,2,0),0)</f>
        <v>95200</v>
      </c>
      <c r="L851" s="7">
        <f>-IFERROR(VLOOKUP($E851,[1]Hoja7!$A$5:$D$7469,4,0),0)</f>
        <v>0</v>
      </c>
      <c r="M851" s="7">
        <f>-IFERROR(VLOOKUP($E851,[1]Hoja7!$A$5:$D$7469,3,0),0)</f>
        <v>0</v>
      </c>
      <c r="N851" s="5"/>
      <c r="O851" s="7">
        <v>0</v>
      </c>
      <c r="P851" s="7">
        <f t="shared" si="67"/>
        <v>95200</v>
      </c>
      <c r="Q851" s="6">
        <f t="shared" si="68"/>
        <v>17800</v>
      </c>
      <c r="R851" s="2" t="str">
        <f t="shared" si="69"/>
        <v>FH2519152</v>
      </c>
      <c r="S851" s="4">
        <v>113000</v>
      </c>
      <c r="T851" s="5"/>
      <c r="U851" s="7">
        <f>IFERROR(_xlfn.XLOOKUP(E851,[1]CRUCE!$A$2:$A$1969,[1]CRUCE!$AL$2:$AL$1969,1,0),0)</f>
        <v>0</v>
      </c>
      <c r="V851" s="6"/>
      <c r="W851" s="8">
        <f>IFERROR(_xlfn.XLOOKUP(E851,[1]CRUCE!$A$2:$A$1969,[1]CRUCE!$AM$2:$AM$1969,1,0),0)</f>
        <v>0</v>
      </c>
      <c r="X851" s="9"/>
      <c r="Y851" s="9"/>
      <c r="Z851" s="9"/>
      <c r="AA851" s="9"/>
      <c r="AB851" s="9"/>
      <c r="AC851" s="6"/>
      <c r="AD851" s="9"/>
      <c r="AE851" s="7">
        <v>0</v>
      </c>
      <c r="AF851" s="10" t="s">
        <v>8</v>
      </c>
      <c r="AG851" s="7">
        <f>IFERROR(_xlfn.XLOOKUP(E851,[1]CRUCE!$A$2:$A$1969,[1]CRUCE!$AS$2:$AS$1969,1,0),0)</f>
        <v>17800</v>
      </c>
      <c r="AH851" s="9"/>
      <c r="AI851" s="5">
        <f t="shared" si="70"/>
        <v>0</v>
      </c>
      <c r="AJ851" s="11"/>
    </row>
    <row r="852" spans="1:36" x14ac:dyDescent="0.25">
      <c r="A852" s="1">
        <v>849</v>
      </c>
      <c r="B852" s="2" t="s">
        <v>2</v>
      </c>
      <c r="C852" s="2" t="s">
        <v>3</v>
      </c>
      <c r="D852" s="2">
        <v>2507848</v>
      </c>
      <c r="E852" s="2" t="str">
        <f t="shared" si="66"/>
        <v>FH2507848</v>
      </c>
      <c r="F852" s="3">
        <v>44026</v>
      </c>
      <c r="G852" s="3">
        <v>44049</v>
      </c>
      <c r="H852" s="4">
        <v>113000</v>
      </c>
      <c r="I852" s="5"/>
      <c r="J852" s="6"/>
      <c r="K852" s="7">
        <f>-IFERROR(VLOOKUP($E852,[1]Hoja7!$A$5:$D$7469,2,0),0)</f>
        <v>95200</v>
      </c>
      <c r="L852" s="7">
        <f>-IFERROR(VLOOKUP($E852,[1]Hoja7!$A$5:$D$7469,4,0),0)</f>
        <v>0</v>
      </c>
      <c r="M852" s="7">
        <f>-IFERROR(VLOOKUP($E852,[1]Hoja7!$A$5:$D$7469,3,0),0)</f>
        <v>0</v>
      </c>
      <c r="N852" s="5"/>
      <c r="O852" s="7">
        <v>0</v>
      </c>
      <c r="P852" s="7">
        <f t="shared" si="67"/>
        <v>95200</v>
      </c>
      <c r="Q852" s="6">
        <f t="shared" si="68"/>
        <v>17800</v>
      </c>
      <c r="R852" s="2" t="str">
        <f t="shared" si="69"/>
        <v>FH2507848</v>
      </c>
      <c r="S852" s="4">
        <v>113000</v>
      </c>
      <c r="T852" s="5"/>
      <c r="U852" s="7">
        <f>IFERROR(_xlfn.XLOOKUP(E852,[1]CRUCE!$A$2:$A$1969,[1]CRUCE!$AL$2:$AL$1969,1,0),0)</f>
        <v>0</v>
      </c>
      <c r="V852" s="6"/>
      <c r="W852" s="8">
        <f>IFERROR(_xlfn.XLOOKUP(E852,[1]CRUCE!$A$2:$A$1969,[1]CRUCE!$AM$2:$AM$1969,1,0),0)</f>
        <v>0</v>
      </c>
      <c r="X852" s="9"/>
      <c r="Y852" s="9"/>
      <c r="Z852" s="9"/>
      <c r="AA852" s="9"/>
      <c r="AB852" s="9"/>
      <c r="AC852" s="6"/>
      <c r="AD852" s="9"/>
      <c r="AE852" s="7">
        <v>0</v>
      </c>
      <c r="AF852" s="10" t="s">
        <v>8</v>
      </c>
      <c r="AG852" s="7">
        <f>IFERROR(_xlfn.XLOOKUP(E852,[1]CRUCE!$A$2:$A$1969,[1]CRUCE!$AS$2:$AS$1969,1,0),0)</f>
        <v>17800</v>
      </c>
      <c r="AH852" s="9"/>
      <c r="AI852" s="5">
        <f t="shared" si="70"/>
        <v>0</v>
      </c>
      <c r="AJ852" s="11"/>
    </row>
    <row r="853" spans="1:36" x14ac:dyDescent="0.25">
      <c r="A853" s="1">
        <v>850</v>
      </c>
      <c r="B853" s="2" t="s">
        <v>2</v>
      </c>
      <c r="C853" s="2" t="s">
        <v>3</v>
      </c>
      <c r="D853" s="2">
        <v>2509698</v>
      </c>
      <c r="E853" s="2" t="str">
        <f t="shared" si="66"/>
        <v>FH2509698</v>
      </c>
      <c r="F853" s="3">
        <v>44028</v>
      </c>
      <c r="G853" s="3">
        <v>44049</v>
      </c>
      <c r="H853" s="4">
        <v>113000</v>
      </c>
      <c r="I853" s="5"/>
      <c r="J853" s="6"/>
      <c r="K853" s="7">
        <f>-IFERROR(VLOOKUP($E853,[1]Hoja7!$A$5:$D$7469,2,0),0)</f>
        <v>95200</v>
      </c>
      <c r="L853" s="7">
        <f>-IFERROR(VLOOKUP($E853,[1]Hoja7!$A$5:$D$7469,4,0),0)</f>
        <v>0</v>
      </c>
      <c r="M853" s="7">
        <f>-IFERROR(VLOOKUP($E853,[1]Hoja7!$A$5:$D$7469,3,0),0)</f>
        <v>0</v>
      </c>
      <c r="N853" s="5"/>
      <c r="O853" s="7">
        <v>0</v>
      </c>
      <c r="P853" s="7">
        <f t="shared" si="67"/>
        <v>95200</v>
      </c>
      <c r="Q853" s="6">
        <f t="shared" si="68"/>
        <v>17800</v>
      </c>
      <c r="R853" s="2" t="str">
        <f t="shared" si="69"/>
        <v>FH2509698</v>
      </c>
      <c r="S853" s="4">
        <v>113000</v>
      </c>
      <c r="T853" s="5"/>
      <c r="U853" s="7">
        <f>IFERROR(_xlfn.XLOOKUP(E853,[1]CRUCE!$A$2:$A$1969,[1]CRUCE!$AL$2:$AL$1969,1,0),0)</f>
        <v>0</v>
      </c>
      <c r="V853" s="6"/>
      <c r="W853" s="8">
        <f>IFERROR(_xlfn.XLOOKUP(E853,[1]CRUCE!$A$2:$A$1969,[1]CRUCE!$AM$2:$AM$1969,1,0),0)</f>
        <v>0</v>
      </c>
      <c r="X853" s="9"/>
      <c r="Y853" s="9"/>
      <c r="Z853" s="9"/>
      <c r="AA853" s="9"/>
      <c r="AB853" s="9"/>
      <c r="AC853" s="6"/>
      <c r="AD853" s="9"/>
      <c r="AE853" s="7">
        <v>0</v>
      </c>
      <c r="AF853" s="10" t="s">
        <v>8</v>
      </c>
      <c r="AG853" s="7">
        <f>IFERROR(_xlfn.XLOOKUP(E853,[1]CRUCE!$A$2:$A$1969,[1]CRUCE!$AS$2:$AS$1969,1,0),0)</f>
        <v>17800</v>
      </c>
      <c r="AH853" s="9"/>
      <c r="AI853" s="5">
        <f t="shared" si="70"/>
        <v>0</v>
      </c>
      <c r="AJ853" s="11"/>
    </row>
    <row r="854" spans="1:36" x14ac:dyDescent="0.25">
      <c r="A854" s="1">
        <v>851</v>
      </c>
      <c r="B854" s="2" t="s">
        <v>2</v>
      </c>
      <c r="C854" s="2" t="s">
        <v>3</v>
      </c>
      <c r="D854" s="2">
        <v>2518462</v>
      </c>
      <c r="E854" s="2" t="str">
        <f t="shared" si="66"/>
        <v>FH2518462</v>
      </c>
      <c r="F854" s="3">
        <v>44040</v>
      </c>
      <c r="G854" s="3">
        <v>44056</v>
      </c>
      <c r="H854" s="4">
        <v>113000</v>
      </c>
      <c r="I854" s="5"/>
      <c r="J854" s="6"/>
      <c r="K854" s="7">
        <f>-IFERROR(VLOOKUP($E854,[1]Hoja7!$A$5:$D$7469,2,0),0)</f>
        <v>95200</v>
      </c>
      <c r="L854" s="7">
        <f>-IFERROR(VLOOKUP($E854,[1]Hoja7!$A$5:$D$7469,4,0),0)</f>
        <v>0</v>
      </c>
      <c r="M854" s="7">
        <f>-IFERROR(VLOOKUP($E854,[1]Hoja7!$A$5:$D$7469,3,0),0)</f>
        <v>0</v>
      </c>
      <c r="N854" s="5"/>
      <c r="O854" s="7">
        <v>0</v>
      </c>
      <c r="P854" s="7">
        <f t="shared" si="67"/>
        <v>95200</v>
      </c>
      <c r="Q854" s="6">
        <f t="shared" si="68"/>
        <v>17800</v>
      </c>
      <c r="R854" s="2" t="str">
        <f t="shared" si="69"/>
        <v>FH2518462</v>
      </c>
      <c r="S854" s="4">
        <v>113000</v>
      </c>
      <c r="T854" s="5"/>
      <c r="U854" s="7">
        <f>IFERROR(_xlfn.XLOOKUP(E854,[1]CRUCE!$A$2:$A$1969,[1]CRUCE!$AL$2:$AL$1969,1,0),0)</f>
        <v>0</v>
      </c>
      <c r="V854" s="6"/>
      <c r="W854" s="8">
        <f>IFERROR(_xlfn.XLOOKUP(E854,[1]CRUCE!$A$2:$A$1969,[1]CRUCE!$AM$2:$AM$1969,1,0),0)</f>
        <v>0</v>
      </c>
      <c r="X854" s="9"/>
      <c r="Y854" s="9"/>
      <c r="Z854" s="9"/>
      <c r="AA854" s="9"/>
      <c r="AB854" s="9"/>
      <c r="AC854" s="6"/>
      <c r="AD854" s="9"/>
      <c r="AE854" s="7">
        <v>0</v>
      </c>
      <c r="AF854" s="10" t="s">
        <v>8</v>
      </c>
      <c r="AG854" s="7">
        <f>IFERROR(_xlfn.XLOOKUP(E854,[1]CRUCE!$A$2:$A$1969,[1]CRUCE!$AS$2:$AS$1969,1,0),0)</f>
        <v>17800</v>
      </c>
      <c r="AH854" s="9"/>
      <c r="AI854" s="5">
        <f t="shared" si="70"/>
        <v>0</v>
      </c>
      <c r="AJ854" s="11"/>
    </row>
    <row r="855" spans="1:36" x14ac:dyDescent="0.25">
      <c r="A855" s="1">
        <v>852</v>
      </c>
      <c r="B855" s="2" t="s">
        <v>2</v>
      </c>
      <c r="C855" s="2" t="s">
        <v>3</v>
      </c>
      <c r="D855" s="2">
        <v>2522151</v>
      </c>
      <c r="E855" s="2" t="str">
        <f t="shared" si="66"/>
        <v>FH2522151</v>
      </c>
      <c r="F855" s="3">
        <v>44046</v>
      </c>
      <c r="G855" s="3">
        <v>44056</v>
      </c>
      <c r="H855" s="4">
        <v>113000</v>
      </c>
      <c r="I855" s="5"/>
      <c r="J855" s="6"/>
      <c r="K855" s="7">
        <f>-IFERROR(VLOOKUP($E855,[1]Hoja7!$A$5:$D$7469,2,0),0)</f>
        <v>95200</v>
      </c>
      <c r="L855" s="7">
        <f>-IFERROR(VLOOKUP($E855,[1]Hoja7!$A$5:$D$7469,4,0),0)</f>
        <v>0</v>
      </c>
      <c r="M855" s="7">
        <f>-IFERROR(VLOOKUP($E855,[1]Hoja7!$A$5:$D$7469,3,0),0)</f>
        <v>0</v>
      </c>
      <c r="N855" s="5"/>
      <c r="O855" s="7">
        <v>0</v>
      </c>
      <c r="P855" s="7">
        <f t="shared" si="67"/>
        <v>95200</v>
      </c>
      <c r="Q855" s="6">
        <f t="shared" si="68"/>
        <v>17800</v>
      </c>
      <c r="R855" s="2" t="str">
        <f t="shared" si="69"/>
        <v>FH2522151</v>
      </c>
      <c r="S855" s="4">
        <v>113000</v>
      </c>
      <c r="T855" s="5"/>
      <c r="U855" s="7">
        <f>IFERROR(_xlfn.XLOOKUP(E855,[1]CRUCE!$A$2:$A$1969,[1]CRUCE!$AL$2:$AL$1969,1,0),0)</f>
        <v>0</v>
      </c>
      <c r="V855" s="6"/>
      <c r="W855" s="8">
        <f>IFERROR(_xlfn.XLOOKUP(E855,[1]CRUCE!$A$2:$A$1969,[1]CRUCE!$AM$2:$AM$1969,1,0),0)</f>
        <v>0</v>
      </c>
      <c r="X855" s="9"/>
      <c r="Y855" s="9"/>
      <c r="Z855" s="9"/>
      <c r="AA855" s="9"/>
      <c r="AB855" s="9"/>
      <c r="AC855" s="6"/>
      <c r="AD855" s="9"/>
      <c r="AE855" s="7">
        <v>0</v>
      </c>
      <c r="AF855" s="10" t="s">
        <v>8</v>
      </c>
      <c r="AG855" s="7">
        <f>IFERROR(_xlfn.XLOOKUP(E855,[1]CRUCE!$A$2:$A$1969,[1]CRUCE!$AS$2:$AS$1969,1,0),0)</f>
        <v>17800</v>
      </c>
      <c r="AH855" s="9"/>
      <c r="AI855" s="5">
        <f t="shared" si="70"/>
        <v>0</v>
      </c>
      <c r="AJ855" s="11"/>
    </row>
    <row r="856" spans="1:36" x14ac:dyDescent="0.25">
      <c r="A856" s="1">
        <v>853</v>
      </c>
      <c r="B856" s="2" t="s">
        <v>2</v>
      </c>
      <c r="C856" s="2" t="s">
        <v>3</v>
      </c>
      <c r="D856" s="2">
        <v>2522798</v>
      </c>
      <c r="E856" s="2" t="str">
        <f t="shared" si="66"/>
        <v>FH2522798</v>
      </c>
      <c r="F856" s="3">
        <v>44046</v>
      </c>
      <c r="G856" s="3">
        <v>44056</v>
      </c>
      <c r="H856" s="4">
        <v>113000</v>
      </c>
      <c r="I856" s="5"/>
      <c r="J856" s="6"/>
      <c r="K856" s="7">
        <f>-IFERROR(VLOOKUP($E856,[1]Hoja7!$A$5:$D$7469,2,0),0)</f>
        <v>95200</v>
      </c>
      <c r="L856" s="7">
        <f>-IFERROR(VLOOKUP($E856,[1]Hoja7!$A$5:$D$7469,4,0),0)</f>
        <v>0</v>
      </c>
      <c r="M856" s="7">
        <f>-IFERROR(VLOOKUP($E856,[1]Hoja7!$A$5:$D$7469,3,0),0)</f>
        <v>0</v>
      </c>
      <c r="N856" s="5"/>
      <c r="O856" s="7">
        <v>0</v>
      </c>
      <c r="P856" s="7">
        <f t="shared" si="67"/>
        <v>95200</v>
      </c>
      <c r="Q856" s="6">
        <f t="shared" si="68"/>
        <v>17800</v>
      </c>
      <c r="R856" s="2" t="str">
        <f t="shared" si="69"/>
        <v>FH2522798</v>
      </c>
      <c r="S856" s="4">
        <v>113000</v>
      </c>
      <c r="T856" s="5"/>
      <c r="U856" s="7">
        <f>IFERROR(_xlfn.XLOOKUP(E856,[1]CRUCE!$A$2:$A$1969,[1]CRUCE!$AL$2:$AL$1969,1,0),0)</f>
        <v>0</v>
      </c>
      <c r="V856" s="6"/>
      <c r="W856" s="8">
        <f>IFERROR(_xlfn.XLOOKUP(E856,[1]CRUCE!$A$2:$A$1969,[1]CRUCE!$AM$2:$AM$1969,1,0),0)</f>
        <v>0</v>
      </c>
      <c r="X856" s="9"/>
      <c r="Y856" s="9"/>
      <c r="Z856" s="9"/>
      <c r="AA856" s="9"/>
      <c r="AB856" s="9"/>
      <c r="AC856" s="6"/>
      <c r="AD856" s="9"/>
      <c r="AE856" s="7">
        <v>0</v>
      </c>
      <c r="AF856" s="10" t="s">
        <v>8</v>
      </c>
      <c r="AG856" s="7">
        <f>IFERROR(_xlfn.XLOOKUP(E856,[1]CRUCE!$A$2:$A$1969,[1]CRUCE!$AS$2:$AS$1969,1,0),0)</f>
        <v>17800</v>
      </c>
      <c r="AH856" s="9"/>
      <c r="AI856" s="5">
        <f t="shared" si="70"/>
        <v>0</v>
      </c>
      <c r="AJ856" s="11"/>
    </row>
    <row r="857" spans="1:36" x14ac:dyDescent="0.25">
      <c r="A857" s="1">
        <v>854</v>
      </c>
      <c r="B857" s="2" t="s">
        <v>2</v>
      </c>
      <c r="C857" s="2" t="s">
        <v>3</v>
      </c>
      <c r="D857" s="2">
        <v>2523220</v>
      </c>
      <c r="E857" s="2" t="str">
        <f t="shared" si="66"/>
        <v>FH2523220</v>
      </c>
      <c r="F857" s="3">
        <v>44047</v>
      </c>
      <c r="G857" s="3">
        <v>44056</v>
      </c>
      <c r="H857" s="4">
        <v>113000</v>
      </c>
      <c r="I857" s="5"/>
      <c r="J857" s="6"/>
      <c r="K857" s="7">
        <f>-IFERROR(VLOOKUP($E857,[1]Hoja7!$A$5:$D$7469,2,0),0)</f>
        <v>95200</v>
      </c>
      <c r="L857" s="7">
        <f>-IFERROR(VLOOKUP($E857,[1]Hoja7!$A$5:$D$7469,4,0),0)</f>
        <v>0</v>
      </c>
      <c r="M857" s="7">
        <f>-IFERROR(VLOOKUP($E857,[1]Hoja7!$A$5:$D$7469,3,0),0)</f>
        <v>0</v>
      </c>
      <c r="N857" s="5"/>
      <c r="O857" s="7">
        <v>0</v>
      </c>
      <c r="P857" s="7">
        <f t="shared" si="67"/>
        <v>95200</v>
      </c>
      <c r="Q857" s="6">
        <f t="shared" si="68"/>
        <v>17800</v>
      </c>
      <c r="R857" s="2" t="str">
        <f t="shared" si="69"/>
        <v>FH2523220</v>
      </c>
      <c r="S857" s="4">
        <v>113000</v>
      </c>
      <c r="T857" s="5"/>
      <c r="U857" s="7">
        <f>IFERROR(_xlfn.XLOOKUP(E857,[1]CRUCE!$A$2:$A$1969,[1]CRUCE!$AL$2:$AL$1969,1,0),0)</f>
        <v>0</v>
      </c>
      <c r="V857" s="6"/>
      <c r="W857" s="8">
        <f>IFERROR(_xlfn.XLOOKUP(E857,[1]CRUCE!$A$2:$A$1969,[1]CRUCE!$AM$2:$AM$1969,1,0),0)</f>
        <v>0</v>
      </c>
      <c r="X857" s="9"/>
      <c r="Y857" s="9"/>
      <c r="Z857" s="9"/>
      <c r="AA857" s="9"/>
      <c r="AB857" s="9"/>
      <c r="AC857" s="6"/>
      <c r="AD857" s="9"/>
      <c r="AE857" s="7">
        <v>0</v>
      </c>
      <c r="AF857" s="10" t="s">
        <v>8</v>
      </c>
      <c r="AG857" s="7">
        <f>IFERROR(_xlfn.XLOOKUP(E857,[1]CRUCE!$A$2:$A$1969,[1]CRUCE!$AS$2:$AS$1969,1,0),0)</f>
        <v>17800</v>
      </c>
      <c r="AH857" s="9"/>
      <c r="AI857" s="5">
        <f t="shared" si="70"/>
        <v>0</v>
      </c>
      <c r="AJ857" s="11"/>
    </row>
    <row r="858" spans="1:36" x14ac:dyDescent="0.25">
      <c r="A858" s="1">
        <v>855</v>
      </c>
      <c r="B858" s="2" t="s">
        <v>2</v>
      </c>
      <c r="C858" s="2" t="s">
        <v>3</v>
      </c>
      <c r="D858" s="2">
        <v>2525020</v>
      </c>
      <c r="E858" s="2" t="str">
        <f t="shared" si="66"/>
        <v>FH2525020</v>
      </c>
      <c r="F858" s="3">
        <v>44049</v>
      </c>
      <c r="G858" s="3">
        <v>44061</v>
      </c>
      <c r="H858" s="4">
        <v>113000</v>
      </c>
      <c r="I858" s="5"/>
      <c r="J858" s="6"/>
      <c r="K858" s="7">
        <f>-IFERROR(VLOOKUP($E858,[1]Hoja7!$A$5:$D$7469,2,0),0)</f>
        <v>95200</v>
      </c>
      <c r="L858" s="7">
        <f>-IFERROR(VLOOKUP($E858,[1]Hoja7!$A$5:$D$7469,4,0),0)</f>
        <v>0</v>
      </c>
      <c r="M858" s="7">
        <f>-IFERROR(VLOOKUP($E858,[1]Hoja7!$A$5:$D$7469,3,0),0)</f>
        <v>0</v>
      </c>
      <c r="N858" s="5"/>
      <c r="O858" s="7">
        <v>0</v>
      </c>
      <c r="P858" s="7">
        <f t="shared" si="67"/>
        <v>95200</v>
      </c>
      <c r="Q858" s="6">
        <f t="shared" si="68"/>
        <v>17800</v>
      </c>
      <c r="R858" s="2" t="str">
        <f t="shared" si="69"/>
        <v>FH2525020</v>
      </c>
      <c r="S858" s="4">
        <v>113000</v>
      </c>
      <c r="T858" s="5"/>
      <c r="U858" s="7">
        <f>IFERROR(_xlfn.XLOOKUP(E858,[1]CRUCE!$A$2:$A$1969,[1]CRUCE!$AL$2:$AL$1969,1,0),0)</f>
        <v>0</v>
      </c>
      <c r="V858" s="6"/>
      <c r="W858" s="8">
        <f>IFERROR(_xlfn.XLOOKUP(E858,[1]CRUCE!$A$2:$A$1969,[1]CRUCE!$AM$2:$AM$1969,1,0),0)</f>
        <v>0</v>
      </c>
      <c r="X858" s="9"/>
      <c r="Y858" s="9"/>
      <c r="Z858" s="9"/>
      <c r="AA858" s="9"/>
      <c r="AB858" s="9"/>
      <c r="AC858" s="6"/>
      <c r="AD858" s="9"/>
      <c r="AE858" s="7">
        <v>0</v>
      </c>
      <c r="AF858" s="10" t="s">
        <v>8</v>
      </c>
      <c r="AG858" s="7">
        <f>IFERROR(_xlfn.XLOOKUP(E858,[1]CRUCE!$A$2:$A$1969,[1]CRUCE!$AS$2:$AS$1969,1,0),0)</f>
        <v>17800</v>
      </c>
      <c r="AH858" s="9"/>
      <c r="AI858" s="5">
        <f t="shared" si="70"/>
        <v>0</v>
      </c>
      <c r="AJ858" s="11"/>
    </row>
    <row r="859" spans="1:36" x14ac:dyDescent="0.25">
      <c r="A859" s="1">
        <v>856</v>
      </c>
      <c r="B859" s="2" t="s">
        <v>2</v>
      </c>
      <c r="C859" s="2" t="s">
        <v>3</v>
      </c>
      <c r="D859" s="2">
        <v>2525119</v>
      </c>
      <c r="E859" s="2" t="str">
        <f t="shared" si="66"/>
        <v>FH2525119</v>
      </c>
      <c r="F859" s="3">
        <v>44049</v>
      </c>
      <c r="G859" s="3">
        <v>44061</v>
      </c>
      <c r="H859" s="4">
        <v>113000</v>
      </c>
      <c r="I859" s="5"/>
      <c r="J859" s="6"/>
      <c r="K859" s="7">
        <f>-IFERROR(VLOOKUP($E859,[1]Hoja7!$A$5:$D$7469,2,0),0)</f>
        <v>95200</v>
      </c>
      <c r="L859" s="7">
        <f>-IFERROR(VLOOKUP($E859,[1]Hoja7!$A$5:$D$7469,4,0),0)</f>
        <v>0</v>
      </c>
      <c r="M859" s="7">
        <f>-IFERROR(VLOOKUP($E859,[1]Hoja7!$A$5:$D$7469,3,0),0)</f>
        <v>0</v>
      </c>
      <c r="N859" s="5"/>
      <c r="O859" s="7">
        <v>0</v>
      </c>
      <c r="P859" s="7">
        <f t="shared" si="67"/>
        <v>95200</v>
      </c>
      <c r="Q859" s="6">
        <f t="shared" si="68"/>
        <v>17800</v>
      </c>
      <c r="R859" s="2" t="str">
        <f t="shared" si="69"/>
        <v>FH2525119</v>
      </c>
      <c r="S859" s="4">
        <v>113000</v>
      </c>
      <c r="T859" s="5"/>
      <c r="U859" s="7">
        <f>IFERROR(_xlfn.XLOOKUP(E859,[1]CRUCE!$A$2:$A$1969,[1]CRUCE!$AL$2:$AL$1969,1,0),0)</f>
        <v>0</v>
      </c>
      <c r="V859" s="6"/>
      <c r="W859" s="8">
        <f>IFERROR(_xlfn.XLOOKUP(E859,[1]CRUCE!$A$2:$A$1969,[1]CRUCE!$AM$2:$AM$1969,1,0),0)</f>
        <v>0</v>
      </c>
      <c r="X859" s="9"/>
      <c r="Y859" s="9"/>
      <c r="Z859" s="9"/>
      <c r="AA859" s="9"/>
      <c r="AB859" s="9"/>
      <c r="AC859" s="6"/>
      <c r="AD859" s="9"/>
      <c r="AE859" s="7">
        <v>0</v>
      </c>
      <c r="AF859" s="10" t="s">
        <v>8</v>
      </c>
      <c r="AG859" s="7">
        <f>IFERROR(_xlfn.XLOOKUP(E859,[1]CRUCE!$A$2:$A$1969,[1]CRUCE!$AS$2:$AS$1969,1,0),0)</f>
        <v>17800</v>
      </c>
      <c r="AH859" s="9"/>
      <c r="AI859" s="5">
        <f t="shared" si="70"/>
        <v>0</v>
      </c>
      <c r="AJ859" s="11"/>
    </row>
    <row r="860" spans="1:36" x14ac:dyDescent="0.25">
      <c r="A860" s="1">
        <v>857</v>
      </c>
      <c r="B860" s="2" t="s">
        <v>2</v>
      </c>
      <c r="C860" s="2" t="s">
        <v>3</v>
      </c>
      <c r="D860" s="2">
        <v>2525543</v>
      </c>
      <c r="E860" s="2" t="str">
        <f t="shared" si="66"/>
        <v>FH2525543</v>
      </c>
      <c r="F860" s="3">
        <v>44049</v>
      </c>
      <c r="G860" s="3">
        <v>44061</v>
      </c>
      <c r="H860" s="4">
        <v>113000</v>
      </c>
      <c r="I860" s="5"/>
      <c r="J860" s="6"/>
      <c r="K860" s="7">
        <f>-IFERROR(VLOOKUP($E860,[1]Hoja7!$A$5:$D$7469,2,0),0)</f>
        <v>95200</v>
      </c>
      <c r="L860" s="7">
        <f>-IFERROR(VLOOKUP($E860,[1]Hoja7!$A$5:$D$7469,4,0),0)</f>
        <v>0</v>
      </c>
      <c r="M860" s="7">
        <f>-IFERROR(VLOOKUP($E860,[1]Hoja7!$A$5:$D$7469,3,0),0)</f>
        <v>0</v>
      </c>
      <c r="N860" s="5"/>
      <c r="O860" s="7">
        <v>0</v>
      </c>
      <c r="P860" s="7">
        <f t="shared" si="67"/>
        <v>95200</v>
      </c>
      <c r="Q860" s="6">
        <f t="shared" si="68"/>
        <v>17800</v>
      </c>
      <c r="R860" s="2" t="str">
        <f t="shared" si="69"/>
        <v>FH2525543</v>
      </c>
      <c r="S860" s="4">
        <v>113000</v>
      </c>
      <c r="T860" s="5"/>
      <c r="U860" s="7">
        <f>IFERROR(_xlfn.XLOOKUP(E860,[1]CRUCE!$A$2:$A$1969,[1]CRUCE!$AL$2:$AL$1969,1,0),0)</f>
        <v>0</v>
      </c>
      <c r="V860" s="6"/>
      <c r="W860" s="8">
        <f>IFERROR(_xlfn.XLOOKUP(E860,[1]CRUCE!$A$2:$A$1969,[1]CRUCE!$AM$2:$AM$1969,1,0),0)</f>
        <v>0</v>
      </c>
      <c r="X860" s="9"/>
      <c r="Y860" s="9"/>
      <c r="Z860" s="9"/>
      <c r="AA860" s="9"/>
      <c r="AB860" s="9"/>
      <c r="AC860" s="6"/>
      <c r="AD860" s="9"/>
      <c r="AE860" s="7">
        <v>0</v>
      </c>
      <c r="AF860" s="10" t="s">
        <v>8</v>
      </c>
      <c r="AG860" s="7">
        <f>IFERROR(_xlfn.XLOOKUP(E860,[1]CRUCE!$A$2:$A$1969,[1]CRUCE!$AS$2:$AS$1969,1,0),0)</f>
        <v>17800</v>
      </c>
      <c r="AH860" s="9"/>
      <c r="AI860" s="5">
        <f t="shared" si="70"/>
        <v>0</v>
      </c>
      <c r="AJ860" s="11"/>
    </row>
    <row r="861" spans="1:36" x14ac:dyDescent="0.25">
      <c r="A861" s="1">
        <v>858</v>
      </c>
      <c r="B861" s="2" t="s">
        <v>2</v>
      </c>
      <c r="C861" s="2" t="s">
        <v>7</v>
      </c>
      <c r="D861" s="2">
        <v>545885</v>
      </c>
      <c r="E861" s="2" t="str">
        <f t="shared" si="66"/>
        <v>RF545885</v>
      </c>
      <c r="F861" s="3">
        <v>43910</v>
      </c>
      <c r="G861" s="3">
        <v>44067</v>
      </c>
      <c r="H861" s="4">
        <v>113000</v>
      </c>
      <c r="I861" s="5"/>
      <c r="J861" s="6"/>
      <c r="K861" s="7">
        <f>-IFERROR(VLOOKUP($E861,[1]Hoja7!$A$5:$D$7469,2,0),0)</f>
        <v>95200</v>
      </c>
      <c r="L861" s="7">
        <f>-IFERROR(VLOOKUP($E861,[1]Hoja7!$A$5:$D$7469,4,0),0)</f>
        <v>0</v>
      </c>
      <c r="M861" s="7">
        <f>-IFERROR(VLOOKUP($E861,[1]Hoja7!$A$5:$D$7469,3,0),0)</f>
        <v>0</v>
      </c>
      <c r="N861" s="5"/>
      <c r="O861" s="7">
        <v>0</v>
      </c>
      <c r="P861" s="7">
        <f t="shared" si="67"/>
        <v>95200</v>
      </c>
      <c r="Q861" s="6">
        <f t="shared" si="68"/>
        <v>17800</v>
      </c>
      <c r="R861" s="2" t="str">
        <f t="shared" si="69"/>
        <v>RF545885</v>
      </c>
      <c r="S861" s="4">
        <v>113000</v>
      </c>
      <c r="T861" s="5"/>
      <c r="U861" s="7">
        <f>IFERROR(_xlfn.XLOOKUP(E861,[1]CRUCE!$A$2:$A$1969,[1]CRUCE!$AL$2:$AL$1969,1,0),0)</f>
        <v>0</v>
      </c>
      <c r="V861" s="6"/>
      <c r="W861" s="8">
        <f>IFERROR(_xlfn.XLOOKUP(E861,[1]CRUCE!$A$2:$A$1969,[1]CRUCE!$AM$2:$AM$1969,1,0),0)</f>
        <v>0</v>
      </c>
      <c r="X861" s="9"/>
      <c r="Y861" s="9"/>
      <c r="Z861" s="9"/>
      <c r="AA861" s="9"/>
      <c r="AB861" s="9"/>
      <c r="AC861" s="6"/>
      <c r="AD861" s="9"/>
      <c r="AE861" s="7">
        <v>0</v>
      </c>
      <c r="AF861" s="10" t="s">
        <v>4</v>
      </c>
      <c r="AG861" s="7">
        <f>IFERROR(_xlfn.XLOOKUP(E861,[1]CRUCE!$A$2:$A$1969,[1]CRUCE!$AS$2:$AS$1969,1,0),0)</f>
        <v>17800</v>
      </c>
      <c r="AH861" s="9"/>
      <c r="AI861" s="5">
        <f t="shared" si="70"/>
        <v>0</v>
      </c>
      <c r="AJ861" s="11"/>
    </row>
    <row r="862" spans="1:36" x14ac:dyDescent="0.25">
      <c r="A862" s="1">
        <v>859</v>
      </c>
      <c r="B862" s="2" t="s">
        <v>2</v>
      </c>
      <c r="C862" s="2" t="s">
        <v>3</v>
      </c>
      <c r="D862" s="2">
        <v>2548204</v>
      </c>
      <c r="E862" s="2" t="str">
        <f t="shared" si="66"/>
        <v>FH2548204</v>
      </c>
      <c r="F862" s="3">
        <v>44083</v>
      </c>
      <c r="G862" s="3">
        <v>44097</v>
      </c>
      <c r="H862" s="4">
        <v>113000</v>
      </c>
      <c r="I862" s="5"/>
      <c r="J862" s="6"/>
      <c r="K862" s="7">
        <f>-IFERROR(VLOOKUP($E862,[1]Hoja7!$A$5:$D$7469,2,0),0)</f>
        <v>95200</v>
      </c>
      <c r="L862" s="7">
        <f>-IFERROR(VLOOKUP($E862,[1]Hoja7!$A$5:$D$7469,4,0),0)</f>
        <v>0</v>
      </c>
      <c r="M862" s="7">
        <f>-IFERROR(VLOOKUP($E862,[1]Hoja7!$A$5:$D$7469,3,0),0)</f>
        <v>0</v>
      </c>
      <c r="N862" s="5"/>
      <c r="O862" s="7">
        <v>0</v>
      </c>
      <c r="P862" s="7">
        <f t="shared" si="67"/>
        <v>95200</v>
      </c>
      <c r="Q862" s="6">
        <f t="shared" si="68"/>
        <v>17800</v>
      </c>
      <c r="R862" s="2" t="str">
        <f t="shared" si="69"/>
        <v>FH2548204</v>
      </c>
      <c r="S862" s="4">
        <v>113000</v>
      </c>
      <c r="T862" s="5"/>
      <c r="U862" s="7">
        <f>IFERROR(_xlfn.XLOOKUP(E862,[1]CRUCE!$A$2:$A$1969,[1]CRUCE!$AL$2:$AL$1969,1,0),0)</f>
        <v>0</v>
      </c>
      <c r="V862" s="6"/>
      <c r="W862" s="8">
        <f>IFERROR(_xlfn.XLOOKUP(E862,[1]CRUCE!$A$2:$A$1969,[1]CRUCE!$AM$2:$AM$1969,1,0),0)</f>
        <v>0</v>
      </c>
      <c r="X862" s="9"/>
      <c r="Y862" s="9"/>
      <c r="Z862" s="9"/>
      <c r="AA862" s="9"/>
      <c r="AB862" s="9"/>
      <c r="AC862" s="6"/>
      <c r="AD862" s="9"/>
      <c r="AE862" s="7">
        <v>0</v>
      </c>
      <c r="AF862" s="10" t="s">
        <v>4</v>
      </c>
      <c r="AG862" s="7">
        <f>IFERROR(_xlfn.XLOOKUP(E862,[1]CRUCE!$A$2:$A$1969,[1]CRUCE!$AS$2:$AS$1969,1,0),0)</f>
        <v>17800</v>
      </c>
      <c r="AH862" s="9"/>
      <c r="AI862" s="5">
        <f t="shared" si="70"/>
        <v>0</v>
      </c>
      <c r="AJ862" s="11"/>
    </row>
    <row r="863" spans="1:36" x14ac:dyDescent="0.25">
      <c r="A863" s="1">
        <v>860</v>
      </c>
      <c r="B863" s="2" t="s">
        <v>2</v>
      </c>
      <c r="C863" s="2" t="s">
        <v>3</v>
      </c>
      <c r="D863" s="2">
        <v>2548243</v>
      </c>
      <c r="E863" s="2" t="str">
        <f t="shared" si="66"/>
        <v>FH2548243</v>
      </c>
      <c r="F863" s="3">
        <v>44083</v>
      </c>
      <c r="G863" s="3">
        <v>44097</v>
      </c>
      <c r="H863" s="4">
        <v>113000</v>
      </c>
      <c r="I863" s="5"/>
      <c r="J863" s="6"/>
      <c r="K863" s="7">
        <f>-IFERROR(VLOOKUP($E863,[1]Hoja7!$A$5:$D$7469,2,0),0)</f>
        <v>95200</v>
      </c>
      <c r="L863" s="7">
        <f>-IFERROR(VLOOKUP($E863,[1]Hoja7!$A$5:$D$7469,4,0),0)</f>
        <v>0</v>
      </c>
      <c r="M863" s="7">
        <f>-IFERROR(VLOOKUP($E863,[1]Hoja7!$A$5:$D$7469,3,0),0)</f>
        <v>0</v>
      </c>
      <c r="N863" s="5"/>
      <c r="O863" s="7">
        <v>0</v>
      </c>
      <c r="P863" s="7">
        <f t="shared" si="67"/>
        <v>95200</v>
      </c>
      <c r="Q863" s="6">
        <f t="shared" si="68"/>
        <v>17800</v>
      </c>
      <c r="R863" s="2" t="str">
        <f t="shared" si="69"/>
        <v>FH2548243</v>
      </c>
      <c r="S863" s="4">
        <v>113000</v>
      </c>
      <c r="T863" s="5"/>
      <c r="U863" s="7">
        <f>IFERROR(_xlfn.XLOOKUP(E863,[1]CRUCE!$A$2:$A$1969,[1]CRUCE!$AL$2:$AL$1969,1,0),0)</f>
        <v>0</v>
      </c>
      <c r="V863" s="6"/>
      <c r="W863" s="8">
        <f>IFERROR(_xlfn.XLOOKUP(E863,[1]CRUCE!$A$2:$A$1969,[1]CRUCE!$AM$2:$AM$1969,1,0),0)</f>
        <v>0</v>
      </c>
      <c r="X863" s="9"/>
      <c r="Y863" s="9"/>
      <c r="Z863" s="9"/>
      <c r="AA863" s="9"/>
      <c r="AB863" s="9"/>
      <c r="AC863" s="6"/>
      <c r="AD863" s="9"/>
      <c r="AE863" s="7">
        <v>0</v>
      </c>
      <c r="AF863" s="10" t="s">
        <v>4</v>
      </c>
      <c r="AG863" s="7">
        <f>IFERROR(_xlfn.XLOOKUP(E863,[1]CRUCE!$A$2:$A$1969,[1]CRUCE!$AS$2:$AS$1969,1,0),0)</f>
        <v>17800</v>
      </c>
      <c r="AH863" s="9"/>
      <c r="AI863" s="5">
        <f t="shared" si="70"/>
        <v>0</v>
      </c>
      <c r="AJ863" s="11"/>
    </row>
    <row r="864" spans="1:36" x14ac:dyDescent="0.25">
      <c r="A864" s="1">
        <v>861</v>
      </c>
      <c r="B864" s="2" t="s">
        <v>2</v>
      </c>
      <c r="C864" s="2" t="s">
        <v>3</v>
      </c>
      <c r="D864" s="2">
        <v>2548248</v>
      </c>
      <c r="E864" s="2" t="str">
        <f t="shared" si="66"/>
        <v>FH2548248</v>
      </c>
      <c r="F864" s="3">
        <v>44083</v>
      </c>
      <c r="G864" s="3">
        <v>44097</v>
      </c>
      <c r="H864" s="4">
        <v>113000</v>
      </c>
      <c r="I864" s="5"/>
      <c r="J864" s="6"/>
      <c r="K864" s="7">
        <f>-IFERROR(VLOOKUP($E864,[1]Hoja7!$A$5:$D$7469,2,0),0)</f>
        <v>95200</v>
      </c>
      <c r="L864" s="7">
        <f>-IFERROR(VLOOKUP($E864,[1]Hoja7!$A$5:$D$7469,4,0),0)</f>
        <v>0</v>
      </c>
      <c r="M864" s="7">
        <f>-IFERROR(VLOOKUP($E864,[1]Hoja7!$A$5:$D$7469,3,0),0)</f>
        <v>0</v>
      </c>
      <c r="N864" s="5"/>
      <c r="O864" s="7">
        <v>0</v>
      </c>
      <c r="P864" s="7">
        <f t="shared" si="67"/>
        <v>95200</v>
      </c>
      <c r="Q864" s="6">
        <f t="shared" si="68"/>
        <v>17800</v>
      </c>
      <c r="R864" s="2" t="str">
        <f t="shared" si="69"/>
        <v>FH2548248</v>
      </c>
      <c r="S864" s="4">
        <v>113000</v>
      </c>
      <c r="T864" s="5"/>
      <c r="U864" s="7">
        <f>IFERROR(_xlfn.XLOOKUP(E864,[1]CRUCE!$A$2:$A$1969,[1]CRUCE!$AL$2:$AL$1969,1,0),0)</f>
        <v>0</v>
      </c>
      <c r="V864" s="6"/>
      <c r="W864" s="8">
        <f>IFERROR(_xlfn.XLOOKUP(E864,[1]CRUCE!$A$2:$A$1969,[1]CRUCE!$AM$2:$AM$1969,1,0),0)</f>
        <v>0</v>
      </c>
      <c r="X864" s="9"/>
      <c r="Y864" s="9"/>
      <c r="Z864" s="9"/>
      <c r="AA864" s="9"/>
      <c r="AB864" s="9"/>
      <c r="AC864" s="6"/>
      <c r="AD864" s="9"/>
      <c r="AE864" s="7">
        <v>0</v>
      </c>
      <c r="AF864" s="10" t="s">
        <v>4</v>
      </c>
      <c r="AG864" s="7">
        <f>IFERROR(_xlfn.XLOOKUP(E864,[1]CRUCE!$A$2:$A$1969,[1]CRUCE!$AS$2:$AS$1969,1,0),0)</f>
        <v>17800</v>
      </c>
      <c r="AH864" s="9"/>
      <c r="AI864" s="5">
        <f t="shared" si="70"/>
        <v>0</v>
      </c>
      <c r="AJ864" s="11"/>
    </row>
    <row r="865" spans="1:36" x14ac:dyDescent="0.25">
      <c r="A865" s="1">
        <v>862</v>
      </c>
      <c r="B865" s="2" t="s">
        <v>2</v>
      </c>
      <c r="C865" s="2" t="s">
        <v>3</v>
      </c>
      <c r="D865" s="2">
        <v>2550461</v>
      </c>
      <c r="E865" s="2" t="str">
        <f t="shared" si="66"/>
        <v>FH2550461</v>
      </c>
      <c r="F865" s="3">
        <v>44085</v>
      </c>
      <c r="G865" s="3">
        <v>44097</v>
      </c>
      <c r="H865" s="4">
        <v>113000</v>
      </c>
      <c r="I865" s="5"/>
      <c r="J865" s="6"/>
      <c r="K865" s="7">
        <f>-IFERROR(VLOOKUP($E865,[1]Hoja7!$A$5:$D$7469,2,0),0)</f>
        <v>95200</v>
      </c>
      <c r="L865" s="7">
        <f>-IFERROR(VLOOKUP($E865,[1]Hoja7!$A$5:$D$7469,4,0),0)</f>
        <v>0</v>
      </c>
      <c r="M865" s="7">
        <f>-IFERROR(VLOOKUP($E865,[1]Hoja7!$A$5:$D$7469,3,0),0)</f>
        <v>0</v>
      </c>
      <c r="N865" s="5"/>
      <c r="O865" s="7">
        <v>0</v>
      </c>
      <c r="P865" s="7">
        <f t="shared" si="67"/>
        <v>95200</v>
      </c>
      <c r="Q865" s="6">
        <f t="shared" si="68"/>
        <v>17800</v>
      </c>
      <c r="R865" s="2" t="str">
        <f t="shared" si="69"/>
        <v>FH2550461</v>
      </c>
      <c r="S865" s="4">
        <v>113000</v>
      </c>
      <c r="T865" s="5"/>
      <c r="U865" s="7">
        <f>IFERROR(_xlfn.XLOOKUP(E865,[1]CRUCE!$A$2:$A$1969,[1]CRUCE!$AL$2:$AL$1969,1,0),0)</f>
        <v>0</v>
      </c>
      <c r="V865" s="6"/>
      <c r="W865" s="8">
        <f>IFERROR(_xlfn.XLOOKUP(E865,[1]CRUCE!$A$2:$A$1969,[1]CRUCE!$AM$2:$AM$1969,1,0),0)</f>
        <v>0</v>
      </c>
      <c r="X865" s="9"/>
      <c r="Y865" s="9"/>
      <c r="Z865" s="9"/>
      <c r="AA865" s="9"/>
      <c r="AB865" s="9"/>
      <c r="AC865" s="6"/>
      <c r="AD865" s="9"/>
      <c r="AE865" s="7">
        <v>0</v>
      </c>
      <c r="AF865" s="10" t="s">
        <v>4</v>
      </c>
      <c r="AG865" s="7">
        <f>IFERROR(_xlfn.XLOOKUP(E865,[1]CRUCE!$A$2:$A$1969,[1]CRUCE!$AS$2:$AS$1969,1,0),0)</f>
        <v>17800</v>
      </c>
      <c r="AH865" s="9"/>
      <c r="AI865" s="5">
        <f t="shared" si="70"/>
        <v>0</v>
      </c>
      <c r="AJ865" s="11"/>
    </row>
    <row r="866" spans="1:36" x14ac:dyDescent="0.25">
      <c r="A866" s="1">
        <v>863</v>
      </c>
      <c r="B866" s="2" t="s">
        <v>2</v>
      </c>
      <c r="C866" s="2" t="s">
        <v>3</v>
      </c>
      <c r="D866" s="2">
        <v>2553583</v>
      </c>
      <c r="E866" s="2" t="str">
        <f t="shared" si="66"/>
        <v>FH2553583</v>
      </c>
      <c r="F866" s="3">
        <v>44089</v>
      </c>
      <c r="G866" s="3">
        <v>44105</v>
      </c>
      <c r="H866" s="4">
        <v>113000</v>
      </c>
      <c r="I866" s="5"/>
      <c r="J866" s="6"/>
      <c r="K866" s="7">
        <f>-IFERROR(VLOOKUP($E866,[1]Hoja7!$A$5:$D$7469,2,0),0)</f>
        <v>95200</v>
      </c>
      <c r="L866" s="7">
        <f>-IFERROR(VLOOKUP($E866,[1]Hoja7!$A$5:$D$7469,4,0),0)</f>
        <v>0</v>
      </c>
      <c r="M866" s="7">
        <f>-IFERROR(VLOOKUP($E866,[1]Hoja7!$A$5:$D$7469,3,0),0)</f>
        <v>0</v>
      </c>
      <c r="N866" s="5"/>
      <c r="O866" s="7">
        <v>0</v>
      </c>
      <c r="P866" s="7">
        <f t="shared" si="67"/>
        <v>95200</v>
      </c>
      <c r="Q866" s="6">
        <f t="shared" si="68"/>
        <v>17800</v>
      </c>
      <c r="R866" s="2" t="str">
        <f t="shared" si="69"/>
        <v>FH2553583</v>
      </c>
      <c r="S866" s="4">
        <v>113000</v>
      </c>
      <c r="T866" s="5"/>
      <c r="U866" s="7">
        <f>IFERROR(_xlfn.XLOOKUP(E866,[1]CRUCE!$A$2:$A$1969,[1]CRUCE!$AL$2:$AL$1969,1,0),0)</f>
        <v>0</v>
      </c>
      <c r="V866" s="6"/>
      <c r="W866" s="8">
        <f>IFERROR(_xlfn.XLOOKUP(E866,[1]CRUCE!$A$2:$A$1969,[1]CRUCE!$AM$2:$AM$1969,1,0),0)</f>
        <v>0</v>
      </c>
      <c r="X866" s="9"/>
      <c r="Y866" s="9"/>
      <c r="Z866" s="9"/>
      <c r="AA866" s="9"/>
      <c r="AB866" s="9"/>
      <c r="AC866" s="6"/>
      <c r="AD866" s="9"/>
      <c r="AE866" s="7">
        <v>0</v>
      </c>
      <c r="AF866" s="10" t="s">
        <v>4</v>
      </c>
      <c r="AG866" s="7">
        <f>IFERROR(_xlfn.XLOOKUP(E866,[1]CRUCE!$A$2:$A$1969,[1]CRUCE!$AS$2:$AS$1969,1,0),0)</f>
        <v>17800</v>
      </c>
      <c r="AH866" s="9"/>
      <c r="AI866" s="5">
        <f t="shared" si="70"/>
        <v>0</v>
      </c>
      <c r="AJ866" s="11"/>
    </row>
    <row r="867" spans="1:36" x14ac:dyDescent="0.25">
      <c r="A867" s="1">
        <v>864</v>
      </c>
      <c r="B867" s="2" t="s">
        <v>2</v>
      </c>
      <c r="C867" s="2" t="s">
        <v>3</v>
      </c>
      <c r="D867" s="2">
        <v>2554670</v>
      </c>
      <c r="E867" s="2" t="str">
        <f t="shared" si="66"/>
        <v>FH2554670</v>
      </c>
      <c r="F867" s="3">
        <v>44090</v>
      </c>
      <c r="G867" s="3">
        <v>44105</v>
      </c>
      <c r="H867" s="4">
        <v>113000</v>
      </c>
      <c r="I867" s="5"/>
      <c r="J867" s="6"/>
      <c r="K867" s="7">
        <f>-IFERROR(VLOOKUP($E867,[1]Hoja7!$A$5:$D$7469,2,0),0)</f>
        <v>95200</v>
      </c>
      <c r="L867" s="7">
        <f>-IFERROR(VLOOKUP($E867,[1]Hoja7!$A$5:$D$7469,4,0),0)</f>
        <v>0</v>
      </c>
      <c r="M867" s="7">
        <f>-IFERROR(VLOOKUP($E867,[1]Hoja7!$A$5:$D$7469,3,0),0)</f>
        <v>0</v>
      </c>
      <c r="N867" s="5"/>
      <c r="O867" s="7">
        <v>0</v>
      </c>
      <c r="P867" s="7">
        <f t="shared" si="67"/>
        <v>95200</v>
      </c>
      <c r="Q867" s="6">
        <f t="shared" si="68"/>
        <v>17800</v>
      </c>
      <c r="R867" s="2" t="str">
        <f t="shared" si="69"/>
        <v>FH2554670</v>
      </c>
      <c r="S867" s="4">
        <v>113000</v>
      </c>
      <c r="T867" s="5"/>
      <c r="U867" s="7">
        <f>IFERROR(_xlfn.XLOOKUP(E867,[1]CRUCE!$A$2:$A$1969,[1]CRUCE!$AL$2:$AL$1969,1,0),0)</f>
        <v>0</v>
      </c>
      <c r="V867" s="6"/>
      <c r="W867" s="8">
        <f>IFERROR(_xlfn.XLOOKUP(E867,[1]CRUCE!$A$2:$A$1969,[1]CRUCE!$AM$2:$AM$1969,1,0),0)</f>
        <v>0</v>
      </c>
      <c r="X867" s="9"/>
      <c r="Y867" s="9"/>
      <c r="Z867" s="9"/>
      <c r="AA867" s="9"/>
      <c r="AB867" s="9"/>
      <c r="AC867" s="6"/>
      <c r="AD867" s="9"/>
      <c r="AE867" s="7">
        <v>0</v>
      </c>
      <c r="AF867" s="10" t="s">
        <v>4</v>
      </c>
      <c r="AG867" s="7">
        <f>IFERROR(_xlfn.XLOOKUP(E867,[1]CRUCE!$A$2:$A$1969,[1]CRUCE!$AS$2:$AS$1969,1,0),0)</f>
        <v>17800</v>
      </c>
      <c r="AH867" s="9"/>
      <c r="AI867" s="5">
        <f t="shared" si="70"/>
        <v>0</v>
      </c>
      <c r="AJ867" s="11"/>
    </row>
    <row r="868" spans="1:36" x14ac:dyDescent="0.25">
      <c r="A868" s="1">
        <v>865</v>
      </c>
      <c r="B868" s="2" t="s">
        <v>2</v>
      </c>
      <c r="C868" s="2" t="s">
        <v>3</v>
      </c>
      <c r="D868" s="2">
        <v>2555914</v>
      </c>
      <c r="E868" s="2" t="str">
        <f t="shared" si="66"/>
        <v>FH2555914</v>
      </c>
      <c r="F868" s="3">
        <v>44092</v>
      </c>
      <c r="G868" s="3">
        <v>44105</v>
      </c>
      <c r="H868" s="4">
        <v>113000</v>
      </c>
      <c r="I868" s="5"/>
      <c r="J868" s="6"/>
      <c r="K868" s="7">
        <f>-IFERROR(VLOOKUP($E868,[1]Hoja7!$A$5:$D$7469,2,0),0)</f>
        <v>95200</v>
      </c>
      <c r="L868" s="7">
        <f>-IFERROR(VLOOKUP($E868,[1]Hoja7!$A$5:$D$7469,4,0),0)</f>
        <v>0</v>
      </c>
      <c r="M868" s="7">
        <f>-IFERROR(VLOOKUP($E868,[1]Hoja7!$A$5:$D$7469,3,0),0)</f>
        <v>0</v>
      </c>
      <c r="N868" s="5"/>
      <c r="O868" s="7">
        <v>0</v>
      </c>
      <c r="P868" s="7">
        <f t="shared" si="67"/>
        <v>95200</v>
      </c>
      <c r="Q868" s="6">
        <f t="shared" si="68"/>
        <v>17800</v>
      </c>
      <c r="R868" s="2" t="str">
        <f t="shared" si="69"/>
        <v>FH2555914</v>
      </c>
      <c r="S868" s="4">
        <v>113000</v>
      </c>
      <c r="T868" s="5"/>
      <c r="U868" s="7">
        <f>IFERROR(_xlfn.XLOOKUP(E868,[1]CRUCE!$A$2:$A$1969,[1]CRUCE!$AL$2:$AL$1969,1,0),0)</f>
        <v>0</v>
      </c>
      <c r="V868" s="6"/>
      <c r="W868" s="8">
        <f>IFERROR(_xlfn.XLOOKUP(E868,[1]CRUCE!$A$2:$A$1969,[1]CRUCE!$AM$2:$AM$1969,1,0),0)</f>
        <v>0</v>
      </c>
      <c r="X868" s="9"/>
      <c r="Y868" s="9"/>
      <c r="Z868" s="9"/>
      <c r="AA868" s="9"/>
      <c r="AB868" s="9"/>
      <c r="AC868" s="6"/>
      <c r="AD868" s="9"/>
      <c r="AE868" s="7">
        <v>0</v>
      </c>
      <c r="AF868" s="10" t="s">
        <v>4</v>
      </c>
      <c r="AG868" s="7">
        <f>IFERROR(_xlfn.XLOOKUP(E868,[1]CRUCE!$A$2:$A$1969,[1]CRUCE!$AS$2:$AS$1969,1,0),0)</f>
        <v>17800</v>
      </c>
      <c r="AH868" s="9"/>
      <c r="AI868" s="5">
        <f t="shared" si="70"/>
        <v>0</v>
      </c>
      <c r="AJ868" s="11"/>
    </row>
    <row r="869" spans="1:36" x14ac:dyDescent="0.25">
      <c r="A869" s="1">
        <v>866</v>
      </c>
      <c r="B869" s="2" t="s">
        <v>2</v>
      </c>
      <c r="C869" s="2" t="s">
        <v>3</v>
      </c>
      <c r="D869" s="2">
        <v>2558951</v>
      </c>
      <c r="E869" s="2" t="str">
        <f t="shared" si="66"/>
        <v>FH2558951</v>
      </c>
      <c r="F869" s="3">
        <v>44096</v>
      </c>
      <c r="G869" s="3">
        <v>44105</v>
      </c>
      <c r="H869" s="4">
        <v>113000</v>
      </c>
      <c r="I869" s="5"/>
      <c r="J869" s="6"/>
      <c r="K869" s="7">
        <f>-IFERROR(VLOOKUP($E869,[1]Hoja7!$A$5:$D$7469,2,0),0)</f>
        <v>95200</v>
      </c>
      <c r="L869" s="7">
        <f>-IFERROR(VLOOKUP($E869,[1]Hoja7!$A$5:$D$7469,4,0),0)</f>
        <v>0</v>
      </c>
      <c r="M869" s="7">
        <f>-IFERROR(VLOOKUP($E869,[1]Hoja7!$A$5:$D$7469,3,0),0)</f>
        <v>0</v>
      </c>
      <c r="N869" s="5"/>
      <c r="O869" s="7">
        <v>0</v>
      </c>
      <c r="P869" s="7">
        <f t="shared" si="67"/>
        <v>95200</v>
      </c>
      <c r="Q869" s="6">
        <f t="shared" si="68"/>
        <v>17800</v>
      </c>
      <c r="R869" s="2" t="str">
        <f t="shared" si="69"/>
        <v>FH2558951</v>
      </c>
      <c r="S869" s="4">
        <v>113000</v>
      </c>
      <c r="T869" s="5"/>
      <c r="U869" s="7">
        <f>IFERROR(_xlfn.XLOOKUP(E869,[1]CRUCE!$A$2:$A$1969,[1]CRUCE!$AL$2:$AL$1969,1,0),0)</f>
        <v>0</v>
      </c>
      <c r="V869" s="6"/>
      <c r="W869" s="8">
        <f>IFERROR(_xlfn.XLOOKUP(E869,[1]CRUCE!$A$2:$A$1969,[1]CRUCE!$AM$2:$AM$1969,1,0),0)</f>
        <v>0</v>
      </c>
      <c r="X869" s="9"/>
      <c r="Y869" s="9"/>
      <c r="Z869" s="9"/>
      <c r="AA869" s="9"/>
      <c r="AB869" s="9"/>
      <c r="AC869" s="6"/>
      <c r="AD869" s="9"/>
      <c r="AE869" s="7">
        <v>0</v>
      </c>
      <c r="AF869" s="10" t="s">
        <v>4</v>
      </c>
      <c r="AG869" s="7">
        <f>IFERROR(_xlfn.XLOOKUP(E869,[1]CRUCE!$A$2:$A$1969,[1]CRUCE!$AS$2:$AS$1969,1,0),0)</f>
        <v>17800</v>
      </c>
      <c r="AH869" s="9"/>
      <c r="AI869" s="5">
        <f t="shared" si="70"/>
        <v>0</v>
      </c>
      <c r="AJ869" s="11"/>
    </row>
    <row r="870" spans="1:36" x14ac:dyDescent="0.25">
      <c r="A870" s="1">
        <v>867</v>
      </c>
      <c r="B870" s="2" t="s">
        <v>2</v>
      </c>
      <c r="C870" s="2" t="s">
        <v>3</v>
      </c>
      <c r="D870" s="2">
        <v>2559877</v>
      </c>
      <c r="E870" s="2" t="str">
        <f t="shared" si="66"/>
        <v>FH2559877</v>
      </c>
      <c r="F870" s="3">
        <v>44097</v>
      </c>
      <c r="G870" s="3">
        <v>44105</v>
      </c>
      <c r="H870" s="4">
        <v>113000</v>
      </c>
      <c r="I870" s="5"/>
      <c r="J870" s="6"/>
      <c r="K870" s="7">
        <f>-IFERROR(VLOOKUP($E870,[1]Hoja7!$A$5:$D$7469,2,0),0)</f>
        <v>95200</v>
      </c>
      <c r="L870" s="7">
        <f>-IFERROR(VLOOKUP($E870,[1]Hoja7!$A$5:$D$7469,4,0),0)</f>
        <v>0</v>
      </c>
      <c r="M870" s="7">
        <f>-IFERROR(VLOOKUP($E870,[1]Hoja7!$A$5:$D$7469,3,0),0)</f>
        <v>0</v>
      </c>
      <c r="N870" s="5"/>
      <c r="O870" s="7">
        <v>0</v>
      </c>
      <c r="P870" s="7">
        <f t="shared" si="67"/>
        <v>95200</v>
      </c>
      <c r="Q870" s="6">
        <f t="shared" si="68"/>
        <v>17800</v>
      </c>
      <c r="R870" s="2" t="str">
        <f t="shared" si="69"/>
        <v>FH2559877</v>
      </c>
      <c r="S870" s="4">
        <v>113000</v>
      </c>
      <c r="T870" s="5"/>
      <c r="U870" s="7">
        <f>IFERROR(_xlfn.XLOOKUP(E870,[1]CRUCE!$A$2:$A$1969,[1]CRUCE!$AL$2:$AL$1969,1,0),0)</f>
        <v>0</v>
      </c>
      <c r="V870" s="6"/>
      <c r="W870" s="8">
        <f>IFERROR(_xlfn.XLOOKUP(E870,[1]CRUCE!$A$2:$A$1969,[1]CRUCE!$AM$2:$AM$1969,1,0),0)</f>
        <v>0</v>
      </c>
      <c r="X870" s="9"/>
      <c r="Y870" s="9"/>
      <c r="Z870" s="9"/>
      <c r="AA870" s="9"/>
      <c r="AB870" s="9"/>
      <c r="AC870" s="6"/>
      <c r="AD870" s="9"/>
      <c r="AE870" s="7">
        <v>0</v>
      </c>
      <c r="AF870" s="10" t="s">
        <v>4</v>
      </c>
      <c r="AG870" s="7">
        <f>IFERROR(_xlfn.XLOOKUP(E870,[1]CRUCE!$A$2:$A$1969,[1]CRUCE!$AS$2:$AS$1969,1,0),0)</f>
        <v>17800</v>
      </c>
      <c r="AH870" s="9"/>
      <c r="AI870" s="5">
        <f t="shared" si="70"/>
        <v>0</v>
      </c>
      <c r="AJ870" s="11"/>
    </row>
    <row r="871" spans="1:36" x14ac:dyDescent="0.25">
      <c r="A871" s="1">
        <v>868</v>
      </c>
      <c r="B871" s="2" t="s">
        <v>2</v>
      </c>
      <c r="C871" s="2" t="s">
        <v>3</v>
      </c>
      <c r="D871" s="2">
        <v>2559917</v>
      </c>
      <c r="E871" s="2" t="str">
        <f t="shared" si="66"/>
        <v>FH2559917</v>
      </c>
      <c r="F871" s="3">
        <v>44097</v>
      </c>
      <c r="G871" s="3">
        <v>44105</v>
      </c>
      <c r="H871" s="4">
        <v>113000</v>
      </c>
      <c r="I871" s="5"/>
      <c r="J871" s="6"/>
      <c r="K871" s="7">
        <f>-IFERROR(VLOOKUP($E871,[1]Hoja7!$A$5:$D$7469,2,0),0)</f>
        <v>95200</v>
      </c>
      <c r="L871" s="7">
        <f>-IFERROR(VLOOKUP($E871,[1]Hoja7!$A$5:$D$7469,4,0),0)</f>
        <v>0</v>
      </c>
      <c r="M871" s="7">
        <f>-IFERROR(VLOOKUP($E871,[1]Hoja7!$A$5:$D$7469,3,0),0)</f>
        <v>0</v>
      </c>
      <c r="N871" s="5"/>
      <c r="O871" s="7">
        <v>0</v>
      </c>
      <c r="P871" s="7">
        <f t="shared" si="67"/>
        <v>95200</v>
      </c>
      <c r="Q871" s="6">
        <f t="shared" si="68"/>
        <v>17800</v>
      </c>
      <c r="R871" s="2" t="str">
        <f t="shared" si="69"/>
        <v>FH2559917</v>
      </c>
      <c r="S871" s="4">
        <v>113000</v>
      </c>
      <c r="T871" s="5"/>
      <c r="U871" s="7">
        <f>IFERROR(_xlfn.XLOOKUP(E871,[1]CRUCE!$A$2:$A$1969,[1]CRUCE!$AL$2:$AL$1969,1,0),0)</f>
        <v>0</v>
      </c>
      <c r="V871" s="6"/>
      <c r="W871" s="8">
        <f>IFERROR(_xlfn.XLOOKUP(E871,[1]CRUCE!$A$2:$A$1969,[1]CRUCE!$AM$2:$AM$1969,1,0),0)</f>
        <v>0</v>
      </c>
      <c r="X871" s="9"/>
      <c r="Y871" s="9"/>
      <c r="Z871" s="9"/>
      <c r="AA871" s="9"/>
      <c r="AB871" s="9"/>
      <c r="AC871" s="6"/>
      <c r="AD871" s="9"/>
      <c r="AE871" s="7">
        <v>0</v>
      </c>
      <c r="AF871" s="10" t="s">
        <v>4</v>
      </c>
      <c r="AG871" s="7">
        <f>IFERROR(_xlfn.XLOOKUP(E871,[1]CRUCE!$A$2:$A$1969,[1]CRUCE!$AS$2:$AS$1969,1,0),0)</f>
        <v>17800</v>
      </c>
      <c r="AH871" s="9"/>
      <c r="AI871" s="5">
        <f t="shared" si="70"/>
        <v>0</v>
      </c>
      <c r="AJ871" s="11"/>
    </row>
    <row r="872" spans="1:36" x14ac:dyDescent="0.25">
      <c r="A872" s="1">
        <v>869</v>
      </c>
      <c r="B872" s="2" t="s">
        <v>2</v>
      </c>
      <c r="C872" s="2" t="s">
        <v>3</v>
      </c>
      <c r="D872" s="2">
        <v>2560848</v>
      </c>
      <c r="E872" s="2" t="str">
        <f t="shared" si="66"/>
        <v>FH2560848</v>
      </c>
      <c r="F872" s="3">
        <v>44098</v>
      </c>
      <c r="G872" s="3">
        <v>44105</v>
      </c>
      <c r="H872" s="4">
        <v>113000</v>
      </c>
      <c r="I872" s="5"/>
      <c r="J872" s="6"/>
      <c r="K872" s="7">
        <f>-IFERROR(VLOOKUP($E872,[1]Hoja7!$A$5:$D$7469,2,0),0)</f>
        <v>95200</v>
      </c>
      <c r="L872" s="7">
        <f>-IFERROR(VLOOKUP($E872,[1]Hoja7!$A$5:$D$7469,4,0),0)</f>
        <v>0</v>
      </c>
      <c r="M872" s="7">
        <f>-IFERROR(VLOOKUP($E872,[1]Hoja7!$A$5:$D$7469,3,0),0)</f>
        <v>0</v>
      </c>
      <c r="N872" s="5"/>
      <c r="O872" s="7">
        <v>0</v>
      </c>
      <c r="P872" s="7">
        <f t="shared" si="67"/>
        <v>95200</v>
      </c>
      <c r="Q872" s="6">
        <f t="shared" si="68"/>
        <v>17800</v>
      </c>
      <c r="R872" s="2" t="str">
        <f t="shared" si="69"/>
        <v>FH2560848</v>
      </c>
      <c r="S872" s="4">
        <v>113000</v>
      </c>
      <c r="T872" s="5"/>
      <c r="U872" s="7">
        <f>IFERROR(_xlfn.XLOOKUP(E872,[1]CRUCE!$A$2:$A$1969,[1]CRUCE!$AL$2:$AL$1969,1,0),0)</f>
        <v>0</v>
      </c>
      <c r="V872" s="6"/>
      <c r="W872" s="8">
        <f>IFERROR(_xlfn.XLOOKUP(E872,[1]CRUCE!$A$2:$A$1969,[1]CRUCE!$AM$2:$AM$1969,1,0),0)</f>
        <v>0</v>
      </c>
      <c r="X872" s="9"/>
      <c r="Y872" s="9"/>
      <c r="Z872" s="9"/>
      <c r="AA872" s="9"/>
      <c r="AB872" s="9"/>
      <c r="AC872" s="6"/>
      <c r="AD872" s="9"/>
      <c r="AE872" s="7">
        <v>0</v>
      </c>
      <c r="AF872" s="10" t="s">
        <v>4</v>
      </c>
      <c r="AG872" s="7">
        <f>IFERROR(_xlfn.XLOOKUP(E872,[1]CRUCE!$A$2:$A$1969,[1]CRUCE!$AS$2:$AS$1969,1,0),0)</f>
        <v>17800</v>
      </c>
      <c r="AH872" s="9"/>
      <c r="AI872" s="5">
        <f t="shared" si="70"/>
        <v>0</v>
      </c>
      <c r="AJ872" s="11"/>
    </row>
    <row r="873" spans="1:36" x14ac:dyDescent="0.25">
      <c r="A873" s="1">
        <v>870</v>
      </c>
      <c r="B873" s="2" t="s">
        <v>2</v>
      </c>
      <c r="C873" s="2" t="s">
        <v>7</v>
      </c>
      <c r="D873" s="2">
        <v>548740</v>
      </c>
      <c r="E873" s="2" t="str">
        <f t="shared" si="66"/>
        <v>RF548740</v>
      </c>
      <c r="F873" s="3">
        <v>44092</v>
      </c>
      <c r="G873" s="3">
        <v>44105</v>
      </c>
      <c r="H873" s="4">
        <v>113000</v>
      </c>
      <c r="I873" s="5"/>
      <c r="J873" s="6"/>
      <c r="K873" s="7">
        <f>-IFERROR(VLOOKUP($E873,[1]Hoja7!$A$5:$D$7469,2,0),0)</f>
        <v>95200</v>
      </c>
      <c r="L873" s="7">
        <f>-IFERROR(VLOOKUP($E873,[1]Hoja7!$A$5:$D$7469,4,0),0)</f>
        <v>0</v>
      </c>
      <c r="M873" s="7">
        <f>-IFERROR(VLOOKUP($E873,[1]Hoja7!$A$5:$D$7469,3,0),0)</f>
        <v>0</v>
      </c>
      <c r="N873" s="5"/>
      <c r="O873" s="7">
        <v>0</v>
      </c>
      <c r="P873" s="7">
        <f t="shared" si="67"/>
        <v>95200</v>
      </c>
      <c r="Q873" s="6">
        <f t="shared" si="68"/>
        <v>17800</v>
      </c>
      <c r="R873" s="2" t="str">
        <f t="shared" si="69"/>
        <v>RF548740</v>
      </c>
      <c r="S873" s="4">
        <v>113000</v>
      </c>
      <c r="T873" s="5"/>
      <c r="U873" s="7">
        <f>IFERROR(_xlfn.XLOOKUP(E873,[1]CRUCE!$A$2:$A$1969,[1]CRUCE!$AL$2:$AL$1969,1,0),0)</f>
        <v>0</v>
      </c>
      <c r="V873" s="6"/>
      <c r="W873" s="8">
        <f>IFERROR(_xlfn.XLOOKUP(E873,[1]CRUCE!$A$2:$A$1969,[1]CRUCE!$AM$2:$AM$1969,1,0),0)</f>
        <v>0</v>
      </c>
      <c r="X873" s="9"/>
      <c r="Y873" s="9"/>
      <c r="Z873" s="9"/>
      <c r="AA873" s="9"/>
      <c r="AB873" s="9"/>
      <c r="AC873" s="6"/>
      <c r="AD873" s="9"/>
      <c r="AE873" s="7">
        <v>0</v>
      </c>
      <c r="AF873" s="10" t="s">
        <v>4</v>
      </c>
      <c r="AG873" s="7">
        <f>IFERROR(_xlfn.XLOOKUP(E873,[1]CRUCE!$A$2:$A$1969,[1]CRUCE!$AS$2:$AS$1969,1,0),0)</f>
        <v>17800</v>
      </c>
      <c r="AH873" s="9"/>
      <c r="AI873" s="5">
        <f t="shared" si="70"/>
        <v>0</v>
      </c>
      <c r="AJ873" s="11"/>
    </row>
    <row r="874" spans="1:36" x14ac:dyDescent="0.25">
      <c r="A874" s="1">
        <v>871</v>
      </c>
      <c r="B874" s="2" t="s">
        <v>2</v>
      </c>
      <c r="C874" s="2" t="s">
        <v>7</v>
      </c>
      <c r="D874" s="2">
        <v>548745</v>
      </c>
      <c r="E874" s="2" t="str">
        <f t="shared" si="66"/>
        <v>RF548745</v>
      </c>
      <c r="F874" s="3">
        <v>44092</v>
      </c>
      <c r="G874" s="3">
        <v>44105</v>
      </c>
      <c r="H874" s="4">
        <v>113000</v>
      </c>
      <c r="I874" s="5"/>
      <c r="J874" s="6"/>
      <c r="K874" s="7">
        <f>-IFERROR(VLOOKUP($E874,[1]Hoja7!$A$5:$D$7469,2,0),0)</f>
        <v>95200</v>
      </c>
      <c r="L874" s="7">
        <f>-IFERROR(VLOOKUP($E874,[1]Hoja7!$A$5:$D$7469,4,0),0)</f>
        <v>0</v>
      </c>
      <c r="M874" s="7">
        <f>-IFERROR(VLOOKUP($E874,[1]Hoja7!$A$5:$D$7469,3,0),0)</f>
        <v>0</v>
      </c>
      <c r="N874" s="5"/>
      <c r="O874" s="7">
        <v>0</v>
      </c>
      <c r="P874" s="7">
        <f t="shared" si="67"/>
        <v>95200</v>
      </c>
      <c r="Q874" s="6">
        <f t="shared" si="68"/>
        <v>17800</v>
      </c>
      <c r="R874" s="2" t="str">
        <f t="shared" si="69"/>
        <v>RF548745</v>
      </c>
      <c r="S874" s="4">
        <v>113000</v>
      </c>
      <c r="T874" s="5"/>
      <c r="U874" s="7">
        <f>IFERROR(_xlfn.XLOOKUP(E874,[1]CRUCE!$A$2:$A$1969,[1]CRUCE!$AL$2:$AL$1969,1,0),0)</f>
        <v>0</v>
      </c>
      <c r="V874" s="6"/>
      <c r="W874" s="8">
        <f>IFERROR(_xlfn.XLOOKUP(E874,[1]CRUCE!$A$2:$A$1969,[1]CRUCE!$AM$2:$AM$1969,1,0),0)</f>
        <v>0</v>
      </c>
      <c r="X874" s="9"/>
      <c r="Y874" s="9"/>
      <c r="Z874" s="9"/>
      <c r="AA874" s="9"/>
      <c r="AB874" s="9"/>
      <c r="AC874" s="6"/>
      <c r="AD874" s="9"/>
      <c r="AE874" s="7">
        <v>0</v>
      </c>
      <c r="AF874" s="10" t="s">
        <v>4</v>
      </c>
      <c r="AG874" s="7">
        <f>IFERROR(_xlfn.XLOOKUP(E874,[1]CRUCE!$A$2:$A$1969,[1]CRUCE!$AS$2:$AS$1969,1,0),0)</f>
        <v>17800</v>
      </c>
      <c r="AH874" s="9"/>
      <c r="AI874" s="5">
        <f t="shared" si="70"/>
        <v>0</v>
      </c>
      <c r="AJ874" s="11"/>
    </row>
    <row r="875" spans="1:36" x14ac:dyDescent="0.25">
      <c r="A875" s="1">
        <v>872</v>
      </c>
      <c r="B875" s="2" t="s">
        <v>2</v>
      </c>
      <c r="C875" s="2" t="s">
        <v>3</v>
      </c>
      <c r="D875" s="2">
        <v>2595069</v>
      </c>
      <c r="E875" s="2" t="str">
        <f t="shared" si="66"/>
        <v>FH2595069</v>
      </c>
      <c r="F875" s="3">
        <v>44139</v>
      </c>
      <c r="G875" s="3">
        <v>44175</v>
      </c>
      <c r="H875" s="4">
        <v>113000</v>
      </c>
      <c r="I875" s="5"/>
      <c r="J875" s="6"/>
      <c r="K875" s="7">
        <f>-IFERROR(VLOOKUP($E875,[1]Hoja7!$A$5:$D$7469,2,0),0)</f>
        <v>95200</v>
      </c>
      <c r="L875" s="7">
        <f>-IFERROR(VLOOKUP($E875,[1]Hoja7!$A$5:$D$7469,4,0),0)</f>
        <v>0</v>
      </c>
      <c r="M875" s="7">
        <f>-IFERROR(VLOOKUP($E875,[1]Hoja7!$A$5:$D$7469,3,0),0)</f>
        <v>0</v>
      </c>
      <c r="N875" s="5"/>
      <c r="O875" s="7">
        <v>0</v>
      </c>
      <c r="P875" s="7">
        <f t="shared" si="67"/>
        <v>95200</v>
      </c>
      <c r="Q875" s="6">
        <f t="shared" si="68"/>
        <v>17800</v>
      </c>
      <c r="R875" s="2" t="str">
        <f t="shared" si="69"/>
        <v>FH2595069</v>
      </c>
      <c r="S875" s="4">
        <v>113000</v>
      </c>
      <c r="T875" s="5"/>
      <c r="U875" s="7">
        <f>IFERROR(_xlfn.XLOOKUP(E875,[1]CRUCE!$A$2:$A$1969,[1]CRUCE!$AL$2:$AL$1969,1,0),0)</f>
        <v>0</v>
      </c>
      <c r="V875" s="6"/>
      <c r="W875" s="8">
        <f>IFERROR(_xlfn.XLOOKUP(E875,[1]CRUCE!$A$2:$A$1969,[1]CRUCE!$AM$2:$AM$1969,1,0),0)</f>
        <v>0</v>
      </c>
      <c r="X875" s="9"/>
      <c r="Y875" s="9"/>
      <c r="Z875" s="9"/>
      <c r="AA875" s="9"/>
      <c r="AB875" s="9"/>
      <c r="AC875" s="6"/>
      <c r="AD875" s="9"/>
      <c r="AE875" s="7">
        <v>0</v>
      </c>
      <c r="AF875" s="10" t="s">
        <v>6</v>
      </c>
      <c r="AG875" s="7">
        <f>IFERROR(_xlfn.XLOOKUP(E875,[1]CRUCE!$A$2:$A$1969,[1]CRUCE!$AS$2:$AS$1969,1,0),0)</f>
        <v>17800</v>
      </c>
      <c r="AH875" s="9"/>
      <c r="AI875" s="5">
        <f t="shared" si="70"/>
        <v>0</v>
      </c>
      <c r="AJ875" s="11"/>
    </row>
    <row r="876" spans="1:36" x14ac:dyDescent="0.25">
      <c r="A876" s="1">
        <v>873</v>
      </c>
      <c r="B876" s="2" t="s">
        <v>2</v>
      </c>
      <c r="C876" s="2" t="s">
        <v>3</v>
      </c>
      <c r="D876" s="2">
        <v>2642604</v>
      </c>
      <c r="E876" s="2" t="str">
        <f t="shared" si="66"/>
        <v>FH2642604</v>
      </c>
      <c r="F876" s="3">
        <v>44196</v>
      </c>
      <c r="G876" s="3">
        <v>44231</v>
      </c>
      <c r="H876" s="4">
        <v>445804</v>
      </c>
      <c r="I876" s="5"/>
      <c r="J876" s="6"/>
      <c r="K876" s="7">
        <f>-IFERROR(VLOOKUP($E876,[1]Hoja7!$A$5:$D$7469,2,0),0)</f>
        <v>436204</v>
      </c>
      <c r="L876" s="7">
        <f>-IFERROR(VLOOKUP($E876,[1]Hoja7!$A$5:$D$7469,4,0),0)</f>
        <v>0</v>
      </c>
      <c r="M876" s="7">
        <f>-IFERROR(VLOOKUP($E876,[1]Hoja7!$A$5:$D$7469,3,0),0)</f>
        <v>0</v>
      </c>
      <c r="N876" s="5"/>
      <c r="O876" s="7">
        <v>0</v>
      </c>
      <c r="P876" s="7">
        <f t="shared" si="67"/>
        <v>436204</v>
      </c>
      <c r="Q876" s="6">
        <f t="shared" si="68"/>
        <v>9600</v>
      </c>
      <c r="R876" s="2" t="str">
        <f t="shared" si="69"/>
        <v>FH2642604</v>
      </c>
      <c r="S876" s="4">
        <v>445804</v>
      </c>
      <c r="T876" s="5"/>
      <c r="U876" s="7">
        <f>IFERROR(_xlfn.XLOOKUP(E876,[1]CRUCE!$A$2:$A$1969,[1]CRUCE!$AL$2:$AL$1969,1,0),0)</f>
        <v>0</v>
      </c>
      <c r="V876" s="6"/>
      <c r="W876" s="8">
        <f>IFERROR(_xlfn.XLOOKUP(E876,[1]CRUCE!$A$2:$A$1969,[1]CRUCE!$AM$2:$AM$1969,1,0),0)</f>
        <v>0</v>
      </c>
      <c r="X876" s="9"/>
      <c r="Y876" s="9"/>
      <c r="Z876" s="9"/>
      <c r="AA876" s="9"/>
      <c r="AB876" s="9"/>
      <c r="AC876" s="6"/>
      <c r="AD876" s="9"/>
      <c r="AE876" s="7">
        <v>0</v>
      </c>
      <c r="AF876" s="10" t="s">
        <v>5</v>
      </c>
      <c r="AG876" s="7">
        <f>IFERROR(_xlfn.XLOOKUP(E876,[1]CRUCE!$A$2:$A$1969,[1]CRUCE!$AS$2:$AS$1969,1,0),0)</f>
        <v>9600</v>
      </c>
      <c r="AH876" s="9"/>
      <c r="AI876" s="5">
        <f t="shared" si="70"/>
        <v>0</v>
      </c>
      <c r="AJ876" s="11"/>
    </row>
    <row r="877" spans="1:36" x14ac:dyDescent="0.25">
      <c r="A877" s="1">
        <v>874</v>
      </c>
      <c r="B877" s="2" t="s">
        <v>2</v>
      </c>
      <c r="C877" s="2" t="s">
        <v>3</v>
      </c>
      <c r="D877" s="2">
        <v>2664145</v>
      </c>
      <c r="E877" s="2" t="str">
        <f t="shared" si="66"/>
        <v>FH2664145</v>
      </c>
      <c r="F877" s="3">
        <v>44224</v>
      </c>
      <c r="G877" s="3">
        <v>44239</v>
      </c>
      <c r="H877" s="4">
        <v>116500</v>
      </c>
      <c r="I877" s="5"/>
      <c r="J877" s="6"/>
      <c r="K877" s="7">
        <f>-IFERROR(VLOOKUP($E877,[1]Hoja7!$A$5:$D$7469,2,0),0)</f>
        <v>95200</v>
      </c>
      <c r="L877" s="7">
        <f>-IFERROR(VLOOKUP($E877,[1]Hoja7!$A$5:$D$7469,4,0),0)</f>
        <v>0</v>
      </c>
      <c r="M877" s="7">
        <f>-IFERROR(VLOOKUP($E877,[1]Hoja7!$A$5:$D$7469,3,0),0)</f>
        <v>0</v>
      </c>
      <c r="N877" s="5"/>
      <c r="O877" s="7">
        <v>0</v>
      </c>
      <c r="P877" s="7">
        <f t="shared" si="67"/>
        <v>95200</v>
      </c>
      <c r="Q877" s="6">
        <f t="shared" si="68"/>
        <v>21300</v>
      </c>
      <c r="R877" s="2" t="str">
        <f t="shared" si="69"/>
        <v>FH2664145</v>
      </c>
      <c r="S877" s="4">
        <v>116500</v>
      </c>
      <c r="T877" s="5"/>
      <c r="U877" s="7">
        <f>IFERROR(_xlfn.XLOOKUP(E877,[1]CRUCE!$A$2:$A$1969,[1]CRUCE!$AL$2:$AL$1969,1,0),0)</f>
        <v>0</v>
      </c>
      <c r="V877" s="6"/>
      <c r="W877" s="8">
        <f>IFERROR(_xlfn.XLOOKUP(E877,[1]CRUCE!$A$2:$A$1969,[1]CRUCE!$AM$2:$AM$1969,1,0),0)</f>
        <v>0</v>
      </c>
      <c r="X877" s="9"/>
      <c r="Y877" s="9"/>
      <c r="Z877" s="9"/>
      <c r="AA877" s="9"/>
      <c r="AB877" s="9"/>
      <c r="AC877" s="6"/>
      <c r="AD877" s="9"/>
      <c r="AE877" s="7">
        <v>0</v>
      </c>
      <c r="AF877" s="10" t="s">
        <v>5</v>
      </c>
      <c r="AG877" s="7">
        <f>IFERROR(_xlfn.XLOOKUP(E877,[1]CRUCE!$A$2:$A$1969,[1]CRUCE!$AS$2:$AS$1969,1,0),0)</f>
        <v>21300</v>
      </c>
      <c r="AH877" s="9"/>
      <c r="AI877" s="5">
        <f t="shared" si="70"/>
        <v>0</v>
      </c>
      <c r="AJ877" s="11"/>
    </row>
    <row r="878" spans="1:36" x14ac:dyDescent="0.25">
      <c r="A878" s="1">
        <v>875</v>
      </c>
      <c r="B878" s="2" t="s">
        <v>2</v>
      </c>
      <c r="C878" s="2" t="s">
        <v>3</v>
      </c>
      <c r="D878" s="2">
        <v>2677017</v>
      </c>
      <c r="E878" s="2" t="str">
        <f t="shared" si="66"/>
        <v>FH2677017</v>
      </c>
      <c r="F878" s="3">
        <v>44239</v>
      </c>
      <c r="G878" s="3">
        <v>44264</v>
      </c>
      <c r="H878" s="4">
        <v>116500</v>
      </c>
      <c r="I878" s="5"/>
      <c r="J878" s="6"/>
      <c r="K878" s="7">
        <f>-IFERROR(VLOOKUP($E878,[1]Hoja7!$A$5:$D$7469,2,0),0)</f>
        <v>95200</v>
      </c>
      <c r="L878" s="7">
        <f>-IFERROR(VLOOKUP($E878,[1]Hoja7!$A$5:$D$7469,4,0),0)</f>
        <v>0</v>
      </c>
      <c r="M878" s="7">
        <f>-IFERROR(VLOOKUP($E878,[1]Hoja7!$A$5:$D$7469,3,0),0)</f>
        <v>0</v>
      </c>
      <c r="N878" s="5"/>
      <c r="O878" s="7">
        <v>0</v>
      </c>
      <c r="P878" s="7">
        <f t="shared" si="67"/>
        <v>95200</v>
      </c>
      <c r="Q878" s="6">
        <f t="shared" si="68"/>
        <v>21300</v>
      </c>
      <c r="R878" s="2" t="str">
        <f t="shared" si="69"/>
        <v>FH2677017</v>
      </c>
      <c r="S878" s="4">
        <v>116500</v>
      </c>
      <c r="T878" s="5"/>
      <c r="U878" s="7">
        <f>IFERROR(_xlfn.XLOOKUP(E878,[1]CRUCE!$A$2:$A$1969,[1]CRUCE!$AL$2:$AL$1969,1,0),0)</f>
        <v>0</v>
      </c>
      <c r="V878" s="6"/>
      <c r="W878" s="8">
        <f>IFERROR(_xlfn.XLOOKUP(E878,[1]CRUCE!$A$2:$A$1969,[1]CRUCE!$AM$2:$AM$1969,1,0),0)</f>
        <v>0</v>
      </c>
      <c r="X878" s="9"/>
      <c r="Y878" s="9"/>
      <c r="Z878" s="9"/>
      <c r="AA878" s="9"/>
      <c r="AB878" s="9"/>
      <c r="AC878" s="6"/>
      <c r="AD878" s="9"/>
      <c r="AE878" s="7">
        <v>0</v>
      </c>
      <c r="AF878" s="10"/>
      <c r="AG878" s="7">
        <f>IFERROR(_xlfn.XLOOKUP(E878,[1]CRUCE!$A$2:$A$1969,[1]CRUCE!$AS$2:$AS$1969,1,0),0)</f>
        <v>21300</v>
      </c>
      <c r="AH878" s="9"/>
      <c r="AI878" s="5">
        <f t="shared" si="70"/>
        <v>0</v>
      </c>
      <c r="AJ878" s="11"/>
    </row>
    <row r="879" spans="1:36" x14ac:dyDescent="0.25">
      <c r="A879" s="1">
        <v>876</v>
      </c>
      <c r="B879" s="2" t="s">
        <v>2</v>
      </c>
      <c r="C879" s="2" t="s">
        <v>3</v>
      </c>
      <c r="D879" s="2">
        <v>2677549</v>
      </c>
      <c r="E879" s="2" t="str">
        <f t="shared" si="66"/>
        <v>FH2677549</v>
      </c>
      <c r="F879" s="3">
        <v>44239</v>
      </c>
      <c r="G879" s="3">
        <v>44264</v>
      </c>
      <c r="H879" s="4">
        <v>116500</v>
      </c>
      <c r="I879" s="5"/>
      <c r="J879" s="6"/>
      <c r="K879" s="7">
        <f>-IFERROR(VLOOKUP($E879,[1]Hoja7!$A$5:$D$7469,2,0),0)</f>
        <v>95200</v>
      </c>
      <c r="L879" s="7">
        <f>-IFERROR(VLOOKUP($E879,[1]Hoja7!$A$5:$D$7469,4,0),0)</f>
        <v>0</v>
      </c>
      <c r="M879" s="7">
        <f>-IFERROR(VLOOKUP($E879,[1]Hoja7!$A$5:$D$7469,3,0),0)</f>
        <v>0</v>
      </c>
      <c r="N879" s="5"/>
      <c r="O879" s="7">
        <v>0</v>
      </c>
      <c r="P879" s="7">
        <f t="shared" si="67"/>
        <v>95200</v>
      </c>
      <c r="Q879" s="6">
        <f t="shared" si="68"/>
        <v>21300</v>
      </c>
      <c r="R879" s="2" t="str">
        <f t="shared" si="69"/>
        <v>FH2677549</v>
      </c>
      <c r="S879" s="4">
        <v>116500</v>
      </c>
      <c r="T879" s="5"/>
      <c r="U879" s="7">
        <f>IFERROR(_xlfn.XLOOKUP(E879,[1]CRUCE!$A$2:$A$1969,[1]CRUCE!$AL$2:$AL$1969,1,0),0)</f>
        <v>0</v>
      </c>
      <c r="V879" s="6"/>
      <c r="W879" s="8">
        <f>IFERROR(_xlfn.XLOOKUP(E879,[1]CRUCE!$A$2:$A$1969,[1]CRUCE!$AM$2:$AM$1969,1,0),0)</f>
        <v>0</v>
      </c>
      <c r="X879" s="9"/>
      <c r="Y879" s="9"/>
      <c r="Z879" s="9"/>
      <c r="AA879" s="9"/>
      <c r="AB879" s="9"/>
      <c r="AC879" s="6"/>
      <c r="AD879" s="9"/>
      <c r="AE879" s="7">
        <v>0</v>
      </c>
      <c r="AF879" s="10"/>
      <c r="AG879" s="7">
        <f>IFERROR(_xlfn.XLOOKUP(E879,[1]CRUCE!$A$2:$A$1969,[1]CRUCE!$AS$2:$AS$1969,1,0),0)</f>
        <v>21300</v>
      </c>
      <c r="AH879" s="9"/>
      <c r="AI879" s="5">
        <f t="shared" si="70"/>
        <v>0</v>
      </c>
      <c r="AJ879" s="11"/>
    </row>
    <row r="880" spans="1:36" x14ac:dyDescent="0.25">
      <c r="A880" s="1">
        <v>877</v>
      </c>
      <c r="B880" s="2" t="s">
        <v>2</v>
      </c>
      <c r="C880" s="2" t="s">
        <v>3</v>
      </c>
      <c r="D880" s="2">
        <v>2680248</v>
      </c>
      <c r="E880" s="2" t="str">
        <f t="shared" si="66"/>
        <v>FH2680248</v>
      </c>
      <c r="F880" s="3">
        <v>44243</v>
      </c>
      <c r="G880" s="3">
        <v>44264</v>
      </c>
      <c r="H880" s="4">
        <v>116500</v>
      </c>
      <c r="I880" s="5"/>
      <c r="J880" s="6"/>
      <c r="K880" s="7">
        <f>-IFERROR(VLOOKUP($E880,[1]Hoja7!$A$5:$D$7469,2,0),0)</f>
        <v>95200</v>
      </c>
      <c r="L880" s="7">
        <f>-IFERROR(VLOOKUP($E880,[1]Hoja7!$A$5:$D$7469,4,0),0)</f>
        <v>0</v>
      </c>
      <c r="M880" s="7">
        <f>-IFERROR(VLOOKUP($E880,[1]Hoja7!$A$5:$D$7469,3,0),0)</f>
        <v>0</v>
      </c>
      <c r="N880" s="5"/>
      <c r="O880" s="7">
        <v>0</v>
      </c>
      <c r="P880" s="7">
        <f t="shared" si="67"/>
        <v>95200</v>
      </c>
      <c r="Q880" s="6">
        <f t="shared" si="68"/>
        <v>21300</v>
      </c>
      <c r="R880" s="2" t="str">
        <f t="shared" si="69"/>
        <v>FH2680248</v>
      </c>
      <c r="S880" s="4">
        <v>116500</v>
      </c>
      <c r="T880" s="5"/>
      <c r="U880" s="7">
        <f>IFERROR(_xlfn.XLOOKUP(E880,[1]CRUCE!$A$2:$A$1969,[1]CRUCE!$AL$2:$AL$1969,1,0),0)</f>
        <v>0</v>
      </c>
      <c r="V880" s="6"/>
      <c r="W880" s="8">
        <f>IFERROR(_xlfn.XLOOKUP(E880,[1]CRUCE!$A$2:$A$1969,[1]CRUCE!$AM$2:$AM$1969,1,0),0)</f>
        <v>0</v>
      </c>
      <c r="X880" s="9"/>
      <c r="Y880" s="9"/>
      <c r="Z880" s="9"/>
      <c r="AA880" s="9"/>
      <c r="AB880" s="9"/>
      <c r="AC880" s="6"/>
      <c r="AD880" s="9"/>
      <c r="AE880" s="7">
        <v>0</v>
      </c>
      <c r="AF880" s="10"/>
      <c r="AG880" s="7">
        <f>IFERROR(_xlfn.XLOOKUP(E880,[1]CRUCE!$A$2:$A$1969,[1]CRUCE!$AS$2:$AS$1969,1,0),0)</f>
        <v>21300</v>
      </c>
      <c r="AH880" s="9"/>
      <c r="AI880" s="5">
        <f t="shared" si="70"/>
        <v>0</v>
      </c>
      <c r="AJ880" s="11"/>
    </row>
    <row r="881" spans="1:36" x14ac:dyDescent="0.25">
      <c r="A881" s="1">
        <v>878</v>
      </c>
      <c r="B881" s="2" t="s">
        <v>2</v>
      </c>
      <c r="C881" s="2" t="s">
        <v>3</v>
      </c>
      <c r="D881" s="2">
        <v>2680857</v>
      </c>
      <c r="E881" s="2" t="str">
        <f t="shared" si="66"/>
        <v>FH2680857</v>
      </c>
      <c r="F881" s="3">
        <v>44244</v>
      </c>
      <c r="G881" s="3">
        <v>44264</v>
      </c>
      <c r="H881" s="4">
        <v>116500</v>
      </c>
      <c r="I881" s="5"/>
      <c r="J881" s="6"/>
      <c r="K881" s="7">
        <f>-IFERROR(VLOOKUP($E881,[1]Hoja7!$A$5:$D$7469,2,0),0)</f>
        <v>95200</v>
      </c>
      <c r="L881" s="7">
        <f>-IFERROR(VLOOKUP($E881,[1]Hoja7!$A$5:$D$7469,4,0),0)</f>
        <v>0</v>
      </c>
      <c r="M881" s="7">
        <f>-IFERROR(VLOOKUP($E881,[1]Hoja7!$A$5:$D$7469,3,0),0)</f>
        <v>0</v>
      </c>
      <c r="N881" s="5"/>
      <c r="O881" s="7">
        <v>0</v>
      </c>
      <c r="P881" s="7">
        <f t="shared" si="67"/>
        <v>95200</v>
      </c>
      <c r="Q881" s="6">
        <f t="shared" si="68"/>
        <v>21300</v>
      </c>
      <c r="R881" s="2" t="str">
        <f t="shared" si="69"/>
        <v>FH2680857</v>
      </c>
      <c r="S881" s="4">
        <v>116500</v>
      </c>
      <c r="T881" s="5"/>
      <c r="U881" s="7">
        <f>IFERROR(_xlfn.XLOOKUP(E881,[1]CRUCE!$A$2:$A$1969,[1]CRUCE!$AL$2:$AL$1969,1,0),0)</f>
        <v>0</v>
      </c>
      <c r="V881" s="6"/>
      <c r="W881" s="8">
        <f>IFERROR(_xlfn.XLOOKUP(E881,[1]CRUCE!$A$2:$A$1969,[1]CRUCE!$AM$2:$AM$1969,1,0),0)</f>
        <v>0</v>
      </c>
      <c r="X881" s="9"/>
      <c r="Y881" s="9"/>
      <c r="Z881" s="9"/>
      <c r="AA881" s="9"/>
      <c r="AB881" s="9"/>
      <c r="AC881" s="6"/>
      <c r="AD881" s="9"/>
      <c r="AE881" s="7">
        <v>0</v>
      </c>
      <c r="AF881" s="10"/>
      <c r="AG881" s="7">
        <f>IFERROR(_xlfn.XLOOKUP(E881,[1]CRUCE!$A$2:$A$1969,[1]CRUCE!$AS$2:$AS$1969,1,0),0)</f>
        <v>21300</v>
      </c>
      <c r="AH881" s="9"/>
      <c r="AI881" s="5">
        <f t="shared" si="70"/>
        <v>0</v>
      </c>
      <c r="AJ881" s="11"/>
    </row>
    <row r="882" spans="1:36" x14ac:dyDescent="0.25">
      <c r="A882" s="1">
        <v>879</v>
      </c>
      <c r="B882" s="2" t="s">
        <v>2</v>
      </c>
      <c r="C882" s="2" t="s">
        <v>3</v>
      </c>
      <c r="D882" s="2">
        <v>2681170</v>
      </c>
      <c r="E882" s="2" t="str">
        <f t="shared" si="66"/>
        <v>FH2681170</v>
      </c>
      <c r="F882" s="3">
        <v>44244</v>
      </c>
      <c r="G882" s="3">
        <v>44264</v>
      </c>
      <c r="H882" s="4">
        <v>116500</v>
      </c>
      <c r="I882" s="5"/>
      <c r="J882" s="6"/>
      <c r="K882" s="7">
        <f>-IFERROR(VLOOKUP($E882,[1]Hoja7!$A$5:$D$7469,2,0),0)</f>
        <v>95200</v>
      </c>
      <c r="L882" s="7">
        <f>-IFERROR(VLOOKUP($E882,[1]Hoja7!$A$5:$D$7469,4,0),0)</f>
        <v>0</v>
      </c>
      <c r="M882" s="7">
        <f>-IFERROR(VLOOKUP($E882,[1]Hoja7!$A$5:$D$7469,3,0),0)</f>
        <v>0</v>
      </c>
      <c r="N882" s="5"/>
      <c r="O882" s="7">
        <v>0</v>
      </c>
      <c r="P882" s="7">
        <f t="shared" si="67"/>
        <v>95200</v>
      </c>
      <c r="Q882" s="6">
        <f t="shared" si="68"/>
        <v>21300</v>
      </c>
      <c r="R882" s="2" t="str">
        <f t="shared" si="69"/>
        <v>FH2681170</v>
      </c>
      <c r="S882" s="4">
        <v>116500</v>
      </c>
      <c r="T882" s="5"/>
      <c r="U882" s="7">
        <f>IFERROR(_xlfn.XLOOKUP(E882,[1]CRUCE!$A$2:$A$1969,[1]CRUCE!$AL$2:$AL$1969,1,0),0)</f>
        <v>0</v>
      </c>
      <c r="V882" s="6"/>
      <c r="W882" s="8">
        <f>IFERROR(_xlfn.XLOOKUP(E882,[1]CRUCE!$A$2:$A$1969,[1]CRUCE!$AM$2:$AM$1969,1,0),0)</f>
        <v>0</v>
      </c>
      <c r="X882" s="9"/>
      <c r="Y882" s="9"/>
      <c r="Z882" s="9"/>
      <c r="AA882" s="9"/>
      <c r="AB882" s="9"/>
      <c r="AC882" s="6"/>
      <c r="AD882" s="9"/>
      <c r="AE882" s="7">
        <v>0</v>
      </c>
      <c r="AF882" s="10"/>
      <c r="AG882" s="7">
        <f>IFERROR(_xlfn.XLOOKUP(E882,[1]CRUCE!$A$2:$A$1969,[1]CRUCE!$AS$2:$AS$1969,1,0),0)</f>
        <v>21300</v>
      </c>
      <c r="AH882" s="9"/>
      <c r="AI882" s="5">
        <f t="shared" si="70"/>
        <v>0</v>
      </c>
      <c r="AJ882" s="11"/>
    </row>
    <row r="883" spans="1:36" x14ac:dyDescent="0.25">
      <c r="A883" s="1">
        <v>880</v>
      </c>
      <c r="B883" s="2" t="s">
        <v>2</v>
      </c>
      <c r="C883" s="2" t="s">
        <v>3</v>
      </c>
      <c r="D883" s="2">
        <v>2684928</v>
      </c>
      <c r="E883" s="2" t="str">
        <f t="shared" si="66"/>
        <v>FH2684928</v>
      </c>
      <c r="F883" s="3">
        <v>44249</v>
      </c>
      <c r="G883" s="3">
        <v>44264</v>
      </c>
      <c r="H883" s="4">
        <v>116500</v>
      </c>
      <c r="I883" s="5"/>
      <c r="J883" s="6"/>
      <c r="K883" s="7">
        <f>-IFERROR(VLOOKUP($E883,[1]Hoja7!$A$5:$D$7469,2,0),0)</f>
        <v>95200</v>
      </c>
      <c r="L883" s="7">
        <f>-IFERROR(VLOOKUP($E883,[1]Hoja7!$A$5:$D$7469,4,0),0)</f>
        <v>0</v>
      </c>
      <c r="M883" s="7">
        <f>-IFERROR(VLOOKUP($E883,[1]Hoja7!$A$5:$D$7469,3,0),0)</f>
        <v>0</v>
      </c>
      <c r="N883" s="5"/>
      <c r="O883" s="7">
        <v>0</v>
      </c>
      <c r="P883" s="7">
        <f t="shared" si="67"/>
        <v>95200</v>
      </c>
      <c r="Q883" s="6">
        <f t="shared" si="68"/>
        <v>21300</v>
      </c>
      <c r="R883" s="2" t="str">
        <f t="shared" si="69"/>
        <v>FH2684928</v>
      </c>
      <c r="S883" s="4">
        <v>116500</v>
      </c>
      <c r="T883" s="5"/>
      <c r="U883" s="7">
        <f>IFERROR(_xlfn.XLOOKUP(E883,[1]CRUCE!$A$2:$A$1969,[1]CRUCE!$AL$2:$AL$1969,1,0),0)</f>
        <v>0</v>
      </c>
      <c r="V883" s="6"/>
      <c r="W883" s="8">
        <f>IFERROR(_xlfn.XLOOKUP(E883,[1]CRUCE!$A$2:$A$1969,[1]CRUCE!$AM$2:$AM$1969,1,0),0)</f>
        <v>0</v>
      </c>
      <c r="X883" s="9"/>
      <c r="Y883" s="9"/>
      <c r="Z883" s="9"/>
      <c r="AA883" s="9"/>
      <c r="AB883" s="9"/>
      <c r="AC883" s="6"/>
      <c r="AD883" s="9"/>
      <c r="AE883" s="7">
        <v>0</v>
      </c>
      <c r="AF883" s="10"/>
      <c r="AG883" s="7">
        <f>IFERROR(_xlfn.XLOOKUP(E883,[1]CRUCE!$A$2:$A$1969,[1]CRUCE!$AS$2:$AS$1969,1,0),0)</f>
        <v>21300</v>
      </c>
      <c r="AH883" s="9"/>
      <c r="AI883" s="5">
        <f t="shared" si="70"/>
        <v>0</v>
      </c>
      <c r="AJ883" s="11"/>
    </row>
    <row r="884" spans="1:36" x14ac:dyDescent="0.25">
      <c r="A884" s="1">
        <v>881</v>
      </c>
      <c r="B884" s="2" t="s">
        <v>2</v>
      </c>
      <c r="C884" s="2" t="s">
        <v>3</v>
      </c>
      <c r="D884" s="2">
        <v>2660435</v>
      </c>
      <c r="E884" s="2" t="str">
        <f t="shared" si="66"/>
        <v>FH2660435</v>
      </c>
      <c r="F884" s="3">
        <v>44221</v>
      </c>
      <c r="G884" s="3">
        <v>44266</v>
      </c>
      <c r="H884" s="4">
        <v>113000</v>
      </c>
      <c r="I884" s="5"/>
      <c r="J884" s="6"/>
      <c r="K884" s="7">
        <f>-IFERROR(VLOOKUP($E884,[1]Hoja7!$A$5:$D$7469,2,0),0)</f>
        <v>91700</v>
      </c>
      <c r="L884" s="7">
        <f>-IFERROR(VLOOKUP($E884,[1]Hoja7!$A$5:$D$7469,4,0),0)</f>
        <v>0</v>
      </c>
      <c r="M884" s="7">
        <f>-IFERROR(VLOOKUP($E884,[1]Hoja7!$A$5:$D$7469,3,0),0)</f>
        <v>0</v>
      </c>
      <c r="N884" s="5"/>
      <c r="O884" s="7">
        <v>0</v>
      </c>
      <c r="P884" s="7">
        <f t="shared" si="67"/>
        <v>91700</v>
      </c>
      <c r="Q884" s="6">
        <f t="shared" si="68"/>
        <v>21300</v>
      </c>
      <c r="R884" s="2" t="str">
        <f t="shared" si="69"/>
        <v>FH2660435</v>
      </c>
      <c r="S884" s="4">
        <v>113000</v>
      </c>
      <c r="T884" s="5"/>
      <c r="U884" s="7">
        <f>IFERROR(_xlfn.XLOOKUP(E884,[1]CRUCE!$A$2:$A$1969,[1]CRUCE!$AL$2:$AL$1969,1,0),0)</f>
        <v>0</v>
      </c>
      <c r="V884" s="6"/>
      <c r="W884" s="8">
        <f>IFERROR(_xlfn.XLOOKUP(E884,[1]CRUCE!$A$2:$A$1969,[1]CRUCE!$AM$2:$AM$1969,1,0),0)</f>
        <v>0</v>
      </c>
      <c r="X884" s="9"/>
      <c r="Y884" s="9"/>
      <c r="Z884" s="9"/>
      <c r="AA884" s="9"/>
      <c r="AB884" s="9"/>
      <c r="AC884" s="6"/>
      <c r="AD884" s="9"/>
      <c r="AE884" s="7">
        <v>0</v>
      </c>
      <c r="AF884" s="10"/>
      <c r="AG884" s="7">
        <f>IFERROR(_xlfn.XLOOKUP(E884,[1]CRUCE!$A$2:$A$1969,[1]CRUCE!$AS$2:$AS$1969,1,0),0)</f>
        <v>21300</v>
      </c>
      <c r="AH884" s="9"/>
      <c r="AI884" s="5">
        <f t="shared" si="70"/>
        <v>0</v>
      </c>
      <c r="AJ884" s="11"/>
    </row>
    <row r="885" spans="1:36" x14ac:dyDescent="0.25">
      <c r="A885" s="1">
        <v>882</v>
      </c>
      <c r="B885" s="2" t="s">
        <v>2</v>
      </c>
      <c r="C885" s="2" t="s">
        <v>3</v>
      </c>
      <c r="D885" s="2">
        <v>2673283</v>
      </c>
      <c r="E885" s="2" t="str">
        <f t="shared" si="66"/>
        <v>FH2673283</v>
      </c>
      <c r="F885" s="3">
        <v>44235</v>
      </c>
      <c r="G885" s="3">
        <v>44266</v>
      </c>
      <c r="H885" s="4">
        <v>113000</v>
      </c>
      <c r="I885" s="5"/>
      <c r="J885" s="6"/>
      <c r="K885" s="7">
        <f>-IFERROR(VLOOKUP($E885,[1]Hoja7!$A$5:$D$7469,2,0),0)</f>
        <v>91700</v>
      </c>
      <c r="L885" s="7">
        <f>-IFERROR(VLOOKUP($E885,[1]Hoja7!$A$5:$D$7469,4,0),0)</f>
        <v>0</v>
      </c>
      <c r="M885" s="7">
        <f>-IFERROR(VLOOKUP($E885,[1]Hoja7!$A$5:$D$7469,3,0),0)</f>
        <v>0</v>
      </c>
      <c r="N885" s="5"/>
      <c r="O885" s="7">
        <v>0</v>
      </c>
      <c r="P885" s="7">
        <f t="shared" si="67"/>
        <v>91700</v>
      </c>
      <c r="Q885" s="6">
        <f t="shared" si="68"/>
        <v>21300</v>
      </c>
      <c r="R885" s="2" t="str">
        <f t="shared" si="69"/>
        <v>FH2673283</v>
      </c>
      <c r="S885" s="4">
        <v>113000</v>
      </c>
      <c r="T885" s="5"/>
      <c r="U885" s="7">
        <f>IFERROR(_xlfn.XLOOKUP(E885,[1]CRUCE!$A$2:$A$1969,[1]CRUCE!$AL$2:$AL$1969,1,0),0)</f>
        <v>0</v>
      </c>
      <c r="V885" s="6"/>
      <c r="W885" s="8">
        <f>IFERROR(_xlfn.XLOOKUP(E885,[1]CRUCE!$A$2:$A$1969,[1]CRUCE!$AM$2:$AM$1969,1,0),0)</f>
        <v>0</v>
      </c>
      <c r="X885" s="9"/>
      <c r="Y885" s="9"/>
      <c r="Z885" s="9"/>
      <c r="AA885" s="9"/>
      <c r="AB885" s="9"/>
      <c r="AC885" s="6"/>
      <c r="AD885" s="9"/>
      <c r="AE885" s="7">
        <v>0</v>
      </c>
      <c r="AF885" s="10"/>
      <c r="AG885" s="7">
        <f>IFERROR(_xlfn.XLOOKUP(E885,[1]CRUCE!$A$2:$A$1969,[1]CRUCE!$AS$2:$AS$1969,1,0),0)</f>
        <v>21300</v>
      </c>
      <c r="AH885" s="9"/>
      <c r="AI885" s="5">
        <f t="shared" si="70"/>
        <v>0</v>
      </c>
      <c r="AJ885" s="11"/>
    </row>
    <row r="886" spans="1:36" x14ac:dyDescent="0.25">
      <c r="A886" s="1">
        <v>883</v>
      </c>
      <c r="B886" s="2" t="s">
        <v>2</v>
      </c>
      <c r="C886" s="2" t="s">
        <v>3</v>
      </c>
      <c r="D886" s="2">
        <v>2673901</v>
      </c>
      <c r="E886" s="2" t="str">
        <f t="shared" si="66"/>
        <v>FH2673901</v>
      </c>
      <c r="F886" s="3">
        <v>44236</v>
      </c>
      <c r="G886" s="3">
        <v>44266</v>
      </c>
      <c r="H886" s="4">
        <v>113000</v>
      </c>
      <c r="I886" s="5"/>
      <c r="J886" s="6"/>
      <c r="K886" s="7">
        <f>-IFERROR(VLOOKUP($E886,[1]Hoja7!$A$5:$D$7469,2,0),0)</f>
        <v>91700</v>
      </c>
      <c r="L886" s="7">
        <f>-IFERROR(VLOOKUP($E886,[1]Hoja7!$A$5:$D$7469,4,0),0)</f>
        <v>0</v>
      </c>
      <c r="M886" s="7">
        <f>-IFERROR(VLOOKUP($E886,[1]Hoja7!$A$5:$D$7469,3,0),0)</f>
        <v>0</v>
      </c>
      <c r="N886" s="5"/>
      <c r="O886" s="7">
        <v>0</v>
      </c>
      <c r="P886" s="7">
        <f t="shared" si="67"/>
        <v>91700</v>
      </c>
      <c r="Q886" s="6">
        <f t="shared" si="68"/>
        <v>21300</v>
      </c>
      <c r="R886" s="2" t="str">
        <f t="shared" si="69"/>
        <v>FH2673901</v>
      </c>
      <c r="S886" s="4">
        <v>113000</v>
      </c>
      <c r="T886" s="5"/>
      <c r="U886" s="7">
        <f>IFERROR(_xlfn.XLOOKUP(E886,[1]CRUCE!$A$2:$A$1969,[1]CRUCE!$AL$2:$AL$1969,1,0),0)</f>
        <v>0</v>
      </c>
      <c r="V886" s="6"/>
      <c r="W886" s="8">
        <f>IFERROR(_xlfn.XLOOKUP(E886,[1]CRUCE!$A$2:$A$1969,[1]CRUCE!$AM$2:$AM$1969,1,0),0)</f>
        <v>0</v>
      </c>
      <c r="X886" s="9"/>
      <c r="Y886" s="9"/>
      <c r="Z886" s="9"/>
      <c r="AA886" s="9"/>
      <c r="AB886" s="9"/>
      <c r="AC886" s="6"/>
      <c r="AD886" s="9"/>
      <c r="AE886" s="7">
        <v>0</v>
      </c>
      <c r="AF886" s="10"/>
      <c r="AG886" s="7">
        <f>IFERROR(_xlfn.XLOOKUP(E886,[1]CRUCE!$A$2:$A$1969,[1]CRUCE!$AS$2:$AS$1969,1,0),0)</f>
        <v>21300</v>
      </c>
      <c r="AH886" s="9"/>
      <c r="AI886" s="5">
        <f t="shared" si="70"/>
        <v>0</v>
      </c>
      <c r="AJ886" s="11"/>
    </row>
    <row r="887" spans="1:36" x14ac:dyDescent="0.25">
      <c r="A887" s="1">
        <v>884</v>
      </c>
      <c r="B887" s="2" t="s">
        <v>2</v>
      </c>
      <c r="C887" s="2" t="s">
        <v>3</v>
      </c>
      <c r="D887" s="2">
        <v>2675407</v>
      </c>
      <c r="E887" s="2" t="str">
        <f t="shared" si="66"/>
        <v>FH2675407</v>
      </c>
      <c r="F887" s="3">
        <v>44237</v>
      </c>
      <c r="G887" s="3">
        <v>44266</v>
      </c>
      <c r="H887" s="4">
        <v>113000</v>
      </c>
      <c r="I887" s="5"/>
      <c r="J887" s="6"/>
      <c r="K887" s="7">
        <f>-IFERROR(VLOOKUP($E887,[1]Hoja7!$A$5:$D$7469,2,0),0)</f>
        <v>91700</v>
      </c>
      <c r="L887" s="7">
        <f>-IFERROR(VLOOKUP($E887,[1]Hoja7!$A$5:$D$7469,4,0),0)</f>
        <v>0</v>
      </c>
      <c r="M887" s="7">
        <f>-IFERROR(VLOOKUP($E887,[1]Hoja7!$A$5:$D$7469,3,0),0)</f>
        <v>0</v>
      </c>
      <c r="N887" s="5"/>
      <c r="O887" s="7">
        <v>0</v>
      </c>
      <c r="P887" s="7">
        <f t="shared" si="67"/>
        <v>91700</v>
      </c>
      <c r="Q887" s="6">
        <f t="shared" si="68"/>
        <v>21300</v>
      </c>
      <c r="R887" s="2" t="str">
        <f t="shared" si="69"/>
        <v>FH2675407</v>
      </c>
      <c r="S887" s="4">
        <v>113000</v>
      </c>
      <c r="T887" s="5"/>
      <c r="U887" s="7">
        <f>IFERROR(_xlfn.XLOOKUP(E887,[1]CRUCE!$A$2:$A$1969,[1]CRUCE!$AL$2:$AL$1969,1,0),0)</f>
        <v>0</v>
      </c>
      <c r="V887" s="6"/>
      <c r="W887" s="8">
        <f>IFERROR(_xlfn.XLOOKUP(E887,[1]CRUCE!$A$2:$A$1969,[1]CRUCE!$AM$2:$AM$1969,1,0),0)</f>
        <v>0</v>
      </c>
      <c r="X887" s="9"/>
      <c r="Y887" s="9"/>
      <c r="Z887" s="9"/>
      <c r="AA887" s="9"/>
      <c r="AB887" s="9"/>
      <c r="AC887" s="6"/>
      <c r="AD887" s="9"/>
      <c r="AE887" s="7">
        <v>0</v>
      </c>
      <c r="AF887" s="10"/>
      <c r="AG887" s="7">
        <f>IFERROR(_xlfn.XLOOKUP(E887,[1]CRUCE!$A$2:$A$1969,[1]CRUCE!$AS$2:$AS$1969,1,0),0)</f>
        <v>21300</v>
      </c>
      <c r="AH887" s="9"/>
      <c r="AI887" s="5">
        <f t="shared" si="70"/>
        <v>0</v>
      </c>
      <c r="AJ887" s="11"/>
    </row>
    <row r="888" spans="1:36" x14ac:dyDescent="0.25">
      <c r="A888" s="1">
        <v>885</v>
      </c>
      <c r="B888" s="2" t="s">
        <v>2</v>
      </c>
      <c r="C888" s="2" t="s">
        <v>3</v>
      </c>
      <c r="D888" s="2">
        <v>2678698</v>
      </c>
      <c r="E888" s="2" t="str">
        <f t="shared" si="66"/>
        <v>FH2678698</v>
      </c>
      <c r="F888" s="3">
        <v>44242</v>
      </c>
      <c r="G888" s="3">
        <v>44266</v>
      </c>
      <c r="H888" s="4">
        <v>116500</v>
      </c>
      <c r="I888" s="5"/>
      <c r="J888" s="6"/>
      <c r="K888" s="7">
        <f>-IFERROR(VLOOKUP($E888,[1]Hoja7!$A$5:$D$7469,2,0),0)</f>
        <v>95200</v>
      </c>
      <c r="L888" s="7">
        <f>-IFERROR(VLOOKUP($E888,[1]Hoja7!$A$5:$D$7469,4,0),0)</f>
        <v>0</v>
      </c>
      <c r="M888" s="7">
        <f>-IFERROR(VLOOKUP($E888,[1]Hoja7!$A$5:$D$7469,3,0),0)</f>
        <v>0</v>
      </c>
      <c r="N888" s="5"/>
      <c r="O888" s="7">
        <v>0</v>
      </c>
      <c r="P888" s="7">
        <f t="shared" si="67"/>
        <v>95200</v>
      </c>
      <c r="Q888" s="6">
        <f t="shared" si="68"/>
        <v>21300</v>
      </c>
      <c r="R888" s="2" t="str">
        <f t="shared" si="69"/>
        <v>FH2678698</v>
      </c>
      <c r="S888" s="4">
        <v>116500</v>
      </c>
      <c r="T888" s="5"/>
      <c r="U888" s="7">
        <f>IFERROR(_xlfn.XLOOKUP(E888,[1]CRUCE!$A$2:$A$1969,[1]CRUCE!$AL$2:$AL$1969,1,0),0)</f>
        <v>0</v>
      </c>
      <c r="V888" s="6"/>
      <c r="W888" s="8">
        <f>IFERROR(_xlfn.XLOOKUP(E888,[1]CRUCE!$A$2:$A$1969,[1]CRUCE!$AM$2:$AM$1969,1,0),0)</f>
        <v>0</v>
      </c>
      <c r="X888" s="9"/>
      <c r="Y888" s="9"/>
      <c r="Z888" s="9"/>
      <c r="AA888" s="9"/>
      <c r="AB888" s="9"/>
      <c r="AC888" s="6"/>
      <c r="AD888" s="9"/>
      <c r="AE888" s="7">
        <v>0</v>
      </c>
      <c r="AF888" s="10"/>
      <c r="AG888" s="7">
        <f>IFERROR(_xlfn.XLOOKUP(E888,[1]CRUCE!$A$2:$A$1969,[1]CRUCE!$AS$2:$AS$1969,1,0),0)</f>
        <v>21300</v>
      </c>
      <c r="AH888" s="9"/>
      <c r="AI888" s="5">
        <f t="shared" si="70"/>
        <v>0</v>
      </c>
      <c r="AJ888" s="11"/>
    </row>
    <row r="889" spans="1:36" x14ac:dyDescent="0.25">
      <c r="A889" s="1">
        <v>886</v>
      </c>
      <c r="B889" s="2" t="s">
        <v>2</v>
      </c>
      <c r="C889" s="2" t="s">
        <v>3</v>
      </c>
      <c r="D889" s="2">
        <v>2656768</v>
      </c>
      <c r="E889" s="2" t="str">
        <f t="shared" si="66"/>
        <v>FH2656768</v>
      </c>
      <c r="F889" s="3">
        <v>44216</v>
      </c>
      <c r="G889" s="3">
        <v>44266</v>
      </c>
      <c r="H889" s="4">
        <v>116500</v>
      </c>
      <c r="I889" s="5"/>
      <c r="J889" s="6"/>
      <c r="K889" s="7">
        <f>-IFERROR(VLOOKUP($E889,[1]Hoja7!$A$5:$D$7469,2,0),0)</f>
        <v>95200</v>
      </c>
      <c r="L889" s="7">
        <f>-IFERROR(VLOOKUP($E889,[1]Hoja7!$A$5:$D$7469,4,0),0)</f>
        <v>0</v>
      </c>
      <c r="M889" s="7">
        <f>-IFERROR(VLOOKUP($E889,[1]Hoja7!$A$5:$D$7469,3,0),0)</f>
        <v>0</v>
      </c>
      <c r="N889" s="5"/>
      <c r="O889" s="7">
        <v>0</v>
      </c>
      <c r="P889" s="7">
        <f t="shared" si="67"/>
        <v>95200</v>
      </c>
      <c r="Q889" s="6">
        <f t="shared" si="68"/>
        <v>21300</v>
      </c>
      <c r="R889" s="2" t="str">
        <f t="shared" si="69"/>
        <v>FH2656768</v>
      </c>
      <c r="S889" s="4">
        <v>116500</v>
      </c>
      <c r="T889" s="5"/>
      <c r="U889" s="7">
        <f>IFERROR(_xlfn.XLOOKUP(E889,[1]CRUCE!$A$2:$A$1969,[1]CRUCE!$AL$2:$AL$1969,1,0),0)</f>
        <v>0</v>
      </c>
      <c r="V889" s="6"/>
      <c r="W889" s="8">
        <f>IFERROR(_xlfn.XLOOKUP(E889,[1]CRUCE!$A$2:$A$1969,[1]CRUCE!$AM$2:$AM$1969,1,0),0)</f>
        <v>0</v>
      </c>
      <c r="X889" s="9"/>
      <c r="Y889" s="9"/>
      <c r="Z889" s="9"/>
      <c r="AA889" s="9"/>
      <c r="AB889" s="9"/>
      <c r="AC889" s="6"/>
      <c r="AD889" s="9"/>
      <c r="AE889" s="7">
        <v>0</v>
      </c>
      <c r="AF889" s="10" t="s">
        <v>5</v>
      </c>
      <c r="AG889" s="7">
        <f>IFERROR(_xlfn.XLOOKUP(E889,[1]CRUCE!$A$2:$A$1969,[1]CRUCE!$AS$2:$AS$1969,1,0),0)</f>
        <v>21300</v>
      </c>
      <c r="AH889" s="9"/>
      <c r="AI889" s="5">
        <f t="shared" si="70"/>
        <v>0</v>
      </c>
      <c r="AJ889" s="11"/>
    </row>
    <row r="890" spans="1:36" x14ac:dyDescent="0.25">
      <c r="A890" s="1">
        <v>887</v>
      </c>
      <c r="B890" s="2" t="s">
        <v>2</v>
      </c>
      <c r="C890" s="2" t="s">
        <v>3</v>
      </c>
      <c r="D890" s="2">
        <v>2658297</v>
      </c>
      <c r="E890" s="2" t="str">
        <f t="shared" si="66"/>
        <v>FH2658297</v>
      </c>
      <c r="F890" s="3">
        <v>44217</v>
      </c>
      <c r="G890" s="3">
        <v>44266</v>
      </c>
      <c r="H890" s="4">
        <v>116500</v>
      </c>
      <c r="I890" s="5"/>
      <c r="J890" s="6"/>
      <c r="K890" s="7">
        <f>-IFERROR(VLOOKUP($E890,[1]Hoja7!$A$5:$D$7469,2,0),0)</f>
        <v>95200</v>
      </c>
      <c r="L890" s="7">
        <f>-IFERROR(VLOOKUP($E890,[1]Hoja7!$A$5:$D$7469,4,0),0)</f>
        <v>0</v>
      </c>
      <c r="M890" s="7">
        <f>-IFERROR(VLOOKUP($E890,[1]Hoja7!$A$5:$D$7469,3,0),0)</f>
        <v>0</v>
      </c>
      <c r="N890" s="5"/>
      <c r="O890" s="7">
        <v>0</v>
      </c>
      <c r="P890" s="7">
        <f t="shared" si="67"/>
        <v>95200</v>
      </c>
      <c r="Q890" s="6">
        <f t="shared" si="68"/>
        <v>21300</v>
      </c>
      <c r="R890" s="2" t="str">
        <f t="shared" si="69"/>
        <v>FH2658297</v>
      </c>
      <c r="S890" s="4">
        <v>116500</v>
      </c>
      <c r="T890" s="5"/>
      <c r="U890" s="7">
        <f>IFERROR(_xlfn.XLOOKUP(E890,[1]CRUCE!$A$2:$A$1969,[1]CRUCE!$AL$2:$AL$1969,1,0),0)</f>
        <v>0</v>
      </c>
      <c r="V890" s="6"/>
      <c r="W890" s="8">
        <f>IFERROR(_xlfn.XLOOKUP(E890,[1]CRUCE!$A$2:$A$1969,[1]CRUCE!$AM$2:$AM$1969,1,0),0)</f>
        <v>0</v>
      </c>
      <c r="X890" s="9"/>
      <c r="Y890" s="9"/>
      <c r="Z890" s="9"/>
      <c r="AA890" s="9"/>
      <c r="AB890" s="9"/>
      <c r="AC890" s="6"/>
      <c r="AD890" s="9"/>
      <c r="AE890" s="7">
        <v>0</v>
      </c>
      <c r="AF890" s="10" t="s">
        <v>5</v>
      </c>
      <c r="AG890" s="7">
        <f>IFERROR(_xlfn.XLOOKUP(E890,[1]CRUCE!$A$2:$A$1969,[1]CRUCE!$AS$2:$AS$1969,1,0),0)</f>
        <v>21300</v>
      </c>
      <c r="AH890" s="9"/>
      <c r="AI890" s="5">
        <f t="shared" si="70"/>
        <v>0</v>
      </c>
      <c r="AJ890" s="11"/>
    </row>
    <row r="891" spans="1:36" x14ac:dyDescent="0.25">
      <c r="A891" s="1">
        <v>888</v>
      </c>
      <c r="B891" s="2" t="s">
        <v>2</v>
      </c>
      <c r="C891" s="2" t="s">
        <v>3</v>
      </c>
      <c r="D891" s="2">
        <v>2658668</v>
      </c>
      <c r="E891" s="2" t="str">
        <f t="shared" si="66"/>
        <v>FH2658668</v>
      </c>
      <c r="F891" s="3">
        <v>44218</v>
      </c>
      <c r="G891" s="3">
        <v>44266</v>
      </c>
      <c r="H891" s="4">
        <v>116500</v>
      </c>
      <c r="I891" s="5"/>
      <c r="J891" s="6"/>
      <c r="K891" s="7">
        <f>-IFERROR(VLOOKUP($E891,[1]Hoja7!$A$5:$D$7469,2,0),0)</f>
        <v>95200</v>
      </c>
      <c r="L891" s="7">
        <f>-IFERROR(VLOOKUP($E891,[1]Hoja7!$A$5:$D$7469,4,0),0)</f>
        <v>0</v>
      </c>
      <c r="M891" s="7">
        <f>-IFERROR(VLOOKUP($E891,[1]Hoja7!$A$5:$D$7469,3,0),0)</f>
        <v>0</v>
      </c>
      <c r="N891" s="5"/>
      <c r="O891" s="7">
        <v>0</v>
      </c>
      <c r="P891" s="7">
        <f t="shared" si="67"/>
        <v>95200</v>
      </c>
      <c r="Q891" s="6">
        <f t="shared" si="68"/>
        <v>21300</v>
      </c>
      <c r="R891" s="2" t="str">
        <f t="shared" si="69"/>
        <v>FH2658668</v>
      </c>
      <c r="S891" s="4">
        <v>116500</v>
      </c>
      <c r="T891" s="5"/>
      <c r="U891" s="7">
        <f>IFERROR(_xlfn.XLOOKUP(E891,[1]CRUCE!$A$2:$A$1969,[1]CRUCE!$AL$2:$AL$1969,1,0),0)</f>
        <v>0</v>
      </c>
      <c r="V891" s="6"/>
      <c r="W891" s="8">
        <f>IFERROR(_xlfn.XLOOKUP(E891,[1]CRUCE!$A$2:$A$1969,[1]CRUCE!$AM$2:$AM$1969,1,0),0)</f>
        <v>0</v>
      </c>
      <c r="X891" s="9"/>
      <c r="Y891" s="9"/>
      <c r="Z891" s="9"/>
      <c r="AA891" s="9"/>
      <c r="AB891" s="9"/>
      <c r="AC891" s="6"/>
      <c r="AD891" s="9"/>
      <c r="AE891" s="7">
        <v>0</v>
      </c>
      <c r="AF891" s="10" t="s">
        <v>5</v>
      </c>
      <c r="AG891" s="7">
        <f>IFERROR(_xlfn.XLOOKUP(E891,[1]CRUCE!$A$2:$A$1969,[1]CRUCE!$AS$2:$AS$1969,1,0),0)</f>
        <v>21300</v>
      </c>
      <c r="AH891" s="9"/>
      <c r="AI891" s="5">
        <f t="shared" si="70"/>
        <v>0</v>
      </c>
      <c r="AJ891" s="11"/>
    </row>
    <row r="892" spans="1:36" x14ac:dyDescent="0.25">
      <c r="A892" s="1">
        <v>889</v>
      </c>
      <c r="B892" s="2" t="s">
        <v>2</v>
      </c>
      <c r="C892" s="2" t="s">
        <v>3</v>
      </c>
      <c r="D892" s="2">
        <v>2659134</v>
      </c>
      <c r="E892" s="2" t="str">
        <f t="shared" si="66"/>
        <v>FH2659134</v>
      </c>
      <c r="F892" s="3">
        <v>44218</v>
      </c>
      <c r="G892" s="3">
        <v>44266</v>
      </c>
      <c r="H892" s="4">
        <v>116500</v>
      </c>
      <c r="I892" s="5"/>
      <c r="J892" s="6"/>
      <c r="K892" s="7">
        <f>-IFERROR(VLOOKUP($E892,[1]Hoja7!$A$5:$D$7469,2,0),0)</f>
        <v>95200</v>
      </c>
      <c r="L892" s="7">
        <f>-IFERROR(VLOOKUP($E892,[1]Hoja7!$A$5:$D$7469,4,0),0)</f>
        <v>0</v>
      </c>
      <c r="M892" s="7">
        <f>-IFERROR(VLOOKUP($E892,[1]Hoja7!$A$5:$D$7469,3,0),0)</f>
        <v>0</v>
      </c>
      <c r="N892" s="5"/>
      <c r="O892" s="7">
        <v>0</v>
      </c>
      <c r="P892" s="7">
        <f t="shared" si="67"/>
        <v>95200</v>
      </c>
      <c r="Q892" s="6">
        <f t="shared" si="68"/>
        <v>21300</v>
      </c>
      <c r="R892" s="2" t="str">
        <f t="shared" si="69"/>
        <v>FH2659134</v>
      </c>
      <c r="S892" s="4">
        <v>116500</v>
      </c>
      <c r="T892" s="5"/>
      <c r="U892" s="7">
        <f>IFERROR(_xlfn.XLOOKUP(E892,[1]CRUCE!$A$2:$A$1969,[1]CRUCE!$AL$2:$AL$1969,1,0),0)</f>
        <v>0</v>
      </c>
      <c r="V892" s="6"/>
      <c r="W892" s="8">
        <f>IFERROR(_xlfn.XLOOKUP(E892,[1]CRUCE!$A$2:$A$1969,[1]CRUCE!$AM$2:$AM$1969,1,0),0)</f>
        <v>0</v>
      </c>
      <c r="X892" s="9"/>
      <c r="Y892" s="9"/>
      <c r="Z892" s="9"/>
      <c r="AA892" s="9"/>
      <c r="AB892" s="9"/>
      <c r="AC892" s="6"/>
      <c r="AD892" s="9"/>
      <c r="AE892" s="7">
        <v>0</v>
      </c>
      <c r="AF892" s="10" t="s">
        <v>5</v>
      </c>
      <c r="AG892" s="7">
        <f>IFERROR(_xlfn.XLOOKUP(E892,[1]CRUCE!$A$2:$A$1969,[1]CRUCE!$AS$2:$AS$1969,1,0),0)</f>
        <v>21300</v>
      </c>
      <c r="AH892" s="9"/>
      <c r="AI892" s="5">
        <f t="shared" si="70"/>
        <v>0</v>
      </c>
      <c r="AJ892" s="11"/>
    </row>
    <row r="893" spans="1:36" x14ac:dyDescent="0.25">
      <c r="A893" s="1">
        <v>890</v>
      </c>
      <c r="B893" s="2" t="s">
        <v>2</v>
      </c>
      <c r="C893" s="2" t="s">
        <v>3</v>
      </c>
      <c r="D893" s="2">
        <v>2661281</v>
      </c>
      <c r="E893" s="2" t="str">
        <f t="shared" si="66"/>
        <v>FH2661281</v>
      </c>
      <c r="F893" s="3">
        <v>44222</v>
      </c>
      <c r="G893" s="3">
        <v>44266</v>
      </c>
      <c r="H893" s="4">
        <v>116500</v>
      </c>
      <c r="I893" s="5"/>
      <c r="J893" s="6"/>
      <c r="K893" s="7">
        <f>-IFERROR(VLOOKUP($E893,[1]Hoja7!$A$5:$D$7469,2,0),0)</f>
        <v>95200</v>
      </c>
      <c r="L893" s="7">
        <f>-IFERROR(VLOOKUP($E893,[1]Hoja7!$A$5:$D$7469,4,0),0)</f>
        <v>0</v>
      </c>
      <c r="M893" s="7">
        <f>-IFERROR(VLOOKUP($E893,[1]Hoja7!$A$5:$D$7469,3,0),0)</f>
        <v>0</v>
      </c>
      <c r="N893" s="5"/>
      <c r="O893" s="7">
        <v>0</v>
      </c>
      <c r="P893" s="7">
        <f t="shared" si="67"/>
        <v>95200</v>
      </c>
      <c r="Q893" s="6">
        <f t="shared" si="68"/>
        <v>21300</v>
      </c>
      <c r="R893" s="2" t="str">
        <f t="shared" si="69"/>
        <v>FH2661281</v>
      </c>
      <c r="S893" s="4">
        <v>116500</v>
      </c>
      <c r="T893" s="5"/>
      <c r="U893" s="7">
        <f>IFERROR(_xlfn.XLOOKUP(E893,[1]CRUCE!$A$2:$A$1969,[1]CRUCE!$AL$2:$AL$1969,1,0),0)</f>
        <v>0</v>
      </c>
      <c r="V893" s="6"/>
      <c r="W893" s="8">
        <f>IFERROR(_xlfn.XLOOKUP(E893,[1]CRUCE!$A$2:$A$1969,[1]CRUCE!$AM$2:$AM$1969,1,0),0)</f>
        <v>0</v>
      </c>
      <c r="X893" s="9"/>
      <c r="Y893" s="9"/>
      <c r="Z893" s="9"/>
      <c r="AA893" s="9"/>
      <c r="AB893" s="9"/>
      <c r="AC893" s="6"/>
      <c r="AD893" s="9"/>
      <c r="AE893" s="7">
        <v>0</v>
      </c>
      <c r="AF893" s="10" t="s">
        <v>5</v>
      </c>
      <c r="AG893" s="7">
        <f>IFERROR(_xlfn.XLOOKUP(E893,[1]CRUCE!$A$2:$A$1969,[1]CRUCE!$AS$2:$AS$1969,1,0),0)</f>
        <v>21300</v>
      </c>
      <c r="AH893" s="9"/>
      <c r="AI893" s="5">
        <f t="shared" si="70"/>
        <v>0</v>
      </c>
      <c r="AJ893" s="11"/>
    </row>
    <row r="894" spans="1:36" x14ac:dyDescent="0.25">
      <c r="A894" s="1">
        <v>891</v>
      </c>
      <c r="B894" s="2" t="s">
        <v>2</v>
      </c>
      <c r="C894" s="2" t="s">
        <v>3</v>
      </c>
      <c r="D894" s="2">
        <v>2661740</v>
      </c>
      <c r="E894" s="2" t="str">
        <f t="shared" si="66"/>
        <v>FH2661740</v>
      </c>
      <c r="F894" s="3">
        <v>44222</v>
      </c>
      <c r="G894" s="3">
        <v>44266</v>
      </c>
      <c r="H894" s="4">
        <v>116500</v>
      </c>
      <c r="I894" s="5"/>
      <c r="J894" s="6"/>
      <c r="K894" s="7">
        <f>-IFERROR(VLOOKUP($E894,[1]Hoja7!$A$5:$D$7469,2,0),0)</f>
        <v>95200</v>
      </c>
      <c r="L894" s="7">
        <f>-IFERROR(VLOOKUP($E894,[1]Hoja7!$A$5:$D$7469,4,0),0)</f>
        <v>0</v>
      </c>
      <c r="M894" s="7">
        <f>-IFERROR(VLOOKUP($E894,[1]Hoja7!$A$5:$D$7469,3,0),0)</f>
        <v>0</v>
      </c>
      <c r="N894" s="5"/>
      <c r="O894" s="7">
        <v>0</v>
      </c>
      <c r="P894" s="7">
        <f t="shared" si="67"/>
        <v>95200</v>
      </c>
      <c r="Q894" s="6">
        <f t="shared" si="68"/>
        <v>21300</v>
      </c>
      <c r="R894" s="2" t="str">
        <f t="shared" si="69"/>
        <v>FH2661740</v>
      </c>
      <c r="S894" s="4">
        <v>116500</v>
      </c>
      <c r="T894" s="5"/>
      <c r="U894" s="7">
        <f>IFERROR(_xlfn.XLOOKUP(E894,[1]CRUCE!$A$2:$A$1969,[1]CRUCE!$AL$2:$AL$1969,1,0),0)</f>
        <v>0</v>
      </c>
      <c r="V894" s="6"/>
      <c r="W894" s="8">
        <f>IFERROR(_xlfn.XLOOKUP(E894,[1]CRUCE!$A$2:$A$1969,[1]CRUCE!$AM$2:$AM$1969,1,0),0)</f>
        <v>0</v>
      </c>
      <c r="X894" s="9"/>
      <c r="Y894" s="9"/>
      <c r="Z894" s="9"/>
      <c r="AA894" s="9"/>
      <c r="AB894" s="9"/>
      <c r="AC894" s="6"/>
      <c r="AD894" s="9"/>
      <c r="AE894" s="7">
        <v>0</v>
      </c>
      <c r="AF894" s="10" t="s">
        <v>5</v>
      </c>
      <c r="AG894" s="7">
        <f>IFERROR(_xlfn.XLOOKUP(E894,[1]CRUCE!$A$2:$A$1969,[1]CRUCE!$AS$2:$AS$1969,1,0),0)</f>
        <v>21300</v>
      </c>
      <c r="AH894" s="9"/>
      <c r="AI894" s="5">
        <f t="shared" si="70"/>
        <v>0</v>
      </c>
      <c r="AJ894" s="11"/>
    </row>
    <row r="895" spans="1:36" x14ac:dyDescent="0.25">
      <c r="A895" s="1">
        <v>892</v>
      </c>
      <c r="B895" s="2" t="s">
        <v>2</v>
      </c>
      <c r="C895" s="2" t="s">
        <v>3</v>
      </c>
      <c r="D895" s="2">
        <v>2665079</v>
      </c>
      <c r="E895" s="2" t="str">
        <f t="shared" si="66"/>
        <v>FH2665079</v>
      </c>
      <c r="F895" s="3">
        <v>44225</v>
      </c>
      <c r="G895" s="3">
        <v>44266</v>
      </c>
      <c r="H895" s="4">
        <v>116500</v>
      </c>
      <c r="I895" s="5"/>
      <c r="J895" s="6"/>
      <c r="K895" s="7">
        <f>-IFERROR(VLOOKUP($E895,[1]Hoja7!$A$5:$D$7469,2,0),0)</f>
        <v>95200</v>
      </c>
      <c r="L895" s="7">
        <f>-IFERROR(VLOOKUP($E895,[1]Hoja7!$A$5:$D$7469,4,0),0)</f>
        <v>0</v>
      </c>
      <c r="M895" s="7">
        <f>-IFERROR(VLOOKUP($E895,[1]Hoja7!$A$5:$D$7469,3,0),0)</f>
        <v>0</v>
      </c>
      <c r="N895" s="5"/>
      <c r="O895" s="7">
        <v>0</v>
      </c>
      <c r="P895" s="7">
        <f t="shared" si="67"/>
        <v>95200</v>
      </c>
      <c r="Q895" s="6">
        <f t="shared" si="68"/>
        <v>21300</v>
      </c>
      <c r="R895" s="2" t="str">
        <f t="shared" si="69"/>
        <v>FH2665079</v>
      </c>
      <c r="S895" s="4">
        <v>116500</v>
      </c>
      <c r="T895" s="5"/>
      <c r="U895" s="7">
        <f>IFERROR(_xlfn.XLOOKUP(E895,[1]CRUCE!$A$2:$A$1969,[1]CRUCE!$AL$2:$AL$1969,1,0),0)</f>
        <v>0</v>
      </c>
      <c r="V895" s="6"/>
      <c r="W895" s="8">
        <f>IFERROR(_xlfn.XLOOKUP(E895,[1]CRUCE!$A$2:$A$1969,[1]CRUCE!$AM$2:$AM$1969,1,0),0)</f>
        <v>0</v>
      </c>
      <c r="X895" s="9"/>
      <c r="Y895" s="9"/>
      <c r="Z895" s="9"/>
      <c r="AA895" s="9"/>
      <c r="AB895" s="9"/>
      <c r="AC895" s="6"/>
      <c r="AD895" s="9"/>
      <c r="AE895" s="7">
        <v>0</v>
      </c>
      <c r="AF895" s="10" t="s">
        <v>5</v>
      </c>
      <c r="AG895" s="7">
        <f>IFERROR(_xlfn.XLOOKUP(E895,[1]CRUCE!$A$2:$A$1969,[1]CRUCE!$AS$2:$AS$1969,1,0),0)</f>
        <v>21300</v>
      </c>
      <c r="AH895" s="9"/>
      <c r="AI895" s="5">
        <f t="shared" si="70"/>
        <v>0</v>
      </c>
      <c r="AJ895" s="11"/>
    </row>
    <row r="896" spans="1:36" x14ac:dyDescent="0.25">
      <c r="A896" s="1">
        <v>893</v>
      </c>
      <c r="B896" s="2" t="s">
        <v>2</v>
      </c>
      <c r="C896" s="2" t="s">
        <v>3</v>
      </c>
      <c r="D896" s="2">
        <v>2666297</v>
      </c>
      <c r="E896" s="2" t="str">
        <f t="shared" si="66"/>
        <v>FH2666297</v>
      </c>
      <c r="F896" s="3">
        <v>44228</v>
      </c>
      <c r="G896" s="3">
        <v>44266</v>
      </c>
      <c r="H896" s="4">
        <v>116500</v>
      </c>
      <c r="I896" s="5"/>
      <c r="J896" s="6"/>
      <c r="K896" s="7">
        <f>-IFERROR(VLOOKUP($E896,[1]Hoja7!$A$5:$D$7469,2,0),0)</f>
        <v>95200</v>
      </c>
      <c r="L896" s="7">
        <f>-IFERROR(VLOOKUP($E896,[1]Hoja7!$A$5:$D$7469,4,0),0)</f>
        <v>0</v>
      </c>
      <c r="M896" s="7">
        <f>-IFERROR(VLOOKUP($E896,[1]Hoja7!$A$5:$D$7469,3,0),0)</f>
        <v>0</v>
      </c>
      <c r="N896" s="5"/>
      <c r="O896" s="7">
        <v>0</v>
      </c>
      <c r="P896" s="7">
        <f t="shared" si="67"/>
        <v>95200</v>
      </c>
      <c r="Q896" s="6">
        <f t="shared" si="68"/>
        <v>21300</v>
      </c>
      <c r="R896" s="2" t="str">
        <f t="shared" si="69"/>
        <v>FH2666297</v>
      </c>
      <c r="S896" s="4">
        <v>116500</v>
      </c>
      <c r="T896" s="5"/>
      <c r="U896" s="7">
        <f>IFERROR(_xlfn.XLOOKUP(E896,[1]CRUCE!$A$2:$A$1969,[1]CRUCE!$AL$2:$AL$1969,1,0),0)</f>
        <v>0</v>
      </c>
      <c r="V896" s="6"/>
      <c r="W896" s="8">
        <f>IFERROR(_xlfn.XLOOKUP(E896,[1]CRUCE!$A$2:$A$1969,[1]CRUCE!$AM$2:$AM$1969,1,0),0)</f>
        <v>0</v>
      </c>
      <c r="X896" s="9"/>
      <c r="Y896" s="9"/>
      <c r="Z896" s="9"/>
      <c r="AA896" s="9"/>
      <c r="AB896" s="9"/>
      <c r="AC896" s="6"/>
      <c r="AD896" s="9"/>
      <c r="AE896" s="7">
        <v>0</v>
      </c>
      <c r="AF896" s="10" t="s">
        <v>5</v>
      </c>
      <c r="AG896" s="7">
        <f>IFERROR(_xlfn.XLOOKUP(E896,[1]CRUCE!$A$2:$A$1969,[1]CRUCE!$AS$2:$AS$1969,1,0),0)</f>
        <v>21300</v>
      </c>
      <c r="AH896" s="9"/>
      <c r="AI896" s="5">
        <f t="shared" si="70"/>
        <v>0</v>
      </c>
      <c r="AJ896" s="11"/>
    </row>
    <row r="897" spans="1:36" x14ac:dyDescent="0.25">
      <c r="A897" s="1">
        <v>894</v>
      </c>
      <c r="B897" s="2" t="s">
        <v>2</v>
      </c>
      <c r="C897" s="2" t="s">
        <v>3</v>
      </c>
      <c r="D897" s="2">
        <v>2675491</v>
      </c>
      <c r="E897" s="2" t="str">
        <f t="shared" si="66"/>
        <v>FH2675491</v>
      </c>
      <c r="F897" s="3">
        <v>44237</v>
      </c>
      <c r="G897" s="3">
        <v>44266</v>
      </c>
      <c r="H897" s="4">
        <v>116500</v>
      </c>
      <c r="I897" s="5"/>
      <c r="J897" s="6"/>
      <c r="K897" s="7">
        <f>-IFERROR(VLOOKUP($E897,[1]Hoja7!$A$5:$D$7469,2,0),0)</f>
        <v>95200</v>
      </c>
      <c r="L897" s="7">
        <f>-IFERROR(VLOOKUP($E897,[1]Hoja7!$A$5:$D$7469,4,0),0)</f>
        <v>0</v>
      </c>
      <c r="M897" s="7">
        <f>-IFERROR(VLOOKUP($E897,[1]Hoja7!$A$5:$D$7469,3,0),0)</f>
        <v>0</v>
      </c>
      <c r="N897" s="5"/>
      <c r="O897" s="7">
        <v>0</v>
      </c>
      <c r="P897" s="7">
        <f t="shared" si="67"/>
        <v>95200</v>
      </c>
      <c r="Q897" s="6">
        <f t="shared" si="68"/>
        <v>21300</v>
      </c>
      <c r="R897" s="2" t="str">
        <f t="shared" si="69"/>
        <v>FH2675491</v>
      </c>
      <c r="S897" s="4">
        <v>116500</v>
      </c>
      <c r="T897" s="5"/>
      <c r="U897" s="7">
        <f>IFERROR(_xlfn.XLOOKUP(E897,[1]CRUCE!$A$2:$A$1969,[1]CRUCE!$AL$2:$AL$1969,1,0),0)</f>
        <v>0</v>
      </c>
      <c r="V897" s="6"/>
      <c r="W897" s="8">
        <f>IFERROR(_xlfn.XLOOKUP(E897,[1]CRUCE!$A$2:$A$1969,[1]CRUCE!$AM$2:$AM$1969,1,0),0)</f>
        <v>0</v>
      </c>
      <c r="X897" s="9"/>
      <c r="Y897" s="9"/>
      <c r="Z897" s="9"/>
      <c r="AA897" s="9"/>
      <c r="AB897" s="9"/>
      <c r="AC897" s="6"/>
      <c r="AD897" s="9"/>
      <c r="AE897" s="7">
        <v>0</v>
      </c>
      <c r="AF897" s="10" t="s">
        <v>5</v>
      </c>
      <c r="AG897" s="7">
        <f>IFERROR(_xlfn.XLOOKUP(E897,[1]CRUCE!$A$2:$A$1969,[1]CRUCE!$AS$2:$AS$1969,1,0),0)</f>
        <v>21300</v>
      </c>
      <c r="AH897" s="9"/>
      <c r="AI897" s="5">
        <f t="shared" si="70"/>
        <v>0</v>
      </c>
      <c r="AJ897" s="11"/>
    </row>
    <row r="898" spans="1:36" x14ac:dyDescent="0.25">
      <c r="A898" s="1">
        <v>895</v>
      </c>
      <c r="B898" s="2" t="s">
        <v>2</v>
      </c>
      <c r="C898" s="2" t="s">
        <v>3</v>
      </c>
      <c r="D898" s="2">
        <v>2682769</v>
      </c>
      <c r="E898" s="2" t="str">
        <f t="shared" si="66"/>
        <v>FH2682769</v>
      </c>
      <c r="F898" s="3">
        <v>44245</v>
      </c>
      <c r="G898" s="3">
        <v>44266</v>
      </c>
      <c r="H898" s="4">
        <v>116500</v>
      </c>
      <c r="I898" s="5"/>
      <c r="J898" s="6"/>
      <c r="K898" s="7">
        <f>-IFERROR(VLOOKUP($E898,[1]Hoja7!$A$5:$D$7469,2,0),0)</f>
        <v>95200</v>
      </c>
      <c r="L898" s="7">
        <f>-IFERROR(VLOOKUP($E898,[1]Hoja7!$A$5:$D$7469,4,0),0)</f>
        <v>0</v>
      </c>
      <c r="M898" s="7">
        <f>-IFERROR(VLOOKUP($E898,[1]Hoja7!$A$5:$D$7469,3,0),0)</f>
        <v>0</v>
      </c>
      <c r="N898" s="5"/>
      <c r="O898" s="7">
        <v>0</v>
      </c>
      <c r="P898" s="7">
        <f t="shared" si="67"/>
        <v>95200</v>
      </c>
      <c r="Q898" s="6">
        <f t="shared" si="68"/>
        <v>21300</v>
      </c>
      <c r="R898" s="2" t="str">
        <f t="shared" si="69"/>
        <v>FH2682769</v>
      </c>
      <c r="S898" s="4">
        <v>116500</v>
      </c>
      <c r="T898" s="5"/>
      <c r="U898" s="7">
        <f>IFERROR(_xlfn.XLOOKUP(E898,[1]CRUCE!$A$2:$A$1969,[1]CRUCE!$AL$2:$AL$1969,1,0),0)</f>
        <v>0</v>
      </c>
      <c r="V898" s="6"/>
      <c r="W898" s="8">
        <f>IFERROR(_xlfn.XLOOKUP(E898,[1]CRUCE!$A$2:$A$1969,[1]CRUCE!$AM$2:$AM$1969,1,0),0)</f>
        <v>0</v>
      </c>
      <c r="X898" s="9"/>
      <c r="Y898" s="9"/>
      <c r="Z898" s="9"/>
      <c r="AA898" s="9"/>
      <c r="AB898" s="9"/>
      <c r="AC898" s="6"/>
      <c r="AD898" s="9"/>
      <c r="AE898" s="7">
        <v>0</v>
      </c>
      <c r="AF898" s="10" t="s">
        <v>5</v>
      </c>
      <c r="AG898" s="7">
        <f>IFERROR(_xlfn.XLOOKUP(E898,[1]CRUCE!$A$2:$A$1969,[1]CRUCE!$AS$2:$AS$1969,1,0),0)</f>
        <v>21300</v>
      </c>
      <c r="AH898" s="9"/>
      <c r="AI898" s="5">
        <f t="shared" si="70"/>
        <v>0</v>
      </c>
      <c r="AJ898" s="11"/>
    </row>
    <row r="899" spans="1:36" x14ac:dyDescent="0.25">
      <c r="A899" s="1">
        <v>896</v>
      </c>
      <c r="B899" s="2" t="s">
        <v>2</v>
      </c>
      <c r="C899" s="2" t="s">
        <v>3</v>
      </c>
      <c r="D899" s="2">
        <v>2683115</v>
      </c>
      <c r="E899" s="2" t="str">
        <f t="shared" si="66"/>
        <v>FH2683115</v>
      </c>
      <c r="F899" s="3">
        <v>44246</v>
      </c>
      <c r="G899" s="3">
        <v>44266</v>
      </c>
      <c r="H899" s="4">
        <v>116500</v>
      </c>
      <c r="I899" s="5"/>
      <c r="J899" s="6"/>
      <c r="K899" s="7">
        <f>-IFERROR(VLOOKUP($E899,[1]Hoja7!$A$5:$D$7469,2,0),0)</f>
        <v>95200</v>
      </c>
      <c r="L899" s="7">
        <f>-IFERROR(VLOOKUP($E899,[1]Hoja7!$A$5:$D$7469,4,0),0)</f>
        <v>0</v>
      </c>
      <c r="M899" s="7">
        <f>-IFERROR(VLOOKUP($E899,[1]Hoja7!$A$5:$D$7469,3,0),0)</f>
        <v>0</v>
      </c>
      <c r="N899" s="5"/>
      <c r="O899" s="7">
        <v>0</v>
      </c>
      <c r="P899" s="7">
        <f t="shared" si="67"/>
        <v>95200</v>
      </c>
      <c r="Q899" s="6">
        <f t="shared" si="68"/>
        <v>21300</v>
      </c>
      <c r="R899" s="2" t="str">
        <f t="shared" si="69"/>
        <v>FH2683115</v>
      </c>
      <c r="S899" s="4">
        <v>116500</v>
      </c>
      <c r="T899" s="5"/>
      <c r="U899" s="7">
        <f>IFERROR(_xlfn.XLOOKUP(E899,[1]CRUCE!$A$2:$A$1969,[1]CRUCE!$AL$2:$AL$1969,1,0),0)</f>
        <v>0</v>
      </c>
      <c r="V899" s="6"/>
      <c r="W899" s="8">
        <f>IFERROR(_xlfn.XLOOKUP(E899,[1]CRUCE!$A$2:$A$1969,[1]CRUCE!$AM$2:$AM$1969,1,0),0)</f>
        <v>0</v>
      </c>
      <c r="X899" s="9"/>
      <c r="Y899" s="9"/>
      <c r="Z899" s="9"/>
      <c r="AA899" s="9"/>
      <c r="AB899" s="9"/>
      <c r="AC899" s="6"/>
      <c r="AD899" s="9"/>
      <c r="AE899" s="7">
        <v>0</v>
      </c>
      <c r="AF899" s="10" t="s">
        <v>5</v>
      </c>
      <c r="AG899" s="7">
        <f>IFERROR(_xlfn.XLOOKUP(E899,[1]CRUCE!$A$2:$A$1969,[1]CRUCE!$AS$2:$AS$1969,1,0),0)</f>
        <v>21300</v>
      </c>
      <c r="AH899" s="9"/>
      <c r="AI899" s="5">
        <f t="shared" si="70"/>
        <v>0</v>
      </c>
      <c r="AJ899" s="11"/>
    </row>
    <row r="900" spans="1:36" x14ac:dyDescent="0.25">
      <c r="A900" s="1">
        <v>897</v>
      </c>
      <c r="B900" s="2" t="s">
        <v>2</v>
      </c>
      <c r="C900" s="2" t="s">
        <v>3</v>
      </c>
      <c r="D900" s="2">
        <v>2683122</v>
      </c>
      <c r="E900" s="2" t="str">
        <f t="shared" si="66"/>
        <v>FH2683122</v>
      </c>
      <c r="F900" s="3">
        <v>44246</v>
      </c>
      <c r="G900" s="3">
        <v>44266</v>
      </c>
      <c r="H900" s="4">
        <v>116500</v>
      </c>
      <c r="I900" s="5"/>
      <c r="J900" s="6"/>
      <c r="K900" s="7">
        <f>-IFERROR(VLOOKUP($E900,[1]Hoja7!$A$5:$D$7469,2,0),0)</f>
        <v>95200</v>
      </c>
      <c r="L900" s="7">
        <f>-IFERROR(VLOOKUP($E900,[1]Hoja7!$A$5:$D$7469,4,0),0)</f>
        <v>0</v>
      </c>
      <c r="M900" s="7">
        <f>-IFERROR(VLOOKUP($E900,[1]Hoja7!$A$5:$D$7469,3,0),0)</f>
        <v>0</v>
      </c>
      <c r="N900" s="5"/>
      <c r="O900" s="7">
        <v>0</v>
      </c>
      <c r="P900" s="7">
        <f t="shared" si="67"/>
        <v>95200</v>
      </c>
      <c r="Q900" s="6">
        <f t="shared" si="68"/>
        <v>21300</v>
      </c>
      <c r="R900" s="2" t="str">
        <f t="shared" si="69"/>
        <v>FH2683122</v>
      </c>
      <c r="S900" s="4">
        <v>116500</v>
      </c>
      <c r="T900" s="5"/>
      <c r="U900" s="7">
        <f>IFERROR(_xlfn.XLOOKUP(E900,[1]CRUCE!$A$2:$A$1969,[1]CRUCE!$AL$2:$AL$1969,1,0),0)</f>
        <v>0</v>
      </c>
      <c r="V900" s="6"/>
      <c r="W900" s="8">
        <f>IFERROR(_xlfn.XLOOKUP(E900,[1]CRUCE!$A$2:$A$1969,[1]CRUCE!$AM$2:$AM$1969,1,0),0)</f>
        <v>0</v>
      </c>
      <c r="X900" s="9"/>
      <c r="Y900" s="9"/>
      <c r="Z900" s="9"/>
      <c r="AA900" s="9"/>
      <c r="AB900" s="9"/>
      <c r="AC900" s="6"/>
      <c r="AD900" s="9"/>
      <c r="AE900" s="7">
        <v>0</v>
      </c>
      <c r="AF900" s="10" t="s">
        <v>5</v>
      </c>
      <c r="AG900" s="7">
        <f>IFERROR(_xlfn.XLOOKUP(E900,[1]CRUCE!$A$2:$A$1969,[1]CRUCE!$AS$2:$AS$1969,1,0),0)</f>
        <v>21300</v>
      </c>
      <c r="AH900" s="9"/>
      <c r="AI900" s="5">
        <f t="shared" si="70"/>
        <v>0</v>
      </c>
      <c r="AJ900" s="11"/>
    </row>
    <row r="901" spans="1:36" x14ac:dyDescent="0.25">
      <c r="A901" s="1">
        <v>898</v>
      </c>
      <c r="B901" s="2" t="s">
        <v>2</v>
      </c>
      <c r="C901" s="2" t="s">
        <v>3</v>
      </c>
      <c r="D901" s="2">
        <v>2683634</v>
      </c>
      <c r="E901" s="2" t="str">
        <f t="shared" ref="E901:E964" si="71">CONCATENATE(C901,D901)</f>
        <v>FH2683634</v>
      </c>
      <c r="F901" s="3">
        <v>44246</v>
      </c>
      <c r="G901" s="3">
        <v>44266</v>
      </c>
      <c r="H901" s="4">
        <v>116500</v>
      </c>
      <c r="I901" s="5"/>
      <c r="J901" s="6"/>
      <c r="K901" s="7">
        <f>-IFERROR(VLOOKUP($E901,[1]Hoja7!$A$5:$D$7469,2,0),0)</f>
        <v>95200</v>
      </c>
      <c r="L901" s="7">
        <f>-IFERROR(VLOOKUP($E901,[1]Hoja7!$A$5:$D$7469,4,0),0)</f>
        <v>0</v>
      </c>
      <c r="M901" s="7">
        <f>-IFERROR(VLOOKUP($E901,[1]Hoja7!$A$5:$D$7469,3,0),0)</f>
        <v>0</v>
      </c>
      <c r="N901" s="5"/>
      <c r="O901" s="7">
        <v>0</v>
      </c>
      <c r="P901" s="7">
        <f t="shared" ref="P901:P964" si="72">+K901+L901+M901</f>
        <v>95200</v>
      </c>
      <c r="Q901" s="6">
        <f t="shared" ref="Q901:Q964" si="73">+H901-I901-J901-P901</f>
        <v>21300</v>
      </c>
      <c r="R901" s="2" t="str">
        <f t="shared" ref="R901:R964" si="74">E901</f>
        <v>FH2683634</v>
      </c>
      <c r="S901" s="4">
        <v>116500</v>
      </c>
      <c r="T901" s="5"/>
      <c r="U901" s="7">
        <f>IFERROR(_xlfn.XLOOKUP(E901,[1]CRUCE!$A$2:$A$1969,[1]CRUCE!$AL$2:$AL$1969,1,0),0)</f>
        <v>0</v>
      </c>
      <c r="V901" s="6"/>
      <c r="W901" s="8">
        <f>IFERROR(_xlfn.XLOOKUP(E901,[1]CRUCE!$A$2:$A$1969,[1]CRUCE!$AM$2:$AM$1969,1,0),0)</f>
        <v>0</v>
      </c>
      <c r="X901" s="9"/>
      <c r="Y901" s="9"/>
      <c r="Z901" s="9"/>
      <c r="AA901" s="9"/>
      <c r="AB901" s="9"/>
      <c r="AC901" s="6"/>
      <c r="AD901" s="9"/>
      <c r="AE901" s="7">
        <v>0</v>
      </c>
      <c r="AF901" s="10" t="s">
        <v>5</v>
      </c>
      <c r="AG901" s="7">
        <f>IFERROR(_xlfn.XLOOKUP(E901,[1]CRUCE!$A$2:$A$1969,[1]CRUCE!$AS$2:$AS$1969,1,0),0)</f>
        <v>21300</v>
      </c>
      <c r="AH901" s="9"/>
      <c r="AI901" s="5">
        <f t="shared" ref="AI901:AI964" si="75">+Q901-T901-U901-W901-AC901-AG901-AE901</f>
        <v>0</v>
      </c>
      <c r="AJ901" s="11"/>
    </row>
    <row r="902" spans="1:36" x14ac:dyDescent="0.25">
      <c r="A902" s="1">
        <v>899</v>
      </c>
      <c r="B902" s="2" t="s">
        <v>2</v>
      </c>
      <c r="C902" s="2" t="s">
        <v>3</v>
      </c>
      <c r="D902" s="2">
        <v>2683686</v>
      </c>
      <c r="E902" s="2" t="str">
        <f t="shared" si="71"/>
        <v>FH2683686</v>
      </c>
      <c r="F902" s="3">
        <v>44246</v>
      </c>
      <c r="G902" s="3">
        <v>44266</v>
      </c>
      <c r="H902" s="4">
        <v>116500</v>
      </c>
      <c r="I902" s="5"/>
      <c r="J902" s="6"/>
      <c r="K902" s="7">
        <f>-IFERROR(VLOOKUP($E902,[1]Hoja7!$A$5:$D$7469,2,0),0)</f>
        <v>95200</v>
      </c>
      <c r="L902" s="7">
        <f>-IFERROR(VLOOKUP($E902,[1]Hoja7!$A$5:$D$7469,4,0),0)</f>
        <v>0</v>
      </c>
      <c r="M902" s="7">
        <f>-IFERROR(VLOOKUP($E902,[1]Hoja7!$A$5:$D$7469,3,0),0)</f>
        <v>0</v>
      </c>
      <c r="N902" s="5"/>
      <c r="O902" s="7">
        <v>0</v>
      </c>
      <c r="P902" s="7">
        <f t="shared" si="72"/>
        <v>95200</v>
      </c>
      <c r="Q902" s="6">
        <f t="shared" si="73"/>
        <v>21300</v>
      </c>
      <c r="R902" s="2" t="str">
        <f t="shared" si="74"/>
        <v>FH2683686</v>
      </c>
      <c r="S902" s="4">
        <v>116500</v>
      </c>
      <c r="T902" s="5"/>
      <c r="U902" s="7">
        <f>IFERROR(_xlfn.XLOOKUP(E902,[1]CRUCE!$A$2:$A$1969,[1]CRUCE!$AL$2:$AL$1969,1,0),0)</f>
        <v>0</v>
      </c>
      <c r="V902" s="6"/>
      <c r="W902" s="8">
        <f>IFERROR(_xlfn.XLOOKUP(E902,[1]CRUCE!$A$2:$A$1969,[1]CRUCE!$AM$2:$AM$1969,1,0),0)</f>
        <v>0</v>
      </c>
      <c r="X902" s="9"/>
      <c r="Y902" s="9"/>
      <c r="Z902" s="9"/>
      <c r="AA902" s="9"/>
      <c r="AB902" s="9"/>
      <c r="AC902" s="6"/>
      <c r="AD902" s="9"/>
      <c r="AE902" s="7">
        <v>0</v>
      </c>
      <c r="AF902" s="10" t="s">
        <v>5</v>
      </c>
      <c r="AG902" s="7">
        <f>IFERROR(_xlfn.XLOOKUP(E902,[1]CRUCE!$A$2:$A$1969,[1]CRUCE!$AS$2:$AS$1969,1,0),0)</f>
        <v>21300</v>
      </c>
      <c r="AH902" s="9"/>
      <c r="AI902" s="5">
        <f t="shared" si="75"/>
        <v>0</v>
      </c>
      <c r="AJ902" s="11"/>
    </row>
    <row r="903" spans="1:36" x14ac:dyDescent="0.25">
      <c r="A903" s="1">
        <v>900</v>
      </c>
      <c r="B903" s="2" t="s">
        <v>2</v>
      </c>
      <c r="C903" s="2" t="s">
        <v>3</v>
      </c>
      <c r="D903" s="2">
        <v>2684719</v>
      </c>
      <c r="E903" s="2" t="str">
        <f t="shared" si="71"/>
        <v>FH2684719</v>
      </c>
      <c r="F903" s="3">
        <v>44249</v>
      </c>
      <c r="G903" s="3">
        <v>44266</v>
      </c>
      <c r="H903" s="4">
        <v>116500</v>
      </c>
      <c r="I903" s="5"/>
      <c r="J903" s="6"/>
      <c r="K903" s="7">
        <f>-IFERROR(VLOOKUP($E903,[1]Hoja7!$A$5:$D$7469,2,0),0)</f>
        <v>95200</v>
      </c>
      <c r="L903" s="7">
        <f>-IFERROR(VLOOKUP($E903,[1]Hoja7!$A$5:$D$7469,4,0),0)</f>
        <v>0</v>
      </c>
      <c r="M903" s="7">
        <f>-IFERROR(VLOOKUP($E903,[1]Hoja7!$A$5:$D$7469,3,0),0)</f>
        <v>0</v>
      </c>
      <c r="N903" s="5"/>
      <c r="O903" s="7">
        <v>0</v>
      </c>
      <c r="P903" s="7">
        <f t="shared" si="72"/>
        <v>95200</v>
      </c>
      <c r="Q903" s="6">
        <f t="shared" si="73"/>
        <v>21300</v>
      </c>
      <c r="R903" s="2" t="str">
        <f t="shared" si="74"/>
        <v>FH2684719</v>
      </c>
      <c r="S903" s="4">
        <v>116500</v>
      </c>
      <c r="T903" s="5"/>
      <c r="U903" s="7">
        <f>IFERROR(_xlfn.XLOOKUP(E903,[1]CRUCE!$A$2:$A$1969,[1]CRUCE!$AL$2:$AL$1969,1,0),0)</f>
        <v>0</v>
      </c>
      <c r="V903" s="6"/>
      <c r="W903" s="8">
        <f>IFERROR(_xlfn.XLOOKUP(E903,[1]CRUCE!$A$2:$A$1969,[1]CRUCE!$AM$2:$AM$1969,1,0),0)</f>
        <v>0</v>
      </c>
      <c r="X903" s="9"/>
      <c r="Y903" s="9"/>
      <c r="Z903" s="9"/>
      <c r="AA903" s="9"/>
      <c r="AB903" s="9"/>
      <c r="AC903" s="6"/>
      <c r="AD903" s="9"/>
      <c r="AE903" s="7">
        <v>0</v>
      </c>
      <c r="AF903" s="10" t="s">
        <v>5</v>
      </c>
      <c r="AG903" s="7">
        <f>IFERROR(_xlfn.XLOOKUP(E903,[1]CRUCE!$A$2:$A$1969,[1]CRUCE!$AS$2:$AS$1969,1,0),0)</f>
        <v>21300</v>
      </c>
      <c r="AH903" s="9"/>
      <c r="AI903" s="5">
        <f t="shared" si="75"/>
        <v>0</v>
      </c>
      <c r="AJ903" s="11"/>
    </row>
    <row r="904" spans="1:36" x14ac:dyDescent="0.25">
      <c r="A904" s="1">
        <v>901</v>
      </c>
      <c r="B904" s="2" t="s">
        <v>2</v>
      </c>
      <c r="C904" s="2" t="s">
        <v>3</v>
      </c>
      <c r="D904" s="2">
        <v>2685248</v>
      </c>
      <c r="E904" s="2" t="str">
        <f t="shared" si="71"/>
        <v>FH2685248</v>
      </c>
      <c r="F904" s="3">
        <v>44249</v>
      </c>
      <c r="G904" s="3">
        <v>44266</v>
      </c>
      <c r="H904" s="4">
        <v>116500</v>
      </c>
      <c r="I904" s="5"/>
      <c r="J904" s="6"/>
      <c r="K904" s="7">
        <f>-IFERROR(VLOOKUP($E904,[1]Hoja7!$A$5:$D$7469,2,0),0)</f>
        <v>95200</v>
      </c>
      <c r="L904" s="7">
        <f>-IFERROR(VLOOKUP($E904,[1]Hoja7!$A$5:$D$7469,4,0),0)</f>
        <v>0</v>
      </c>
      <c r="M904" s="7">
        <f>-IFERROR(VLOOKUP($E904,[1]Hoja7!$A$5:$D$7469,3,0),0)</f>
        <v>0</v>
      </c>
      <c r="N904" s="5"/>
      <c r="O904" s="7">
        <v>0</v>
      </c>
      <c r="P904" s="7">
        <f t="shared" si="72"/>
        <v>95200</v>
      </c>
      <c r="Q904" s="6">
        <f t="shared" si="73"/>
        <v>21300</v>
      </c>
      <c r="R904" s="2" t="str">
        <f t="shared" si="74"/>
        <v>FH2685248</v>
      </c>
      <c r="S904" s="4">
        <v>116500</v>
      </c>
      <c r="T904" s="5"/>
      <c r="U904" s="7">
        <f>IFERROR(_xlfn.XLOOKUP(E904,[1]CRUCE!$A$2:$A$1969,[1]CRUCE!$AL$2:$AL$1969,1,0),0)</f>
        <v>0</v>
      </c>
      <c r="V904" s="6"/>
      <c r="W904" s="8">
        <f>IFERROR(_xlfn.XLOOKUP(E904,[1]CRUCE!$A$2:$A$1969,[1]CRUCE!$AM$2:$AM$1969,1,0),0)</f>
        <v>0</v>
      </c>
      <c r="X904" s="9"/>
      <c r="Y904" s="9"/>
      <c r="Z904" s="9"/>
      <c r="AA904" s="9"/>
      <c r="AB904" s="9"/>
      <c r="AC904" s="6"/>
      <c r="AD904" s="9"/>
      <c r="AE904" s="7">
        <v>0</v>
      </c>
      <c r="AF904" s="10" t="s">
        <v>5</v>
      </c>
      <c r="AG904" s="7">
        <f>IFERROR(_xlfn.XLOOKUP(E904,[1]CRUCE!$A$2:$A$1969,[1]CRUCE!$AS$2:$AS$1969,1,0),0)</f>
        <v>21300</v>
      </c>
      <c r="AH904" s="9"/>
      <c r="AI904" s="5">
        <f t="shared" si="75"/>
        <v>0</v>
      </c>
      <c r="AJ904" s="11"/>
    </row>
    <row r="905" spans="1:36" x14ac:dyDescent="0.25">
      <c r="A905" s="1">
        <v>902</v>
      </c>
      <c r="B905" s="2" t="s">
        <v>2</v>
      </c>
      <c r="C905" s="2" t="s">
        <v>3</v>
      </c>
      <c r="D905" s="2">
        <v>2690101</v>
      </c>
      <c r="E905" s="2" t="str">
        <f t="shared" si="71"/>
        <v>FH2690101</v>
      </c>
      <c r="F905" s="3">
        <v>44253</v>
      </c>
      <c r="G905" s="3">
        <v>44266</v>
      </c>
      <c r="H905" s="4">
        <v>116500</v>
      </c>
      <c r="I905" s="5"/>
      <c r="J905" s="6"/>
      <c r="K905" s="7">
        <f>-IFERROR(VLOOKUP($E905,[1]Hoja7!$A$5:$D$7469,2,0),0)</f>
        <v>95200</v>
      </c>
      <c r="L905" s="7">
        <f>-IFERROR(VLOOKUP($E905,[1]Hoja7!$A$5:$D$7469,4,0),0)</f>
        <v>0</v>
      </c>
      <c r="M905" s="7">
        <f>-IFERROR(VLOOKUP($E905,[1]Hoja7!$A$5:$D$7469,3,0),0)</f>
        <v>0</v>
      </c>
      <c r="N905" s="5"/>
      <c r="O905" s="7">
        <v>0</v>
      </c>
      <c r="P905" s="7">
        <f t="shared" si="72"/>
        <v>95200</v>
      </c>
      <c r="Q905" s="6">
        <f t="shared" si="73"/>
        <v>21300</v>
      </c>
      <c r="R905" s="2" t="str">
        <f t="shared" si="74"/>
        <v>FH2690101</v>
      </c>
      <c r="S905" s="4">
        <v>116500</v>
      </c>
      <c r="T905" s="5"/>
      <c r="U905" s="7">
        <f>IFERROR(_xlfn.XLOOKUP(E905,[1]CRUCE!$A$2:$A$1969,[1]CRUCE!$AL$2:$AL$1969,1,0),0)</f>
        <v>0</v>
      </c>
      <c r="V905" s="6"/>
      <c r="W905" s="8">
        <f>IFERROR(_xlfn.XLOOKUP(E905,[1]CRUCE!$A$2:$A$1969,[1]CRUCE!$AM$2:$AM$1969,1,0),0)</f>
        <v>0</v>
      </c>
      <c r="X905" s="9"/>
      <c r="Y905" s="9"/>
      <c r="Z905" s="9"/>
      <c r="AA905" s="9"/>
      <c r="AB905" s="9"/>
      <c r="AC905" s="6"/>
      <c r="AD905" s="9"/>
      <c r="AE905" s="7">
        <v>0</v>
      </c>
      <c r="AF905" s="10" t="s">
        <v>5</v>
      </c>
      <c r="AG905" s="7">
        <f>IFERROR(_xlfn.XLOOKUP(E905,[1]CRUCE!$A$2:$A$1969,[1]CRUCE!$AS$2:$AS$1969,1,0),0)</f>
        <v>21300</v>
      </c>
      <c r="AH905" s="9"/>
      <c r="AI905" s="5">
        <f t="shared" si="75"/>
        <v>0</v>
      </c>
      <c r="AJ905" s="11"/>
    </row>
    <row r="906" spans="1:36" x14ac:dyDescent="0.25">
      <c r="A906" s="1">
        <v>903</v>
      </c>
      <c r="B906" s="2" t="s">
        <v>2</v>
      </c>
      <c r="C906" s="2" t="s">
        <v>3</v>
      </c>
      <c r="D906" s="2">
        <v>2691424</v>
      </c>
      <c r="E906" s="2" t="str">
        <f t="shared" si="71"/>
        <v>FH2691424</v>
      </c>
      <c r="F906" s="3">
        <v>44256</v>
      </c>
      <c r="G906" s="3">
        <v>44266</v>
      </c>
      <c r="H906" s="4">
        <v>116500</v>
      </c>
      <c r="I906" s="5"/>
      <c r="J906" s="6"/>
      <c r="K906" s="7">
        <f>-IFERROR(VLOOKUP($E906,[1]Hoja7!$A$5:$D$7469,2,0),0)</f>
        <v>95200</v>
      </c>
      <c r="L906" s="7">
        <f>-IFERROR(VLOOKUP($E906,[1]Hoja7!$A$5:$D$7469,4,0),0)</f>
        <v>0</v>
      </c>
      <c r="M906" s="7">
        <f>-IFERROR(VLOOKUP($E906,[1]Hoja7!$A$5:$D$7469,3,0),0)</f>
        <v>0</v>
      </c>
      <c r="N906" s="5"/>
      <c r="O906" s="7">
        <v>0</v>
      </c>
      <c r="P906" s="7">
        <f t="shared" si="72"/>
        <v>95200</v>
      </c>
      <c r="Q906" s="6">
        <f t="shared" si="73"/>
        <v>21300</v>
      </c>
      <c r="R906" s="2" t="str">
        <f t="shared" si="74"/>
        <v>FH2691424</v>
      </c>
      <c r="S906" s="4">
        <v>116500</v>
      </c>
      <c r="T906" s="5"/>
      <c r="U906" s="7">
        <f>IFERROR(_xlfn.XLOOKUP(E906,[1]CRUCE!$A$2:$A$1969,[1]CRUCE!$AL$2:$AL$1969,1,0),0)</f>
        <v>0</v>
      </c>
      <c r="V906" s="6"/>
      <c r="W906" s="8">
        <f>IFERROR(_xlfn.XLOOKUP(E906,[1]CRUCE!$A$2:$A$1969,[1]CRUCE!$AM$2:$AM$1969,1,0),0)</f>
        <v>0</v>
      </c>
      <c r="X906" s="9"/>
      <c r="Y906" s="9"/>
      <c r="Z906" s="9"/>
      <c r="AA906" s="9"/>
      <c r="AB906" s="9"/>
      <c r="AC906" s="6"/>
      <c r="AD906" s="9"/>
      <c r="AE906" s="7">
        <v>0</v>
      </c>
      <c r="AF906" s="10" t="s">
        <v>5</v>
      </c>
      <c r="AG906" s="7">
        <f>IFERROR(_xlfn.XLOOKUP(E906,[1]CRUCE!$A$2:$A$1969,[1]CRUCE!$AS$2:$AS$1969,1,0),0)</f>
        <v>21300</v>
      </c>
      <c r="AH906" s="9"/>
      <c r="AI906" s="5">
        <f t="shared" si="75"/>
        <v>0</v>
      </c>
      <c r="AJ906" s="11"/>
    </row>
    <row r="907" spans="1:36" x14ac:dyDescent="0.25">
      <c r="A907" s="1">
        <v>904</v>
      </c>
      <c r="B907" s="2" t="s">
        <v>2</v>
      </c>
      <c r="C907" s="2" t="s">
        <v>3</v>
      </c>
      <c r="D907" s="2">
        <v>2688259</v>
      </c>
      <c r="E907" s="2" t="str">
        <f t="shared" si="71"/>
        <v>FH2688259</v>
      </c>
      <c r="F907" s="3">
        <v>44252</v>
      </c>
      <c r="G907" s="3">
        <v>44273</v>
      </c>
      <c r="H907" s="4">
        <v>116500</v>
      </c>
      <c r="I907" s="5"/>
      <c r="J907" s="6"/>
      <c r="K907" s="7">
        <f>-IFERROR(VLOOKUP($E907,[1]Hoja7!$A$5:$D$7469,2,0),0)</f>
        <v>95200</v>
      </c>
      <c r="L907" s="7">
        <f>-IFERROR(VLOOKUP($E907,[1]Hoja7!$A$5:$D$7469,4,0),0)</f>
        <v>0</v>
      </c>
      <c r="M907" s="7">
        <f>-IFERROR(VLOOKUP($E907,[1]Hoja7!$A$5:$D$7469,3,0),0)</f>
        <v>0</v>
      </c>
      <c r="N907" s="5"/>
      <c r="O907" s="7">
        <v>0</v>
      </c>
      <c r="P907" s="7">
        <f t="shared" si="72"/>
        <v>95200</v>
      </c>
      <c r="Q907" s="6">
        <f t="shared" si="73"/>
        <v>21300</v>
      </c>
      <c r="R907" s="2" t="str">
        <f t="shared" si="74"/>
        <v>FH2688259</v>
      </c>
      <c r="S907" s="4">
        <v>116500</v>
      </c>
      <c r="T907" s="5"/>
      <c r="U907" s="7">
        <f>IFERROR(_xlfn.XLOOKUP(E907,[1]CRUCE!$A$2:$A$1969,[1]CRUCE!$AL$2:$AL$1969,1,0),0)</f>
        <v>0</v>
      </c>
      <c r="V907" s="6"/>
      <c r="W907" s="8">
        <f>IFERROR(_xlfn.XLOOKUP(E907,[1]CRUCE!$A$2:$A$1969,[1]CRUCE!$AM$2:$AM$1969,1,0),0)</f>
        <v>0</v>
      </c>
      <c r="X907" s="9"/>
      <c r="Y907" s="9"/>
      <c r="Z907" s="9"/>
      <c r="AA907" s="9"/>
      <c r="AB907" s="9"/>
      <c r="AC907" s="6"/>
      <c r="AD907" s="9"/>
      <c r="AE907" s="7">
        <v>0</v>
      </c>
      <c r="AF907" s="10"/>
      <c r="AG907" s="7">
        <f>IFERROR(_xlfn.XLOOKUP(E907,[1]CRUCE!$A$2:$A$1969,[1]CRUCE!$AS$2:$AS$1969,1,0),0)</f>
        <v>21300</v>
      </c>
      <c r="AH907" s="9"/>
      <c r="AI907" s="5">
        <f t="shared" si="75"/>
        <v>0</v>
      </c>
      <c r="AJ907" s="11"/>
    </row>
    <row r="908" spans="1:36" x14ac:dyDescent="0.25">
      <c r="A908" s="1">
        <v>905</v>
      </c>
      <c r="B908" s="2" t="s">
        <v>2</v>
      </c>
      <c r="C908" s="2" t="s">
        <v>3</v>
      </c>
      <c r="D908" s="2">
        <v>2685101</v>
      </c>
      <c r="E908" s="2" t="str">
        <f t="shared" si="71"/>
        <v>FH2685101</v>
      </c>
      <c r="F908" s="3">
        <v>44249</v>
      </c>
      <c r="G908" s="3">
        <v>44273</v>
      </c>
      <c r="H908" s="4">
        <v>116500</v>
      </c>
      <c r="I908" s="5"/>
      <c r="J908" s="6"/>
      <c r="K908" s="7">
        <f>-IFERROR(VLOOKUP($E908,[1]Hoja7!$A$5:$D$7469,2,0),0)</f>
        <v>95200</v>
      </c>
      <c r="L908" s="7">
        <f>-IFERROR(VLOOKUP($E908,[1]Hoja7!$A$5:$D$7469,4,0),0)</f>
        <v>0</v>
      </c>
      <c r="M908" s="7">
        <f>-IFERROR(VLOOKUP($E908,[1]Hoja7!$A$5:$D$7469,3,0),0)</f>
        <v>0</v>
      </c>
      <c r="N908" s="5"/>
      <c r="O908" s="7">
        <v>0</v>
      </c>
      <c r="P908" s="7">
        <f t="shared" si="72"/>
        <v>95200</v>
      </c>
      <c r="Q908" s="6">
        <f t="shared" si="73"/>
        <v>21300</v>
      </c>
      <c r="R908" s="2" t="str">
        <f t="shared" si="74"/>
        <v>FH2685101</v>
      </c>
      <c r="S908" s="4">
        <v>116500</v>
      </c>
      <c r="T908" s="5"/>
      <c r="U908" s="7">
        <f>IFERROR(_xlfn.XLOOKUP(E908,[1]CRUCE!$A$2:$A$1969,[1]CRUCE!$AL$2:$AL$1969,1,0),0)</f>
        <v>0</v>
      </c>
      <c r="V908" s="6"/>
      <c r="W908" s="8">
        <f>IFERROR(_xlfn.XLOOKUP(E908,[1]CRUCE!$A$2:$A$1969,[1]CRUCE!$AM$2:$AM$1969,1,0),0)</f>
        <v>0</v>
      </c>
      <c r="X908" s="9"/>
      <c r="Y908" s="9"/>
      <c r="Z908" s="9"/>
      <c r="AA908" s="9"/>
      <c r="AB908" s="9"/>
      <c r="AC908" s="6"/>
      <c r="AD908" s="9"/>
      <c r="AE908" s="7">
        <v>0</v>
      </c>
      <c r="AF908" s="10"/>
      <c r="AG908" s="7">
        <f>IFERROR(_xlfn.XLOOKUP(E908,[1]CRUCE!$A$2:$A$1969,[1]CRUCE!$AS$2:$AS$1969,1,0),0)</f>
        <v>21300</v>
      </c>
      <c r="AH908" s="9"/>
      <c r="AI908" s="5">
        <f t="shared" si="75"/>
        <v>0</v>
      </c>
      <c r="AJ908" s="11"/>
    </row>
    <row r="909" spans="1:36" x14ac:dyDescent="0.25">
      <c r="A909" s="1">
        <v>906</v>
      </c>
      <c r="B909" s="2" t="s">
        <v>2</v>
      </c>
      <c r="C909" s="2" t="s">
        <v>3</v>
      </c>
      <c r="D909" s="2">
        <v>2686025</v>
      </c>
      <c r="E909" s="2" t="str">
        <f t="shared" si="71"/>
        <v>FH2686025</v>
      </c>
      <c r="F909" s="3">
        <v>44250</v>
      </c>
      <c r="G909" s="3">
        <v>44273</v>
      </c>
      <c r="H909" s="4">
        <v>116500</v>
      </c>
      <c r="I909" s="5"/>
      <c r="J909" s="6"/>
      <c r="K909" s="7">
        <f>-IFERROR(VLOOKUP($E909,[1]Hoja7!$A$5:$D$7469,2,0),0)</f>
        <v>95200</v>
      </c>
      <c r="L909" s="7">
        <f>-IFERROR(VLOOKUP($E909,[1]Hoja7!$A$5:$D$7469,4,0),0)</f>
        <v>0</v>
      </c>
      <c r="M909" s="7">
        <f>-IFERROR(VLOOKUP($E909,[1]Hoja7!$A$5:$D$7469,3,0),0)</f>
        <v>0</v>
      </c>
      <c r="N909" s="5"/>
      <c r="O909" s="7">
        <v>0</v>
      </c>
      <c r="P909" s="7">
        <f t="shared" si="72"/>
        <v>95200</v>
      </c>
      <c r="Q909" s="6">
        <f t="shared" si="73"/>
        <v>21300</v>
      </c>
      <c r="R909" s="2" t="str">
        <f t="shared" si="74"/>
        <v>FH2686025</v>
      </c>
      <c r="S909" s="4">
        <v>116500</v>
      </c>
      <c r="T909" s="5"/>
      <c r="U909" s="7">
        <f>IFERROR(_xlfn.XLOOKUP(E909,[1]CRUCE!$A$2:$A$1969,[1]CRUCE!$AL$2:$AL$1969,1,0),0)</f>
        <v>0</v>
      </c>
      <c r="V909" s="6"/>
      <c r="W909" s="8">
        <f>IFERROR(_xlfn.XLOOKUP(E909,[1]CRUCE!$A$2:$A$1969,[1]CRUCE!$AM$2:$AM$1969,1,0),0)</f>
        <v>0</v>
      </c>
      <c r="X909" s="9"/>
      <c r="Y909" s="9"/>
      <c r="Z909" s="9"/>
      <c r="AA909" s="9"/>
      <c r="AB909" s="9"/>
      <c r="AC909" s="6"/>
      <c r="AD909" s="9"/>
      <c r="AE909" s="7">
        <v>0</v>
      </c>
      <c r="AF909" s="10"/>
      <c r="AG909" s="7">
        <f>IFERROR(_xlfn.XLOOKUP(E909,[1]CRUCE!$A$2:$A$1969,[1]CRUCE!$AS$2:$AS$1969,1,0),0)</f>
        <v>21300</v>
      </c>
      <c r="AH909" s="9"/>
      <c r="AI909" s="5">
        <f t="shared" si="75"/>
        <v>0</v>
      </c>
      <c r="AJ909" s="11"/>
    </row>
    <row r="910" spans="1:36" x14ac:dyDescent="0.25">
      <c r="A910" s="1">
        <v>907</v>
      </c>
      <c r="B910" s="2" t="s">
        <v>2</v>
      </c>
      <c r="C910" s="2" t="s">
        <v>3</v>
      </c>
      <c r="D910" s="2">
        <v>2687629</v>
      </c>
      <c r="E910" s="2" t="str">
        <f t="shared" si="71"/>
        <v>FH2687629</v>
      </c>
      <c r="F910" s="3">
        <v>44251</v>
      </c>
      <c r="G910" s="3">
        <v>44273</v>
      </c>
      <c r="H910" s="4">
        <v>116500</v>
      </c>
      <c r="I910" s="5"/>
      <c r="J910" s="6"/>
      <c r="K910" s="7">
        <f>-IFERROR(VLOOKUP($E910,[1]Hoja7!$A$5:$D$7469,2,0),0)</f>
        <v>95200</v>
      </c>
      <c r="L910" s="7">
        <f>-IFERROR(VLOOKUP($E910,[1]Hoja7!$A$5:$D$7469,4,0),0)</f>
        <v>0</v>
      </c>
      <c r="M910" s="7">
        <f>-IFERROR(VLOOKUP($E910,[1]Hoja7!$A$5:$D$7469,3,0),0)</f>
        <v>0</v>
      </c>
      <c r="N910" s="5"/>
      <c r="O910" s="7">
        <v>0</v>
      </c>
      <c r="P910" s="7">
        <f t="shared" si="72"/>
        <v>95200</v>
      </c>
      <c r="Q910" s="6">
        <f t="shared" si="73"/>
        <v>21300</v>
      </c>
      <c r="R910" s="2" t="str">
        <f t="shared" si="74"/>
        <v>FH2687629</v>
      </c>
      <c r="S910" s="4">
        <v>116500</v>
      </c>
      <c r="T910" s="5"/>
      <c r="U910" s="7">
        <f>IFERROR(_xlfn.XLOOKUP(E910,[1]CRUCE!$A$2:$A$1969,[1]CRUCE!$AL$2:$AL$1969,1,0),0)</f>
        <v>0</v>
      </c>
      <c r="V910" s="6"/>
      <c r="W910" s="8">
        <f>IFERROR(_xlfn.XLOOKUP(E910,[1]CRUCE!$A$2:$A$1969,[1]CRUCE!$AM$2:$AM$1969,1,0),0)</f>
        <v>0</v>
      </c>
      <c r="X910" s="9"/>
      <c r="Y910" s="9"/>
      <c r="Z910" s="9"/>
      <c r="AA910" s="9"/>
      <c r="AB910" s="9"/>
      <c r="AC910" s="6"/>
      <c r="AD910" s="9"/>
      <c r="AE910" s="7">
        <v>0</v>
      </c>
      <c r="AF910" s="10"/>
      <c r="AG910" s="7">
        <f>IFERROR(_xlfn.XLOOKUP(E910,[1]CRUCE!$A$2:$A$1969,[1]CRUCE!$AS$2:$AS$1969,1,0),0)</f>
        <v>21300</v>
      </c>
      <c r="AH910" s="9"/>
      <c r="AI910" s="5">
        <f t="shared" si="75"/>
        <v>0</v>
      </c>
      <c r="AJ910" s="11"/>
    </row>
    <row r="911" spans="1:36" x14ac:dyDescent="0.25">
      <c r="A911" s="1">
        <v>908</v>
      </c>
      <c r="B911" s="2" t="s">
        <v>2</v>
      </c>
      <c r="C911" s="2" t="s">
        <v>3</v>
      </c>
      <c r="D911" s="2">
        <v>2689099</v>
      </c>
      <c r="E911" s="2" t="str">
        <f t="shared" si="71"/>
        <v>FH2689099</v>
      </c>
      <c r="F911" s="3">
        <v>44252</v>
      </c>
      <c r="G911" s="3">
        <v>44273</v>
      </c>
      <c r="H911" s="4">
        <v>116500</v>
      </c>
      <c r="I911" s="5"/>
      <c r="J911" s="6"/>
      <c r="K911" s="7">
        <f>-IFERROR(VLOOKUP($E911,[1]Hoja7!$A$5:$D$7469,2,0),0)</f>
        <v>95200</v>
      </c>
      <c r="L911" s="7">
        <f>-IFERROR(VLOOKUP($E911,[1]Hoja7!$A$5:$D$7469,4,0),0)</f>
        <v>0</v>
      </c>
      <c r="M911" s="7">
        <f>-IFERROR(VLOOKUP($E911,[1]Hoja7!$A$5:$D$7469,3,0),0)</f>
        <v>0</v>
      </c>
      <c r="N911" s="5"/>
      <c r="O911" s="7">
        <v>0</v>
      </c>
      <c r="P911" s="7">
        <f t="shared" si="72"/>
        <v>95200</v>
      </c>
      <c r="Q911" s="6">
        <f t="shared" si="73"/>
        <v>21300</v>
      </c>
      <c r="R911" s="2" t="str">
        <f t="shared" si="74"/>
        <v>FH2689099</v>
      </c>
      <c r="S911" s="4">
        <v>116500</v>
      </c>
      <c r="T911" s="5"/>
      <c r="U911" s="7">
        <f>IFERROR(_xlfn.XLOOKUP(E911,[1]CRUCE!$A$2:$A$1969,[1]CRUCE!$AL$2:$AL$1969,1,0),0)</f>
        <v>0</v>
      </c>
      <c r="V911" s="6"/>
      <c r="W911" s="8">
        <f>IFERROR(_xlfn.XLOOKUP(E911,[1]CRUCE!$A$2:$A$1969,[1]CRUCE!$AM$2:$AM$1969,1,0),0)</f>
        <v>0</v>
      </c>
      <c r="X911" s="9"/>
      <c r="Y911" s="9"/>
      <c r="Z911" s="9"/>
      <c r="AA911" s="9"/>
      <c r="AB911" s="9"/>
      <c r="AC911" s="6"/>
      <c r="AD911" s="9"/>
      <c r="AE911" s="7">
        <v>0</v>
      </c>
      <c r="AF911" s="10"/>
      <c r="AG911" s="7">
        <f>IFERROR(_xlfn.XLOOKUP(E911,[1]CRUCE!$A$2:$A$1969,[1]CRUCE!$AS$2:$AS$1969,1,0),0)</f>
        <v>21300</v>
      </c>
      <c r="AH911" s="9"/>
      <c r="AI911" s="5">
        <f t="shared" si="75"/>
        <v>0</v>
      </c>
      <c r="AJ911" s="11"/>
    </row>
    <row r="912" spans="1:36" x14ac:dyDescent="0.25">
      <c r="A912" s="1">
        <v>909</v>
      </c>
      <c r="B912" s="2" t="s">
        <v>2</v>
      </c>
      <c r="C912" s="2" t="s">
        <v>3</v>
      </c>
      <c r="D912" s="2">
        <v>2689662</v>
      </c>
      <c r="E912" s="2" t="str">
        <f t="shared" si="71"/>
        <v>FH2689662</v>
      </c>
      <c r="F912" s="3">
        <v>44253</v>
      </c>
      <c r="G912" s="3">
        <v>44273</v>
      </c>
      <c r="H912" s="4">
        <v>116500</v>
      </c>
      <c r="I912" s="5"/>
      <c r="J912" s="6"/>
      <c r="K912" s="7">
        <f>-IFERROR(VLOOKUP($E912,[1]Hoja7!$A$5:$D$7469,2,0),0)</f>
        <v>95200</v>
      </c>
      <c r="L912" s="7">
        <f>-IFERROR(VLOOKUP($E912,[1]Hoja7!$A$5:$D$7469,4,0),0)</f>
        <v>0</v>
      </c>
      <c r="M912" s="7">
        <f>-IFERROR(VLOOKUP($E912,[1]Hoja7!$A$5:$D$7469,3,0),0)</f>
        <v>0</v>
      </c>
      <c r="N912" s="5"/>
      <c r="O912" s="7">
        <v>0</v>
      </c>
      <c r="P912" s="7">
        <f t="shared" si="72"/>
        <v>95200</v>
      </c>
      <c r="Q912" s="6">
        <f t="shared" si="73"/>
        <v>21300</v>
      </c>
      <c r="R912" s="2" t="str">
        <f t="shared" si="74"/>
        <v>FH2689662</v>
      </c>
      <c r="S912" s="4">
        <v>116500</v>
      </c>
      <c r="T912" s="5"/>
      <c r="U912" s="7">
        <f>IFERROR(_xlfn.XLOOKUP(E912,[1]CRUCE!$A$2:$A$1969,[1]CRUCE!$AL$2:$AL$1969,1,0),0)</f>
        <v>0</v>
      </c>
      <c r="V912" s="6"/>
      <c r="W912" s="8">
        <f>IFERROR(_xlfn.XLOOKUP(E912,[1]CRUCE!$A$2:$A$1969,[1]CRUCE!$AM$2:$AM$1969,1,0),0)</f>
        <v>0</v>
      </c>
      <c r="X912" s="9"/>
      <c r="Y912" s="9"/>
      <c r="Z912" s="9"/>
      <c r="AA912" s="9"/>
      <c r="AB912" s="9"/>
      <c r="AC912" s="6"/>
      <c r="AD912" s="9"/>
      <c r="AE912" s="7">
        <v>0</v>
      </c>
      <c r="AF912" s="10"/>
      <c r="AG912" s="7">
        <f>IFERROR(_xlfn.XLOOKUP(E912,[1]CRUCE!$A$2:$A$1969,[1]CRUCE!$AS$2:$AS$1969,1,0),0)</f>
        <v>21300</v>
      </c>
      <c r="AH912" s="9"/>
      <c r="AI912" s="5">
        <f t="shared" si="75"/>
        <v>0</v>
      </c>
      <c r="AJ912" s="11"/>
    </row>
    <row r="913" spans="1:36" x14ac:dyDescent="0.25">
      <c r="A913" s="1">
        <v>910</v>
      </c>
      <c r="B913" s="2" t="s">
        <v>2</v>
      </c>
      <c r="C913" s="2" t="s">
        <v>3</v>
      </c>
      <c r="D913" s="2">
        <v>2691056</v>
      </c>
      <c r="E913" s="2" t="str">
        <f t="shared" si="71"/>
        <v>FH2691056</v>
      </c>
      <c r="F913" s="3">
        <v>44256</v>
      </c>
      <c r="G913" s="3">
        <v>44273</v>
      </c>
      <c r="H913" s="4">
        <v>116500</v>
      </c>
      <c r="I913" s="5"/>
      <c r="J913" s="6"/>
      <c r="K913" s="7">
        <f>-IFERROR(VLOOKUP($E913,[1]Hoja7!$A$5:$D$7469,2,0),0)</f>
        <v>95200</v>
      </c>
      <c r="L913" s="7">
        <f>-IFERROR(VLOOKUP($E913,[1]Hoja7!$A$5:$D$7469,4,0),0)</f>
        <v>0</v>
      </c>
      <c r="M913" s="7">
        <f>-IFERROR(VLOOKUP($E913,[1]Hoja7!$A$5:$D$7469,3,0),0)</f>
        <v>0</v>
      </c>
      <c r="N913" s="5"/>
      <c r="O913" s="7">
        <v>0</v>
      </c>
      <c r="P913" s="7">
        <f t="shared" si="72"/>
        <v>95200</v>
      </c>
      <c r="Q913" s="6">
        <f t="shared" si="73"/>
        <v>21300</v>
      </c>
      <c r="R913" s="2" t="str">
        <f t="shared" si="74"/>
        <v>FH2691056</v>
      </c>
      <c r="S913" s="4">
        <v>116500</v>
      </c>
      <c r="T913" s="5"/>
      <c r="U913" s="7">
        <f>IFERROR(_xlfn.XLOOKUP(E913,[1]CRUCE!$A$2:$A$1969,[1]CRUCE!$AL$2:$AL$1969,1,0),0)</f>
        <v>0</v>
      </c>
      <c r="V913" s="6"/>
      <c r="W913" s="8">
        <f>IFERROR(_xlfn.XLOOKUP(E913,[1]CRUCE!$A$2:$A$1969,[1]CRUCE!$AM$2:$AM$1969,1,0),0)</f>
        <v>0</v>
      </c>
      <c r="X913" s="9"/>
      <c r="Y913" s="9"/>
      <c r="Z913" s="9"/>
      <c r="AA913" s="9"/>
      <c r="AB913" s="9"/>
      <c r="AC913" s="6"/>
      <c r="AD913" s="9"/>
      <c r="AE913" s="7">
        <v>0</v>
      </c>
      <c r="AF913" s="10"/>
      <c r="AG913" s="7">
        <f>IFERROR(_xlfn.XLOOKUP(E913,[1]CRUCE!$A$2:$A$1969,[1]CRUCE!$AS$2:$AS$1969,1,0),0)</f>
        <v>21300</v>
      </c>
      <c r="AH913" s="9"/>
      <c r="AI913" s="5">
        <f t="shared" si="75"/>
        <v>0</v>
      </c>
      <c r="AJ913" s="11"/>
    </row>
    <row r="914" spans="1:36" x14ac:dyDescent="0.25">
      <c r="A914" s="1">
        <v>911</v>
      </c>
      <c r="B914" s="2" t="s">
        <v>2</v>
      </c>
      <c r="C914" s="2" t="s">
        <v>3</v>
      </c>
      <c r="D914" s="2">
        <v>2691213</v>
      </c>
      <c r="E914" s="2" t="str">
        <f t="shared" si="71"/>
        <v>FH2691213</v>
      </c>
      <c r="F914" s="3">
        <v>44256</v>
      </c>
      <c r="G914" s="3">
        <v>44273</v>
      </c>
      <c r="H914" s="4">
        <v>116500</v>
      </c>
      <c r="I914" s="5"/>
      <c r="J914" s="6"/>
      <c r="K914" s="7">
        <f>-IFERROR(VLOOKUP($E914,[1]Hoja7!$A$5:$D$7469,2,0),0)</f>
        <v>95200</v>
      </c>
      <c r="L914" s="7">
        <f>-IFERROR(VLOOKUP($E914,[1]Hoja7!$A$5:$D$7469,4,0),0)</f>
        <v>0</v>
      </c>
      <c r="M914" s="7">
        <f>-IFERROR(VLOOKUP($E914,[1]Hoja7!$A$5:$D$7469,3,0),0)</f>
        <v>0</v>
      </c>
      <c r="N914" s="5"/>
      <c r="O914" s="7">
        <v>0</v>
      </c>
      <c r="P914" s="7">
        <f t="shared" si="72"/>
        <v>95200</v>
      </c>
      <c r="Q914" s="6">
        <f t="shared" si="73"/>
        <v>21300</v>
      </c>
      <c r="R914" s="2" t="str">
        <f t="shared" si="74"/>
        <v>FH2691213</v>
      </c>
      <c r="S914" s="4">
        <v>116500</v>
      </c>
      <c r="T914" s="5"/>
      <c r="U914" s="7">
        <f>IFERROR(_xlfn.XLOOKUP(E914,[1]CRUCE!$A$2:$A$1969,[1]CRUCE!$AL$2:$AL$1969,1,0),0)</f>
        <v>0</v>
      </c>
      <c r="V914" s="6"/>
      <c r="W914" s="8">
        <f>IFERROR(_xlfn.XLOOKUP(E914,[1]CRUCE!$A$2:$A$1969,[1]CRUCE!$AM$2:$AM$1969,1,0),0)</f>
        <v>0</v>
      </c>
      <c r="X914" s="9"/>
      <c r="Y914" s="9"/>
      <c r="Z914" s="9"/>
      <c r="AA914" s="9"/>
      <c r="AB914" s="9"/>
      <c r="AC914" s="6"/>
      <c r="AD914" s="9"/>
      <c r="AE914" s="7">
        <v>0</v>
      </c>
      <c r="AF914" s="10"/>
      <c r="AG914" s="7">
        <f>IFERROR(_xlfn.XLOOKUP(E914,[1]CRUCE!$A$2:$A$1969,[1]CRUCE!$AS$2:$AS$1969,1,0),0)</f>
        <v>21300</v>
      </c>
      <c r="AH914" s="9"/>
      <c r="AI914" s="5">
        <f t="shared" si="75"/>
        <v>0</v>
      </c>
      <c r="AJ914" s="11"/>
    </row>
    <row r="915" spans="1:36" x14ac:dyDescent="0.25">
      <c r="A915" s="1">
        <v>912</v>
      </c>
      <c r="B915" s="2" t="s">
        <v>2</v>
      </c>
      <c r="C915" s="2" t="s">
        <v>3</v>
      </c>
      <c r="D915" s="2">
        <v>2691393</v>
      </c>
      <c r="E915" s="2" t="str">
        <f t="shared" si="71"/>
        <v>FH2691393</v>
      </c>
      <c r="F915" s="3">
        <v>44256</v>
      </c>
      <c r="G915" s="3">
        <v>44273</v>
      </c>
      <c r="H915" s="4">
        <v>116500</v>
      </c>
      <c r="I915" s="5"/>
      <c r="J915" s="6"/>
      <c r="K915" s="7">
        <f>-IFERROR(VLOOKUP($E915,[1]Hoja7!$A$5:$D$7469,2,0),0)</f>
        <v>95200</v>
      </c>
      <c r="L915" s="7">
        <f>-IFERROR(VLOOKUP($E915,[1]Hoja7!$A$5:$D$7469,4,0),0)</f>
        <v>0</v>
      </c>
      <c r="M915" s="7">
        <f>-IFERROR(VLOOKUP($E915,[1]Hoja7!$A$5:$D$7469,3,0),0)</f>
        <v>0</v>
      </c>
      <c r="N915" s="5"/>
      <c r="O915" s="7">
        <v>0</v>
      </c>
      <c r="P915" s="7">
        <f t="shared" si="72"/>
        <v>95200</v>
      </c>
      <c r="Q915" s="6">
        <f t="shared" si="73"/>
        <v>21300</v>
      </c>
      <c r="R915" s="2" t="str">
        <f t="shared" si="74"/>
        <v>FH2691393</v>
      </c>
      <c r="S915" s="4">
        <v>116500</v>
      </c>
      <c r="T915" s="5"/>
      <c r="U915" s="7">
        <f>IFERROR(_xlfn.XLOOKUP(E915,[1]CRUCE!$A$2:$A$1969,[1]CRUCE!$AL$2:$AL$1969,1,0),0)</f>
        <v>0</v>
      </c>
      <c r="V915" s="6"/>
      <c r="W915" s="8">
        <f>IFERROR(_xlfn.XLOOKUP(E915,[1]CRUCE!$A$2:$A$1969,[1]CRUCE!$AM$2:$AM$1969,1,0),0)</f>
        <v>0</v>
      </c>
      <c r="X915" s="9"/>
      <c r="Y915" s="9"/>
      <c r="Z915" s="9"/>
      <c r="AA915" s="9"/>
      <c r="AB915" s="9"/>
      <c r="AC915" s="6"/>
      <c r="AD915" s="9"/>
      <c r="AE915" s="7">
        <v>0</v>
      </c>
      <c r="AF915" s="10"/>
      <c r="AG915" s="7">
        <f>IFERROR(_xlfn.XLOOKUP(E915,[1]CRUCE!$A$2:$A$1969,[1]CRUCE!$AS$2:$AS$1969,1,0),0)</f>
        <v>21300</v>
      </c>
      <c r="AH915" s="9"/>
      <c r="AI915" s="5">
        <f t="shared" si="75"/>
        <v>0</v>
      </c>
      <c r="AJ915" s="11"/>
    </row>
    <row r="916" spans="1:36" x14ac:dyDescent="0.25">
      <c r="A916" s="1">
        <v>913</v>
      </c>
      <c r="B916" s="2" t="s">
        <v>2</v>
      </c>
      <c r="C916" s="2" t="s">
        <v>3</v>
      </c>
      <c r="D916" s="2">
        <v>2691643</v>
      </c>
      <c r="E916" s="2" t="str">
        <f t="shared" si="71"/>
        <v>FH2691643</v>
      </c>
      <c r="F916" s="3">
        <v>44256</v>
      </c>
      <c r="G916" s="3">
        <v>44273</v>
      </c>
      <c r="H916" s="4">
        <v>116500</v>
      </c>
      <c r="I916" s="5"/>
      <c r="J916" s="6"/>
      <c r="K916" s="7">
        <f>-IFERROR(VLOOKUP($E916,[1]Hoja7!$A$5:$D$7469,2,0),0)</f>
        <v>95200</v>
      </c>
      <c r="L916" s="7">
        <f>-IFERROR(VLOOKUP($E916,[1]Hoja7!$A$5:$D$7469,4,0),0)</f>
        <v>0</v>
      </c>
      <c r="M916" s="7">
        <f>-IFERROR(VLOOKUP($E916,[1]Hoja7!$A$5:$D$7469,3,0),0)</f>
        <v>0</v>
      </c>
      <c r="N916" s="5"/>
      <c r="O916" s="7">
        <v>0</v>
      </c>
      <c r="P916" s="7">
        <f t="shared" si="72"/>
        <v>95200</v>
      </c>
      <c r="Q916" s="6">
        <f t="shared" si="73"/>
        <v>21300</v>
      </c>
      <c r="R916" s="2" t="str">
        <f t="shared" si="74"/>
        <v>FH2691643</v>
      </c>
      <c r="S916" s="4">
        <v>116500</v>
      </c>
      <c r="T916" s="5"/>
      <c r="U916" s="7">
        <f>IFERROR(_xlfn.XLOOKUP(E916,[1]CRUCE!$A$2:$A$1969,[1]CRUCE!$AL$2:$AL$1969,1,0),0)</f>
        <v>0</v>
      </c>
      <c r="V916" s="6"/>
      <c r="W916" s="8">
        <f>IFERROR(_xlfn.XLOOKUP(E916,[1]CRUCE!$A$2:$A$1969,[1]CRUCE!$AM$2:$AM$1969,1,0),0)</f>
        <v>0</v>
      </c>
      <c r="X916" s="9"/>
      <c r="Y916" s="9"/>
      <c r="Z916" s="9"/>
      <c r="AA916" s="9"/>
      <c r="AB916" s="9"/>
      <c r="AC916" s="6"/>
      <c r="AD916" s="9"/>
      <c r="AE916" s="7">
        <v>0</v>
      </c>
      <c r="AF916" s="10"/>
      <c r="AG916" s="7">
        <f>IFERROR(_xlfn.XLOOKUP(E916,[1]CRUCE!$A$2:$A$1969,[1]CRUCE!$AS$2:$AS$1969,1,0),0)</f>
        <v>21300</v>
      </c>
      <c r="AH916" s="9"/>
      <c r="AI916" s="5">
        <f t="shared" si="75"/>
        <v>0</v>
      </c>
      <c r="AJ916" s="11"/>
    </row>
    <row r="917" spans="1:36" x14ac:dyDescent="0.25">
      <c r="A917" s="1">
        <v>914</v>
      </c>
      <c r="B917" s="2" t="s">
        <v>2</v>
      </c>
      <c r="C917" s="2" t="s">
        <v>3</v>
      </c>
      <c r="D917" s="2">
        <v>2691700</v>
      </c>
      <c r="E917" s="2" t="str">
        <f t="shared" si="71"/>
        <v>FH2691700</v>
      </c>
      <c r="F917" s="3">
        <v>44256</v>
      </c>
      <c r="G917" s="3">
        <v>44273</v>
      </c>
      <c r="H917" s="4">
        <v>116500</v>
      </c>
      <c r="I917" s="5"/>
      <c r="J917" s="6"/>
      <c r="K917" s="7">
        <f>-IFERROR(VLOOKUP($E917,[1]Hoja7!$A$5:$D$7469,2,0),0)</f>
        <v>95200</v>
      </c>
      <c r="L917" s="7">
        <f>-IFERROR(VLOOKUP($E917,[1]Hoja7!$A$5:$D$7469,4,0),0)</f>
        <v>0</v>
      </c>
      <c r="M917" s="7">
        <f>-IFERROR(VLOOKUP($E917,[1]Hoja7!$A$5:$D$7469,3,0),0)</f>
        <v>0</v>
      </c>
      <c r="N917" s="5"/>
      <c r="O917" s="7">
        <v>0</v>
      </c>
      <c r="P917" s="7">
        <f t="shared" si="72"/>
        <v>95200</v>
      </c>
      <c r="Q917" s="6">
        <f t="shared" si="73"/>
        <v>21300</v>
      </c>
      <c r="R917" s="2" t="str">
        <f t="shared" si="74"/>
        <v>FH2691700</v>
      </c>
      <c r="S917" s="4">
        <v>116500</v>
      </c>
      <c r="T917" s="5"/>
      <c r="U917" s="7">
        <f>IFERROR(_xlfn.XLOOKUP(E917,[1]CRUCE!$A$2:$A$1969,[1]CRUCE!$AL$2:$AL$1969,1,0),0)</f>
        <v>0</v>
      </c>
      <c r="V917" s="6"/>
      <c r="W917" s="8">
        <f>IFERROR(_xlfn.XLOOKUP(E917,[1]CRUCE!$A$2:$A$1969,[1]CRUCE!$AM$2:$AM$1969,1,0),0)</f>
        <v>0</v>
      </c>
      <c r="X917" s="9"/>
      <c r="Y917" s="9"/>
      <c r="Z917" s="9"/>
      <c r="AA917" s="9"/>
      <c r="AB917" s="9"/>
      <c r="AC917" s="6"/>
      <c r="AD917" s="9"/>
      <c r="AE917" s="7">
        <v>0</v>
      </c>
      <c r="AF917" s="10"/>
      <c r="AG917" s="7">
        <f>IFERROR(_xlfn.XLOOKUP(E917,[1]CRUCE!$A$2:$A$1969,[1]CRUCE!$AS$2:$AS$1969,1,0),0)</f>
        <v>21300</v>
      </c>
      <c r="AH917" s="9"/>
      <c r="AI917" s="5">
        <f t="shared" si="75"/>
        <v>0</v>
      </c>
      <c r="AJ917" s="11"/>
    </row>
    <row r="918" spans="1:36" x14ac:dyDescent="0.25">
      <c r="A918" s="1">
        <v>915</v>
      </c>
      <c r="B918" s="2" t="s">
        <v>2</v>
      </c>
      <c r="C918" s="2" t="s">
        <v>3</v>
      </c>
      <c r="D918" s="2">
        <v>2692824</v>
      </c>
      <c r="E918" s="2" t="str">
        <f t="shared" si="71"/>
        <v>FH2692824</v>
      </c>
      <c r="F918" s="3">
        <v>44257</v>
      </c>
      <c r="G918" s="3">
        <v>44273</v>
      </c>
      <c r="H918" s="4">
        <v>116500</v>
      </c>
      <c r="I918" s="5"/>
      <c r="J918" s="6"/>
      <c r="K918" s="7">
        <f>-IFERROR(VLOOKUP($E918,[1]Hoja7!$A$5:$D$7469,2,0),0)</f>
        <v>95200</v>
      </c>
      <c r="L918" s="7">
        <f>-IFERROR(VLOOKUP($E918,[1]Hoja7!$A$5:$D$7469,4,0),0)</f>
        <v>0</v>
      </c>
      <c r="M918" s="7">
        <f>-IFERROR(VLOOKUP($E918,[1]Hoja7!$A$5:$D$7469,3,0),0)</f>
        <v>0</v>
      </c>
      <c r="N918" s="5"/>
      <c r="O918" s="7">
        <v>0</v>
      </c>
      <c r="P918" s="7">
        <f t="shared" si="72"/>
        <v>95200</v>
      </c>
      <c r="Q918" s="6">
        <f t="shared" si="73"/>
        <v>21300</v>
      </c>
      <c r="R918" s="2" t="str">
        <f t="shared" si="74"/>
        <v>FH2692824</v>
      </c>
      <c r="S918" s="4">
        <v>116500</v>
      </c>
      <c r="T918" s="5"/>
      <c r="U918" s="7">
        <f>IFERROR(_xlfn.XLOOKUP(E918,[1]CRUCE!$A$2:$A$1969,[1]CRUCE!$AL$2:$AL$1969,1,0),0)</f>
        <v>0</v>
      </c>
      <c r="V918" s="6"/>
      <c r="W918" s="8">
        <f>IFERROR(_xlfn.XLOOKUP(E918,[1]CRUCE!$A$2:$A$1969,[1]CRUCE!$AM$2:$AM$1969,1,0),0)</f>
        <v>0</v>
      </c>
      <c r="X918" s="9"/>
      <c r="Y918" s="9"/>
      <c r="Z918" s="9"/>
      <c r="AA918" s="9"/>
      <c r="AB918" s="9"/>
      <c r="AC918" s="6"/>
      <c r="AD918" s="9"/>
      <c r="AE918" s="7">
        <v>0</v>
      </c>
      <c r="AF918" s="10"/>
      <c r="AG918" s="7">
        <f>IFERROR(_xlfn.XLOOKUP(E918,[1]CRUCE!$A$2:$A$1969,[1]CRUCE!$AS$2:$AS$1969,1,0),0)</f>
        <v>21300</v>
      </c>
      <c r="AH918" s="9"/>
      <c r="AI918" s="5">
        <f t="shared" si="75"/>
        <v>0</v>
      </c>
      <c r="AJ918" s="11"/>
    </row>
    <row r="919" spans="1:36" x14ac:dyDescent="0.25">
      <c r="A919" s="1">
        <v>916</v>
      </c>
      <c r="B919" s="2" t="s">
        <v>2</v>
      </c>
      <c r="C919" s="2" t="s">
        <v>3</v>
      </c>
      <c r="D919" s="2">
        <v>2692895</v>
      </c>
      <c r="E919" s="2" t="str">
        <f t="shared" si="71"/>
        <v>FH2692895</v>
      </c>
      <c r="F919" s="3">
        <v>44257</v>
      </c>
      <c r="G919" s="3">
        <v>44273</v>
      </c>
      <c r="H919" s="4">
        <v>116500</v>
      </c>
      <c r="I919" s="5"/>
      <c r="J919" s="6"/>
      <c r="K919" s="7">
        <f>-IFERROR(VLOOKUP($E919,[1]Hoja7!$A$5:$D$7469,2,0),0)</f>
        <v>95200</v>
      </c>
      <c r="L919" s="7">
        <f>-IFERROR(VLOOKUP($E919,[1]Hoja7!$A$5:$D$7469,4,0),0)</f>
        <v>0</v>
      </c>
      <c r="M919" s="7">
        <f>-IFERROR(VLOOKUP($E919,[1]Hoja7!$A$5:$D$7469,3,0),0)</f>
        <v>0</v>
      </c>
      <c r="N919" s="5"/>
      <c r="O919" s="7">
        <v>0</v>
      </c>
      <c r="P919" s="7">
        <f t="shared" si="72"/>
        <v>95200</v>
      </c>
      <c r="Q919" s="6">
        <f t="shared" si="73"/>
        <v>21300</v>
      </c>
      <c r="R919" s="2" t="str">
        <f t="shared" si="74"/>
        <v>FH2692895</v>
      </c>
      <c r="S919" s="4">
        <v>116500</v>
      </c>
      <c r="T919" s="5"/>
      <c r="U919" s="7">
        <f>IFERROR(_xlfn.XLOOKUP(E919,[1]CRUCE!$A$2:$A$1969,[1]CRUCE!$AL$2:$AL$1969,1,0),0)</f>
        <v>0</v>
      </c>
      <c r="V919" s="6"/>
      <c r="W919" s="8">
        <f>IFERROR(_xlfn.XLOOKUP(E919,[1]CRUCE!$A$2:$A$1969,[1]CRUCE!$AM$2:$AM$1969,1,0),0)</f>
        <v>0</v>
      </c>
      <c r="X919" s="9"/>
      <c r="Y919" s="9"/>
      <c r="Z919" s="9"/>
      <c r="AA919" s="9"/>
      <c r="AB919" s="9"/>
      <c r="AC919" s="6"/>
      <c r="AD919" s="9"/>
      <c r="AE919" s="7">
        <v>0</v>
      </c>
      <c r="AF919" s="10"/>
      <c r="AG919" s="7">
        <f>IFERROR(_xlfn.XLOOKUP(E919,[1]CRUCE!$A$2:$A$1969,[1]CRUCE!$AS$2:$AS$1969,1,0),0)</f>
        <v>21300</v>
      </c>
      <c r="AH919" s="9"/>
      <c r="AI919" s="5">
        <f t="shared" si="75"/>
        <v>0</v>
      </c>
      <c r="AJ919" s="11"/>
    </row>
    <row r="920" spans="1:36" x14ac:dyDescent="0.25">
      <c r="A920" s="1">
        <v>917</v>
      </c>
      <c r="B920" s="2" t="s">
        <v>2</v>
      </c>
      <c r="C920" s="2" t="s">
        <v>3</v>
      </c>
      <c r="D920" s="2">
        <v>2693727</v>
      </c>
      <c r="E920" s="2" t="str">
        <f t="shared" si="71"/>
        <v>FH2693727</v>
      </c>
      <c r="F920" s="3">
        <v>44258</v>
      </c>
      <c r="G920" s="3">
        <v>44273</v>
      </c>
      <c r="H920" s="4">
        <v>116500</v>
      </c>
      <c r="I920" s="5"/>
      <c r="J920" s="6"/>
      <c r="K920" s="7">
        <f>-IFERROR(VLOOKUP($E920,[1]Hoja7!$A$5:$D$7469,2,0),0)</f>
        <v>95200</v>
      </c>
      <c r="L920" s="7">
        <f>-IFERROR(VLOOKUP($E920,[1]Hoja7!$A$5:$D$7469,4,0),0)</f>
        <v>0</v>
      </c>
      <c r="M920" s="7">
        <f>-IFERROR(VLOOKUP($E920,[1]Hoja7!$A$5:$D$7469,3,0),0)</f>
        <v>0</v>
      </c>
      <c r="N920" s="5"/>
      <c r="O920" s="7">
        <v>0</v>
      </c>
      <c r="P920" s="7">
        <f t="shared" si="72"/>
        <v>95200</v>
      </c>
      <c r="Q920" s="6">
        <f t="shared" si="73"/>
        <v>21300</v>
      </c>
      <c r="R920" s="2" t="str">
        <f t="shared" si="74"/>
        <v>FH2693727</v>
      </c>
      <c r="S920" s="4">
        <v>116500</v>
      </c>
      <c r="T920" s="5"/>
      <c r="U920" s="7">
        <f>IFERROR(_xlfn.XLOOKUP(E920,[1]CRUCE!$A$2:$A$1969,[1]CRUCE!$AL$2:$AL$1969,1,0),0)</f>
        <v>0</v>
      </c>
      <c r="V920" s="6"/>
      <c r="W920" s="8">
        <f>IFERROR(_xlfn.XLOOKUP(E920,[1]CRUCE!$A$2:$A$1969,[1]CRUCE!$AM$2:$AM$1969,1,0),0)</f>
        <v>0</v>
      </c>
      <c r="X920" s="9"/>
      <c r="Y920" s="9"/>
      <c r="Z920" s="9"/>
      <c r="AA920" s="9"/>
      <c r="AB920" s="9"/>
      <c r="AC920" s="6"/>
      <c r="AD920" s="9"/>
      <c r="AE920" s="7">
        <v>0</v>
      </c>
      <c r="AF920" s="10"/>
      <c r="AG920" s="7">
        <f>IFERROR(_xlfn.XLOOKUP(E920,[1]CRUCE!$A$2:$A$1969,[1]CRUCE!$AS$2:$AS$1969,1,0),0)</f>
        <v>21300</v>
      </c>
      <c r="AH920" s="9"/>
      <c r="AI920" s="5">
        <f t="shared" si="75"/>
        <v>0</v>
      </c>
      <c r="AJ920" s="11"/>
    </row>
    <row r="921" spans="1:36" x14ac:dyDescent="0.25">
      <c r="A921" s="1">
        <v>918</v>
      </c>
      <c r="B921" s="2" t="s">
        <v>2</v>
      </c>
      <c r="C921" s="2" t="s">
        <v>3</v>
      </c>
      <c r="D921" s="2">
        <v>2694005</v>
      </c>
      <c r="E921" s="2" t="str">
        <f t="shared" si="71"/>
        <v>FH2694005</v>
      </c>
      <c r="F921" s="3">
        <v>44258</v>
      </c>
      <c r="G921" s="3">
        <v>44273</v>
      </c>
      <c r="H921" s="4">
        <v>116500</v>
      </c>
      <c r="I921" s="5"/>
      <c r="J921" s="6"/>
      <c r="K921" s="7">
        <f>-IFERROR(VLOOKUP($E921,[1]Hoja7!$A$5:$D$7469,2,0),0)</f>
        <v>95200</v>
      </c>
      <c r="L921" s="7">
        <f>-IFERROR(VLOOKUP($E921,[1]Hoja7!$A$5:$D$7469,4,0),0)</f>
        <v>0</v>
      </c>
      <c r="M921" s="7">
        <f>-IFERROR(VLOOKUP($E921,[1]Hoja7!$A$5:$D$7469,3,0),0)</f>
        <v>0</v>
      </c>
      <c r="N921" s="5"/>
      <c r="O921" s="7">
        <v>0</v>
      </c>
      <c r="P921" s="7">
        <f t="shared" si="72"/>
        <v>95200</v>
      </c>
      <c r="Q921" s="6">
        <f t="shared" si="73"/>
        <v>21300</v>
      </c>
      <c r="R921" s="2" t="str">
        <f t="shared" si="74"/>
        <v>FH2694005</v>
      </c>
      <c r="S921" s="4">
        <v>116500</v>
      </c>
      <c r="T921" s="5"/>
      <c r="U921" s="7">
        <f>IFERROR(_xlfn.XLOOKUP(E921,[1]CRUCE!$A$2:$A$1969,[1]CRUCE!$AL$2:$AL$1969,1,0),0)</f>
        <v>0</v>
      </c>
      <c r="V921" s="6"/>
      <c r="W921" s="8">
        <f>IFERROR(_xlfn.XLOOKUP(E921,[1]CRUCE!$A$2:$A$1969,[1]CRUCE!$AM$2:$AM$1969,1,0),0)</f>
        <v>0</v>
      </c>
      <c r="X921" s="9"/>
      <c r="Y921" s="9"/>
      <c r="Z921" s="9"/>
      <c r="AA921" s="9"/>
      <c r="AB921" s="9"/>
      <c r="AC921" s="6"/>
      <c r="AD921" s="9"/>
      <c r="AE921" s="7">
        <v>0</v>
      </c>
      <c r="AF921" s="10"/>
      <c r="AG921" s="7">
        <f>IFERROR(_xlfn.XLOOKUP(E921,[1]CRUCE!$A$2:$A$1969,[1]CRUCE!$AS$2:$AS$1969,1,0),0)</f>
        <v>21300</v>
      </c>
      <c r="AH921" s="9"/>
      <c r="AI921" s="5">
        <f t="shared" si="75"/>
        <v>0</v>
      </c>
      <c r="AJ921" s="11"/>
    </row>
    <row r="922" spans="1:36" x14ac:dyDescent="0.25">
      <c r="A922" s="1">
        <v>919</v>
      </c>
      <c r="B922" s="2" t="s">
        <v>2</v>
      </c>
      <c r="C922" s="2" t="s">
        <v>3</v>
      </c>
      <c r="D922" s="2">
        <v>2694104</v>
      </c>
      <c r="E922" s="2" t="str">
        <f t="shared" si="71"/>
        <v>FH2694104</v>
      </c>
      <c r="F922" s="3">
        <v>44258</v>
      </c>
      <c r="G922" s="3">
        <v>44273</v>
      </c>
      <c r="H922" s="4">
        <v>116500</v>
      </c>
      <c r="I922" s="5"/>
      <c r="J922" s="6"/>
      <c r="K922" s="7">
        <f>-IFERROR(VLOOKUP($E922,[1]Hoja7!$A$5:$D$7469,2,0),0)</f>
        <v>95200</v>
      </c>
      <c r="L922" s="7">
        <f>-IFERROR(VLOOKUP($E922,[1]Hoja7!$A$5:$D$7469,4,0),0)</f>
        <v>0</v>
      </c>
      <c r="M922" s="7">
        <f>-IFERROR(VLOOKUP($E922,[1]Hoja7!$A$5:$D$7469,3,0),0)</f>
        <v>0</v>
      </c>
      <c r="N922" s="5"/>
      <c r="O922" s="7">
        <v>0</v>
      </c>
      <c r="P922" s="7">
        <f t="shared" si="72"/>
        <v>95200</v>
      </c>
      <c r="Q922" s="6">
        <f t="shared" si="73"/>
        <v>21300</v>
      </c>
      <c r="R922" s="2" t="str">
        <f t="shared" si="74"/>
        <v>FH2694104</v>
      </c>
      <c r="S922" s="4">
        <v>116500</v>
      </c>
      <c r="T922" s="5"/>
      <c r="U922" s="7">
        <f>IFERROR(_xlfn.XLOOKUP(E922,[1]CRUCE!$A$2:$A$1969,[1]CRUCE!$AL$2:$AL$1969,1,0),0)</f>
        <v>0</v>
      </c>
      <c r="V922" s="6"/>
      <c r="W922" s="8">
        <f>IFERROR(_xlfn.XLOOKUP(E922,[1]CRUCE!$A$2:$A$1969,[1]CRUCE!$AM$2:$AM$1969,1,0),0)</f>
        <v>0</v>
      </c>
      <c r="X922" s="9"/>
      <c r="Y922" s="9"/>
      <c r="Z922" s="9"/>
      <c r="AA922" s="9"/>
      <c r="AB922" s="9"/>
      <c r="AC922" s="6"/>
      <c r="AD922" s="9"/>
      <c r="AE922" s="7">
        <v>0</v>
      </c>
      <c r="AF922" s="10"/>
      <c r="AG922" s="7">
        <f>IFERROR(_xlfn.XLOOKUP(E922,[1]CRUCE!$A$2:$A$1969,[1]CRUCE!$AS$2:$AS$1969,1,0),0)</f>
        <v>21300</v>
      </c>
      <c r="AH922" s="9"/>
      <c r="AI922" s="5">
        <f t="shared" si="75"/>
        <v>0</v>
      </c>
      <c r="AJ922" s="11"/>
    </row>
    <row r="923" spans="1:36" x14ac:dyDescent="0.25">
      <c r="A923" s="1">
        <v>920</v>
      </c>
      <c r="B923" s="2" t="s">
        <v>2</v>
      </c>
      <c r="C923" s="2" t="s">
        <v>3</v>
      </c>
      <c r="D923" s="2">
        <v>2694161</v>
      </c>
      <c r="E923" s="2" t="str">
        <f t="shared" si="71"/>
        <v>FH2694161</v>
      </c>
      <c r="F923" s="3">
        <v>44258</v>
      </c>
      <c r="G923" s="3">
        <v>44273</v>
      </c>
      <c r="H923" s="4">
        <v>116500</v>
      </c>
      <c r="I923" s="5"/>
      <c r="J923" s="6"/>
      <c r="K923" s="7">
        <f>-IFERROR(VLOOKUP($E923,[1]Hoja7!$A$5:$D$7469,2,0),0)</f>
        <v>95200</v>
      </c>
      <c r="L923" s="7">
        <f>-IFERROR(VLOOKUP($E923,[1]Hoja7!$A$5:$D$7469,4,0),0)</f>
        <v>0</v>
      </c>
      <c r="M923" s="7">
        <f>-IFERROR(VLOOKUP($E923,[1]Hoja7!$A$5:$D$7469,3,0),0)</f>
        <v>0</v>
      </c>
      <c r="N923" s="5"/>
      <c r="O923" s="7">
        <v>0</v>
      </c>
      <c r="P923" s="7">
        <f t="shared" si="72"/>
        <v>95200</v>
      </c>
      <c r="Q923" s="6">
        <f t="shared" si="73"/>
        <v>21300</v>
      </c>
      <c r="R923" s="2" t="str">
        <f t="shared" si="74"/>
        <v>FH2694161</v>
      </c>
      <c r="S923" s="4">
        <v>116500</v>
      </c>
      <c r="T923" s="5"/>
      <c r="U923" s="7">
        <f>IFERROR(_xlfn.XLOOKUP(E923,[1]CRUCE!$A$2:$A$1969,[1]CRUCE!$AL$2:$AL$1969,1,0),0)</f>
        <v>0</v>
      </c>
      <c r="V923" s="6"/>
      <c r="W923" s="8">
        <f>IFERROR(_xlfn.XLOOKUP(E923,[1]CRUCE!$A$2:$A$1969,[1]CRUCE!$AM$2:$AM$1969,1,0),0)</f>
        <v>0</v>
      </c>
      <c r="X923" s="9"/>
      <c r="Y923" s="9"/>
      <c r="Z923" s="9"/>
      <c r="AA923" s="9"/>
      <c r="AB923" s="9"/>
      <c r="AC923" s="6"/>
      <c r="AD923" s="9"/>
      <c r="AE923" s="7">
        <v>0</v>
      </c>
      <c r="AF923" s="10"/>
      <c r="AG923" s="7">
        <f>IFERROR(_xlfn.XLOOKUP(E923,[1]CRUCE!$A$2:$A$1969,[1]CRUCE!$AS$2:$AS$1969,1,0),0)</f>
        <v>21300</v>
      </c>
      <c r="AH923" s="9"/>
      <c r="AI923" s="5">
        <f t="shared" si="75"/>
        <v>0</v>
      </c>
      <c r="AJ923" s="11"/>
    </row>
    <row r="924" spans="1:36" x14ac:dyDescent="0.25">
      <c r="A924" s="1">
        <v>921</v>
      </c>
      <c r="B924" s="2" t="s">
        <v>2</v>
      </c>
      <c r="C924" s="2" t="s">
        <v>3</v>
      </c>
      <c r="D924" s="2">
        <v>2694314</v>
      </c>
      <c r="E924" s="2" t="str">
        <f t="shared" si="71"/>
        <v>FH2694314</v>
      </c>
      <c r="F924" s="3">
        <v>44258</v>
      </c>
      <c r="G924" s="3">
        <v>44273</v>
      </c>
      <c r="H924" s="4">
        <v>116500</v>
      </c>
      <c r="I924" s="5"/>
      <c r="J924" s="6"/>
      <c r="K924" s="7">
        <f>-IFERROR(VLOOKUP($E924,[1]Hoja7!$A$5:$D$7469,2,0),0)</f>
        <v>95200</v>
      </c>
      <c r="L924" s="7">
        <f>-IFERROR(VLOOKUP($E924,[1]Hoja7!$A$5:$D$7469,4,0),0)</f>
        <v>0</v>
      </c>
      <c r="M924" s="7">
        <f>-IFERROR(VLOOKUP($E924,[1]Hoja7!$A$5:$D$7469,3,0),0)</f>
        <v>0</v>
      </c>
      <c r="N924" s="5"/>
      <c r="O924" s="7">
        <v>0</v>
      </c>
      <c r="P924" s="7">
        <f t="shared" si="72"/>
        <v>95200</v>
      </c>
      <c r="Q924" s="6">
        <f t="shared" si="73"/>
        <v>21300</v>
      </c>
      <c r="R924" s="2" t="str">
        <f t="shared" si="74"/>
        <v>FH2694314</v>
      </c>
      <c r="S924" s="4">
        <v>116500</v>
      </c>
      <c r="T924" s="5"/>
      <c r="U924" s="7">
        <f>IFERROR(_xlfn.XLOOKUP(E924,[1]CRUCE!$A$2:$A$1969,[1]CRUCE!$AL$2:$AL$1969,1,0),0)</f>
        <v>0</v>
      </c>
      <c r="V924" s="6"/>
      <c r="W924" s="8">
        <f>IFERROR(_xlfn.XLOOKUP(E924,[1]CRUCE!$A$2:$A$1969,[1]CRUCE!$AM$2:$AM$1969,1,0),0)</f>
        <v>0</v>
      </c>
      <c r="X924" s="9"/>
      <c r="Y924" s="9"/>
      <c r="Z924" s="9"/>
      <c r="AA924" s="9"/>
      <c r="AB924" s="9"/>
      <c r="AC924" s="6"/>
      <c r="AD924" s="9"/>
      <c r="AE924" s="7">
        <v>0</v>
      </c>
      <c r="AF924" s="10"/>
      <c r="AG924" s="7">
        <f>IFERROR(_xlfn.XLOOKUP(E924,[1]CRUCE!$A$2:$A$1969,[1]CRUCE!$AS$2:$AS$1969,1,0),0)</f>
        <v>21300</v>
      </c>
      <c r="AH924" s="9"/>
      <c r="AI924" s="5">
        <f t="shared" si="75"/>
        <v>0</v>
      </c>
      <c r="AJ924" s="11"/>
    </row>
    <row r="925" spans="1:36" x14ac:dyDescent="0.25">
      <c r="A925" s="1">
        <v>922</v>
      </c>
      <c r="B925" s="2" t="s">
        <v>2</v>
      </c>
      <c r="C925" s="2" t="s">
        <v>3</v>
      </c>
      <c r="D925" s="2">
        <v>2695391</v>
      </c>
      <c r="E925" s="2" t="str">
        <f t="shared" si="71"/>
        <v>FH2695391</v>
      </c>
      <c r="F925" s="3">
        <v>44259</v>
      </c>
      <c r="G925" s="3">
        <v>44273</v>
      </c>
      <c r="H925" s="4">
        <v>116500</v>
      </c>
      <c r="I925" s="5"/>
      <c r="J925" s="6"/>
      <c r="K925" s="7">
        <f>-IFERROR(VLOOKUP($E925,[1]Hoja7!$A$5:$D$7469,2,0),0)</f>
        <v>95200</v>
      </c>
      <c r="L925" s="7">
        <f>-IFERROR(VLOOKUP($E925,[1]Hoja7!$A$5:$D$7469,4,0),0)</f>
        <v>0</v>
      </c>
      <c r="M925" s="7">
        <f>-IFERROR(VLOOKUP($E925,[1]Hoja7!$A$5:$D$7469,3,0),0)</f>
        <v>0</v>
      </c>
      <c r="N925" s="5"/>
      <c r="O925" s="7">
        <v>0</v>
      </c>
      <c r="P925" s="7">
        <f t="shared" si="72"/>
        <v>95200</v>
      </c>
      <c r="Q925" s="6">
        <f t="shared" si="73"/>
        <v>21300</v>
      </c>
      <c r="R925" s="2" t="str">
        <f t="shared" si="74"/>
        <v>FH2695391</v>
      </c>
      <c r="S925" s="4">
        <v>116500</v>
      </c>
      <c r="T925" s="5"/>
      <c r="U925" s="7">
        <f>IFERROR(_xlfn.XLOOKUP(E925,[1]CRUCE!$A$2:$A$1969,[1]CRUCE!$AL$2:$AL$1969,1,0),0)</f>
        <v>0</v>
      </c>
      <c r="V925" s="6"/>
      <c r="W925" s="8">
        <f>IFERROR(_xlfn.XLOOKUP(E925,[1]CRUCE!$A$2:$A$1969,[1]CRUCE!$AM$2:$AM$1969,1,0),0)</f>
        <v>0</v>
      </c>
      <c r="X925" s="9"/>
      <c r="Y925" s="9"/>
      <c r="Z925" s="9"/>
      <c r="AA925" s="9"/>
      <c r="AB925" s="9"/>
      <c r="AC925" s="6"/>
      <c r="AD925" s="9"/>
      <c r="AE925" s="7">
        <v>0</v>
      </c>
      <c r="AF925" s="10"/>
      <c r="AG925" s="7">
        <f>IFERROR(_xlfn.XLOOKUP(E925,[1]CRUCE!$A$2:$A$1969,[1]CRUCE!$AS$2:$AS$1969,1,0),0)</f>
        <v>21300</v>
      </c>
      <c r="AH925" s="9"/>
      <c r="AI925" s="5">
        <f t="shared" si="75"/>
        <v>0</v>
      </c>
      <c r="AJ925" s="11"/>
    </row>
    <row r="926" spans="1:36" x14ac:dyDescent="0.25">
      <c r="A926" s="1">
        <v>923</v>
      </c>
      <c r="B926" s="2" t="s">
        <v>2</v>
      </c>
      <c r="C926" s="2" t="s">
        <v>3</v>
      </c>
      <c r="D926" s="2">
        <v>2695473</v>
      </c>
      <c r="E926" s="2" t="str">
        <f t="shared" si="71"/>
        <v>FH2695473</v>
      </c>
      <c r="F926" s="3">
        <v>44259</v>
      </c>
      <c r="G926" s="3">
        <v>44273</v>
      </c>
      <c r="H926" s="4">
        <v>116500</v>
      </c>
      <c r="I926" s="5"/>
      <c r="J926" s="6"/>
      <c r="K926" s="7">
        <f>-IFERROR(VLOOKUP($E926,[1]Hoja7!$A$5:$D$7469,2,0),0)</f>
        <v>95200</v>
      </c>
      <c r="L926" s="7">
        <f>-IFERROR(VLOOKUP($E926,[1]Hoja7!$A$5:$D$7469,4,0),0)</f>
        <v>0</v>
      </c>
      <c r="M926" s="7">
        <f>-IFERROR(VLOOKUP($E926,[1]Hoja7!$A$5:$D$7469,3,0),0)</f>
        <v>0</v>
      </c>
      <c r="N926" s="5"/>
      <c r="O926" s="7">
        <v>0</v>
      </c>
      <c r="P926" s="7">
        <f t="shared" si="72"/>
        <v>95200</v>
      </c>
      <c r="Q926" s="6">
        <f t="shared" si="73"/>
        <v>21300</v>
      </c>
      <c r="R926" s="2" t="str">
        <f t="shared" si="74"/>
        <v>FH2695473</v>
      </c>
      <c r="S926" s="4">
        <v>116500</v>
      </c>
      <c r="T926" s="5"/>
      <c r="U926" s="7">
        <f>IFERROR(_xlfn.XLOOKUP(E926,[1]CRUCE!$A$2:$A$1969,[1]CRUCE!$AL$2:$AL$1969,1,0),0)</f>
        <v>0</v>
      </c>
      <c r="V926" s="6"/>
      <c r="W926" s="8">
        <f>IFERROR(_xlfn.XLOOKUP(E926,[1]CRUCE!$A$2:$A$1969,[1]CRUCE!$AM$2:$AM$1969,1,0),0)</f>
        <v>0</v>
      </c>
      <c r="X926" s="9"/>
      <c r="Y926" s="9"/>
      <c r="Z926" s="9"/>
      <c r="AA926" s="9"/>
      <c r="AB926" s="9"/>
      <c r="AC926" s="6"/>
      <c r="AD926" s="9"/>
      <c r="AE926" s="7">
        <v>0</v>
      </c>
      <c r="AF926" s="10"/>
      <c r="AG926" s="7">
        <f>IFERROR(_xlfn.XLOOKUP(E926,[1]CRUCE!$A$2:$A$1969,[1]CRUCE!$AS$2:$AS$1969,1,0),0)</f>
        <v>21300</v>
      </c>
      <c r="AH926" s="9"/>
      <c r="AI926" s="5">
        <f t="shared" si="75"/>
        <v>0</v>
      </c>
      <c r="AJ926" s="11"/>
    </row>
    <row r="927" spans="1:36" x14ac:dyDescent="0.25">
      <c r="A927" s="1">
        <v>924</v>
      </c>
      <c r="B927" s="2" t="s">
        <v>2</v>
      </c>
      <c r="C927" s="2" t="s">
        <v>3</v>
      </c>
      <c r="D927" s="2">
        <v>2695809</v>
      </c>
      <c r="E927" s="2" t="str">
        <f t="shared" si="71"/>
        <v>FH2695809</v>
      </c>
      <c r="F927" s="3">
        <v>44260</v>
      </c>
      <c r="G927" s="3">
        <v>44273</v>
      </c>
      <c r="H927" s="4">
        <v>116500</v>
      </c>
      <c r="I927" s="5"/>
      <c r="J927" s="6"/>
      <c r="K927" s="7">
        <f>-IFERROR(VLOOKUP($E927,[1]Hoja7!$A$5:$D$7469,2,0),0)</f>
        <v>95200</v>
      </c>
      <c r="L927" s="7">
        <f>-IFERROR(VLOOKUP($E927,[1]Hoja7!$A$5:$D$7469,4,0),0)</f>
        <v>0</v>
      </c>
      <c r="M927" s="7">
        <f>-IFERROR(VLOOKUP($E927,[1]Hoja7!$A$5:$D$7469,3,0),0)</f>
        <v>0</v>
      </c>
      <c r="N927" s="5"/>
      <c r="O927" s="7">
        <v>0</v>
      </c>
      <c r="P927" s="7">
        <f t="shared" si="72"/>
        <v>95200</v>
      </c>
      <c r="Q927" s="6">
        <f t="shared" si="73"/>
        <v>21300</v>
      </c>
      <c r="R927" s="2" t="str">
        <f t="shared" si="74"/>
        <v>FH2695809</v>
      </c>
      <c r="S927" s="4">
        <v>116500</v>
      </c>
      <c r="T927" s="5"/>
      <c r="U927" s="7">
        <f>IFERROR(_xlfn.XLOOKUP(E927,[1]CRUCE!$A$2:$A$1969,[1]CRUCE!$AL$2:$AL$1969,1,0),0)</f>
        <v>0</v>
      </c>
      <c r="V927" s="6"/>
      <c r="W927" s="8">
        <f>IFERROR(_xlfn.XLOOKUP(E927,[1]CRUCE!$A$2:$A$1969,[1]CRUCE!$AM$2:$AM$1969,1,0),0)</f>
        <v>0</v>
      </c>
      <c r="X927" s="9"/>
      <c r="Y927" s="9"/>
      <c r="Z927" s="9"/>
      <c r="AA927" s="9"/>
      <c r="AB927" s="9"/>
      <c r="AC927" s="6"/>
      <c r="AD927" s="9"/>
      <c r="AE927" s="7">
        <v>0</v>
      </c>
      <c r="AF927" s="10"/>
      <c r="AG927" s="7">
        <f>IFERROR(_xlfn.XLOOKUP(E927,[1]CRUCE!$A$2:$A$1969,[1]CRUCE!$AS$2:$AS$1969,1,0),0)</f>
        <v>21300</v>
      </c>
      <c r="AH927" s="9"/>
      <c r="AI927" s="5">
        <f t="shared" si="75"/>
        <v>0</v>
      </c>
      <c r="AJ927" s="11"/>
    </row>
    <row r="928" spans="1:36" x14ac:dyDescent="0.25">
      <c r="A928" s="1">
        <v>925</v>
      </c>
      <c r="B928" s="2" t="s">
        <v>2</v>
      </c>
      <c r="C928" s="2" t="s">
        <v>3</v>
      </c>
      <c r="D928" s="2">
        <v>2696078</v>
      </c>
      <c r="E928" s="2" t="str">
        <f t="shared" si="71"/>
        <v>FH2696078</v>
      </c>
      <c r="F928" s="3">
        <v>44260</v>
      </c>
      <c r="G928" s="3">
        <v>44273</v>
      </c>
      <c r="H928" s="4">
        <v>116500</v>
      </c>
      <c r="I928" s="5"/>
      <c r="J928" s="6"/>
      <c r="K928" s="7">
        <f>-IFERROR(VLOOKUP($E928,[1]Hoja7!$A$5:$D$7469,2,0),0)</f>
        <v>95200</v>
      </c>
      <c r="L928" s="7">
        <f>-IFERROR(VLOOKUP($E928,[1]Hoja7!$A$5:$D$7469,4,0),0)</f>
        <v>0</v>
      </c>
      <c r="M928" s="7">
        <f>-IFERROR(VLOOKUP($E928,[1]Hoja7!$A$5:$D$7469,3,0),0)</f>
        <v>0</v>
      </c>
      <c r="N928" s="5"/>
      <c r="O928" s="7">
        <v>0</v>
      </c>
      <c r="P928" s="7">
        <f t="shared" si="72"/>
        <v>95200</v>
      </c>
      <c r="Q928" s="6">
        <f t="shared" si="73"/>
        <v>21300</v>
      </c>
      <c r="R928" s="2" t="str">
        <f t="shared" si="74"/>
        <v>FH2696078</v>
      </c>
      <c r="S928" s="4">
        <v>116500</v>
      </c>
      <c r="T928" s="5"/>
      <c r="U928" s="7">
        <f>IFERROR(_xlfn.XLOOKUP(E928,[1]CRUCE!$A$2:$A$1969,[1]CRUCE!$AL$2:$AL$1969,1,0),0)</f>
        <v>0</v>
      </c>
      <c r="V928" s="6"/>
      <c r="W928" s="8">
        <f>IFERROR(_xlfn.XLOOKUP(E928,[1]CRUCE!$A$2:$A$1969,[1]CRUCE!$AM$2:$AM$1969,1,0),0)</f>
        <v>0</v>
      </c>
      <c r="X928" s="9"/>
      <c r="Y928" s="9"/>
      <c r="Z928" s="9"/>
      <c r="AA928" s="9"/>
      <c r="AB928" s="9"/>
      <c r="AC928" s="6"/>
      <c r="AD928" s="9"/>
      <c r="AE928" s="7">
        <v>0</v>
      </c>
      <c r="AF928" s="10"/>
      <c r="AG928" s="7">
        <f>IFERROR(_xlfn.XLOOKUP(E928,[1]CRUCE!$A$2:$A$1969,[1]CRUCE!$AS$2:$AS$1969,1,0),0)</f>
        <v>21300</v>
      </c>
      <c r="AH928" s="9"/>
      <c r="AI928" s="5">
        <f t="shared" si="75"/>
        <v>0</v>
      </c>
      <c r="AJ928" s="11"/>
    </row>
    <row r="929" spans="1:36" x14ac:dyDescent="0.25">
      <c r="A929" s="1">
        <v>926</v>
      </c>
      <c r="B929" s="2" t="s">
        <v>2</v>
      </c>
      <c r="C929" s="2" t="s">
        <v>3</v>
      </c>
      <c r="D929" s="2">
        <v>2696243</v>
      </c>
      <c r="E929" s="2" t="str">
        <f t="shared" si="71"/>
        <v>FH2696243</v>
      </c>
      <c r="F929" s="3">
        <v>44260</v>
      </c>
      <c r="G929" s="3">
        <v>44273</v>
      </c>
      <c r="H929" s="4">
        <v>116500</v>
      </c>
      <c r="I929" s="5"/>
      <c r="J929" s="6"/>
      <c r="K929" s="7">
        <f>-IFERROR(VLOOKUP($E929,[1]Hoja7!$A$5:$D$7469,2,0),0)</f>
        <v>95200</v>
      </c>
      <c r="L929" s="7">
        <f>-IFERROR(VLOOKUP($E929,[1]Hoja7!$A$5:$D$7469,4,0),0)</f>
        <v>0</v>
      </c>
      <c r="M929" s="7">
        <f>-IFERROR(VLOOKUP($E929,[1]Hoja7!$A$5:$D$7469,3,0),0)</f>
        <v>0</v>
      </c>
      <c r="N929" s="5"/>
      <c r="O929" s="7">
        <v>0</v>
      </c>
      <c r="P929" s="7">
        <f t="shared" si="72"/>
        <v>95200</v>
      </c>
      <c r="Q929" s="6">
        <f t="shared" si="73"/>
        <v>21300</v>
      </c>
      <c r="R929" s="2" t="str">
        <f t="shared" si="74"/>
        <v>FH2696243</v>
      </c>
      <c r="S929" s="4">
        <v>116500</v>
      </c>
      <c r="T929" s="5"/>
      <c r="U929" s="7">
        <f>IFERROR(_xlfn.XLOOKUP(E929,[1]CRUCE!$A$2:$A$1969,[1]CRUCE!$AL$2:$AL$1969,1,0),0)</f>
        <v>0</v>
      </c>
      <c r="V929" s="6"/>
      <c r="W929" s="8">
        <f>IFERROR(_xlfn.XLOOKUP(E929,[1]CRUCE!$A$2:$A$1969,[1]CRUCE!$AM$2:$AM$1969,1,0),0)</f>
        <v>0</v>
      </c>
      <c r="X929" s="9"/>
      <c r="Y929" s="9"/>
      <c r="Z929" s="9"/>
      <c r="AA929" s="9"/>
      <c r="AB929" s="9"/>
      <c r="AC929" s="6"/>
      <c r="AD929" s="9"/>
      <c r="AE929" s="7">
        <v>0</v>
      </c>
      <c r="AF929" s="10"/>
      <c r="AG929" s="7">
        <f>IFERROR(_xlfn.XLOOKUP(E929,[1]CRUCE!$A$2:$A$1969,[1]CRUCE!$AS$2:$AS$1969,1,0),0)</f>
        <v>21300</v>
      </c>
      <c r="AH929" s="9"/>
      <c r="AI929" s="5">
        <f t="shared" si="75"/>
        <v>0</v>
      </c>
      <c r="AJ929" s="11"/>
    </row>
    <row r="930" spans="1:36" x14ac:dyDescent="0.25">
      <c r="A930" s="1">
        <v>927</v>
      </c>
      <c r="B930" s="2" t="s">
        <v>2</v>
      </c>
      <c r="C930" s="2" t="s">
        <v>3</v>
      </c>
      <c r="D930" s="2">
        <v>2696371</v>
      </c>
      <c r="E930" s="2" t="str">
        <f t="shared" si="71"/>
        <v>FH2696371</v>
      </c>
      <c r="F930" s="3">
        <v>44260</v>
      </c>
      <c r="G930" s="3">
        <v>44273</v>
      </c>
      <c r="H930" s="4">
        <v>116500</v>
      </c>
      <c r="I930" s="5"/>
      <c r="J930" s="6"/>
      <c r="K930" s="7">
        <f>-IFERROR(VLOOKUP($E930,[1]Hoja7!$A$5:$D$7469,2,0),0)</f>
        <v>95200</v>
      </c>
      <c r="L930" s="7">
        <f>-IFERROR(VLOOKUP($E930,[1]Hoja7!$A$5:$D$7469,4,0),0)</f>
        <v>0</v>
      </c>
      <c r="M930" s="7">
        <f>-IFERROR(VLOOKUP($E930,[1]Hoja7!$A$5:$D$7469,3,0),0)</f>
        <v>0</v>
      </c>
      <c r="N930" s="5"/>
      <c r="O930" s="7">
        <v>0</v>
      </c>
      <c r="P930" s="7">
        <f t="shared" si="72"/>
        <v>95200</v>
      </c>
      <c r="Q930" s="6">
        <f t="shared" si="73"/>
        <v>21300</v>
      </c>
      <c r="R930" s="2" t="str">
        <f t="shared" si="74"/>
        <v>FH2696371</v>
      </c>
      <c r="S930" s="4">
        <v>116500</v>
      </c>
      <c r="T930" s="5"/>
      <c r="U930" s="7">
        <f>IFERROR(_xlfn.XLOOKUP(E930,[1]CRUCE!$A$2:$A$1969,[1]CRUCE!$AL$2:$AL$1969,1,0),0)</f>
        <v>0</v>
      </c>
      <c r="V930" s="6"/>
      <c r="W930" s="8">
        <f>IFERROR(_xlfn.XLOOKUP(E930,[1]CRUCE!$A$2:$A$1969,[1]CRUCE!$AM$2:$AM$1969,1,0),0)</f>
        <v>0</v>
      </c>
      <c r="X930" s="9"/>
      <c r="Y930" s="9"/>
      <c r="Z930" s="9"/>
      <c r="AA930" s="9"/>
      <c r="AB930" s="9"/>
      <c r="AC930" s="6"/>
      <c r="AD930" s="9"/>
      <c r="AE930" s="7">
        <v>0</v>
      </c>
      <c r="AF930" s="10"/>
      <c r="AG930" s="7">
        <f>IFERROR(_xlfn.XLOOKUP(E930,[1]CRUCE!$A$2:$A$1969,[1]CRUCE!$AS$2:$AS$1969,1,0),0)</f>
        <v>21300</v>
      </c>
      <c r="AH930" s="9"/>
      <c r="AI930" s="5">
        <f t="shared" si="75"/>
        <v>0</v>
      </c>
      <c r="AJ930" s="11"/>
    </row>
    <row r="931" spans="1:36" x14ac:dyDescent="0.25">
      <c r="A931" s="1">
        <v>928</v>
      </c>
      <c r="B931" s="2" t="s">
        <v>2</v>
      </c>
      <c r="C931" s="2" t="s">
        <v>3</v>
      </c>
      <c r="D931" s="2">
        <v>2697420</v>
      </c>
      <c r="E931" s="2" t="str">
        <f t="shared" si="71"/>
        <v>FH2697420</v>
      </c>
      <c r="F931" s="3">
        <v>44263</v>
      </c>
      <c r="G931" s="3">
        <v>44273</v>
      </c>
      <c r="H931" s="4">
        <v>116500</v>
      </c>
      <c r="I931" s="5"/>
      <c r="J931" s="6"/>
      <c r="K931" s="7">
        <f>-IFERROR(VLOOKUP($E931,[1]Hoja7!$A$5:$D$7469,2,0),0)</f>
        <v>95200</v>
      </c>
      <c r="L931" s="7">
        <f>-IFERROR(VLOOKUP($E931,[1]Hoja7!$A$5:$D$7469,4,0),0)</f>
        <v>0</v>
      </c>
      <c r="M931" s="7">
        <f>-IFERROR(VLOOKUP($E931,[1]Hoja7!$A$5:$D$7469,3,0),0)</f>
        <v>0</v>
      </c>
      <c r="N931" s="5"/>
      <c r="O931" s="7">
        <v>0</v>
      </c>
      <c r="P931" s="7">
        <f t="shared" si="72"/>
        <v>95200</v>
      </c>
      <c r="Q931" s="6">
        <f t="shared" si="73"/>
        <v>21300</v>
      </c>
      <c r="R931" s="2" t="str">
        <f t="shared" si="74"/>
        <v>FH2697420</v>
      </c>
      <c r="S931" s="4">
        <v>116500</v>
      </c>
      <c r="T931" s="5"/>
      <c r="U931" s="7">
        <f>IFERROR(_xlfn.XLOOKUP(E931,[1]CRUCE!$A$2:$A$1969,[1]CRUCE!$AL$2:$AL$1969,1,0),0)</f>
        <v>0</v>
      </c>
      <c r="V931" s="6"/>
      <c r="W931" s="8">
        <f>IFERROR(_xlfn.XLOOKUP(E931,[1]CRUCE!$A$2:$A$1969,[1]CRUCE!$AM$2:$AM$1969,1,0),0)</f>
        <v>0</v>
      </c>
      <c r="X931" s="9"/>
      <c r="Y931" s="9"/>
      <c r="Z931" s="9"/>
      <c r="AA931" s="9"/>
      <c r="AB931" s="9"/>
      <c r="AC931" s="6"/>
      <c r="AD931" s="9"/>
      <c r="AE931" s="7">
        <v>0</v>
      </c>
      <c r="AF931" s="10"/>
      <c r="AG931" s="7">
        <f>IFERROR(_xlfn.XLOOKUP(E931,[1]CRUCE!$A$2:$A$1969,[1]CRUCE!$AS$2:$AS$1969,1,0),0)</f>
        <v>21300</v>
      </c>
      <c r="AH931" s="9"/>
      <c r="AI931" s="5">
        <f t="shared" si="75"/>
        <v>0</v>
      </c>
      <c r="AJ931" s="11"/>
    </row>
    <row r="932" spans="1:36" x14ac:dyDescent="0.25">
      <c r="A932" s="1">
        <v>929</v>
      </c>
      <c r="B932" s="2" t="s">
        <v>2</v>
      </c>
      <c r="C932" s="2" t="s">
        <v>3</v>
      </c>
      <c r="D932" s="2">
        <v>2697606</v>
      </c>
      <c r="E932" s="2" t="str">
        <f t="shared" si="71"/>
        <v>FH2697606</v>
      </c>
      <c r="F932" s="3">
        <v>44263</v>
      </c>
      <c r="G932" s="3">
        <v>44273</v>
      </c>
      <c r="H932" s="4">
        <v>116500</v>
      </c>
      <c r="I932" s="5"/>
      <c r="J932" s="6"/>
      <c r="K932" s="7">
        <f>-IFERROR(VLOOKUP($E932,[1]Hoja7!$A$5:$D$7469,2,0),0)</f>
        <v>95200</v>
      </c>
      <c r="L932" s="7">
        <f>-IFERROR(VLOOKUP($E932,[1]Hoja7!$A$5:$D$7469,4,0),0)</f>
        <v>0</v>
      </c>
      <c r="M932" s="7">
        <f>-IFERROR(VLOOKUP($E932,[1]Hoja7!$A$5:$D$7469,3,0),0)</f>
        <v>0</v>
      </c>
      <c r="N932" s="5"/>
      <c r="O932" s="7">
        <v>0</v>
      </c>
      <c r="P932" s="7">
        <f t="shared" si="72"/>
        <v>95200</v>
      </c>
      <c r="Q932" s="6">
        <f t="shared" si="73"/>
        <v>21300</v>
      </c>
      <c r="R932" s="2" t="str">
        <f t="shared" si="74"/>
        <v>FH2697606</v>
      </c>
      <c r="S932" s="4">
        <v>116500</v>
      </c>
      <c r="T932" s="5"/>
      <c r="U932" s="7">
        <f>IFERROR(_xlfn.XLOOKUP(E932,[1]CRUCE!$A$2:$A$1969,[1]CRUCE!$AL$2:$AL$1969,1,0),0)</f>
        <v>0</v>
      </c>
      <c r="V932" s="6"/>
      <c r="W932" s="8">
        <f>IFERROR(_xlfn.XLOOKUP(E932,[1]CRUCE!$A$2:$A$1969,[1]CRUCE!$AM$2:$AM$1969,1,0),0)</f>
        <v>0</v>
      </c>
      <c r="X932" s="9"/>
      <c r="Y932" s="9"/>
      <c r="Z932" s="9"/>
      <c r="AA932" s="9"/>
      <c r="AB932" s="9"/>
      <c r="AC932" s="6"/>
      <c r="AD932" s="9"/>
      <c r="AE932" s="7">
        <v>0</v>
      </c>
      <c r="AF932" s="10"/>
      <c r="AG932" s="7">
        <f>IFERROR(_xlfn.XLOOKUP(E932,[1]CRUCE!$A$2:$A$1969,[1]CRUCE!$AS$2:$AS$1969,1,0),0)</f>
        <v>21300</v>
      </c>
      <c r="AH932" s="9"/>
      <c r="AI932" s="5">
        <f t="shared" si="75"/>
        <v>0</v>
      </c>
      <c r="AJ932" s="11"/>
    </row>
    <row r="933" spans="1:36" x14ac:dyDescent="0.25">
      <c r="A933" s="1">
        <v>930</v>
      </c>
      <c r="B933" s="2" t="s">
        <v>2</v>
      </c>
      <c r="C933" s="2" t="s">
        <v>3</v>
      </c>
      <c r="D933" s="2">
        <v>2697739</v>
      </c>
      <c r="E933" s="2" t="str">
        <f t="shared" si="71"/>
        <v>FH2697739</v>
      </c>
      <c r="F933" s="3">
        <v>44263</v>
      </c>
      <c r="G933" s="3">
        <v>44273</v>
      </c>
      <c r="H933" s="4">
        <v>116500</v>
      </c>
      <c r="I933" s="5"/>
      <c r="J933" s="6"/>
      <c r="K933" s="7">
        <f>-IFERROR(VLOOKUP($E933,[1]Hoja7!$A$5:$D$7469,2,0),0)</f>
        <v>95200</v>
      </c>
      <c r="L933" s="7">
        <f>-IFERROR(VLOOKUP($E933,[1]Hoja7!$A$5:$D$7469,4,0),0)</f>
        <v>0</v>
      </c>
      <c r="M933" s="7">
        <f>-IFERROR(VLOOKUP($E933,[1]Hoja7!$A$5:$D$7469,3,0),0)</f>
        <v>0</v>
      </c>
      <c r="N933" s="5"/>
      <c r="O933" s="7">
        <v>0</v>
      </c>
      <c r="P933" s="7">
        <f t="shared" si="72"/>
        <v>95200</v>
      </c>
      <c r="Q933" s="6">
        <f t="shared" si="73"/>
        <v>21300</v>
      </c>
      <c r="R933" s="2" t="str">
        <f t="shared" si="74"/>
        <v>FH2697739</v>
      </c>
      <c r="S933" s="4">
        <v>116500</v>
      </c>
      <c r="T933" s="5"/>
      <c r="U933" s="7">
        <f>IFERROR(_xlfn.XLOOKUP(E933,[1]CRUCE!$A$2:$A$1969,[1]CRUCE!$AL$2:$AL$1969,1,0),0)</f>
        <v>0</v>
      </c>
      <c r="V933" s="6"/>
      <c r="W933" s="8">
        <f>IFERROR(_xlfn.XLOOKUP(E933,[1]CRUCE!$A$2:$A$1969,[1]CRUCE!$AM$2:$AM$1969,1,0),0)</f>
        <v>0</v>
      </c>
      <c r="X933" s="9"/>
      <c r="Y933" s="9"/>
      <c r="Z933" s="9"/>
      <c r="AA933" s="9"/>
      <c r="AB933" s="9"/>
      <c r="AC933" s="6"/>
      <c r="AD933" s="9"/>
      <c r="AE933" s="7">
        <v>0</v>
      </c>
      <c r="AF933" s="10"/>
      <c r="AG933" s="7">
        <f>IFERROR(_xlfn.XLOOKUP(E933,[1]CRUCE!$A$2:$A$1969,[1]CRUCE!$AS$2:$AS$1969,1,0),0)</f>
        <v>21300</v>
      </c>
      <c r="AH933" s="9"/>
      <c r="AI933" s="5">
        <f t="shared" si="75"/>
        <v>0</v>
      </c>
      <c r="AJ933" s="11"/>
    </row>
    <row r="934" spans="1:36" x14ac:dyDescent="0.25">
      <c r="A934" s="1">
        <v>931</v>
      </c>
      <c r="B934" s="2" t="s">
        <v>2</v>
      </c>
      <c r="C934" s="2" t="s">
        <v>3</v>
      </c>
      <c r="D934" s="2">
        <v>2698462</v>
      </c>
      <c r="E934" s="2" t="str">
        <f t="shared" si="71"/>
        <v>FH2698462</v>
      </c>
      <c r="F934" s="3">
        <v>44264</v>
      </c>
      <c r="G934" s="3">
        <v>44273</v>
      </c>
      <c r="H934" s="4">
        <v>116500</v>
      </c>
      <c r="I934" s="5"/>
      <c r="J934" s="6"/>
      <c r="K934" s="7">
        <f>-IFERROR(VLOOKUP($E934,[1]Hoja7!$A$5:$D$7469,2,0),0)</f>
        <v>95200</v>
      </c>
      <c r="L934" s="7">
        <f>-IFERROR(VLOOKUP($E934,[1]Hoja7!$A$5:$D$7469,4,0),0)</f>
        <v>0</v>
      </c>
      <c r="M934" s="7">
        <f>-IFERROR(VLOOKUP($E934,[1]Hoja7!$A$5:$D$7469,3,0),0)</f>
        <v>0</v>
      </c>
      <c r="N934" s="5"/>
      <c r="O934" s="7">
        <v>0</v>
      </c>
      <c r="P934" s="7">
        <f t="shared" si="72"/>
        <v>95200</v>
      </c>
      <c r="Q934" s="6">
        <f t="shared" si="73"/>
        <v>21300</v>
      </c>
      <c r="R934" s="2" t="str">
        <f t="shared" si="74"/>
        <v>FH2698462</v>
      </c>
      <c r="S934" s="4">
        <v>116500</v>
      </c>
      <c r="T934" s="5"/>
      <c r="U934" s="7">
        <f>IFERROR(_xlfn.XLOOKUP(E934,[1]CRUCE!$A$2:$A$1969,[1]CRUCE!$AL$2:$AL$1969,1,0),0)</f>
        <v>0</v>
      </c>
      <c r="V934" s="6"/>
      <c r="W934" s="8">
        <f>IFERROR(_xlfn.XLOOKUP(E934,[1]CRUCE!$A$2:$A$1969,[1]CRUCE!$AM$2:$AM$1969,1,0),0)</f>
        <v>0</v>
      </c>
      <c r="X934" s="9"/>
      <c r="Y934" s="9"/>
      <c r="Z934" s="9"/>
      <c r="AA934" s="9"/>
      <c r="AB934" s="9"/>
      <c r="AC934" s="6"/>
      <c r="AD934" s="9"/>
      <c r="AE934" s="7">
        <v>0</v>
      </c>
      <c r="AF934" s="10"/>
      <c r="AG934" s="7">
        <f>IFERROR(_xlfn.XLOOKUP(E934,[1]CRUCE!$A$2:$A$1969,[1]CRUCE!$AS$2:$AS$1969,1,0),0)</f>
        <v>21300</v>
      </c>
      <c r="AH934" s="9"/>
      <c r="AI934" s="5">
        <f t="shared" si="75"/>
        <v>0</v>
      </c>
      <c r="AJ934" s="11"/>
    </row>
    <row r="935" spans="1:36" x14ac:dyDescent="0.25">
      <c r="A935" s="1">
        <v>932</v>
      </c>
      <c r="B935" s="2" t="s">
        <v>2</v>
      </c>
      <c r="C935" s="2" t="s">
        <v>3</v>
      </c>
      <c r="D935" s="2">
        <v>2698675</v>
      </c>
      <c r="E935" s="2" t="str">
        <f t="shared" si="71"/>
        <v>FH2698675</v>
      </c>
      <c r="F935" s="3">
        <v>44264</v>
      </c>
      <c r="G935" s="3">
        <v>44273</v>
      </c>
      <c r="H935" s="4">
        <v>116500</v>
      </c>
      <c r="I935" s="5"/>
      <c r="J935" s="6"/>
      <c r="K935" s="7">
        <f>-IFERROR(VLOOKUP($E935,[1]Hoja7!$A$5:$D$7469,2,0),0)</f>
        <v>95200</v>
      </c>
      <c r="L935" s="7">
        <f>-IFERROR(VLOOKUP($E935,[1]Hoja7!$A$5:$D$7469,4,0),0)</f>
        <v>0</v>
      </c>
      <c r="M935" s="7">
        <f>-IFERROR(VLOOKUP($E935,[1]Hoja7!$A$5:$D$7469,3,0),0)</f>
        <v>0</v>
      </c>
      <c r="N935" s="5"/>
      <c r="O935" s="7">
        <v>0</v>
      </c>
      <c r="P935" s="7">
        <f t="shared" si="72"/>
        <v>95200</v>
      </c>
      <c r="Q935" s="6">
        <f t="shared" si="73"/>
        <v>21300</v>
      </c>
      <c r="R935" s="2" t="str">
        <f t="shared" si="74"/>
        <v>FH2698675</v>
      </c>
      <c r="S935" s="4">
        <v>116500</v>
      </c>
      <c r="T935" s="5"/>
      <c r="U935" s="7">
        <f>IFERROR(_xlfn.XLOOKUP(E935,[1]CRUCE!$A$2:$A$1969,[1]CRUCE!$AL$2:$AL$1969,1,0),0)</f>
        <v>0</v>
      </c>
      <c r="V935" s="6"/>
      <c r="W935" s="8">
        <f>IFERROR(_xlfn.XLOOKUP(E935,[1]CRUCE!$A$2:$A$1969,[1]CRUCE!$AM$2:$AM$1969,1,0),0)</f>
        <v>0</v>
      </c>
      <c r="X935" s="9"/>
      <c r="Y935" s="9"/>
      <c r="Z935" s="9"/>
      <c r="AA935" s="9"/>
      <c r="AB935" s="9"/>
      <c r="AC935" s="6"/>
      <c r="AD935" s="9"/>
      <c r="AE935" s="7">
        <v>0</v>
      </c>
      <c r="AF935" s="10"/>
      <c r="AG935" s="7">
        <f>IFERROR(_xlfn.XLOOKUP(E935,[1]CRUCE!$A$2:$A$1969,[1]CRUCE!$AS$2:$AS$1969,1,0),0)</f>
        <v>21300</v>
      </c>
      <c r="AH935" s="9"/>
      <c r="AI935" s="5">
        <f t="shared" si="75"/>
        <v>0</v>
      </c>
      <c r="AJ935" s="11"/>
    </row>
    <row r="936" spans="1:36" x14ac:dyDescent="0.25">
      <c r="A936" s="1">
        <v>933</v>
      </c>
      <c r="B936" s="2" t="s">
        <v>2</v>
      </c>
      <c r="C936" s="2" t="s">
        <v>3</v>
      </c>
      <c r="D936" s="2">
        <v>2698778</v>
      </c>
      <c r="E936" s="2" t="str">
        <f t="shared" si="71"/>
        <v>FH2698778</v>
      </c>
      <c r="F936" s="3">
        <v>44264</v>
      </c>
      <c r="G936" s="3">
        <v>44273</v>
      </c>
      <c r="H936" s="4">
        <v>116500</v>
      </c>
      <c r="I936" s="5"/>
      <c r="J936" s="6"/>
      <c r="K936" s="7">
        <f>-IFERROR(VLOOKUP($E936,[1]Hoja7!$A$5:$D$7469,2,0),0)</f>
        <v>95200</v>
      </c>
      <c r="L936" s="7">
        <f>-IFERROR(VLOOKUP($E936,[1]Hoja7!$A$5:$D$7469,4,0),0)</f>
        <v>0</v>
      </c>
      <c r="M936" s="7">
        <f>-IFERROR(VLOOKUP($E936,[1]Hoja7!$A$5:$D$7469,3,0),0)</f>
        <v>0</v>
      </c>
      <c r="N936" s="5"/>
      <c r="O936" s="7">
        <v>0</v>
      </c>
      <c r="P936" s="7">
        <f t="shared" si="72"/>
        <v>95200</v>
      </c>
      <c r="Q936" s="6">
        <f t="shared" si="73"/>
        <v>21300</v>
      </c>
      <c r="R936" s="2" t="str">
        <f t="shared" si="74"/>
        <v>FH2698778</v>
      </c>
      <c r="S936" s="4">
        <v>116500</v>
      </c>
      <c r="T936" s="5"/>
      <c r="U936" s="7">
        <f>IFERROR(_xlfn.XLOOKUP(E936,[1]CRUCE!$A$2:$A$1969,[1]CRUCE!$AL$2:$AL$1969,1,0),0)</f>
        <v>0</v>
      </c>
      <c r="V936" s="6"/>
      <c r="W936" s="8">
        <f>IFERROR(_xlfn.XLOOKUP(E936,[1]CRUCE!$A$2:$A$1969,[1]CRUCE!$AM$2:$AM$1969,1,0),0)</f>
        <v>0</v>
      </c>
      <c r="X936" s="9"/>
      <c r="Y936" s="9"/>
      <c r="Z936" s="9"/>
      <c r="AA936" s="9"/>
      <c r="AB936" s="9"/>
      <c r="AC936" s="6"/>
      <c r="AD936" s="9"/>
      <c r="AE936" s="7">
        <v>0</v>
      </c>
      <c r="AF936" s="10"/>
      <c r="AG936" s="7">
        <f>IFERROR(_xlfn.XLOOKUP(E936,[1]CRUCE!$A$2:$A$1969,[1]CRUCE!$AS$2:$AS$1969,1,0),0)</f>
        <v>21300</v>
      </c>
      <c r="AH936" s="9"/>
      <c r="AI936" s="5">
        <f t="shared" si="75"/>
        <v>0</v>
      </c>
      <c r="AJ936" s="11"/>
    </row>
    <row r="937" spans="1:36" x14ac:dyDescent="0.25">
      <c r="A937" s="1">
        <v>934</v>
      </c>
      <c r="B937" s="2" t="s">
        <v>2</v>
      </c>
      <c r="C937" s="2" t="s">
        <v>7</v>
      </c>
      <c r="D937" s="2">
        <v>551472</v>
      </c>
      <c r="E937" s="2" t="str">
        <f t="shared" si="71"/>
        <v>RF551472</v>
      </c>
      <c r="F937" s="3">
        <v>44246</v>
      </c>
      <c r="G937" s="3">
        <v>44273</v>
      </c>
      <c r="H937" s="4">
        <v>116500</v>
      </c>
      <c r="I937" s="5"/>
      <c r="J937" s="6"/>
      <c r="K937" s="7">
        <f>-IFERROR(VLOOKUP($E937,[1]Hoja7!$A$5:$D$7469,2,0),0)</f>
        <v>95200</v>
      </c>
      <c r="L937" s="7">
        <f>-IFERROR(VLOOKUP($E937,[1]Hoja7!$A$5:$D$7469,4,0),0)</f>
        <v>0</v>
      </c>
      <c r="M937" s="7">
        <f>-IFERROR(VLOOKUP($E937,[1]Hoja7!$A$5:$D$7469,3,0),0)</f>
        <v>0</v>
      </c>
      <c r="N937" s="5"/>
      <c r="O937" s="7">
        <v>0</v>
      </c>
      <c r="P937" s="7">
        <f t="shared" si="72"/>
        <v>95200</v>
      </c>
      <c r="Q937" s="6">
        <f t="shared" si="73"/>
        <v>21300</v>
      </c>
      <c r="R937" s="2" t="str">
        <f t="shared" si="74"/>
        <v>RF551472</v>
      </c>
      <c r="S937" s="4">
        <v>116500</v>
      </c>
      <c r="T937" s="5"/>
      <c r="U937" s="7">
        <f>IFERROR(_xlfn.XLOOKUP(E937,[1]CRUCE!$A$2:$A$1969,[1]CRUCE!$AL$2:$AL$1969,1,0),0)</f>
        <v>0</v>
      </c>
      <c r="V937" s="6"/>
      <c r="W937" s="8">
        <f>IFERROR(_xlfn.XLOOKUP(E937,[1]CRUCE!$A$2:$A$1969,[1]CRUCE!$AM$2:$AM$1969,1,0),0)</f>
        <v>0</v>
      </c>
      <c r="X937" s="9"/>
      <c r="Y937" s="9"/>
      <c r="Z937" s="9"/>
      <c r="AA937" s="9"/>
      <c r="AB937" s="9"/>
      <c r="AC937" s="6"/>
      <c r="AD937" s="9"/>
      <c r="AE937" s="7">
        <v>0</v>
      </c>
      <c r="AF937" s="10"/>
      <c r="AG937" s="7">
        <f>IFERROR(_xlfn.XLOOKUP(E937,[1]CRUCE!$A$2:$A$1969,[1]CRUCE!$AS$2:$AS$1969,1,0),0)</f>
        <v>21300</v>
      </c>
      <c r="AH937" s="9"/>
      <c r="AI937" s="5">
        <f t="shared" si="75"/>
        <v>0</v>
      </c>
      <c r="AJ937" s="11"/>
    </row>
    <row r="938" spans="1:36" x14ac:dyDescent="0.25">
      <c r="A938" s="1">
        <v>935</v>
      </c>
      <c r="B938" s="2" t="s">
        <v>2</v>
      </c>
      <c r="C938" s="2" t="s">
        <v>7</v>
      </c>
      <c r="D938" s="2">
        <v>551505</v>
      </c>
      <c r="E938" s="2" t="str">
        <f t="shared" si="71"/>
        <v>RF551505</v>
      </c>
      <c r="F938" s="3">
        <v>44249</v>
      </c>
      <c r="G938" s="3">
        <v>44273</v>
      </c>
      <c r="H938" s="4">
        <v>116500</v>
      </c>
      <c r="I938" s="5"/>
      <c r="J938" s="6"/>
      <c r="K938" s="7">
        <f>-IFERROR(VLOOKUP($E938,[1]Hoja7!$A$5:$D$7469,2,0),0)</f>
        <v>95200</v>
      </c>
      <c r="L938" s="7">
        <f>-IFERROR(VLOOKUP($E938,[1]Hoja7!$A$5:$D$7469,4,0),0)</f>
        <v>0</v>
      </c>
      <c r="M938" s="7">
        <f>-IFERROR(VLOOKUP($E938,[1]Hoja7!$A$5:$D$7469,3,0),0)</f>
        <v>0</v>
      </c>
      <c r="N938" s="5"/>
      <c r="O938" s="7">
        <v>0</v>
      </c>
      <c r="P938" s="7">
        <f t="shared" si="72"/>
        <v>95200</v>
      </c>
      <c r="Q938" s="6">
        <f t="shared" si="73"/>
        <v>21300</v>
      </c>
      <c r="R938" s="2" t="str">
        <f t="shared" si="74"/>
        <v>RF551505</v>
      </c>
      <c r="S938" s="4">
        <v>116500</v>
      </c>
      <c r="T938" s="5"/>
      <c r="U938" s="7">
        <f>IFERROR(_xlfn.XLOOKUP(E938,[1]CRUCE!$A$2:$A$1969,[1]CRUCE!$AL$2:$AL$1969,1,0),0)</f>
        <v>0</v>
      </c>
      <c r="V938" s="6"/>
      <c r="W938" s="8">
        <f>IFERROR(_xlfn.XLOOKUP(E938,[1]CRUCE!$A$2:$A$1969,[1]CRUCE!$AM$2:$AM$1969,1,0),0)</f>
        <v>0</v>
      </c>
      <c r="X938" s="9"/>
      <c r="Y938" s="9"/>
      <c r="Z938" s="9"/>
      <c r="AA938" s="9"/>
      <c r="AB938" s="9"/>
      <c r="AC938" s="6"/>
      <c r="AD938" s="9"/>
      <c r="AE938" s="7">
        <v>0</v>
      </c>
      <c r="AF938" s="10"/>
      <c r="AG938" s="7">
        <f>IFERROR(_xlfn.XLOOKUP(E938,[1]CRUCE!$A$2:$A$1969,[1]CRUCE!$AS$2:$AS$1969,1,0),0)</f>
        <v>21300</v>
      </c>
      <c r="AH938" s="9"/>
      <c r="AI938" s="5">
        <f t="shared" si="75"/>
        <v>0</v>
      </c>
      <c r="AJ938" s="11"/>
    </row>
    <row r="939" spans="1:36" x14ac:dyDescent="0.25">
      <c r="A939" s="1">
        <v>936</v>
      </c>
      <c r="B939" s="2" t="s">
        <v>2</v>
      </c>
      <c r="C939" s="2" t="s">
        <v>7</v>
      </c>
      <c r="D939" s="2">
        <v>551760</v>
      </c>
      <c r="E939" s="2" t="str">
        <f t="shared" si="71"/>
        <v>RF551760</v>
      </c>
      <c r="F939" s="3">
        <v>44259</v>
      </c>
      <c r="G939" s="3">
        <v>44273</v>
      </c>
      <c r="H939" s="4">
        <v>116500</v>
      </c>
      <c r="I939" s="5"/>
      <c r="J939" s="6"/>
      <c r="K939" s="7">
        <f>-IFERROR(VLOOKUP($E939,[1]Hoja7!$A$5:$D$7469,2,0),0)</f>
        <v>95200</v>
      </c>
      <c r="L939" s="7">
        <f>-IFERROR(VLOOKUP($E939,[1]Hoja7!$A$5:$D$7469,4,0),0)</f>
        <v>0</v>
      </c>
      <c r="M939" s="7">
        <f>-IFERROR(VLOOKUP($E939,[1]Hoja7!$A$5:$D$7469,3,0),0)</f>
        <v>0</v>
      </c>
      <c r="N939" s="5"/>
      <c r="O939" s="7">
        <v>0</v>
      </c>
      <c r="P939" s="7">
        <f t="shared" si="72"/>
        <v>95200</v>
      </c>
      <c r="Q939" s="6">
        <f t="shared" si="73"/>
        <v>21300</v>
      </c>
      <c r="R939" s="2" t="str">
        <f t="shared" si="74"/>
        <v>RF551760</v>
      </c>
      <c r="S939" s="4">
        <v>116500</v>
      </c>
      <c r="T939" s="5"/>
      <c r="U939" s="7">
        <f>IFERROR(_xlfn.XLOOKUP(E939,[1]CRUCE!$A$2:$A$1969,[1]CRUCE!$AL$2:$AL$1969,1,0),0)</f>
        <v>0</v>
      </c>
      <c r="V939" s="6"/>
      <c r="W939" s="8">
        <f>IFERROR(_xlfn.XLOOKUP(E939,[1]CRUCE!$A$2:$A$1969,[1]CRUCE!$AM$2:$AM$1969,1,0),0)</f>
        <v>0</v>
      </c>
      <c r="X939" s="9"/>
      <c r="Y939" s="9"/>
      <c r="Z939" s="9"/>
      <c r="AA939" s="9"/>
      <c r="AB939" s="9"/>
      <c r="AC939" s="6"/>
      <c r="AD939" s="9"/>
      <c r="AE939" s="7">
        <v>0</v>
      </c>
      <c r="AF939" s="10"/>
      <c r="AG939" s="7">
        <f>IFERROR(_xlfn.XLOOKUP(E939,[1]CRUCE!$A$2:$A$1969,[1]CRUCE!$AS$2:$AS$1969,1,0),0)</f>
        <v>21300</v>
      </c>
      <c r="AH939" s="9"/>
      <c r="AI939" s="5">
        <f t="shared" si="75"/>
        <v>0</v>
      </c>
      <c r="AJ939" s="11"/>
    </row>
    <row r="940" spans="1:36" x14ac:dyDescent="0.25">
      <c r="A940" s="1">
        <v>937</v>
      </c>
      <c r="B940" s="2" t="s">
        <v>2</v>
      </c>
      <c r="C940" s="2" t="s">
        <v>3</v>
      </c>
      <c r="D940" s="2">
        <v>2695338</v>
      </c>
      <c r="E940" s="2" t="str">
        <f t="shared" si="71"/>
        <v>FH2695338</v>
      </c>
      <c r="F940" s="3">
        <v>44259</v>
      </c>
      <c r="G940" s="3">
        <v>44274</v>
      </c>
      <c r="H940" s="4">
        <v>113000</v>
      </c>
      <c r="I940" s="5"/>
      <c r="J940" s="6"/>
      <c r="K940" s="7">
        <f>-IFERROR(VLOOKUP($E940,[1]Hoja7!$A$5:$D$7469,2,0),0)</f>
        <v>91700</v>
      </c>
      <c r="L940" s="7">
        <f>-IFERROR(VLOOKUP($E940,[1]Hoja7!$A$5:$D$7469,4,0),0)</f>
        <v>0</v>
      </c>
      <c r="M940" s="7">
        <f>-IFERROR(VLOOKUP($E940,[1]Hoja7!$A$5:$D$7469,3,0),0)</f>
        <v>0</v>
      </c>
      <c r="N940" s="5"/>
      <c r="O940" s="7">
        <v>0</v>
      </c>
      <c r="P940" s="7">
        <f t="shared" si="72"/>
        <v>91700</v>
      </c>
      <c r="Q940" s="6">
        <f t="shared" si="73"/>
        <v>21300</v>
      </c>
      <c r="R940" s="2" t="str">
        <f t="shared" si="74"/>
        <v>FH2695338</v>
      </c>
      <c r="S940" s="4">
        <v>113000</v>
      </c>
      <c r="T940" s="5"/>
      <c r="U940" s="7">
        <f>IFERROR(_xlfn.XLOOKUP(E940,[1]CRUCE!$A$2:$A$1969,[1]CRUCE!$AL$2:$AL$1969,1,0),0)</f>
        <v>0</v>
      </c>
      <c r="V940" s="6"/>
      <c r="W940" s="8">
        <f>IFERROR(_xlfn.XLOOKUP(E940,[1]CRUCE!$A$2:$A$1969,[1]CRUCE!$AM$2:$AM$1969,1,0),0)</f>
        <v>0</v>
      </c>
      <c r="X940" s="9"/>
      <c r="Y940" s="9"/>
      <c r="Z940" s="9"/>
      <c r="AA940" s="9"/>
      <c r="AB940" s="9"/>
      <c r="AC940" s="6"/>
      <c r="AD940" s="9"/>
      <c r="AE940" s="7">
        <v>0</v>
      </c>
      <c r="AF940" s="10"/>
      <c r="AG940" s="7">
        <f>IFERROR(_xlfn.XLOOKUP(E940,[1]CRUCE!$A$2:$A$1969,[1]CRUCE!$AS$2:$AS$1969,1,0),0)</f>
        <v>21300</v>
      </c>
      <c r="AH940" s="9"/>
      <c r="AI940" s="5">
        <f t="shared" si="75"/>
        <v>0</v>
      </c>
      <c r="AJ940" s="11"/>
    </row>
    <row r="941" spans="1:36" x14ac:dyDescent="0.25">
      <c r="A941" s="1">
        <v>938</v>
      </c>
      <c r="B941" s="2" t="s">
        <v>2</v>
      </c>
      <c r="C941" s="2" t="s">
        <v>3</v>
      </c>
      <c r="D941" s="2">
        <v>2694057</v>
      </c>
      <c r="E941" s="2" t="str">
        <f t="shared" si="71"/>
        <v>FH2694057</v>
      </c>
      <c r="F941" s="3">
        <v>44258</v>
      </c>
      <c r="G941" s="3">
        <v>44274</v>
      </c>
      <c r="H941" s="4">
        <v>116500</v>
      </c>
      <c r="I941" s="5"/>
      <c r="J941" s="6"/>
      <c r="K941" s="7">
        <f>-IFERROR(VLOOKUP($E941,[1]Hoja7!$A$5:$D$7469,2,0),0)</f>
        <v>95200</v>
      </c>
      <c r="L941" s="7">
        <f>-IFERROR(VLOOKUP($E941,[1]Hoja7!$A$5:$D$7469,4,0),0)</f>
        <v>0</v>
      </c>
      <c r="M941" s="7">
        <f>-IFERROR(VLOOKUP($E941,[1]Hoja7!$A$5:$D$7469,3,0),0)</f>
        <v>0</v>
      </c>
      <c r="N941" s="5"/>
      <c r="O941" s="7">
        <v>0</v>
      </c>
      <c r="P941" s="7">
        <f t="shared" si="72"/>
        <v>95200</v>
      </c>
      <c r="Q941" s="6">
        <f t="shared" si="73"/>
        <v>21300</v>
      </c>
      <c r="R941" s="2" t="str">
        <f t="shared" si="74"/>
        <v>FH2694057</v>
      </c>
      <c r="S941" s="4">
        <v>116500</v>
      </c>
      <c r="T941" s="5"/>
      <c r="U941" s="7">
        <f>IFERROR(_xlfn.XLOOKUP(E941,[1]CRUCE!$A$2:$A$1969,[1]CRUCE!$AL$2:$AL$1969,1,0),0)</f>
        <v>0</v>
      </c>
      <c r="V941" s="6"/>
      <c r="W941" s="8">
        <f>IFERROR(_xlfn.XLOOKUP(E941,[1]CRUCE!$A$2:$A$1969,[1]CRUCE!$AM$2:$AM$1969,1,0),0)</f>
        <v>0</v>
      </c>
      <c r="X941" s="9"/>
      <c r="Y941" s="9"/>
      <c r="Z941" s="9"/>
      <c r="AA941" s="9"/>
      <c r="AB941" s="9"/>
      <c r="AC941" s="6"/>
      <c r="AD941" s="9"/>
      <c r="AE941" s="7">
        <v>0</v>
      </c>
      <c r="AF941" s="10"/>
      <c r="AG941" s="7">
        <f>IFERROR(_xlfn.XLOOKUP(E941,[1]CRUCE!$A$2:$A$1969,[1]CRUCE!$AS$2:$AS$1969,1,0),0)</f>
        <v>21300</v>
      </c>
      <c r="AH941" s="9"/>
      <c r="AI941" s="5">
        <f t="shared" si="75"/>
        <v>0</v>
      </c>
      <c r="AJ941" s="11"/>
    </row>
    <row r="942" spans="1:36" x14ac:dyDescent="0.25">
      <c r="A942" s="1">
        <v>939</v>
      </c>
      <c r="B942" s="2" t="s">
        <v>2</v>
      </c>
      <c r="C942" s="2" t="s">
        <v>3</v>
      </c>
      <c r="D942" s="2">
        <v>2695255</v>
      </c>
      <c r="E942" s="2" t="str">
        <f t="shared" si="71"/>
        <v>FH2695255</v>
      </c>
      <c r="F942" s="3">
        <v>44259</v>
      </c>
      <c r="G942" s="3">
        <v>44274</v>
      </c>
      <c r="H942" s="4">
        <v>116500</v>
      </c>
      <c r="I942" s="5"/>
      <c r="J942" s="6"/>
      <c r="K942" s="7">
        <f>-IFERROR(VLOOKUP($E942,[1]Hoja7!$A$5:$D$7469,2,0),0)</f>
        <v>95200</v>
      </c>
      <c r="L942" s="7">
        <f>-IFERROR(VLOOKUP($E942,[1]Hoja7!$A$5:$D$7469,4,0),0)</f>
        <v>0</v>
      </c>
      <c r="M942" s="7">
        <f>-IFERROR(VLOOKUP($E942,[1]Hoja7!$A$5:$D$7469,3,0),0)</f>
        <v>0</v>
      </c>
      <c r="N942" s="5"/>
      <c r="O942" s="7">
        <v>0</v>
      </c>
      <c r="P942" s="7">
        <f t="shared" si="72"/>
        <v>95200</v>
      </c>
      <c r="Q942" s="6">
        <f t="shared" si="73"/>
        <v>21300</v>
      </c>
      <c r="R942" s="2" t="str">
        <f t="shared" si="74"/>
        <v>FH2695255</v>
      </c>
      <c r="S942" s="4">
        <v>116500</v>
      </c>
      <c r="T942" s="5"/>
      <c r="U942" s="7">
        <f>IFERROR(_xlfn.XLOOKUP(E942,[1]CRUCE!$A$2:$A$1969,[1]CRUCE!$AL$2:$AL$1969,1,0),0)</f>
        <v>0</v>
      </c>
      <c r="V942" s="6"/>
      <c r="W942" s="8">
        <f>IFERROR(_xlfn.XLOOKUP(E942,[1]CRUCE!$A$2:$A$1969,[1]CRUCE!$AM$2:$AM$1969,1,0),0)</f>
        <v>0</v>
      </c>
      <c r="X942" s="9"/>
      <c r="Y942" s="9"/>
      <c r="Z942" s="9"/>
      <c r="AA942" s="9"/>
      <c r="AB942" s="9"/>
      <c r="AC942" s="6"/>
      <c r="AD942" s="9"/>
      <c r="AE942" s="7">
        <v>0</v>
      </c>
      <c r="AF942" s="10"/>
      <c r="AG942" s="7">
        <f>IFERROR(_xlfn.XLOOKUP(E942,[1]CRUCE!$A$2:$A$1969,[1]CRUCE!$AS$2:$AS$1969,1,0),0)</f>
        <v>21300</v>
      </c>
      <c r="AH942" s="9"/>
      <c r="AI942" s="5">
        <f t="shared" si="75"/>
        <v>0</v>
      </c>
      <c r="AJ942" s="11"/>
    </row>
    <row r="943" spans="1:36" x14ac:dyDescent="0.25">
      <c r="A943" s="1">
        <v>940</v>
      </c>
      <c r="B943" s="2" t="s">
        <v>2</v>
      </c>
      <c r="C943" s="2" t="s">
        <v>3</v>
      </c>
      <c r="D943" s="2">
        <v>2697852</v>
      </c>
      <c r="E943" s="2" t="str">
        <f t="shared" si="71"/>
        <v>FH2697852</v>
      </c>
      <c r="F943" s="3">
        <v>44263</v>
      </c>
      <c r="G943" s="3">
        <v>44274</v>
      </c>
      <c r="H943" s="4">
        <v>116500</v>
      </c>
      <c r="I943" s="5"/>
      <c r="J943" s="6"/>
      <c r="K943" s="7">
        <f>-IFERROR(VLOOKUP($E943,[1]Hoja7!$A$5:$D$7469,2,0),0)</f>
        <v>95200</v>
      </c>
      <c r="L943" s="7">
        <f>-IFERROR(VLOOKUP($E943,[1]Hoja7!$A$5:$D$7469,4,0),0)</f>
        <v>0</v>
      </c>
      <c r="M943" s="7">
        <f>-IFERROR(VLOOKUP($E943,[1]Hoja7!$A$5:$D$7469,3,0),0)</f>
        <v>0</v>
      </c>
      <c r="N943" s="5"/>
      <c r="O943" s="7">
        <v>0</v>
      </c>
      <c r="P943" s="7">
        <f t="shared" si="72"/>
        <v>95200</v>
      </c>
      <c r="Q943" s="6">
        <f t="shared" si="73"/>
        <v>21300</v>
      </c>
      <c r="R943" s="2" t="str">
        <f t="shared" si="74"/>
        <v>FH2697852</v>
      </c>
      <c r="S943" s="4">
        <v>116500</v>
      </c>
      <c r="T943" s="5"/>
      <c r="U943" s="7">
        <f>IFERROR(_xlfn.XLOOKUP(E943,[1]CRUCE!$A$2:$A$1969,[1]CRUCE!$AL$2:$AL$1969,1,0),0)</f>
        <v>0</v>
      </c>
      <c r="V943" s="6"/>
      <c r="W943" s="8">
        <f>IFERROR(_xlfn.XLOOKUP(E943,[1]CRUCE!$A$2:$A$1969,[1]CRUCE!$AM$2:$AM$1969,1,0),0)</f>
        <v>0</v>
      </c>
      <c r="X943" s="9"/>
      <c r="Y943" s="9"/>
      <c r="Z943" s="9"/>
      <c r="AA943" s="9"/>
      <c r="AB943" s="9"/>
      <c r="AC943" s="6"/>
      <c r="AD943" s="9"/>
      <c r="AE943" s="7">
        <v>0</v>
      </c>
      <c r="AF943" s="10"/>
      <c r="AG943" s="7">
        <f>IFERROR(_xlfn.XLOOKUP(E943,[1]CRUCE!$A$2:$A$1969,[1]CRUCE!$AS$2:$AS$1969,1,0),0)</f>
        <v>21300</v>
      </c>
      <c r="AH943" s="9"/>
      <c r="AI943" s="5">
        <f t="shared" si="75"/>
        <v>0</v>
      </c>
      <c r="AJ943" s="11"/>
    </row>
    <row r="944" spans="1:36" x14ac:dyDescent="0.25">
      <c r="A944" s="1">
        <v>941</v>
      </c>
      <c r="B944" s="2" t="s">
        <v>2</v>
      </c>
      <c r="C944" s="2" t="s">
        <v>3</v>
      </c>
      <c r="D944" s="2">
        <v>2697974</v>
      </c>
      <c r="E944" s="2" t="str">
        <f t="shared" si="71"/>
        <v>FH2697974</v>
      </c>
      <c r="F944" s="3">
        <v>44263</v>
      </c>
      <c r="G944" s="3">
        <v>44274</v>
      </c>
      <c r="H944" s="4">
        <v>116500</v>
      </c>
      <c r="I944" s="5"/>
      <c r="J944" s="6"/>
      <c r="K944" s="7">
        <f>-IFERROR(VLOOKUP($E944,[1]Hoja7!$A$5:$D$7469,2,0),0)</f>
        <v>95200</v>
      </c>
      <c r="L944" s="7">
        <f>-IFERROR(VLOOKUP($E944,[1]Hoja7!$A$5:$D$7469,4,0),0)</f>
        <v>0</v>
      </c>
      <c r="M944" s="7">
        <f>-IFERROR(VLOOKUP($E944,[1]Hoja7!$A$5:$D$7469,3,0),0)</f>
        <v>0</v>
      </c>
      <c r="N944" s="5"/>
      <c r="O944" s="7">
        <v>0</v>
      </c>
      <c r="P944" s="7">
        <f t="shared" si="72"/>
        <v>95200</v>
      </c>
      <c r="Q944" s="6">
        <f t="shared" si="73"/>
        <v>21300</v>
      </c>
      <c r="R944" s="2" t="str">
        <f t="shared" si="74"/>
        <v>FH2697974</v>
      </c>
      <c r="S944" s="4">
        <v>116500</v>
      </c>
      <c r="T944" s="5"/>
      <c r="U944" s="7">
        <f>IFERROR(_xlfn.XLOOKUP(E944,[1]CRUCE!$A$2:$A$1969,[1]CRUCE!$AL$2:$AL$1969,1,0),0)</f>
        <v>0</v>
      </c>
      <c r="V944" s="6"/>
      <c r="W944" s="8">
        <f>IFERROR(_xlfn.XLOOKUP(E944,[1]CRUCE!$A$2:$A$1969,[1]CRUCE!$AM$2:$AM$1969,1,0),0)</f>
        <v>0</v>
      </c>
      <c r="X944" s="9"/>
      <c r="Y944" s="9"/>
      <c r="Z944" s="9"/>
      <c r="AA944" s="9"/>
      <c r="AB944" s="9"/>
      <c r="AC944" s="6"/>
      <c r="AD944" s="9"/>
      <c r="AE944" s="7">
        <v>0</v>
      </c>
      <c r="AF944" s="10"/>
      <c r="AG944" s="7">
        <f>IFERROR(_xlfn.XLOOKUP(E944,[1]CRUCE!$A$2:$A$1969,[1]CRUCE!$AS$2:$AS$1969,1,0),0)</f>
        <v>21300</v>
      </c>
      <c r="AH944" s="9"/>
      <c r="AI944" s="5">
        <f t="shared" si="75"/>
        <v>0</v>
      </c>
      <c r="AJ944" s="11"/>
    </row>
    <row r="945" spans="1:36" x14ac:dyDescent="0.25">
      <c r="A945" s="1">
        <v>942</v>
      </c>
      <c r="B945" s="2" t="s">
        <v>2</v>
      </c>
      <c r="C945" s="2" t="s">
        <v>3</v>
      </c>
      <c r="D945" s="2">
        <v>2698110</v>
      </c>
      <c r="E945" s="2" t="str">
        <f t="shared" si="71"/>
        <v>FH2698110</v>
      </c>
      <c r="F945" s="3">
        <v>44263</v>
      </c>
      <c r="G945" s="3">
        <v>44274</v>
      </c>
      <c r="H945" s="4">
        <v>116500</v>
      </c>
      <c r="I945" s="5"/>
      <c r="J945" s="6"/>
      <c r="K945" s="7">
        <f>-IFERROR(VLOOKUP($E945,[1]Hoja7!$A$5:$D$7469,2,0),0)</f>
        <v>95200</v>
      </c>
      <c r="L945" s="7">
        <f>-IFERROR(VLOOKUP($E945,[1]Hoja7!$A$5:$D$7469,4,0),0)</f>
        <v>0</v>
      </c>
      <c r="M945" s="7">
        <f>-IFERROR(VLOOKUP($E945,[1]Hoja7!$A$5:$D$7469,3,0),0)</f>
        <v>0</v>
      </c>
      <c r="N945" s="5"/>
      <c r="O945" s="7">
        <v>0</v>
      </c>
      <c r="P945" s="7">
        <f t="shared" si="72"/>
        <v>95200</v>
      </c>
      <c r="Q945" s="6">
        <f t="shared" si="73"/>
        <v>21300</v>
      </c>
      <c r="R945" s="2" t="str">
        <f t="shared" si="74"/>
        <v>FH2698110</v>
      </c>
      <c r="S945" s="4">
        <v>116500</v>
      </c>
      <c r="T945" s="5"/>
      <c r="U945" s="7">
        <f>IFERROR(_xlfn.XLOOKUP(E945,[1]CRUCE!$A$2:$A$1969,[1]CRUCE!$AL$2:$AL$1969,1,0),0)</f>
        <v>0</v>
      </c>
      <c r="V945" s="6"/>
      <c r="W945" s="8">
        <f>IFERROR(_xlfn.XLOOKUP(E945,[1]CRUCE!$A$2:$A$1969,[1]CRUCE!$AM$2:$AM$1969,1,0),0)</f>
        <v>0</v>
      </c>
      <c r="X945" s="9"/>
      <c r="Y945" s="9"/>
      <c r="Z945" s="9"/>
      <c r="AA945" s="9"/>
      <c r="AB945" s="9"/>
      <c r="AC945" s="6"/>
      <c r="AD945" s="9"/>
      <c r="AE945" s="7">
        <v>0</v>
      </c>
      <c r="AF945" s="10"/>
      <c r="AG945" s="7">
        <f>IFERROR(_xlfn.XLOOKUP(E945,[1]CRUCE!$A$2:$A$1969,[1]CRUCE!$AS$2:$AS$1969,1,0),0)</f>
        <v>21300</v>
      </c>
      <c r="AH945" s="9"/>
      <c r="AI945" s="5">
        <f t="shared" si="75"/>
        <v>0</v>
      </c>
      <c r="AJ945" s="11"/>
    </row>
    <row r="946" spans="1:36" x14ac:dyDescent="0.25">
      <c r="A946" s="1">
        <v>943</v>
      </c>
      <c r="B946" s="2" t="s">
        <v>2</v>
      </c>
      <c r="C946" s="2" t="s">
        <v>3</v>
      </c>
      <c r="D946" s="2">
        <v>2698180</v>
      </c>
      <c r="E946" s="2" t="str">
        <f t="shared" si="71"/>
        <v>FH2698180</v>
      </c>
      <c r="F946" s="3">
        <v>44263</v>
      </c>
      <c r="G946" s="3">
        <v>44274</v>
      </c>
      <c r="H946" s="4">
        <v>116500</v>
      </c>
      <c r="I946" s="5"/>
      <c r="J946" s="6"/>
      <c r="K946" s="7">
        <f>-IFERROR(VLOOKUP($E946,[1]Hoja7!$A$5:$D$7469,2,0),0)</f>
        <v>95200</v>
      </c>
      <c r="L946" s="7">
        <f>-IFERROR(VLOOKUP($E946,[1]Hoja7!$A$5:$D$7469,4,0),0)</f>
        <v>0</v>
      </c>
      <c r="M946" s="7">
        <f>-IFERROR(VLOOKUP($E946,[1]Hoja7!$A$5:$D$7469,3,0),0)</f>
        <v>0</v>
      </c>
      <c r="N946" s="5"/>
      <c r="O946" s="7">
        <v>0</v>
      </c>
      <c r="P946" s="7">
        <f t="shared" si="72"/>
        <v>95200</v>
      </c>
      <c r="Q946" s="6">
        <f t="shared" si="73"/>
        <v>21300</v>
      </c>
      <c r="R946" s="2" t="str">
        <f t="shared" si="74"/>
        <v>FH2698180</v>
      </c>
      <c r="S946" s="4">
        <v>116500</v>
      </c>
      <c r="T946" s="5"/>
      <c r="U946" s="7">
        <f>IFERROR(_xlfn.XLOOKUP(E946,[1]CRUCE!$A$2:$A$1969,[1]CRUCE!$AL$2:$AL$1969,1,0),0)</f>
        <v>0</v>
      </c>
      <c r="V946" s="6"/>
      <c r="W946" s="8">
        <f>IFERROR(_xlfn.XLOOKUP(E946,[1]CRUCE!$A$2:$A$1969,[1]CRUCE!$AM$2:$AM$1969,1,0),0)</f>
        <v>0</v>
      </c>
      <c r="X946" s="9"/>
      <c r="Y946" s="9"/>
      <c r="Z946" s="9"/>
      <c r="AA946" s="9"/>
      <c r="AB946" s="9"/>
      <c r="AC946" s="6"/>
      <c r="AD946" s="9"/>
      <c r="AE946" s="7">
        <v>0</v>
      </c>
      <c r="AF946" s="10"/>
      <c r="AG946" s="7">
        <f>IFERROR(_xlfn.XLOOKUP(E946,[1]CRUCE!$A$2:$A$1969,[1]CRUCE!$AS$2:$AS$1969,1,0),0)</f>
        <v>21300</v>
      </c>
      <c r="AH946" s="9"/>
      <c r="AI946" s="5">
        <f t="shared" si="75"/>
        <v>0</v>
      </c>
      <c r="AJ946" s="11"/>
    </row>
    <row r="947" spans="1:36" x14ac:dyDescent="0.25">
      <c r="A947" s="1">
        <v>944</v>
      </c>
      <c r="B947" s="2" t="s">
        <v>2</v>
      </c>
      <c r="C947" s="2" t="s">
        <v>3</v>
      </c>
      <c r="D947" s="2">
        <v>2698721</v>
      </c>
      <c r="E947" s="2" t="str">
        <f t="shared" si="71"/>
        <v>FH2698721</v>
      </c>
      <c r="F947" s="3">
        <v>44264</v>
      </c>
      <c r="G947" s="3">
        <v>44274</v>
      </c>
      <c r="H947" s="4">
        <v>116500</v>
      </c>
      <c r="I947" s="5"/>
      <c r="J947" s="6"/>
      <c r="K947" s="7">
        <f>-IFERROR(VLOOKUP($E947,[1]Hoja7!$A$5:$D$7469,2,0),0)</f>
        <v>95200</v>
      </c>
      <c r="L947" s="7">
        <f>-IFERROR(VLOOKUP($E947,[1]Hoja7!$A$5:$D$7469,4,0),0)</f>
        <v>0</v>
      </c>
      <c r="M947" s="7">
        <f>-IFERROR(VLOOKUP($E947,[1]Hoja7!$A$5:$D$7469,3,0),0)</f>
        <v>0</v>
      </c>
      <c r="N947" s="5"/>
      <c r="O947" s="7">
        <v>0</v>
      </c>
      <c r="P947" s="7">
        <f t="shared" si="72"/>
        <v>95200</v>
      </c>
      <c r="Q947" s="6">
        <f t="shared" si="73"/>
        <v>21300</v>
      </c>
      <c r="R947" s="2" t="str">
        <f t="shared" si="74"/>
        <v>FH2698721</v>
      </c>
      <c r="S947" s="4">
        <v>116500</v>
      </c>
      <c r="T947" s="5"/>
      <c r="U947" s="7">
        <f>IFERROR(_xlfn.XLOOKUP(E947,[1]CRUCE!$A$2:$A$1969,[1]CRUCE!$AL$2:$AL$1969,1,0),0)</f>
        <v>0</v>
      </c>
      <c r="V947" s="6"/>
      <c r="W947" s="8">
        <f>IFERROR(_xlfn.XLOOKUP(E947,[1]CRUCE!$A$2:$A$1969,[1]CRUCE!$AM$2:$AM$1969,1,0),0)</f>
        <v>0</v>
      </c>
      <c r="X947" s="9"/>
      <c r="Y947" s="9"/>
      <c r="Z947" s="9"/>
      <c r="AA947" s="9"/>
      <c r="AB947" s="9"/>
      <c r="AC947" s="6"/>
      <c r="AD947" s="9"/>
      <c r="AE947" s="7">
        <v>0</v>
      </c>
      <c r="AF947" s="10"/>
      <c r="AG947" s="7">
        <f>IFERROR(_xlfn.XLOOKUP(E947,[1]CRUCE!$A$2:$A$1969,[1]CRUCE!$AS$2:$AS$1969,1,0),0)</f>
        <v>21300</v>
      </c>
      <c r="AH947" s="9"/>
      <c r="AI947" s="5">
        <f t="shared" si="75"/>
        <v>0</v>
      </c>
      <c r="AJ947" s="11"/>
    </row>
    <row r="948" spans="1:36" x14ac:dyDescent="0.25">
      <c r="A948" s="1">
        <v>945</v>
      </c>
      <c r="B948" s="2" t="s">
        <v>2</v>
      </c>
      <c r="C948" s="2" t="s">
        <v>3</v>
      </c>
      <c r="D948" s="2">
        <v>2701444</v>
      </c>
      <c r="E948" s="2" t="str">
        <f t="shared" si="71"/>
        <v>FH2701444</v>
      </c>
      <c r="F948" s="3">
        <v>44266</v>
      </c>
      <c r="G948" s="3">
        <v>44309</v>
      </c>
      <c r="H948" s="4">
        <v>116500</v>
      </c>
      <c r="I948" s="5"/>
      <c r="J948" s="6"/>
      <c r="K948" s="7">
        <f>-IFERROR(VLOOKUP($E948,[1]Hoja7!$A$5:$D$7469,2,0),0)</f>
        <v>95200</v>
      </c>
      <c r="L948" s="7">
        <f>-IFERROR(VLOOKUP($E948,[1]Hoja7!$A$5:$D$7469,4,0),0)</f>
        <v>0</v>
      </c>
      <c r="M948" s="7">
        <f>-IFERROR(VLOOKUP($E948,[1]Hoja7!$A$5:$D$7469,3,0),0)</f>
        <v>0</v>
      </c>
      <c r="N948" s="5"/>
      <c r="O948" s="7">
        <v>0</v>
      </c>
      <c r="P948" s="7">
        <f t="shared" si="72"/>
        <v>95200</v>
      </c>
      <c r="Q948" s="6">
        <f t="shared" si="73"/>
        <v>21300</v>
      </c>
      <c r="R948" s="2" t="str">
        <f t="shared" si="74"/>
        <v>FH2701444</v>
      </c>
      <c r="S948" s="4">
        <v>116500</v>
      </c>
      <c r="T948" s="5"/>
      <c r="U948" s="7">
        <f>IFERROR(_xlfn.XLOOKUP(E948,[1]CRUCE!$A$2:$A$1969,[1]CRUCE!$AL$2:$AL$1969,1,0),0)</f>
        <v>0</v>
      </c>
      <c r="V948" s="6"/>
      <c r="W948" s="8">
        <f>IFERROR(_xlfn.XLOOKUP(E948,[1]CRUCE!$A$2:$A$1969,[1]CRUCE!$AM$2:$AM$1969,1,0),0)</f>
        <v>0</v>
      </c>
      <c r="X948" s="9"/>
      <c r="Y948" s="9"/>
      <c r="Z948" s="9"/>
      <c r="AA948" s="9"/>
      <c r="AB948" s="9"/>
      <c r="AC948" s="6"/>
      <c r="AD948" s="9"/>
      <c r="AE948" s="7">
        <v>0</v>
      </c>
      <c r="AF948" s="10"/>
      <c r="AG948" s="7">
        <f>IFERROR(_xlfn.XLOOKUP(E948,[1]CRUCE!$A$2:$A$1969,[1]CRUCE!$AS$2:$AS$1969,1,0),0)</f>
        <v>21300</v>
      </c>
      <c r="AH948" s="9"/>
      <c r="AI948" s="5">
        <f t="shared" si="75"/>
        <v>0</v>
      </c>
      <c r="AJ948" s="11"/>
    </row>
    <row r="949" spans="1:36" x14ac:dyDescent="0.25">
      <c r="A949" s="1">
        <v>946</v>
      </c>
      <c r="B949" s="2" t="s">
        <v>2</v>
      </c>
      <c r="C949" s="2" t="s">
        <v>3</v>
      </c>
      <c r="D949" s="2">
        <v>2703811</v>
      </c>
      <c r="E949" s="2" t="str">
        <f t="shared" si="71"/>
        <v>FH2703811</v>
      </c>
      <c r="F949" s="3">
        <v>44270</v>
      </c>
      <c r="G949" s="3">
        <v>44309</v>
      </c>
      <c r="H949" s="4">
        <v>116500</v>
      </c>
      <c r="I949" s="5"/>
      <c r="J949" s="6"/>
      <c r="K949" s="7">
        <f>-IFERROR(VLOOKUP($E949,[1]Hoja7!$A$5:$D$7469,2,0),0)</f>
        <v>95200</v>
      </c>
      <c r="L949" s="7">
        <f>-IFERROR(VLOOKUP($E949,[1]Hoja7!$A$5:$D$7469,4,0),0)</f>
        <v>0</v>
      </c>
      <c r="M949" s="7">
        <f>-IFERROR(VLOOKUP($E949,[1]Hoja7!$A$5:$D$7469,3,0),0)</f>
        <v>0</v>
      </c>
      <c r="N949" s="5"/>
      <c r="O949" s="7">
        <v>0</v>
      </c>
      <c r="P949" s="7">
        <f t="shared" si="72"/>
        <v>95200</v>
      </c>
      <c r="Q949" s="6">
        <f t="shared" si="73"/>
        <v>21300</v>
      </c>
      <c r="R949" s="2" t="str">
        <f t="shared" si="74"/>
        <v>FH2703811</v>
      </c>
      <c r="S949" s="4">
        <v>116500</v>
      </c>
      <c r="T949" s="5"/>
      <c r="U949" s="7">
        <f>IFERROR(_xlfn.XLOOKUP(E949,[1]CRUCE!$A$2:$A$1969,[1]CRUCE!$AL$2:$AL$1969,1,0),0)</f>
        <v>0</v>
      </c>
      <c r="V949" s="6"/>
      <c r="W949" s="8">
        <f>IFERROR(_xlfn.XLOOKUP(E949,[1]CRUCE!$A$2:$A$1969,[1]CRUCE!$AM$2:$AM$1969,1,0),0)</f>
        <v>0</v>
      </c>
      <c r="X949" s="9"/>
      <c r="Y949" s="9"/>
      <c r="Z949" s="9"/>
      <c r="AA949" s="9"/>
      <c r="AB949" s="9"/>
      <c r="AC949" s="6"/>
      <c r="AD949" s="9"/>
      <c r="AE949" s="7">
        <v>0</v>
      </c>
      <c r="AF949" s="10"/>
      <c r="AG949" s="7">
        <f>IFERROR(_xlfn.XLOOKUP(E949,[1]CRUCE!$A$2:$A$1969,[1]CRUCE!$AS$2:$AS$1969,1,0),0)</f>
        <v>21300</v>
      </c>
      <c r="AH949" s="9"/>
      <c r="AI949" s="5">
        <f t="shared" si="75"/>
        <v>0</v>
      </c>
      <c r="AJ949" s="11"/>
    </row>
    <row r="950" spans="1:36" x14ac:dyDescent="0.25">
      <c r="A950" s="1">
        <v>947</v>
      </c>
      <c r="B950" s="2" t="s">
        <v>2</v>
      </c>
      <c r="C950" s="2" t="s">
        <v>3</v>
      </c>
      <c r="D950" s="2">
        <v>2703886</v>
      </c>
      <c r="E950" s="2" t="str">
        <f t="shared" si="71"/>
        <v>FH2703886</v>
      </c>
      <c r="F950" s="3">
        <v>44270</v>
      </c>
      <c r="G950" s="3">
        <v>44309</v>
      </c>
      <c r="H950" s="4">
        <v>116500</v>
      </c>
      <c r="I950" s="5"/>
      <c r="J950" s="6"/>
      <c r="K950" s="7">
        <f>-IFERROR(VLOOKUP($E950,[1]Hoja7!$A$5:$D$7469,2,0),0)</f>
        <v>95200</v>
      </c>
      <c r="L950" s="7">
        <f>-IFERROR(VLOOKUP($E950,[1]Hoja7!$A$5:$D$7469,4,0),0)</f>
        <v>0</v>
      </c>
      <c r="M950" s="7">
        <f>-IFERROR(VLOOKUP($E950,[1]Hoja7!$A$5:$D$7469,3,0),0)</f>
        <v>0</v>
      </c>
      <c r="N950" s="5"/>
      <c r="O950" s="7">
        <v>0</v>
      </c>
      <c r="P950" s="7">
        <f t="shared" si="72"/>
        <v>95200</v>
      </c>
      <c r="Q950" s="6">
        <f t="shared" si="73"/>
        <v>21300</v>
      </c>
      <c r="R950" s="2" t="str">
        <f t="shared" si="74"/>
        <v>FH2703886</v>
      </c>
      <c r="S950" s="4">
        <v>116500</v>
      </c>
      <c r="T950" s="5"/>
      <c r="U950" s="7">
        <f>IFERROR(_xlfn.XLOOKUP(E950,[1]CRUCE!$A$2:$A$1969,[1]CRUCE!$AL$2:$AL$1969,1,0),0)</f>
        <v>0</v>
      </c>
      <c r="V950" s="6"/>
      <c r="W950" s="8">
        <f>IFERROR(_xlfn.XLOOKUP(E950,[1]CRUCE!$A$2:$A$1969,[1]CRUCE!$AM$2:$AM$1969,1,0),0)</f>
        <v>0</v>
      </c>
      <c r="X950" s="9"/>
      <c r="Y950" s="9"/>
      <c r="Z950" s="9"/>
      <c r="AA950" s="9"/>
      <c r="AB950" s="9"/>
      <c r="AC950" s="6"/>
      <c r="AD950" s="9"/>
      <c r="AE950" s="7">
        <v>0</v>
      </c>
      <c r="AF950" s="10"/>
      <c r="AG950" s="7">
        <f>IFERROR(_xlfn.XLOOKUP(E950,[1]CRUCE!$A$2:$A$1969,[1]CRUCE!$AS$2:$AS$1969,1,0),0)</f>
        <v>21300</v>
      </c>
      <c r="AH950" s="9"/>
      <c r="AI950" s="5">
        <f t="shared" si="75"/>
        <v>0</v>
      </c>
      <c r="AJ950" s="11"/>
    </row>
    <row r="951" spans="1:36" x14ac:dyDescent="0.25">
      <c r="A951" s="1">
        <v>948</v>
      </c>
      <c r="B951" s="2" t="s">
        <v>2</v>
      </c>
      <c r="C951" s="2" t="s">
        <v>3</v>
      </c>
      <c r="D951" s="2">
        <v>2703924</v>
      </c>
      <c r="E951" s="2" t="str">
        <f t="shared" si="71"/>
        <v>FH2703924</v>
      </c>
      <c r="F951" s="3">
        <v>44270</v>
      </c>
      <c r="G951" s="3">
        <v>44309</v>
      </c>
      <c r="H951" s="4">
        <v>116500</v>
      </c>
      <c r="I951" s="5"/>
      <c r="J951" s="6"/>
      <c r="K951" s="7">
        <f>-IFERROR(VLOOKUP($E951,[1]Hoja7!$A$5:$D$7469,2,0),0)</f>
        <v>95200</v>
      </c>
      <c r="L951" s="7">
        <f>-IFERROR(VLOOKUP($E951,[1]Hoja7!$A$5:$D$7469,4,0),0)</f>
        <v>0</v>
      </c>
      <c r="M951" s="7">
        <f>-IFERROR(VLOOKUP($E951,[1]Hoja7!$A$5:$D$7469,3,0),0)</f>
        <v>0</v>
      </c>
      <c r="N951" s="5"/>
      <c r="O951" s="7">
        <v>0</v>
      </c>
      <c r="P951" s="7">
        <f t="shared" si="72"/>
        <v>95200</v>
      </c>
      <c r="Q951" s="6">
        <f t="shared" si="73"/>
        <v>21300</v>
      </c>
      <c r="R951" s="2" t="str">
        <f t="shared" si="74"/>
        <v>FH2703924</v>
      </c>
      <c r="S951" s="4">
        <v>116500</v>
      </c>
      <c r="T951" s="5"/>
      <c r="U951" s="7">
        <f>IFERROR(_xlfn.XLOOKUP(E951,[1]CRUCE!$A$2:$A$1969,[1]CRUCE!$AL$2:$AL$1969,1,0),0)</f>
        <v>0</v>
      </c>
      <c r="V951" s="6"/>
      <c r="W951" s="8">
        <f>IFERROR(_xlfn.XLOOKUP(E951,[1]CRUCE!$A$2:$A$1969,[1]CRUCE!$AM$2:$AM$1969,1,0),0)</f>
        <v>0</v>
      </c>
      <c r="X951" s="9"/>
      <c r="Y951" s="9"/>
      <c r="Z951" s="9"/>
      <c r="AA951" s="9"/>
      <c r="AB951" s="9"/>
      <c r="AC951" s="6"/>
      <c r="AD951" s="9"/>
      <c r="AE951" s="7">
        <v>0</v>
      </c>
      <c r="AF951" s="10"/>
      <c r="AG951" s="7">
        <f>IFERROR(_xlfn.XLOOKUP(E951,[1]CRUCE!$A$2:$A$1969,[1]CRUCE!$AS$2:$AS$1969,1,0),0)</f>
        <v>21300</v>
      </c>
      <c r="AH951" s="9"/>
      <c r="AI951" s="5">
        <f t="shared" si="75"/>
        <v>0</v>
      </c>
      <c r="AJ951" s="11"/>
    </row>
    <row r="952" spans="1:36" x14ac:dyDescent="0.25">
      <c r="A952" s="1">
        <v>949</v>
      </c>
      <c r="B952" s="2" t="s">
        <v>2</v>
      </c>
      <c r="C952" s="2" t="s">
        <v>3</v>
      </c>
      <c r="D952" s="2">
        <v>2704077</v>
      </c>
      <c r="E952" s="2" t="str">
        <f t="shared" si="71"/>
        <v>FH2704077</v>
      </c>
      <c r="F952" s="3">
        <v>44270</v>
      </c>
      <c r="G952" s="3">
        <v>44309</v>
      </c>
      <c r="H952" s="4">
        <v>116500</v>
      </c>
      <c r="I952" s="5"/>
      <c r="J952" s="6"/>
      <c r="K952" s="7">
        <f>-IFERROR(VLOOKUP($E952,[1]Hoja7!$A$5:$D$7469,2,0),0)</f>
        <v>95200</v>
      </c>
      <c r="L952" s="7">
        <f>-IFERROR(VLOOKUP($E952,[1]Hoja7!$A$5:$D$7469,4,0),0)</f>
        <v>0</v>
      </c>
      <c r="M952" s="7">
        <f>-IFERROR(VLOOKUP($E952,[1]Hoja7!$A$5:$D$7469,3,0),0)</f>
        <v>0</v>
      </c>
      <c r="N952" s="5"/>
      <c r="O952" s="7">
        <v>0</v>
      </c>
      <c r="P952" s="7">
        <f t="shared" si="72"/>
        <v>95200</v>
      </c>
      <c r="Q952" s="6">
        <f t="shared" si="73"/>
        <v>21300</v>
      </c>
      <c r="R952" s="2" t="str">
        <f t="shared" si="74"/>
        <v>FH2704077</v>
      </c>
      <c r="S952" s="4">
        <v>116500</v>
      </c>
      <c r="T952" s="5"/>
      <c r="U952" s="7">
        <f>IFERROR(_xlfn.XLOOKUP(E952,[1]CRUCE!$A$2:$A$1969,[1]CRUCE!$AL$2:$AL$1969,1,0),0)</f>
        <v>0</v>
      </c>
      <c r="V952" s="6"/>
      <c r="W952" s="8">
        <f>IFERROR(_xlfn.XLOOKUP(E952,[1]CRUCE!$A$2:$A$1969,[1]CRUCE!$AM$2:$AM$1969,1,0),0)</f>
        <v>0</v>
      </c>
      <c r="X952" s="9"/>
      <c r="Y952" s="9"/>
      <c r="Z952" s="9"/>
      <c r="AA952" s="9"/>
      <c r="AB952" s="9"/>
      <c r="AC952" s="6"/>
      <c r="AD952" s="9"/>
      <c r="AE952" s="7">
        <v>0</v>
      </c>
      <c r="AF952" s="10"/>
      <c r="AG952" s="7">
        <f>IFERROR(_xlfn.XLOOKUP(E952,[1]CRUCE!$A$2:$A$1969,[1]CRUCE!$AS$2:$AS$1969,1,0),0)</f>
        <v>21300</v>
      </c>
      <c r="AH952" s="9"/>
      <c r="AI952" s="5">
        <f t="shared" si="75"/>
        <v>0</v>
      </c>
      <c r="AJ952" s="11"/>
    </row>
    <row r="953" spans="1:36" x14ac:dyDescent="0.25">
      <c r="A953" s="1">
        <v>950</v>
      </c>
      <c r="B953" s="2" t="s">
        <v>2</v>
      </c>
      <c r="C953" s="2" t="s">
        <v>3</v>
      </c>
      <c r="D953" s="2">
        <v>2704235</v>
      </c>
      <c r="E953" s="2" t="str">
        <f t="shared" si="71"/>
        <v>FH2704235</v>
      </c>
      <c r="F953" s="3">
        <v>44270</v>
      </c>
      <c r="G953" s="3">
        <v>44309</v>
      </c>
      <c r="H953" s="4">
        <v>116500</v>
      </c>
      <c r="I953" s="5"/>
      <c r="J953" s="6"/>
      <c r="K953" s="7">
        <f>-IFERROR(VLOOKUP($E953,[1]Hoja7!$A$5:$D$7469,2,0),0)</f>
        <v>95200</v>
      </c>
      <c r="L953" s="7">
        <f>-IFERROR(VLOOKUP($E953,[1]Hoja7!$A$5:$D$7469,4,0),0)</f>
        <v>0</v>
      </c>
      <c r="M953" s="7">
        <f>-IFERROR(VLOOKUP($E953,[1]Hoja7!$A$5:$D$7469,3,0),0)</f>
        <v>0</v>
      </c>
      <c r="N953" s="5"/>
      <c r="O953" s="7">
        <v>0</v>
      </c>
      <c r="P953" s="7">
        <f t="shared" si="72"/>
        <v>95200</v>
      </c>
      <c r="Q953" s="6">
        <f t="shared" si="73"/>
        <v>21300</v>
      </c>
      <c r="R953" s="2" t="str">
        <f t="shared" si="74"/>
        <v>FH2704235</v>
      </c>
      <c r="S953" s="4">
        <v>116500</v>
      </c>
      <c r="T953" s="5"/>
      <c r="U953" s="7">
        <f>IFERROR(_xlfn.XLOOKUP(E953,[1]CRUCE!$A$2:$A$1969,[1]CRUCE!$AL$2:$AL$1969,1,0),0)</f>
        <v>0</v>
      </c>
      <c r="V953" s="6"/>
      <c r="W953" s="8">
        <f>IFERROR(_xlfn.XLOOKUP(E953,[1]CRUCE!$A$2:$A$1969,[1]CRUCE!$AM$2:$AM$1969,1,0),0)</f>
        <v>0</v>
      </c>
      <c r="X953" s="9"/>
      <c r="Y953" s="9"/>
      <c r="Z953" s="9"/>
      <c r="AA953" s="9"/>
      <c r="AB953" s="9"/>
      <c r="AC953" s="6"/>
      <c r="AD953" s="9"/>
      <c r="AE953" s="7">
        <v>0</v>
      </c>
      <c r="AF953" s="10"/>
      <c r="AG953" s="7">
        <f>IFERROR(_xlfn.XLOOKUP(E953,[1]CRUCE!$A$2:$A$1969,[1]CRUCE!$AS$2:$AS$1969,1,0),0)</f>
        <v>21300</v>
      </c>
      <c r="AH953" s="9"/>
      <c r="AI953" s="5">
        <f t="shared" si="75"/>
        <v>0</v>
      </c>
      <c r="AJ953" s="11"/>
    </row>
    <row r="954" spans="1:36" x14ac:dyDescent="0.25">
      <c r="A954" s="1">
        <v>951</v>
      </c>
      <c r="B954" s="2" t="s">
        <v>2</v>
      </c>
      <c r="C954" s="2" t="s">
        <v>3</v>
      </c>
      <c r="D954" s="2">
        <v>2704579</v>
      </c>
      <c r="E954" s="2" t="str">
        <f t="shared" si="71"/>
        <v>FH2704579</v>
      </c>
      <c r="F954" s="3">
        <v>44270</v>
      </c>
      <c r="G954" s="3">
        <v>44309</v>
      </c>
      <c r="H954" s="4">
        <v>116500</v>
      </c>
      <c r="I954" s="5"/>
      <c r="J954" s="6"/>
      <c r="K954" s="7">
        <f>-IFERROR(VLOOKUP($E954,[1]Hoja7!$A$5:$D$7469,2,0),0)</f>
        <v>95200</v>
      </c>
      <c r="L954" s="7">
        <f>-IFERROR(VLOOKUP($E954,[1]Hoja7!$A$5:$D$7469,4,0),0)</f>
        <v>0</v>
      </c>
      <c r="M954" s="7">
        <f>-IFERROR(VLOOKUP($E954,[1]Hoja7!$A$5:$D$7469,3,0),0)</f>
        <v>0</v>
      </c>
      <c r="N954" s="5"/>
      <c r="O954" s="7">
        <v>0</v>
      </c>
      <c r="P954" s="7">
        <f t="shared" si="72"/>
        <v>95200</v>
      </c>
      <c r="Q954" s="6">
        <f t="shared" si="73"/>
        <v>21300</v>
      </c>
      <c r="R954" s="2" t="str">
        <f t="shared" si="74"/>
        <v>FH2704579</v>
      </c>
      <c r="S954" s="4">
        <v>116500</v>
      </c>
      <c r="T954" s="5"/>
      <c r="U954" s="7">
        <f>IFERROR(_xlfn.XLOOKUP(E954,[1]CRUCE!$A$2:$A$1969,[1]CRUCE!$AL$2:$AL$1969,1,0),0)</f>
        <v>0</v>
      </c>
      <c r="V954" s="6"/>
      <c r="W954" s="8">
        <f>IFERROR(_xlfn.XLOOKUP(E954,[1]CRUCE!$A$2:$A$1969,[1]CRUCE!$AM$2:$AM$1969,1,0),0)</f>
        <v>0</v>
      </c>
      <c r="X954" s="9"/>
      <c r="Y954" s="9"/>
      <c r="Z954" s="9"/>
      <c r="AA954" s="9"/>
      <c r="AB954" s="9"/>
      <c r="AC954" s="6"/>
      <c r="AD954" s="9"/>
      <c r="AE954" s="7">
        <v>0</v>
      </c>
      <c r="AF954" s="10"/>
      <c r="AG954" s="7">
        <f>IFERROR(_xlfn.XLOOKUP(E954,[1]CRUCE!$A$2:$A$1969,[1]CRUCE!$AS$2:$AS$1969,1,0),0)</f>
        <v>21300</v>
      </c>
      <c r="AH954" s="9"/>
      <c r="AI954" s="5">
        <f t="shared" si="75"/>
        <v>0</v>
      </c>
      <c r="AJ954" s="11"/>
    </row>
    <row r="955" spans="1:36" x14ac:dyDescent="0.25">
      <c r="A955" s="1">
        <v>952</v>
      </c>
      <c r="B955" s="2" t="s">
        <v>2</v>
      </c>
      <c r="C955" s="2" t="s">
        <v>3</v>
      </c>
      <c r="D955" s="2">
        <v>2704961</v>
      </c>
      <c r="E955" s="2" t="str">
        <f t="shared" si="71"/>
        <v>FH2704961</v>
      </c>
      <c r="F955" s="3">
        <v>44271</v>
      </c>
      <c r="G955" s="3">
        <v>44309</v>
      </c>
      <c r="H955" s="4">
        <v>116500</v>
      </c>
      <c r="I955" s="5"/>
      <c r="J955" s="6"/>
      <c r="K955" s="7">
        <f>-IFERROR(VLOOKUP($E955,[1]Hoja7!$A$5:$D$7469,2,0),0)</f>
        <v>95200</v>
      </c>
      <c r="L955" s="7">
        <f>-IFERROR(VLOOKUP($E955,[1]Hoja7!$A$5:$D$7469,4,0),0)</f>
        <v>0</v>
      </c>
      <c r="M955" s="7">
        <f>-IFERROR(VLOOKUP($E955,[1]Hoja7!$A$5:$D$7469,3,0),0)</f>
        <v>0</v>
      </c>
      <c r="N955" s="5"/>
      <c r="O955" s="7">
        <v>0</v>
      </c>
      <c r="P955" s="7">
        <f t="shared" si="72"/>
        <v>95200</v>
      </c>
      <c r="Q955" s="6">
        <f t="shared" si="73"/>
        <v>21300</v>
      </c>
      <c r="R955" s="2" t="str">
        <f t="shared" si="74"/>
        <v>FH2704961</v>
      </c>
      <c r="S955" s="4">
        <v>116500</v>
      </c>
      <c r="T955" s="5"/>
      <c r="U955" s="7">
        <f>IFERROR(_xlfn.XLOOKUP(E955,[1]CRUCE!$A$2:$A$1969,[1]CRUCE!$AL$2:$AL$1969,1,0),0)</f>
        <v>0</v>
      </c>
      <c r="V955" s="6"/>
      <c r="W955" s="8">
        <f>IFERROR(_xlfn.XLOOKUP(E955,[1]CRUCE!$A$2:$A$1969,[1]CRUCE!$AM$2:$AM$1969,1,0),0)</f>
        <v>0</v>
      </c>
      <c r="X955" s="9"/>
      <c r="Y955" s="9"/>
      <c r="Z955" s="9"/>
      <c r="AA955" s="9"/>
      <c r="AB955" s="9"/>
      <c r="AC955" s="6"/>
      <c r="AD955" s="9"/>
      <c r="AE955" s="7">
        <v>0</v>
      </c>
      <c r="AF955" s="10"/>
      <c r="AG955" s="7">
        <f>IFERROR(_xlfn.XLOOKUP(E955,[1]CRUCE!$A$2:$A$1969,[1]CRUCE!$AS$2:$AS$1969,1,0),0)</f>
        <v>21300</v>
      </c>
      <c r="AH955" s="9"/>
      <c r="AI955" s="5">
        <f t="shared" si="75"/>
        <v>0</v>
      </c>
      <c r="AJ955" s="11"/>
    </row>
    <row r="956" spans="1:36" x14ac:dyDescent="0.25">
      <c r="A956" s="1">
        <v>953</v>
      </c>
      <c r="B956" s="2" t="s">
        <v>2</v>
      </c>
      <c r="C956" s="2" t="s">
        <v>3</v>
      </c>
      <c r="D956" s="2">
        <v>2705167</v>
      </c>
      <c r="E956" s="2" t="str">
        <f t="shared" si="71"/>
        <v>FH2705167</v>
      </c>
      <c r="F956" s="3">
        <v>44271</v>
      </c>
      <c r="G956" s="3">
        <v>44309</v>
      </c>
      <c r="H956" s="4">
        <v>116500</v>
      </c>
      <c r="I956" s="5"/>
      <c r="J956" s="6"/>
      <c r="K956" s="7">
        <f>-IFERROR(VLOOKUP($E956,[1]Hoja7!$A$5:$D$7469,2,0),0)</f>
        <v>95200</v>
      </c>
      <c r="L956" s="7">
        <f>-IFERROR(VLOOKUP($E956,[1]Hoja7!$A$5:$D$7469,4,0),0)</f>
        <v>0</v>
      </c>
      <c r="M956" s="7">
        <f>-IFERROR(VLOOKUP($E956,[1]Hoja7!$A$5:$D$7469,3,0),0)</f>
        <v>0</v>
      </c>
      <c r="N956" s="5"/>
      <c r="O956" s="7">
        <v>0</v>
      </c>
      <c r="P956" s="7">
        <f t="shared" si="72"/>
        <v>95200</v>
      </c>
      <c r="Q956" s="6">
        <f t="shared" si="73"/>
        <v>21300</v>
      </c>
      <c r="R956" s="2" t="str">
        <f t="shared" si="74"/>
        <v>FH2705167</v>
      </c>
      <c r="S956" s="4">
        <v>116500</v>
      </c>
      <c r="T956" s="5"/>
      <c r="U956" s="7">
        <f>IFERROR(_xlfn.XLOOKUP(E956,[1]CRUCE!$A$2:$A$1969,[1]CRUCE!$AL$2:$AL$1969,1,0),0)</f>
        <v>0</v>
      </c>
      <c r="V956" s="6"/>
      <c r="W956" s="8">
        <f>IFERROR(_xlfn.XLOOKUP(E956,[1]CRUCE!$A$2:$A$1969,[1]CRUCE!$AM$2:$AM$1969,1,0),0)</f>
        <v>0</v>
      </c>
      <c r="X956" s="9"/>
      <c r="Y956" s="9"/>
      <c r="Z956" s="9"/>
      <c r="AA956" s="9"/>
      <c r="AB956" s="9"/>
      <c r="AC956" s="6"/>
      <c r="AD956" s="9"/>
      <c r="AE956" s="7">
        <v>0</v>
      </c>
      <c r="AF956" s="10"/>
      <c r="AG956" s="7">
        <f>IFERROR(_xlfn.XLOOKUP(E956,[1]CRUCE!$A$2:$A$1969,[1]CRUCE!$AS$2:$AS$1969,1,0),0)</f>
        <v>21300</v>
      </c>
      <c r="AH956" s="9"/>
      <c r="AI956" s="5">
        <f t="shared" si="75"/>
        <v>0</v>
      </c>
      <c r="AJ956" s="11"/>
    </row>
    <row r="957" spans="1:36" x14ac:dyDescent="0.25">
      <c r="A957" s="1">
        <v>954</v>
      </c>
      <c r="B957" s="2" t="s">
        <v>2</v>
      </c>
      <c r="C957" s="2" t="s">
        <v>3</v>
      </c>
      <c r="D957" s="2">
        <v>2705230</v>
      </c>
      <c r="E957" s="2" t="str">
        <f t="shared" si="71"/>
        <v>FH2705230</v>
      </c>
      <c r="F957" s="3">
        <v>44271</v>
      </c>
      <c r="G957" s="3">
        <v>44309</v>
      </c>
      <c r="H957" s="4">
        <v>116500</v>
      </c>
      <c r="I957" s="5"/>
      <c r="J957" s="6"/>
      <c r="K957" s="7">
        <f>-IFERROR(VLOOKUP($E957,[1]Hoja7!$A$5:$D$7469,2,0),0)</f>
        <v>95200</v>
      </c>
      <c r="L957" s="7">
        <f>-IFERROR(VLOOKUP($E957,[1]Hoja7!$A$5:$D$7469,4,0),0)</f>
        <v>0</v>
      </c>
      <c r="M957" s="7">
        <f>-IFERROR(VLOOKUP($E957,[1]Hoja7!$A$5:$D$7469,3,0),0)</f>
        <v>0</v>
      </c>
      <c r="N957" s="5"/>
      <c r="O957" s="7">
        <v>0</v>
      </c>
      <c r="P957" s="7">
        <f t="shared" si="72"/>
        <v>95200</v>
      </c>
      <c r="Q957" s="6">
        <f t="shared" si="73"/>
        <v>21300</v>
      </c>
      <c r="R957" s="2" t="str">
        <f t="shared" si="74"/>
        <v>FH2705230</v>
      </c>
      <c r="S957" s="4">
        <v>116500</v>
      </c>
      <c r="T957" s="5"/>
      <c r="U957" s="7">
        <f>IFERROR(_xlfn.XLOOKUP(E957,[1]CRUCE!$A$2:$A$1969,[1]CRUCE!$AL$2:$AL$1969,1,0),0)</f>
        <v>0</v>
      </c>
      <c r="V957" s="6"/>
      <c r="W957" s="8">
        <f>IFERROR(_xlfn.XLOOKUP(E957,[1]CRUCE!$A$2:$A$1969,[1]CRUCE!$AM$2:$AM$1969,1,0),0)</f>
        <v>0</v>
      </c>
      <c r="X957" s="9"/>
      <c r="Y957" s="9"/>
      <c r="Z957" s="9"/>
      <c r="AA957" s="9"/>
      <c r="AB957" s="9"/>
      <c r="AC957" s="6"/>
      <c r="AD957" s="9"/>
      <c r="AE957" s="7">
        <v>0</v>
      </c>
      <c r="AF957" s="10"/>
      <c r="AG957" s="7">
        <f>IFERROR(_xlfn.XLOOKUP(E957,[1]CRUCE!$A$2:$A$1969,[1]CRUCE!$AS$2:$AS$1969,1,0),0)</f>
        <v>21300</v>
      </c>
      <c r="AH957" s="9"/>
      <c r="AI957" s="5">
        <f t="shared" si="75"/>
        <v>0</v>
      </c>
      <c r="AJ957" s="11"/>
    </row>
    <row r="958" spans="1:36" x14ac:dyDescent="0.25">
      <c r="A958" s="1">
        <v>955</v>
      </c>
      <c r="B958" s="2" t="s">
        <v>2</v>
      </c>
      <c r="C958" s="2" t="s">
        <v>3</v>
      </c>
      <c r="D958" s="2">
        <v>2705355</v>
      </c>
      <c r="E958" s="2" t="str">
        <f t="shared" si="71"/>
        <v>FH2705355</v>
      </c>
      <c r="F958" s="3">
        <v>44271</v>
      </c>
      <c r="G958" s="3">
        <v>44309</v>
      </c>
      <c r="H958" s="4">
        <v>116500</v>
      </c>
      <c r="I958" s="5"/>
      <c r="J958" s="6"/>
      <c r="K958" s="7">
        <f>-IFERROR(VLOOKUP($E958,[1]Hoja7!$A$5:$D$7469,2,0),0)</f>
        <v>95200</v>
      </c>
      <c r="L958" s="7">
        <f>-IFERROR(VLOOKUP($E958,[1]Hoja7!$A$5:$D$7469,4,0),0)</f>
        <v>0</v>
      </c>
      <c r="M958" s="7">
        <f>-IFERROR(VLOOKUP($E958,[1]Hoja7!$A$5:$D$7469,3,0),0)</f>
        <v>0</v>
      </c>
      <c r="N958" s="5"/>
      <c r="O958" s="7">
        <v>0</v>
      </c>
      <c r="P958" s="7">
        <f t="shared" si="72"/>
        <v>95200</v>
      </c>
      <c r="Q958" s="6">
        <f t="shared" si="73"/>
        <v>21300</v>
      </c>
      <c r="R958" s="2" t="str">
        <f t="shared" si="74"/>
        <v>FH2705355</v>
      </c>
      <c r="S958" s="4">
        <v>116500</v>
      </c>
      <c r="T958" s="5"/>
      <c r="U958" s="7">
        <f>IFERROR(_xlfn.XLOOKUP(E958,[1]CRUCE!$A$2:$A$1969,[1]CRUCE!$AL$2:$AL$1969,1,0),0)</f>
        <v>0</v>
      </c>
      <c r="V958" s="6"/>
      <c r="W958" s="8">
        <f>IFERROR(_xlfn.XLOOKUP(E958,[1]CRUCE!$A$2:$A$1969,[1]CRUCE!$AM$2:$AM$1969,1,0),0)</f>
        <v>0</v>
      </c>
      <c r="X958" s="9"/>
      <c r="Y958" s="9"/>
      <c r="Z958" s="9"/>
      <c r="AA958" s="9"/>
      <c r="AB958" s="9"/>
      <c r="AC958" s="6"/>
      <c r="AD958" s="9"/>
      <c r="AE958" s="7">
        <v>0</v>
      </c>
      <c r="AF958" s="10"/>
      <c r="AG958" s="7">
        <f>IFERROR(_xlfn.XLOOKUP(E958,[1]CRUCE!$A$2:$A$1969,[1]CRUCE!$AS$2:$AS$1969,1,0),0)</f>
        <v>21300</v>
      </c>
      <c r="AH958" s="9"/>
      <c r="AI958" s="5">
        <f t="shared" si="75"/>
        <v>0</v>
      </c>
      <c r="AJ958" s="11"/>
    </row>
    <row r="959" spans="1:36" x14ac:dyDescent="0.25">
      <c r="A959" s="1">
        <v>956</v>
      </c>
      <c r="B959" s="2" t="s">
        <v>2</v>
      </c>
      <c r="C959" s="2" t="s">
        <v>3</v>
      </c>
      <c r="D959" s="2">
        <v>2701843</v>
      </c>
      <c r="E959" s="2" t="str">
        <f t="shared" si="71"/>
        <v>FH2701843</v>
      </c>
      <c r="F959" s="3">
        <v>44266</v>
      </c>
      <c r="G959" s="3">
        <v>44309</v>
      </c>
      <c r="H959" s="4">
        <v>2442462</v>
      </c>
      <c r="I959" s="5"/>
      <c r="J959" s="6"/>
      <c r="K959" s="7">
        <f>-IFERROR(VLOOKUP($E959,[1]Hoja7!$A$5:$D$7469,2,0),0)</f>
        <v>2429862</v>
      </c>
      <c r="L959" s="7">
        <f>-IFERROR(VLOOKUP($E959,[1]Hoja7!$A$5:$D$7469,4,0),0)</f>
        <v>0</v>
      </c>
      <c r="M959" s="7">
        <f>-IFERROR(VLOOKUP($E959,[1]Hoja7!$A$5:$D$7469,3,0),0)</f>
        <v>0</v>
      </c>
      <c r="N959" s="5"/>
      <c r="O959" s="7">
        <v>0</v>
      </c>
      <c r="P959" s="7">
        <f t="shared" si="72"/>
        <v>2429862</v>
      </c>
      <c r="Q959" s="6">
        <f t="shared" si="73"/>
        <v>12600</v>
      </c>
      <c r="R959" s="2" t="str">
        <f t="shared" si="74"/>
        <v>FH2701843</v>
      </c>
      <c r="S959" s="4">
        <v>2442462</v>
      </c>
      <c r="T959" s="5"/>
      <c r="U959" s="7">
        <f>IFERROR(_xlfn.XLOOKUP(E959,[1]CRUCE!$A$2:$A$1969,[1]CRUCE!$AL$2:$AL$1969,1,0),0)</f>
        <v>0</v>
      </c>
      <c r="V959" s="6"/>
      <c r="W959" s="8">
        <f>IFERROR(_xlfn.XLOOKUP(E959,[1]CRUCE!$A$2:$A$1969,[1]CRUCE!$AM$2:$AM$1969,1,0),0)</f>
        <v>0</v>
      </c>
      <c r="X959" s="9"/>
      <c r="Y959" s="9"/>
      <c r="Z959" s="9"/>
      <c r="AA959" s="9"/>
      <c r="AB959" s="9"/>
      <c r="AC959" s="6"/>
      <c r="AD959" s="9"/>
      <c r="AE959" s="7">
        <v>0</v>
      </c>
      <c r="AF959" s="10"/>
      <c r="AG959" s="7">
        <f>IFERROR(_xlfn.XLOOKUP(E959,[1]CRUCE!$A$2:$A$1969,[1]CRUCE!$AS$2:$AS$1969,1,0),0)</f>
        <v>12600</v>
      </c>
      <c r="AH959" s="9"/>
      <c r="AI959" s="5">
        <f t="shared" si="75"/>
        <v>0</v>
      </c>
      <c r="AJ959" s="11"/>
    </row>
    <row r="960" spans="1:36" x14ac:dyDescent="0.25">
      <c r="A960" s="1">
        <v>957</v>
      </c>
      <c r="B960" s="2" t="s">
        <v>2</v>
      </c>
      <c r="C960" s="2" t="s">
        <v>3</v>
      </c>
      <c r="D960" s="2">
        <v>2662755</v>
      </c>
      <c r="E960" s="2" t="str">
        <f t="shared" si="71"/>
        <v>FH2662755</v>
      </c>
      <c r="F960" s="3">
        <v>44223</v>
      </c>
      <c r="G960" s="3">
        <v>44264</v>
      </c>
      <c r="H960" s="4">
        <v>2274964</v>
      </c>
      <c r="I960" s="5"/>
      <c r="J960" s="6"/>
      <c r="K960" s="7">
        <f>-IFERROR(VLOOKUP($E960,[1]Hoja7!$A$5:$D$7469,2,0),0)</f>
        <v>2264651</v>
      </c>
      <c r="L960" s="7">
        <f>-IFERROR(VLOOKUP($E960,[1]Hoja7!$A$5:$D$7469,4,0),0)</f>
        <v>0</v>
      </c>
      <c r="M960" s="7">
        <f>-IFERROR(VLOOKUP($E960,[1]Hoja7!$A$5:$D$7469,3,0),0)</f>
        <v>0</v>
      </c>
      <c r="N960" s="5"/>
      <c r="O960" s="7">
        <v>0</v>
      </c>
      <c r="P960" s="7">
        <f t="shared" si="72"/>
        <v>2264651</v>
      </c>
      <c r="Q960" s="6">
        <f t="shared" si="73"/>
        <v>10313</v>
      </c>
      <c r="R960" s="2" t="str">
        <f t="shared" si="74"/>
        <v>FH2662755</v>
      </c>
      <c r="S960" s="4">
        <v>2274964</v>
      </c>
      <c r="T960" s="5"/>
      <c r="U960" s="7">
        <f>IFERROR(_xlfn.XLOOKUP(E960,[1]CRUCE!$A$2:$A$1969,[1]CRUCE!$AL$2:$AL$1969,1,0),0)</f>
        <v>0</v>
      </c>
      <c r="V960" s="6"/>
      <c r="W960" s="8">
        <f>IFERROR(_xlfn.XLOOKUP(E960,[1]CRUCE!$A$2:$A$1969,[1]CRUCE!$AM$2:$AM$1969,1,0),0)</f>
        <v>0</v>
      </c>
      <c r="X960" s="9"/>
      <c r="Y960" s="9"/>
      <c r="Z960" s="9"/>
      <c r="AA960" s="9"/>
      <c r="AB960" s="9"/>
      <c r="AC960" s="6"/>
      <c r="AD960" s="9"/>
      <c r="AE960" s="7">
        <v>10313</v>
      </c>
      <c r="AF960" s="10"/>
      <c r="AG960" s="7">
        <f>IFERROR(_xlfn.XLOOKUP(E960,[1]CRUCE!$A$2:$A$1969,[1]CRUCE!$AS$2:$AS$1969,1,0),0)</f>
        <v>0</v>
      </c>
      <c r="AH960" s="9"/>
      <c r="AI960" s="5">
        <f t="shared" si="75"/>
        <v>0</v>
      </c>
      <c r="AJ960" s="11"/>
    </row>
    <row r="961" spans="1:36" x14ac:dyDescent="0.25">
      <c r="A961" s="1">
        <v>958</v>
      </c>
      <c r="B961" s="2" t="s">
        <v>2</v>
      </c>
      <c r="C961" s="2" t="s">
        <v>3</v>
      </c>
      <c r="D961" s="2">
        <v>2638870</v>
      </c>
      <c r="E961" s="2" t="str">
        <f t="shared" si="71"/>
        <v>FH2638870</v>
      </c>
      <c r="F961" s="3">
        <v>44193</v>
      </c>
      <c r="G961" s="3">
        <v>44231</v>
      </c>
      <c r="H961" s="4">
        <v>445529</v>
      </c>
      <c r="I961" s="5"/>
      <c r="J961" s="6"/>
      <c r="K961" s="7">
        <f>-IFERROR(VLOOKUP($E961,[1]Hoja7!$A$5:$D$7469,2,0),0)</f>
        <v>435929</v>
      </c>
      <c r="L961" s="7">
        <f>-IFERROR(VLOOKUP($E961,[1]Hoja7!$A$5:$D$7469,4,0),0)</f>
        <v>0</v>
      </c>
      <c r="M961" s="7">
        <f>-IFERROR(VLOOKUP($E961,[1]Hoja7!$A$5:$D$7469,3,0),0)</f>
        <v>0</v>
      </c>
      <c r="N961" s="5"/>
      <c r="O961" s="7">
        <v>0</v>
      </c>
      <c r="P961" s="7">
        <f t="shared" si="72"/>
        <v>435929</v>
      </c>
      <c r="Q961" s="6">
        <f t="shared" si="73"/>
        <v>9600</v>
      </c>
      <c r="R961" s="2" t="str">
        <f t="shared" si="74"/>
        <v>FH2638870</v>
      </c>
      <c r="S961" s="4">
        <v>445529</v>
      </c>
      <c r="T961" s="5"/>
      <c r="U961" s="7">
        <f>IFERROR(_xlfn.XLOOKUP(E961,[1]CRUCE!$A$2:$A$1969,[1]CRUCE!$AL$2:$AL$1969,1,0),0)</f>
        <v>0</v>
      </c>
      <c r="V961" s="6"/>
      <c r="W961" s="8">
        <f>IFERROR(_xlfn.XLOOKUP(E961,[1]CRUCE!$A$2:$A$1969,[1]CRUCE!$AM$2:$AM$1969,1,0),0)</f>
        <v>0</v>
      </c>
      <c r="X961" s="9"/>
      <c r="Y961" s="9"/>
      <c r="Z961" s="9"/>
      <c r="AA961" s="9"/>
      <c r="AB961" s="9"/>
      <c r="AC961" s="6"/>
      <c r="AD961" s="9"/>
      <c r="AE961" s="7">
        <v>0</v>
      </c>
      <c r="AF961" s="10" t="s">
        <v>5</v>
      </c>
      <c r="AG961" s="7">
        <f>IFERROR(_xlfn.XLOOKUP(E961,[1]CRUCE!$A$2:$A$1969,[1]CRUCE!$AS$2:$AS$1969,1,0),0)</f>
        <v>9600</v>
      </c>
      <c r="AH961" s="9"/>
      <c r="AI961" s="5">
        <f t="shared" si="75"/>
        <v>0</v>
      </c>
      <c r="AJ961" s="11"/>
    </row>
    <row r="962" spans="1:36" x14ac:dyDescent="0.25">
      <c r="A962" s="1">
        <v>959</v>
      </c>
      <c r="B962" s="2" t="s">
        <v>2</v>
      </c>
      <c r="C962" s="2" t="s">
        <v>3</v>
      </c>
      <c r="D962" s="2">
        <v>2643406</v>
      </c>
      <c r="E962" s="2" t="str">
        <f t="shared" si="71"/>
        <v>FH2643406</v>
      </c>
      <c r="F962" s="3">
        <v>44199</v>
      </c>
      <c r="G962" s="3">
        <v>44231</v>
      </c>
      <c r="H962" s="4">
        <v>308297</v>
      </c>
      <c r="I962" s="5"/>
      <c r="J962" s="6"/>
      <c r="K962" s="7">
        <f>-IFERROR(VLOOKUP($E962,[1]Hoja7!$A$5:$D$7469,2,0),0)</f>
        <v>295697</v>
      </c>
      <c r="L962" s="7">
        <f>-IFERROR(VLOOKUP($E962,[1]Hoja7!$A$5:$D$7469,4,0),0)</f>
        <v>0</v>
      </c>
      <c r="M962" s="7">
        <f>-IFERROR(VLOOKUP($E962,[1]Hoja7!$A$5:$D$7469,3,0),0)</f>
        <v>0</v>
      </c>
      <c r="N962" s="5"/>
      <c r="O962" s="7">
        <v>0</v>
      </c>
      <c r="P962" s="7">
        <f t="shared" si="72"/>
        <v>295697</v>
      </c>
      <c r="Q962" s="6">
        <f t="shared" si="73"/>
        <v>12600</v>
      </c>
      <c r="R962" s="2" t="str">
        <f t="shared" si="74"/>
        <v>FH2643406</v>
      </c>
      <c r="S962" s="4">
        <v>308297</v>
      </c>
      <c r="T962" s="5"/>
      <c r="U962" s="7">
        <f>IFERROR(_xlfn.XLOOKUP(E962,[1]CRUCE!$A$2:$A$1969,[1]CRUCE!$AL$2:$AL$1969,1,0),0)</f>
        <v>0</v>
      </c>
      <c r="V962" s="6"/>
      <c r="W962" s="8">
        <f>IFERROR(_xlfn.XLOOKUP(E962,[1]CRUCE!$A$2:$A$1969,[1]CRUCE!$AM$2:$AM$1969,1,0),0)</f>
        <v>0</v>
      </c>
      <c r="X962" s="9"/>
      <c r="Y962" s="9"/>
      <c r="Z962" s="9"/>
      <c r="AA962" s="9"/>
      <c r="AB962" s="9"/>
      <c r="AC962" s="6"/>
      <c r="AD962" s="9"/>
      <c r="AE962" s="7">
        <v>0</v>
      </c>
      <c r="AF962" s="10" t="s">
        <v>5</v>
      </c>
      <c r="AG962" s="7">
        <f>IFERROR(_xlfn.XLOOKUP(E962,[1]CRUCE!$A$2:$A$1969,[1]CRUCE!$AS$2:$AS$1969,1,0),0)</f>
        <v>12600</v>
      </c>
      <c r="AH962" s="9"/>
      <c r="AI962" s="5">
        <f t="shared" si="75"/>
        <v>0</v>
      </c>
      <c r="AJ962" s="11"/>
    </row>
    <row r="963" spans="1:36" x14ac:dyDescent="0.25">
      <c r="A963" s="1">
        <v>960</v>
      </c>
      <c r="B963" s="2" t="s">
        <v>2</v>
      </c>
      <c r="C963" s="2" t="s">
        <v>3</v>
      </c>
      <c r="D963" s="2">
        <v>2632145</v>
      </c>
      <c r="E963" s="2" t="str">
        <f t="shared" si="71"/>
        <v>FH2632145</v>
      </c>
      <c r="F963" s="3">
        <v>44182</v>
      </c>
      <c r="G963" s="3">
        <v>44210</v>
      </c>
      <c r="H963" s="4">
        <v>3185068</v>
      </c>
      <c r="I963" s="5"/>
      <c r="J963" s="6"/>
      <c r="K963" s="7">
        <f>-IFERROR(VLOOKUP($E963,[1]Hoja7!$A$5:$D$7469,2,0),0)</f>
        <v>3156914</v>
      </c>
      <c r="L963" s="7">
        <f>-IFERROR(VLOOKUP($E963,[1]Hoja7!$A$5:$D$7469,4,0),0)</f>
        <v>0</v>
      </c>
      <c r="M963" s="7">
        <f>-IFERROR(VLOOKUP($E963,[1]Hoja7!$A$5:$D$7469,3,0),0)</f>
        <v>0</v>
      </c>
      <c r="N963" s="5"/>
      <c r="O963" s="7">
        <v>0</v>
      </c>
      <c r="P963" s="7">
        <f t="shared" si="72"/>
        <v>3156914</v>
      </c>
      <c r="Q963" s="6">
        <f t="shared" si="73"/>
        <v>28154</v>
      </c>
      <c r="R963" s="2" t="str">
        <f t="shared" si="74"/>
        <v>FH2632145</v>
      </c>
      <c r="S963" s="4">
        <v>3185068</v>
      </c>
      <c r="T963" s="5"/>
      <c r="U963" s="7">
        <f>IFERROR(_xlfn.XLOOKUP(E963,[1]CRUCE!$A$2:$A$1969,[1]CRUCE!$AL$2:$AL$1969,1,0),0)</f>
        <v>0</v>
      </c>
      <c r="V963" s="6"/>
      <c r="W963" s="8">
        <f>IFERROR(_xlfn.XLOOKUP(E963,[1]CRUCE!$A$2:$A$1969,[1]CRUCE!$AM$2:$AM$1969,1,0),0)</f>
        <v>0</v>
      </c>
      <c r="X963" s="9"/>
      <c r="Y963" s="9"/>
      <c r="Z963" s="9"/>
      <c r="AA963" s="9"/>
      <c r="AB963" s="9"/>
      <c r="AC963" s="6"/>
      <c r="AD963" s="9"/>
      <c r="AE963" s="7">
        <v>0</v>
      </c>
      <c r="AF963" s="10" t="s">
        <v>6</v>
      </c>
      <c r="AG963" s="7">
        <f>IFERROR(_xlfn.XLOOKUP(E963,[1]CRUCE!$A$2:$A$1969,[1]CRUCE!$AS$2:$AS$1969,1,0),0)</f>
        <v>28154</v>
      </c>
      <c r="AH963" s="9"/>
      <c r="AI963" s="5">
        <f t="shared" si="75"/>
        <v>0</v>
      </c>
      <c r="AJ963" s="11"/>
    </row>
    <row r="964" spans="1:36" x14ac:dyDescent="0.25">
      <c r="A964" s="1">
        <v>961</v>
      </c>
      <c r="B964" s="2" t="s">
        <v>2</v>
      </c>
      <c r="C964" s="2" t="s">
        <v>3</v>
      </c>
      <c r="D964" s="2">
        <v>2695134</v>
      </c>
      <c r="E964" s="2" t="str">
        <f t="shared" si="71"/>
        <v>FH2695134</v>
      </c>
      <c r="F964" s="3">
        <v>44259</v>
      </c>
      <c r="G964" s="3">
        <v>44273</v>
      </c>
      <c r="H964" s="4">
        <v>10092644</v>
      </c>
      <c r="I964" s="5"/>
      <c r="J964" s="6"/>
      <c r="K964" s="7">
        <f>-IFERROR(VLOOKUP($E964,[1]Hoja7!$A$5:$D$7469,2,0),0)</f>
        <v>10063844</v>
      </c>
      <c r="L964" s="7">
        <f>-IFERROR(VLOOKUP($E964,[1]Hoja7!$A$5:$D$7469,4,0),0)</f>
        <v>0</v>
      </c>
      <c r="M964" s="7">
        <f>-IFERROR(VLOOKUP($E964,[1]Hoja7!$A$5:$D$7469,3,0),0)</f>
        <v>0</v>
      </c>
      <c r="N964" s="5"/>
      <c r="O964" s="7">
        <v>0</v>
      </c>
      <c r="P964" s="7">
        <f t="shared" si="72"/>
        <v>10063844</v>
      </c>
      <c r="Q964" s="6">
        <f t="shared" si="73"/>
        <v>28800</v>
      </c>
      <c r="R964" s="2" t="str">
        <f t="shared" si="74"/>
        <v>FH2695134</v>
      </c>
      <c r="S964" s="4">
        <v>10092644</v>
      </c>
      <c r="T964" s="5"/>
      <c r="U964" s="7">
        <f>IFERROR(_xlfn.XLOOKUP(E964,[1]CRUCE!$A$2:$A$1969,[1]CRUCE!$AL$2:$AL$1969,1,0),0)</f>
        <v>0</v>
      </c>
      <c r="V964" s="6"/>
      <c r="W964" s="8">
        <f>IFERROR(_xlfn.XLOOKUP(E964,[1]CRUCE!$A$2:$A$1969,[1]CRUCE!$AM$2:$AM$1969,1,0),0)</f>
        <v>0</v>
      </c>
      <c r="X964" s="9"/>
      <c r="Y964" s="9"/>
      <c r="Z964" s="9"/>
      <c r="AA964" s="9"/>
      <c r="AB964" s="9"/>
      <c r="AC964" s="6"/>
      <c r="AD964" s="9"/>
      <c r="AE964" s="7">
        <v>0</v>
      </c>
      <c r="AF964" s="10"/>
      <c r="AG964" s="7">
        <f>IFERROR(_xlfn.XLOOKUP(E964,[1]CRUCE!$A$2:$A$1969,[1]CRUCE!$AS$2:$AS$1969,1,0),0)</f>
        <v>28800</v>
      </c>
      <c r="AH964" s="9"/>
      <c r="AI964" s="5">
        <f t="shared" si="75"/>
        <v>0</v>
      </c>
      <c r="AJ964" s="11"/>
    </row>
    <row r="965" spans="1:36" x14ac:dyDescent="0.25">
      <c r="A965" s="1">
        <v>962</v>
      </c>
      <c r="B965" s="2" t="s">
        <v>2</v>
      </c>
      <c r="C965" s="2" t="s">
        <v>3</v>
      </c>
      <c r="D965" s="2">
        <v>2555793</v>
      </c>
      <c r="E965" s="2" t="str">
        <f t="shared" ref="E965:E1028" si="76">CONCATENATE(C965,D965)</f>
        <v>FH2555793</v>
      </c>
      <c r="F965" s="3">
        <v>44092</v>
      </c>
      <c r="G965" s="3">
        <v>44105</v>
      </c>
      <c r="H965" s="4">
        <v>1608712</v>
      </c>
      <c r="I965" s="5"/>
      <c r="J965" s="6"/>
      <c r="K965" s="7">
        <f>-IFERROR(VLOOKUP($E965,[1]Hoja7!$A$5:$D$7469,2,0),0)</f>
        <v>1577730</v>
      </c>
      <c r="L965" s="7">
        <f>-IFERROR(VLOOKUP($E965,[1]Hoja7!$A$5:$D$7469,4,0),0)</f>
        <v>0</v>
      </c>
      <c r="M965" s="7">
        <f>-IFERROR(VLOOKUP($E965,[1]Hoja7!$A$5:$D$7469,3,0),0)</f>
        <v>0</v>
      </c>
      <c r="N965" s="5"/>
      <c r="O965" s="7">
        <v>0</v>
      </c>
      <c r="P965" s="7">
        <f t="shared" ref="P965:P1028" si="77">+K965+L965+M965</f>
        <v>1577730</v>
      </c>
      <c r="Q965" s="6">
        <f t="shared" ref="Q965:Q1028" si="78">+H965-I965-J965-P965</f>
        <v>30982</v>
      </c>
      <c r="R965" s="2" t="str">
        <f t="shared" ref="R965:R1028" si="79">E965</f>
        <v>FH2555793</v>
      </c>
      <c r="S965" s="4">
        <v>1608712</v>
      </c>
      <c r="T965" s="5"/>
      <c r="U965" s="7">
        <f>IFERROR(_xlfn.XLOOKUP(E965,[1]CRUCE!$A$2:$A$1969,[1]CRUCE!$AL$2:$AL$1969,1,0),0)</f>
        <v>0</v>
      </c>
      <c r="V965" s="6"/>
      <c r="W965" s="8">
        <f>IFERROR(_xlfn.XLOOKUP(E965,[1]CRUCE!$A$2:$A$1969,[1]CRUCE!$AM$2:$AM$1969,1,0),0)</f>
        <v>0</v>
      </c>
      <c r="X965" s="9"/>
      <c r="Y965" s="9"/>
      <c r="Z965" s="9"/>
      <c r="AA965" s="9"/>
      <c r="AB965" s="9"/>
      <c r="AC965" s="6"/>
      <c r="AD965" s="9"/>
      <c r="AE965" s="7">
        <v>0</v>
      </c>
      <c r="AF965" s="10" t="s">
        <v>4</v>
      </c>
      <c r="AG965" s="7">
        <f>IFERROR(_xlfn.XLOOKUP(E965,[1]CRUCE!$A$2:$A$1969,[1]CRUCE!$AS$2:$AS$1969,1,0),0)</f>
        <v>30982</v>
      </c>
      <c r="AH965" s="9"/>
      <c r="AI965" s="5">
        <f t="shared" ref="AI965:AI1028" si="80">+Q965-T965-U965-W965-AC965-AG965-AE965</f>
        <v>0</v>
      </c>
      <c r="AJ965" s="11"/>
    </row>
    <row r="966" spans="1:36" x14ac:dyDescent="0.25">
      <c r="A966" s="1">
        <v>963</v>
      </c>
      <c r="B966" s="2" t="s">
        <v>2</v>
      </c>
      <c r="C966" s="2" t="s">
        <v>3</v>
      </c>
      <c r="D966" s="2">
        <v>2700483</v>
      </c>
      <c r="E966" s="2" t="str">
        <f t="shared" si="76"/>
        <v>FH2700483</v>
      </c>
      <c r="F966" s="3">
        <v>44265</v>
      </c>
      <c r="G966" s="3">
        <v>44309</v>
      </c>
      <c r="H966" s="4">
        <v>116500</v>
      </c>
      <c r="I966" s="5"/>
      <c r="J966" s="6"/>
      <c r="K966" s="7">
        <f>-IFERROR(VLOOKUP($E966,[1]Hoja7!$A$5:$D$7469,2,0),0)</f>
        <v>83400</v>
      </c>
      <c r="L966" s="7">
        <f>-IFERROR(VLOOKUP($E966,[1]Hoja7!$A$5:$D$7469,4,0),0)</f>
        <v>0</v>
      </c>
      <c r="M966" s="7">
        <f>-IFERROR(VLOOKUP($E966,[1]Hoja7!$A$5:$D$7469,3,0),0)</f>
        <v>0</v>
      </c>
      <c r="N966" s="5"/>
      <c r="O966" s="7">
        <v>0</v>
      </c>
      <c r="P966" s="7">
        <f t="shared" si="77"/>
        <v>83400</v>
      </c>
      <c r="Q966" s="6">
        <f t="shared" si="78"/>
        <v>33100</v>
      </c>
      <c r="R966" s="2" t="str">
        <f t="shared" si="79"/>
        <v>FH2700483</v>
      </c>
      <c r="S966" s="4">
        <v>116500</v>
      </c>
      <c r="T966" s="5"/>
      <c r="U966" s="7">
        <f>IFERROR(_xlfn.XLOOKUP(E966,[1]CRUCE!$A$2:$A$1969,[1]CRUCE!$AL$2:$AL$1969,1,0),0)</f>
        <v>0</v>
      </c>
      <c r="V966" s="6"/>
      <c r="W966" s="8">
        <f>IFERROR(_xlfn.XLOOKUP(E966,[1]CRUCE!$A$2:$A$1969,[1]CRUCE!$AM$2:$AM$1969,1,0),0)</f>
        <v>0</v>
      </c>
      <c r="X966" s="9"/>
      <c r="Y966" s="9"/>
      <c r="Z966" s="9"/>
      <c r="AA966" s="9"/>
      <c r="AB966" s="9"/>
      <c r="AC966" s="6"/>
      <c r="AD966" s="9"/>
      <c r="AE966" s="7">
        <v>0</v>
      </c>
      <c r="AF966" s="10"/>
      <c r="AG966" s="7">
        <f>IFERROR(_xlfn.XLOOKUP(E966,[1]CRUCE!$A$2:$A$1969,[1]CRUCE!$AS$2:$AS$1969,1,0),0)</f>
        <v>33100</v>
      </c>
      <c r="AH966" s="9"/>
      <c r="AI966" s="5">
        <f t="shared" si="80"/>
        <v>0</v>
      </c>
      <c r="AJ966" s="11"/>
    </row>
    <row r="967" spans="1:36" x14ac:dyDescent="0.25">
      <c r="A967" s="1">
        <v>964</v>
      </c>
      <c r="B967" s="2" t="s">
        <v>2</v>
      </c>
      <c r="C967" s="2" t="s">
        <v>3</v>
      </c>
      <c r="D967" s="2">
        <v>2644542</v>
      </c>
      <c r="E967" s="2" t="str">
        <f t="shared" si="76"/>
        <v>FH2644542</v>
      </c>
      <c r="F967" s="3">
        <v>44201</v>
      </c>
      <c r="G967" s="3">
        <v>44231</v>
      </c>
      <c r="H967" s="4">
        <v>955281</v>
      </c>
      <c r="I967" s="5"/>
      <c r="J967" s="6"/>
      <c r="K967" s="7">
        <f>-IFERROR(VLOOKUP($E967,[1]Hoja7!$A$5:$D$7469,2,0),0)</f>
        <v>943340</v>
      </c>
      <c r="L967" s="7">
        <f>-IFERROR(VLOOKUP($E967,[1]Hoja7!$A$5:$D$7469,4,0),0)</f>
        <v>0</v>
      </c>
      <c r="M967" s="7">
        <f>-IFERROR(VLOOKUP($E967,[1]Hoja7!$A$5:$D$7469,3,0),0)</f>
        <v>0</v>
      </c>
      <c r="N967" s="5"/>
      <c r="O967" s="7">
        <v>0</v>
      </c>
      <c r="P967" s="7">
        <f t="shared" si="77"/>
        <v>943340</v>
      </c>
      <c r="Q967" s="6">
        <f t="shared" si="78"/>
        <v>11941</v>
      </c>
      <c r="R967" s="2" t="str">
        <f t="shared" si="79"/>
        <v>FH2644542</v>
      </c>
      <c r="S967" s="4">
        <v>955281</v>
      </c>
      <c r="T967" s="5"/>
      <c r="U967" s="7">
        <f>IFERROR(_xlfn.XLOOKUP(E967,[1]CRUCE!$A$2:$A$1969,[1]CRUCE!$AL$2:$AL$1969,1,0),0)</f>
        <v>0</v>
      </c>
      <c r="V967" s="6"/>
      <c r="W967" s="8">
        <f>IFERROR(_xlfn.XLOOKUP(E967,[1]CRUCE!$A$2:$A$1969,[1]CRUCE!$AM$2:$AM$1969,1,0),0)</f>
        <v>0</v>
      </c>
      <c r="X967" s="9"/>
      <c r="Y967" s="9"/>
      <c r="Z967" s="9"/>
      <c r="AA967" s="9"/>
      <c r="AB967" s="9"/>
      <c r="AC967" s="6"/>
      <c r="AD967" s="9"/>
      <c r="AE967" s="7">
        <v>0</v>
      </c>
      <c r="AF967" s="10" t="s">
        <v>5</v>
      </c>
      <c r="AG967" s="7">
        <f>IFERROR(_xlfn.XLOOKUP(E967,[1]CRUCE!$A$2:$A$1969,[1]CRUCE!$AS$2:$AS$1969,1,0),0)</f>
        <v>11941</v>
      </c>
      <c r="AH967" s="9"/>
      <c r="AI967" s="5">
        <f t="shared" si="80"/>
        <v>0</v>
      </c>
      <c r="AJ967" s="11"/>
    </row>
    <row r="968" spans="1:36" x14ac:dyDescent="0.25">
      <c r="A968" s="1">
        <v>965</v>
      </c>
      <c r="B968" s="2" t="s">
        <v>2</v>
      </c>
      <c r="C968" s="2" t="s">
        <v>3</v>
      </c>
      <c r="D968" s="2">
        <v>2689223</v>
      </c>
      <c r="E968" s="2" t="str">
        <f t="shared" si="76"/>
        <v>FH2689223</v>
      </c>
      <c r="F968" s="3">
        <v>44250</v>
      </c>
      <c r="G968" s="3">
        <v>44273</v>
      </c>
      <c r="H968" s="4">
        <v>4872885</v>
      </c>
      <c r="I968" s="5"/>
      <c r="J968" s="6"/>
      <c r="K968" s="7">
        <f>-IFERROR(VLOOKUP($E968,[1]Hoja7!$A$5:$D$7469,2,0),0)</f>
        <v>4837605</v>
      </c>
      <c r="L968" s="7">
        <f>-IFERROR(VLOOKUP($E968,[1]Hoja7!$A$5:$D$7469,4,0),0)</f>
        <v>0</v>
      </c>
      <c r="M968" s="7">
        <f>-IFERROR(VLOOKUP($E968,[1]Hoja7!$A$5:$D$7469,3,0),0)</f>
        <v>0</v>
      </c>
      <c r="N968" s="5"/>
      <c r="O968" s="7">
        <v>0</v>
      </c>
      <c r="P968" s="7">
        <f t="shared" si="77"/>
        <v>4837605</v>
      </c>
      <c r="Q968" s="6">
        <f t="shared" si="78"/>
        <v>35280</v>
      </c>
      <c r="R968" s="2" t="str">
        <f t="shared" si="79"/>
        <v>FH2689223</v>
      </c>
      <c r="S968" s="4">
        <v>4872885</v>
      </c>
      <c r="T968" s="5"/>
      <c r="U968" s="7">
        <f>IFERROR(_xlfn.XLOOKUP(E968,[1]CRUCE!$A$2:$A$1969,[1]CRUCE!$AL$2:$AL$1969,1,0),0)</f>
        <v>0</v>
      </c>
      <c r="V968" s="6"/>
      <c r="W968" s="8">
        <f>IFERROR(_xlfn.XLOOKUP(E968,[1]CRUCE!$A$2:$A$1969,[1]CRUCE!$AM$2:$AM$1969,1,0),0)</f>
        <v>0</v>
      </c>
      <c r="X968" s="9"/>
      <c r="Y968" s="9"/>
      <c r="Z968" s="9"/>
      <c r="AA968" s="9"/>
      <c r="AB968" s="9"/>
      <c r="AC968" s="6"/>
      <c r="AD968" s="9"/>
      <c r="AE968" s="7">
        <v>0</v>
      </c>
      <c r="AF968" s="10"/>
      <c r="AG968" s="7">
        <f>IFERROR(_xlfn.XLOOKUP(E968,[1]CRUCE!$A$2:$A$1969,[1]CRUCE!$AS$2:$AS$1969,1,0),0)</f>
        <v>35280</v>
      </c>
      <c r="AH968" s="9"/>
      <c r="AI968" s="5">
        <f t="shared" si="80"/>
        <v>0</v>
      </c>
      <c r="AJ968" s="11"/>
    </row>
    <row r="969" spans="1:36" x14ac:dyDescent="0.25">
      <c r="A969" s="1">
        <v>966</v>
      </c>
      <c r="B969" s="2" t="s">
        <v>2</v>
      </c>
      <c r="C969" s="2" t="s">
        <v>3</v>
      </c>
      <c r="D969" s="2">
        <v>2638513</v>
      </c>
      <c r="E969" s="2" t="str">
        <f t="shared" si="76"/>
        <v>FH2638513</v>
      </c>
      <c r="F969" s="3">
        <v>44183</v>
      </c>
      <c r="G969" s="3">
        <v>44231</v>
      </c>
      <c r="H969" s="4">
        <v>1893674</v>
      </c>
      <c r="I969" s="5"/>
      <c r="J969" s="6"/>
      <c r="K969" s="7">
        <f>-IFERROR(VLOOKUP($E969,[1]Hoja7!$A$5:$D$7469,2,0),0)</f>
        <v>1884074</v>
      </c>
      <c r="L969" s="7">
        <f>-IFERROR(VLOOKUP($E969,[1]Hoja7!$A$5:$D$7469,4,0),0)</f>
        <v>0</v>
      </c>
      <c r="M969" s="7">
        <f>-IFERROR(VLOOKUP($E969,[1]Hoja7!$A$5:$D$7469,3,0),0)</f>
        <v>0</v>
      </c>
      <c r="N969" s="5"/>
      <c r="O969" s="7">
        <v>0</v>
      </c>
      <c r="P969" s="7">
        <f t="shared" si="77"/>
        <v>1884074</v>
      </c>
      <c r="Q969" s="6">
        <f t="shared" si="78"/>
        <v>9600</v>
      </c>
      <c r="R969" s="2" t="str">
        <f t="shared" si="79"/>
        <v>FH2638513</v>
      </c>
      <c r="S969" s="4">
        <v>1893674</v>
      </c>
      <c r="T969" s="5"/>
      <c r="U969" s="7">
        <f>IFERROR(_xlfn.XLOOKUP(E969,[1]CRUCE!$A$2:$A$1969,[1]CRUCE!$AL$2:$AL$1969,1,0),0)</f>
        <v>0</v>
      </c>
      <c r="V969" s="6"/>
      <c r="W969" s="8">
        <f>IFERROR(_xlfn.XLOOKUP(E969,[1]CRUCE!$A$2:$A$1969,[1]CRUCE!$AM$2:$AM$1969,1,0),0)</f>
        <v>0</v>
      </c>
      <c r="X969" s="9"/>
      <c r="Y969" s="9"/>
      <c r="Z969" s="9"/>
      <c r="AA969" s="9"/>
      <c r="AB969" s="9"/>
      <c r="AC969" s="6"/>
      <c r="AD969" s="9"/>
      <c r="AE969" s="7">
        <v>0</v>
      </c>
      <c r="AF969" s="10" t="s">
        <v>5</v>
      </c>
      <c r="AG969" s="7">
        <f>IFERROR(_xlfn.XLOOKUP(E969,[1]CRUCE!$A$2:$A$1969,[1]CRUCE!$AS$2:$AS$1969,1,0),0)</f>
        <v>9600</v>
      </c>
      <c r="AH969" s="9"/>
      <c r="AI969" s="5">
        <f t="shared" si="80"/>
        <v>0</v>
      </c>
      <c r="AJ969" s="11"/>
    </row>
    <row r="970" spans="1:36" x14ac:dyDescent="0.25">
      <c r="A970" s="1">
        <v>967</v>
      </c>
      <c r="B970" s="2" t="s">
        <v>2</v>
      </c>
      <c r="C970" s="2" t="s">
        <v>3</v>
      </c>
      <c r="D970" s="2">
        <v>2638617</v>
      </c>
      <c r="E970" s="2" t="str">
        <f t="shared" si="76"/>
        <v>FH2638617</v>
      </c>
      <c r="F970" s="3">
        <v>44192</v>
      </c>
      <c r="G970" s="3">
        <v>44231</v>
      </c>
      <c r="H970" s="4">
        <v>793300</v>
      </c>
      <c r="I970" s="5"/>
      <c r="J970" s="6"/>
      <c r="K970" s="7">
        <f>-IFERROR(VLOOKUP($E970,[1]Hoja7!$A$5:$D$7469,2,0),0)</f>
        <v>793300</v>
      </c>
      <c r="L970" s="7">
        <f>-IFERROR(VLOOKUP($E970,[1]Hoja7!$A$5:$D$7469,4,0),0)</f>
        <v>0</v>
      </c>
      <c r="M970" s="7">
        <f>-IFERROR(VLOOKUP($E970,[1]Hoja7!$A$5:$D$7469,3,0),0)</f>
        <v>0</v>
      </c>
      <c r="N970" s="5"/>
      <c r="O970" s="7">
        <v>0</v>
      </c>
      <c r="P970" s="7">
        <f t="shared" si="77"/>
        <v>793300</v>
      </c>
      <c r="Q970" s="6">
        <f t="shared" si="78"/>
        <v>0</v>
      </c>
      <c r="R970" s="2" t="str">
        <f t="shared" si="79"/>
        <v>FH2638617</v>
      </c>
      <c r="S970" s="4">
        <v>793300</v>
      </c>
      <c r="T970" s="5"/>
      <c r="U970" s="7">
        <f>IFERROR(_xlfn.XLOOKUP(E970,[1]CRUCE!$A$2:$A$1969,[1]CRUCE!$AL$2:$AL$1969,1,0),0)</f>
        <v>0</v>
      </c>
      <c r="V970" s="6"/>
      <c r="W970" s="8">
        <f>IFERROR(_xlfn.XLOOKUP(E970,[1]CRUCE!$A$2:$A$1969,[1]CRUCE!$AM$2:$AM$1969,1,0),0)</f>
        <v>0</v>
      </c>
      <c r="X970" s="9"/>
      <c r="Y970" s="9"/>
      <c r="Z970" s="9"/>
      <c r="AA970" s="9"/>
      <c r="AB970" s="9"/>
      <c r="AC970" s="6"/>
      <c r="AD970" s="9"/>
      <c r="AE970" s="7">
        <v>0</v>
      </c>
      <c r="AF970" s="10" t="s">
        <v>5</v>
      </c>
      <c r="AG970" s="7">
        <f>IFERROR(_xlfn.XLOOKUP(E970,[1]CRUCE!$A$2:$A$1969,[1]CRUCE!$AS$2:$AS$1969,1,0),0)</f>
        <v>0</v>
      </c>
      <c r="AH970" s="9"/>
      <c r="AI970" s="5">
        <f t="shared" si="80"/>
        <v>0</v>
      </c>
      <c r="AJ970" s="11"/>
    </row>
    <row r="971" spans="1:36" x14ac:dyDescent="0.25">
      <c r="A971" s="1">
        <v>968</v>
      </c>
      <c r="B971" s="2" t="s">
        <v>2</v>
      </c>
      <c r="C971" s="2" t="s">
        <v>3</v>
      </c>
      <c r="D971" s="2">
        <v>2645418</v>
      </c>
      <c r="E971" s="2" t="str">
        <f t="shared" si="76"/>
        <v>FH2645418</v>
      </c>
      <c r="F971" s="3">
        <v>44197</v>
      </c>
      <c r="G971" s="3">
        <v>44231</v>
      </c>
      <c r="H971" s="4">
        <v>3311213</v>
      </c>
      <c r="I971" s="5"/>
      <c r="J971" s="6"/>
      <c r="K971" s="7">
        <f>-IFERROR(VLOOKUP($E971,[1]Hoja7!$A$5:$D$7469,2,0),0)</f>
        <v>3302540</v>
      </c>
      <c r="L971" s="7">
        <f>-IFERROR(VLOOKUP($E971,[1]Hoja7!$A$5:$D$7469,4,0),0)</f>
        <v>0</v>
      </c>
      <c r="M971" s="7">
        <f>-IFERROR(VLOOKUP($E971,[1]Hoja7!$A$5:$D$7469,3,0),0)</f>
        <v>0</v>
      </c>
      <c r="N971" s="5"/>
      <c r="O971" s="7">
        <v>0</v>
      </c>
      <c r="P971" s="7">
        <f t="shared" si="77"/>
        <v>3302540</v>
      </c>
      <c r="Q971" s="6">
        <f t="shared" si="78"/>
        <v>8673</v>
      </c>
      <c r="R971" s="2" t="str">
        <f t="shared" si="79"/>
        <v>FH2645418</v>
      </c>
      <c r="S971" s="4">
        <v>3311213</v>
      </c>
      <c r="T971" s="5"/>
      <c r="U971" s="7">
        <f>IFERROR(_xlfn.XLOOKUP(E971,[1]CRUCE!$A$2:$A$1969,[1]CRUCE!$AL$2:$AL$1969,1,0),0)</f>
        <v>0</v>
      </c>
      <c r="V971" s="6"/>
      <c r="W971" s="8">
        <f>IFERROR(_xlfn.XLOOKUP(E971,[1]CRUCE!$A$2:$A$1969,[1]CRUCE!$AM$2:$AM$1969,1,0),0)</f>
        <v>0</v>
      </c>
      <c r="X971" s="9"/>
      <c r="Y971" s="9"/>
      <c r="Z971" s="9"/>
      <c r="AA971" s="9"/>
      <c r="AB971" s="9"/>
      <c r="AC971" s="6"/>
      <c r="AD971" s="9"/>
      <c r="AE971" s="7">
        <v>0</v>
      </c>
      <c r="AF971" s="10" t="s">
        <v>5</v>
      </c>
      <c r="AG971" s="7">
        <f>IFERROR(_xlfn.XLOOKUP(E971,[1]CRUCE!$A$2:$A$1969,[1]CRUCE!$AS$2:$AS$1969,1,0),0)</f>
        <v>8673</v>
      </c>
      <c r="AH971" s="9"/>
      <c r="AI971" s="5">
        <f t="shared" si="80"/>
        <v>0</v>
      </c>
      <c r="AJ971" s="11"/>
    </row>
    <row r="972" spans="1:36" x14ac:dyDescent="0.25">
      <c r="A972" s="1">
        <v>969</v>
      </c>
      <c r="B972" s="2" t="s">
        <v>2</v>
      </c>
      <c r="C972" s="2" t="s">
        <v>3</v>
      </c>
      <c r="D972" s="2">
        <v>2549106</v>
      </c>
      <c r="E972" s="2" t="str">
        <f t="shared" si="76"/>
        <v>FH2549106</v>
      </c>
      <c r="F972" s="3">
        <v>44083</v>
      </c>
      <c r="G972" s="3">
        <v>44097</v>
      </c>
      <c r="H972" s="4">
        <v>193539</v>
      </c>
      <c r="I972" s="5"/>
      <c r="J972" s="6"/>
      <c r="K972" s="7">
        <f>-IFERROR(VLOOKUP($E972,[1]Hoja7!$A$5:$D$7469,2,0),0)</f>
        <v>144144</v>
      </c>
      <c r="L972" s="7">
        <f>-IFERROR(VLOOKUP($E972,[1]Hoja7!$A$5:$D$7469,4,0),0)</f>
        <v>0</v>
      </c>
      <c r="M972" s="7">
        <f>-IFERROR(VLOOKUP($E972,[1]Hoja7!$A$5:$D$7469,3,0),0)</f>
        <v>0</v>
      </c>
      <c r="N972" s="5"/>
      <c r="O972" s="7">
        <v>0</v>
      </c>
      <c r="P972" s="7">
        <f t="shared" si="77"/>
        <v>144144</v>
      </c>
      <c r="Q972" s="6">
        <f t="shared" si="78"/>
        <v>49395</v>
      </c>
      <c r="R972" s="2" t="str">
        <f t="shared" si="79"/>
        <v>FH2549106</v>
      </c>
      <c r="S972" s="4">
        <v>193539</v>
      </c>
      <c r="T972" s="5"/>
      <c r="U972" s="7">
        <f>IFERROR(_xlfn.XLOOKUP(E972,[1]CRUCE!$A$2:$A$1969,[1]CRUCE!$AL$2:$AL$1969,1,0),0)</f>
        <v>0</v>
      </c>
      <c r="V972" s="6"/>
      <c r="W972" s="8">
        <f>IFERROR(_xlfn.XLOOKUP(E972,[1]CRUCE!$A$2:$A$1969,[1]CRUCE!$AM$2:$AM$1969,1,0),0)</f>
        <v>0</v>
      </c>
      <c r="X972" s="9"/>
      <c r="Y972" s="9"/>
      <c r="Z972" s="9"/>
      <c r="AA972" s="9"/>
      <c r="AB972" s="9"/>
      <c r="AC972" s="6"/>
      <c r="AD972" s="9"/>
      <c r="AE972" s="7">
        <v>0</v>
      </c>
      <c r="AF972" s="10" t="s">
        <v>4</v>
      </c>
      <c r="AG972" s="7">
        <f>IFERROR(_xlfn.XLOOKUP(E972,[1]CRUCE!$A$2:$A$1969,[1]CRUCE!$AS$2:$AS$1969,1,0),0)</f>
        <v>49395</v>
      </c>
      <c r="AH972" s="9"/>
      <c r="AI972" s="5">
        <f t="shared" si="80"/>
        <v>0</v>
      </c>
      <c r="AJ972" s="11"/>
    </row>
    <row r="973" spans="1:36" x14ac:dyDescent="0.25">
      <c r="A973" s="1">
        <v>970</v>
      </c>
      <c r="B973" s="2" t="s">
        <v>2</v>
      </c>
      <c r="C973" s="2" t="s">
        <v>3</v>
      </c>
      <c r="D973" s="2">
        <v>2539939</v>
      </c>
      <c r="E973" s="2" t="str">
        <f t="shared" si="76"/>
        <v>FH2539939</v>
      </c>
      <c r="F973" s="3">
        <v>44070</v>
      </c>
      <c r="G973" s="3">
        <v>44083</v>
      </c>
      <c r="H973" s="4">
        <v>9391681</v>
      </c>
      <c r="I973" s="5"/>
      <c r="J973" s="6"/>
      <c r="K973" s="7">
        <f>-IFERROR(VLOOKUP($E973,[1]Hoja7!$A$5:$D$7469,2,0),0)</f>
        <v>9341681</v>
      </c>
      <c r="L973" s="7">
        <f>-IFERROR(VLOOKUP($E973,[1]Hoja7!$A$5:$D$7469,4,0),0)</f>
        <v>0</v>
      </c>
      <c r="M973" s="7">
        <f>-IFERROR(VLOOKUP($E973,[1]Hoja7!$A$5:$D$7469,3,0),0)</f>
        <v>0</v>
      </c>
      <c r="N973" s="5"/>
      <c r="O973" s="7">
        <v>0</v>
      </c>
      <c r="P973" s="7">
        <f t="shared" si="77"/>
        <v>9341681</v>
      </c>
      <c r="Q973" s="6">
        <f t="shared" si="78"/>
        <v>50000</v>
      </c>
      <c r="R973" s="2" t="str">
        <f t="shared" si="79"/>
        <v>FH2539939</v>
      </c>
      <c r="S973" s="4">
        <v>9391681</v>
      </c>
      <c r="T973" s="5"/>
      <c r="U973" s="7">
        <f>IFERROR(_xlfn.XLOOKUP(E973,[1]CRUCE!$A$2:$A$1969,[1]CRUCE!$AL$2:$AL$1969,1,0),0)</f>
        <v>0</v>
      </c>
      <c r="V973" s="6"/>
      <c r="W973" s="8">
        <f>IFERROR(_xlfn.XLOOKUP(E973,[1]CRUCE!$A$2:$A$1969,[1]CRUCE!$AM$2:$AM$1969,1,0),0)</f>
        <v>0</v>
      </c>
      <c r="X973" s="9"/>
      <c r="Y973" s="9"/>
      <c r="Z973" s="9"/>
      <c r="AA973" s="9"/>
      <c r="AB973" s="9"/>
      <c r="AC973" s="6"/>
      <c r="AD973" s="9"/>
      <c r="AE973" s="7">
        <v>0</v>
      </c>
      <c r="AF973" s="10" t="s">
        <v>4</v>
      </c>
      <c r="AG973" s="7">
        <f>IFERROR(_xlfn.XLOOKUP(E973,[1]CRUCE!$A$2:$A$1969,[1]CRUCE!$AS$2:$AS$1969,1,0),0)</f>
        <v>50000</v>
      </c>
      <c r="AH973" s="9"/>
      <c r="AI973" s="5">
        <f t="shared" si="80"/>
        <v>0</v>
      </c>
      <c r="AJ973" s="11"/>
    </row>
    <row r="974" spans="1:36" x14ac:dyDescent="0.25">
      <c r="A974" s="1">
        <v>971</v>
      </c>
      <c r="B974" s="2" t="s">
        <v>2</v>
      </c>
      <c r="C974" s="2" t="s">
        <v>3</v>
      </c>
      <c r="D974" s="2">
        <v>2671752</v>
      </c>
      <c r="E974" s="2" t="str">
        <f t="shared" si="76"/>
        <v>FH2671752</v>
      </c>
      <c r="F974" s="3">
        <v>44233</v>
      </c>
      <c r="G974" s="3">
        <v>44266</v>
      </c>
      <c r="H974" s="4">
        <v>370746</v>
      </c>
      <c r="I974" s="5"/>
      <c r="J974" s="6"/>
      <c r="K974" s="7">
        <f>-IFERROR(VLOOKUP($E974,[1]Hoja7!$A$5:$D$7469,2,0),0)</f>
        <v>364746</v>
      </c>
      <c r="L974" s="7">
        <f>-IFERROR(VLOOKUP($E974,[1]Hoja7!$A$5:$D$7469,4,0),0)</f>
        <v>0</v>
      </c>
      <c r="M974" s="7">
        <f>-IFERROR(VLOOKUP($E974,[1]Hoja7!$A$5:$D$7469,3,0),0)</f>
        <v>0</v>
      </c>
      <c r="N974" s="5"/>
      <c r="O974" s="7">
        <v>0</v>
      </c>
      <c r="P974" s="7">
        <f t="shared" si="77"/>
        <v>364746</v>
      </c>
      <c r="Q974" s="6">
        <f t="shared" si="78"/>
        <v>6000</v>
      </c>
      <c r="R974" s="2" t="str">
        <f t="shared" si="79"/>
        <v>FH2671752</v>
      </c>
      <c r="S974" s="4">
        <v>370746</v>
      </c>
      <c r="T974" s="5"/>
      <c r="U974" s="7">
        <f>IFERROR(_xlfn.XLOOKUP(E974,[1]CRUCE!$A$2:$A$1969,[1]CRUCE!$AL$2:$AL$1969,1,0),0)</f>
        <v>0</v>
      </c>
      <c r="V974" s="6"/>
      <c r="W974" s="8">
        <f>IFERROR(_xlfn.XLOOKUP(E974,[1]CRUCE!$A$2:$A$1969,[1]CRUCE!$AM$2:$AM$1969,1,0),0)</f>
        <v>0</v>
      </c>
      <c r="X974" s="9"/>
      <c r="Y974" s="9"/>
      <c r="Z974" s="9"/>
      <c r="AA974" s="9"/>
      <c r="AB974" s="9"/>
      <c r="AC974" s="6"/>
      <c r="AD974" s="9"/>
      <c r="AE974" s="7">
        <v>0</v>
      </c>
      <c r="AF974" s="10"/>
      <c r="AG974" s="7">
        <f>IFERROR(_xlfn.XLOOKUP(E974,[1]CRUCE!$A$2:$A$1969,[1]CRUCE!$AS$2:$AS$1969,1,0),0)</f>
        <v>6000</v>
      </c>
      <c r="AH974" s="9"/>
      <c r="AI974" s="5">
        <f t="shared" si="80"/>
        <v>0</v>
      </c>
      <c r="AJ974" s="11"/>
    </row>
    <row r="975" spans="1:36" x14ac:dyDescent="0.25">
      <c r="A975" s="1">
        <v>972</v>
      </c>
      <c r="B975" s="2" t="s">
        <v>2</v>
      </c>
      <c r="C975" s="2" t="s">
        <v>3</v>
      </c>
      <c r="D975" s="2">
        <v>2707120</v>
      </c>
      <c r="E975" s="2" t="str">
        <f t="shared" si="76"/>
        <v>FH2707120</v>
      </c>
      <c r="F975" s="3">
        <v>44273</v>
      </c>
      <c r="G975" s="3">
        <v>44293</v>
      </c>
      <c r="H975" s="4">
        <v>857675</v>
      </c>
      <c r="I975" s="5"/>
      <c r="J975" s="6"/>
      <c r="K975" s="7">
        <f>-IFERROR(VLOOKUP($E975,[1]Hoja7!$A$5:$D$7469,2,0),0)</f>
        <v>845734</v>
      </c>
      <c r="L975" s="7">
        <f>-IFERROR(VLOOKUP($E975,[1]Hoja7!$A$5:$D$7469,4,0),0)</f>
        <v>0</v>
      </c>
      <c r="M975" s="7">
        <f>-IFERROR(VLOOKUP($E975,[1]Hoja7!$A$5:$D$7469,3,0),0)</f>
        <v>0</v>
      </c>
      <c r="N975" s="5"/>
      <c r="O975" s="7">
        <v>0</v>
      </c>
      <c r="P975" s="7">
        <f t="shared" si="77"/>
        <v>845734</v>
      </c>
      <c r="Q975" s="6">
        <f t="shared" si="78"/>
        <v>11941</v>
      </c>
      <c r="R975" s="2" t="str">
        <f t="shared" si="79"/>
        <v>FH2707120</v>
      </c>
      <c r="S975" s="4">
        <v>857675</v>
      </c>
      <c r="T975" s="5"/>
      <c r="U975" s="7">
        <f>IFERROR(_xlfn.XLOOKUP(E975,[1]CRUCE!$A$2:$A$1969,[1]CRUCE!$AL$2:$AL$1969,1,0),0)</f>
        <v>0</v>
      </c>
      <c r="V975" s="6"/>
      <c r="W975" s="8">
        <f>IFERROR(_xlfn.XLOOKUP(E975,[1]CRUCE!$A$2:$A$1969,[1]CRUCE!$AM$2:$AM$1969,1,0),0)</f>
        <v>0</v>
      </c>
      <c r="X975" s="9"/>
      <c r="Y975" s="9"/>
      <c r="Z975" s="9"/>
      <c r="AA975" s="9"/>
      <c r="AB975" s="9"/>
      <c r="AC975" s="6"/>
      <c r="AD975" s="9"/>
      <c r="AE975" s="7">
        <v>0</v>
      </c>
      <c r="AF975" s="10"/>
      <c r="AG975" s="7">
        <f>IFERROR(_xlfn.XLOOKUP(E975,[1]CRUCE!$A$2:$A$1969,[1]CRUCE!$AS$2:$AS$1969,1,0),0)</f>
        <v>11941</v>
      </c>
      <c r="AH975" s="9"/>
      <c r="AI975" s="5">
        <f t="shared" si="80"/>
        <v>0</v>
      </c>
      <c r="AJ975" s="11"/>
    </row>
    <row r="976" spans="1:36" x14ac:dyDescent="0.25">
      <c r="A976" s="1">
        <v>973</v>
      </c>
      <c r="B976" s="2" t="s">
        <v>2</v>
      </c>
      <c r="C976" s="2" t="s">
        <v>3</v>
      </c>
      <c r="D976" s="2">
        <v>2523823</v>
      </c>
      <c r="E976" s="2" t="str">
        <f t="shared" si="76"/>
        <v>FH2523823</v>
      </c>
      <c r="F976" s="3">
        <v>44047</v>
      </c>
      <c r="G976" s="3">
        <v>44202</v>
      </c>
      <c r="H976" s="4">
        <v>1190194</v>
      </c>
      <c r="I976" s="5"/>
      <c r="J976" s="6"/>
      <c r="K976" s="7">
        <f>-IFERROR(VLOOKUP($E976,[1]Hoja7!$A$5:$D$7469,2,0),0)</f>
        <v>1128541</v>
      </c>
      <c r="L976" s="7">
        <f>-IFERROR(VLOOKUP($E976,[1]Hoja7!$A$5:$D$7469,4,0),0)</f>
        <v>0</v>
      </c>
      <c r="M976" s="7">
        <f>-IFERROR(VLOOKUP($E976,[1]Hoja7!$A$5:$D$7469,3,0),0)</f>
        <v>0</v>
      </c>
      <c r="N976" s="5"/>
      <c r="O976" s="7">
        <v>0</v>
      </c>
      <c r="P976" s="7">
        <f t="shared" si="77"/>
        <v>1128541</v>
      </c>
      <c r="Q976" s="6">
        <f t="shared" si="78"/>
        <v>61653</v>
      </c>
      <c r="R976" s="2" t="str">
        <f t="shared" si="79"/>
        <v>FH2523823</v>
      </c>
      <c r="S976" s="4">
        <v>1190194</v>
      </c>
      <c r="T976" s="5"/>
      <c r="U976" s="7">
        <f>IFERROR(_xlfn.XLOOKUP(E976,[1]CRUCE!$A$2:$A$1969,[1]CRUCE!$AL$2:$AL$1969,1,0),0)</f>
        <v>0</v>
      </c>
      <c r="V976" s="6"/>
      <c r="W976" s="8">
        <f>IFERROR(_xlfn.XLOOKUP(E976,[1]CRUCE!$A$2:$A$1969,[1]CRUCE!$AM$2:$AM$1969,1,0),0)</f>
        <v>0</v>
      </c>
      <c r="X976" s="9"/>
      <c r="Y976" s="9"/>
      <c r="Z976" s="9"/>
      <c r="AA976" s="9"/>
      <c r="AB976" s="9"/>
      <c r="AC976" s="6"/>
      <c r="AD976" s="9"/>
      <c r="AE976" s="7">
        <v>0</v>
      </c>
      <c r="AF976" s="10"/>
      <c r="AG976" s="7">
        <f>IFERROR(_xlfn.XLOOKUP(E976,[1]CRUCE!$A$2:$A$1969,[1]CRUCE!$AS$2:$AS$1969,1,0),0)</f>
        <v>61653</v>
      </c>
      <c r="AH976" s="9"/>
      <c r="AI976" s="5">
        <f t="shared" si="80"/>
        <v>0</v>
      </c>
      <c r="AJ976" s="11"/>
    </row>
    <row r="977" spans="1:36" x14ac:dyDescent="0.25">
      <c r="A977" s="1">
        <v>974</v>
      </c>
      <c r="B977" s="2" t="s">
        <v>2</v>
      </c>
      <c r="C977" s="2" t="s">
        <v>3</v>
      </c>
      <c r="D977" s="2">
        <v>2637692</v>
      </c>
      <c r="E977" s="2" t="str">
        <f t="shared" si="76"/>
        <v>FH2637692</v>
      </c>
      <c r="F977" s="3">
        <v>44189</v>
      </c>
      <c r="G977" s="3">
        <v>44231</v>
      </c>
      <c r="H977" s="4">
        <v>1372676</v>
      </c>
      <c r="I977" s="5"/>
      <c r="J977" s="6"/>
      <c r="K977" s="7">
        <f>-IFERROR(VLOOKUP($E977,[1]Hoja7!$A$5:$D$7469,2,0),0)</f>
        <v>1357920</v>
      </c>
      <c r="L977" s="7">
        <f>-IFERROR(VLOOKUP($E977,[1]Hoja7!$A$5:$D$7469,4,0),0)</f>
        <v>0</v>
      </c>
      <c r="M977" s="7">
        <f>-IFERROR(VLOOKUP($E977,[1]Hoja7!$A$5:$D$7469,3,0),0)</f>
        <v>0</v>
      </c>
      <c r="N977" s="5"/>
      <c r="O977" s="7">
        <v>0</v>
      </c>
      <c r="P977" s="7">
        <f t="shared" si="77"/>
        <v>1357920</v>
      </c>
      <c r="Q977" s="6">
        <f t="shared" si="78"/>
        <v>14756</v>
      </c>
      <c r="R977" s="2" t="str">
        <f t="shared" si="79"/>
        <v>FH2637692</v>
      </c>
      <c r="S977" s="4">
        <v>1372676</v>
      </c>
      <c r="T977" s="5"/>
      <c r="U977" s="7">
        <f>IFERROR(_xlfn.XLOOKUP(E977,[1]CRUCE!$A$2:$A$1969,[1]CRUCE!$AL$2:$AL$1969,1,0),0)</f>
        <v>0</v>
      </c>
      <c r="V977" s="6"/>
      <c r="W977" s="8">
        <f>IFERROR(_xlfn.XLOOKUP(E977,[1]CRUCE!$A$2:$A$1969,[1]CRUCE!$AM$2:$AM$1969,1,0),0)</f>
        <v>0</v>
      </c>
      <c r="X977" s="9"/>
      <c r="Y977" s="9"/>
      <c r="Z977" s="9"/>
      <c r="AA977" s="9"/>
      <c r="AB977" s="9"/>
      <c r="AC977" s="6"/>
      <c r="AD977" s="9"/>
      <c r="AE977" s="7">
        <v>5156</v>
      </c>
      <c r="AF977" s="10" t="s">
        <v>5</v>
      </c>
      <c r="AG977" s="7">
        <f>IFERROR(_xlfn.XLOOKUP(E977,[1]CRUCE!$A$2:$A$1969,[1]CRUCE!$AS$2:$AS$1969,1,0),0)</f>
        <v>9600</v>
      </c>
      <c r="AH977" s="9"/>
      <c r="AI977" s="5">
        <f t="shared" si="80"/>
        <v>0</v>
      </c>
      <c r="AJ977" s="11"/>
    </row>
    <row r="978" spans="1:36" x14ac:dyDescent="0.25">
      <c r="A978" s="1">
        <v>975</v>
      </c>
      <c r="B978" s="2" t="s">
        <v>2</v>
      </c>
      <c r="C978" s="2" t="s">
        <v>3</v>
      </c>
      <c r="D978" s="2">
        <v>2554549</v>
      </c>
      <c r="E978" s="2" t="str">
        <f t="shared" si="76"/>
        <v>FH2554549</v>
      </c>
      <c r="F978" s="3">
        <v>44089</v>
      </c>
      <c r="G978" s="3">
        <v>44105</v>
      </c>
      <c r="H978" s="4">
        <v>2451079</v>
      </c>
      <c r="I978" s="5"/>
      <c r="J978" s="6"/>
      <c r="K978" s="7">
        <f>-IFERROR(VLOOKUP($E978,[1]Hoja7!$A$5:$D$7469,2,0),0)</f>
        <v>2386398</v>
      </c>
      <c r="L978" s="7">
        <f>-IFERROR(VLOOKUP($E978,[1]Hoja7!$A$5:$D$7469,4,0),0)</f>
        <v>0</v>
      </c>
      <c r="M978" s="7">
        <f>-IFERROR(VLOOKUP($E978,[1]Hoja7!$A$5:$D$7469,3,0),0)</f>
        <v>0</v>
      </c>
      <c r="N978" s="5"/>
      <c r="O978" s="7">
        <v>0</v>
      </c>
      <c r="P978" s="7">
        <f t="shared" si="77"/>
        <v>2386398</v>
      </c>
      <c r="Q978" s="6">
        <f t="shared" si="78"/>
        <v>64681</v>
      </c>
      <c r="R978" s="2" t="str">
        <f t="shared" si="79"/>
        <v>FH2554549</v>
      </c>
      <c r="S978" s="4">
        <v>2451079</v>
      </c>
      <c r="T978" s="5"/>
      <c r="U978" s="7">
        <f>IFERROR(_xlfn.XLOOKUP(E978,[1]CRUCE!$A$2:$A$1969,[1]CRUCE!$AL$2:$AL$1969,1,0),0)</f>
        <v>0</v>
      </c>
      <c r="V978" s="6"/>
      <c r="W978" s="8">
        <f>IFERROR(_xlfn.XLOOKUP(E978,[1]CRUCE!$A$2:$A$1969,[1]CRUCE!$AM$2:$AM$1969,1,0),0)</f>
        <v>0</v>
      </c>
      <c r="X978" s="9"/>
      <c r="Y978" s="9"/>
      <c r="Z978" s="9"/>
      <c r="AA978" s="9"/>
      <c r="AB978" s="9"/>
      <c r="AC978" s="6"/>
      <c r="AD978" s="9"/>
      <c r="AE978" s="7">
        <v>0</v>
      </c>
      <c r="AF978" s="10" t="s">
        <v>4</v>
      </c>
      <c r="AG978" s="7">
        <f>IFERROR(_xlfn.XLOOKUP(E978,[1]CRUCE!$A$2:$A$1969,[1]CRUCE!$AS$2:$AS$1969,1,0),0)</f>
        <v>64681</v>
      </c>
      <c r="AH978" s="9"/>
      <c r="AI978" s="5">
        <f t="shared" si="80"/>
        <v>0</v>
      </c>
      <c r="AJ978" s="11"/>
    </row>
    <row r="979" spans="1:36" x14ac:dyDescent="0.25">
      <c r="A979" s="1">
        <v>976</v>
      </c>
      <c r="B979" s="2" t="s">
        <v>2</v>
      </c>
      <c r="C979" s="2" t="s">
        <v>3</v>
      </c>
      <c r="D979" s="2">
        <v>2621034</v>
      </c>
      <c r="E979" s="2" t="str">
        <f t="shared" si="76"/>
        <v>FH2621034</v>
      </c>
      <c r="F979" s="3">
        <v>44170</v>
      </c>
      <c r="G979" s="3">
        <v>44210</v>
      </c>
      <c r="H979" s="4">
        <v>364000</v>
      </c>
      <c r="I979" s="5"/>
      <c r="J979" s="6"/>
      <c r="K979" s="7">
        <f>-IFERROR(VLOOKUP($E979,[1]Hoja7!$A$5:$D$7469,2,0),0)</f>
        <v>310862</v>
      </c>
      <c r="L979" s="7">
        <f>-IFERROR(VLOOKUP($E979,[1]Hoja7!$A$5:$D$7469,4,0),0)</f>
        <v>0</v>
      </c>
      <c r="M979" s="7">
        <f>-IFERROR(VLOOKUP($E979,[1]Hoja7!$A$5:$D$7469,3,0),0)</f>
        <v>0</v>
      </c>
      <c r="N979" s="5"/>
      <c r="O979" s="7">
        <v>0</v>
      </c>
      <c r="P979" s="7">
        <f t="shared" si="77"/>
        <v>310862</v>
      </c>
      <c r="Q979" s="6">
        <f t="shared" si="78"/>
        <v>53138</v>
      </c>
      <c r="R979" s="2" t="str">
        <f t="shared" si="79"/>
        <v>FH2621034</v>
      </c>
      <c r="S979" s="4">
        <v>364000</v>
      </c>
      <c r="T979" s="5"/>
      <c r="U979" s="7">
        <f>IFERROR(_xlfn.XLOOKUP(E979,[1]CRUCE!$A$2:$A$1969,[1]CRUCE!$AL$2:$AL$1969,1,0),0)</f>
        <v>0</v>
      </c>
      <c r="V979" s="6"/>
      <c r="W979" s="8">
        <f>IFERROR(_xlfn.XLOOKUP(E979,[1]CRUCE!$A$2:$A$1969,[1]CRUCE!$AM$2:$AM$1969,1,0),0)</f>
        <v>0</v>
      </c>
      <c r="X979" s="9"/>
      <c r="Y979" s="9"/>
      <c r="Z979" s="9"/>
      <c r="AA979" s="9"/>
      <c r="AB979" s="9"/>
      <c r="AC979" s="6"/>
      <c r="AD979" s="9"/>
      <c r="AE979" s="7">
        <v>0</v>
      </c>
      <c r="AF979" s="10" t="s">
        <v>5</v>
      </c>
      <c r="AG979" s="7">
        <f>IFERROR(_xlfn.XLOOKUP(E979,[1]CRUCE!$A$2:$A$1969,[1]CRUCE!$AS$2:$AS$1969,1,0),0)</f>
        <v>53138</v>
      </c>
      <c r="AH979" s="9"/>
      <c r="AI979" s="5">
        <f t="shared" si="80"/>
        <v>0</v>
      </c>
      <c r="AJ979" s="11"/>
    </row>
    <row r="980" spans="1:36" x14ac:dyDescent="0.25">
      <c r="A980" s="1">
        <v>977</v>
      </c>
      <c r="B980" s="2" t="s">
        <v>2</v>
      </c>
      <c r="C980" s="2" t="s">
        <v>3</v>
      </c>
      <c r="D980" s="2">
        <v>2605995</v>
      </c>
      <c r="E980" s="2" t="str">
        <f t="shared" si="76"/>
        <v>FH2605995</v>
      </c>
      <c r="F980" s="3">
        <v>44148</v>
      </c>
      <c r="G980" s="3">
        <v>44175</v>
      </c>
      <c r="H980" s="4">
        <v>25369089</v>
      </c>
      <c r="I980" s="5"/>
      <c r="J980" s="6"/>
      <c r="K980" s="7">
        <f>-IFERROR(VLOOKUP($E980,[1]Hoja7!$A$5:$D$7469,2,0),0)</f>
        <v>25369089</v>
      </c>
      <c r="L980" s="7">
        <f>-IFERROR(VLOOKUP($E980,[1]Hoja7!$A$5:$D$7469,4,0),0)</f>
        <v>0</v>
      </c>
      <c r="M980" s="7">
        <f>-IFERROR(VLOOKUP($E980,[1]Hoja7!$A$5:$D$7469,3,0),0)</f>
        <v>0</v>
      </c>
      <c r="N980" s="5"/>
      <c r="O980" s="7">
        <v>0</v>
      </c>
      <c r="P980" s="7">
        <f t="shared" si="77"/>
        <v>25369089</v>
      </c>
      <c r="Q980" s="6">
        <f t="shared" si="78"/>
        <v>0</v>
      </c>
      <c r="R980" s="2" t="str">
        <f t="shared" si="79"/>
        <v>FH2605995</v>
      </c>
      <c r="S980" s="4">
        <v>25369089</v>
      </c>
      <c r="T980" s="5"/>
      <c r="U980" s="7">
        <f>IFERROR(_xlfn.XLOOKUP(E980,[1]CRUCE!$A$2:$A$1969,[1]CRUCE!$AL$2:$AL$1969,1,0),0)</f>
        <v>0</v>
      </c>
      <c r="V980" s="6"/>
      <c r="W980" s="8">
        <f>IFERROR(_xlfn.XLOOKUP(E980,[1]CRUCE!$A$2:$A$1969,[1]CRUCE!$AM$2:$AM$1969,1,0),0)</f>
        <v>0</v>
      </c>
      <c r="X980" s="9"/>
      <c r="Y980" s="9"/>
      <c r="Z980" s="9"/>
      <c r="AA980" s="9"/>
      <c r="AB980" s="9"/>
      <c r="AC980" s="6"/>
      <c r="AD980" s="9"/>
      <c r="AE980" s="7">
        <v>0</v>
      </c>
      <c r="AF980" s="10" t="s">
        <v>5</v>
      </c>
      <c r="AG980" s="7">
        <f>IFERROR(_xlfn.XLOOKUP(E980,[1]CRUCE!$A$2:$A$1969,[1]CRUCE!$AS$2:$AS$1969,1,0),0)</f>
        <v>0</v>
      </c>
      <c r="AH980" s="9"/>
      <c r="AI980" s="5">
        <f t="shared" si="80"/>
        <v>0</v>
      </c>
      <c r="AJ980" s="11"/>
    </row>
    <row r="981" spans="1:36" x14ac:dyDescent="0.25">
      <c r="A981" s="1">
        <v>978</v>
      </c>
      <c r="B981" s="2" t="s">
        <v>2</v>
      </c>
      <c r="C981" s="2" t="s">
        <v>3</v>
      </c>
      <c r="D981" s="2">
        <v>2678935</v>
      </c>
      <c r="E981" s="2" t="str">
        <f t="shared" si="76"/>
        <v>FH2678935</v>
      </c>
      <c r="F981" s="3">
        <v>44241</v>
      </c>
      <c r="G981" s="3">
        <v>44273</v>
      </c>
      <c r="H981" s="4">
        <v>837918</v>
      </c>
      <c r="I981" s="5"/>
      <c r="J981" s="6"/>
      <c r="K981" s="7">
        <f>-IFERROR(VLOOKUP($E981,[1]Hoja7!$A$5:$D$7469,2,0),0)</f>
        <v>837918</v>
      </c>
      <c r="L981" s="7">
        <f>-IFERROR(VLOOKUP($E981,[1]Hoja7!$A$5:$D$7469,4,0),0)</f>
        <v>0</v>
      </c>
      <c r="M981" s="7">
        <f>-IFERROR(VLOOKUP($E981,[1]Hoja7!$A$5:$D$7469,3,0),0)</f>
        <v>0</v>
      </c>
      <c r="N981" s="5"/>
      <c r="O981" s="7">
        <v>0</v>
      </c>
      <c r="P981" s="7">
        <f t="shared" si="77"/>
        <v>837918</v>
      </c>
      <c r="Q981" s="6">
        <f t="shared" si="78"/>
        <v>0</v>
      </c>
      <c r="R981" s="2" t="str">
        <f t="shared" si="79"/>
        <v>FH2678935</v>
      </c>
      <c r="S981" s="4">
        <v>837918</v>
      </c>
      <c r="T981" s="5"/>
      <c r="U981" s="7">
        <f>IFERROR(_xlfn.XLOOKUP(E981,[1]CRUCE!$A$2:$A$1969,[1]CRUCE!$AL$2:$AL$1969,1,0),0)</f>
        <v>0</v>
      </c>
      <c r="V981" s="6"/>
      <c r="W981" s="8">
        <f>IFERROR(_xlfn.XLOOKUP(E981,[1]CRUCE!$A$2:$A$1969,[1]CRUCE!$AM$2:$AM$1969,1,0),0)</f>
        <v>0</v>
      </c>
      <c r="X981" s="9"/>
      <c r="Y981" s="9"/>
      <c r="Z981" s="9"/>
      <c r="AA981" s="9"/>
      <c r="AB981" s="9"/>
      <c r="AC981" s="6"/>
      <c r="AD981" s="9"/>
      <c r="AE981" s="7">
        <v>0</v>
      </c>
      <c r="AF981" s="10"/>
      <c r="AG981" s="7">
        <f>IFERROR(_xlfn.XLOOKUP(E981,[1]CRUCE!$A$2:$A$1969,[1]CRUCE!$AS$2:$AS$1969,1,0),0)</f>
        <v>0</v>
      </c>
      <c r="AH981" s="9"/>
      <c r="AI981" s="5">
        <f t="shared" si="80"/>
        <v>0</v>
      </c>
      <c r="AJ981" s="11"/>
    </row>
    <row r="982" spans="1:36" x14ac:dyDescent="0.25">
      <c r="A982" s="1">
        <v>979</v>
      </c>
      <c r="B982" s="2" t="s">
        <v>2</v>
      </c>
      <c r="C982" s="2" t="s">
        <v>3</v>
      </c>
      <c r="D982" s="2">
        <v>2680564</v>
      </c>
      <c r="E982" s="2" t="str">
        <f t="shared" si="76"/>
        <v>FH2680564</v>
      </c>
      <c r="F982" s="3">
        <v>44240</v>
      </c>
      <c r="G982" s="3">
        <v>44273</v>
      </c>
      <c r="H982" s="4">
        <v>7605704</v>
      </c>
      <c r="I982" s="5"/>
      <c r="J982" s="6"/>
      <c r="K982" s="7">
        <f>-IFERROR(VLOOKUP($E982,[1]Hoja7!$A$5:$D$7469,2,0),0)</f>
        <v>7492714</v>
      </c>
      <c r="L982" s="7">
        <f>-IFERROR(VLOOKUP($E982,[1]Hoja7!$A$5:$D$7469,4,0),0)</f>
        <v>0</v>
      </c>
      <c r="M982" s="7">
        <f>-IFERROR(VLOOKUP($E982,[1]Hoja7!$A$5:$D$7469,3,0),0)</f>
        <v>0</v>
      </c>
      <c r="N982" s="5"/>
      <c r="O982" s="7">
        <v>0</v>
      </c>
      <c r="P982" s="7">
        <f t="shared" si="77"/>
        <v>7492714</v>
      </c>
      <c r="Q982" s="6">
        <f t="shared" si="78"/>
        <v>112990</v>
      </c>
      <c r="R982" s="2" t="str">
        <f t="shared" si="79"/>
        <v>FH2680564</v>
      </c>
      <c r="S982" s="4">
        <v>7605704</v>
      </c>
      <c r="T982" s="5"/>
      <c r="U982" s="7">
        <f>IFERROR(_xlfn.XLOOKUP(E982,[1]CRUCE!$A$2:$A$1969,[1]CRUCE!$AL$2:$AL$1969,1,0),0)</f>
        <v>0</v>
      </c>
      <c r="V982" s="6"/>
      <c r="W982" s="8">
        <f>IFERROR(_xlfn.XLOOKUP(E982,[1]CRUCE!$A$2:$A$1969,[1]CRUCE!$AM$2:$AM$1969,1,0),0)</f>
        <v>0</v>
      </c>
      <c r="X982" s="9"/>
      <c r="Y982" s="9"/>
      <c r="Z982" s="9"/>
      <c r="AA982" s="9"/>
      <c r="AB982" s="9"/>
      <c r="AC982" s="6"/>
      <c r="AD982" s="9"/>
      <c r="AE982" s="7">
        <v>112990</v>
      </c>
      <c r="AF982" s="10"/>
      <c r="AG982" s="7">
        <f>IFERROR(_xlfn.XLOOKUP(E982,[1]CRUCE!$A$2:$A$1969,[1]CRUCE!$AS$2:$AS$1969,1,0),0)</f>
        <v>0</v>
      </c>
      <c r="AH982" s="9"/>
      <c r="AI982" s="5">
        <f t="shared" si="80"/>
        <v>0</v>
      </c>
      <c r="AJ982" s="11"/>
    </row>
    <row r="983" spans="1:36" x14ac:dyDescent="0.25">
      <c r="A983" s="1">
        <v>980</v>
      </c>
      <c r="B983" s="2" t="s">
        <v>2</v>
      </c>
      <c r="C983" s="2" t="s">
        <v>3</v>
      </c>
      <c r="D983" s="2">
        <v>2657442</v>
      </c>
      <c r="E983" s="2" t="str">
        <f t="shared" si="76"/>
        <v>FH2657442</v>
      </c>
      <c r="F983" s="3">
        <v>44217</v>
      </c>
      <c r="G983" s="3">
        <v>44243</v>
      </c>
      <c r="H983" s="4">
        <v>1420609</v>
      </c>
      <c r="I983" s="5"/>
      <c r="J983" s="6"/>
      <c r="K983" s="7">
        <f>-IFERROR(VLOOKUP($E983,[1]Hoja7!$A$5:$D$7469,2,0),0)</f>
        <v>1420609</v>
      </c>
      <c r="L983" s="7">
        <f>-IFERROR(VLOOKUP($E983,[1]Hoja7!$A$5:$D$7469,4,0),0)</f>
        <v>0</v>
      </c>
      <c r="M983" s="7">
        <f>-IFERROR(VLOOKUP($E983,[1]Hoja7!$A$5:$D$7469,3,0),0)</f>
        <v>0</v>
      </c>
      <c r="N983" s="5"/>
      <c r="O983" s="7">
        <v>0</v>
      </c>
      <c r="P983" s="7">
        <f t="shared" si="77"/>
        <v>1420609</v>
      </c>
      <c r="Q983" s="6">
        <f t="shared" si="78"/>
        <v>0</v>
      </c>
      <c r="R983" s="2" t="str">
        <f t="shared" si="79"/>
        <v>FH2657442</v>
      </c>
      <c r="S983" s="4">
        <v>1420609</v>
      </c>
      <c r="T983" s="5"/>
      <c r="U983" s="7">
        <f>IFERROR(_xlfn.XLOOKUP(E983,[1]CRUCE!$A$2:$A$1969,[1]CRUCE!$AL$2:$AL$1969,1,0),0)</f>
        <v>0</v>
      </c>
      <c r="V983" s="6"/>
      <c r="W983" s="8">
        <f>IFERROR(_xlfn.XLOOKUP(E983,[1]CRUCE!$A$2:$A$1969,[1]CRUCE!$AM$2:$AM$1969,1,0),0)</f>
        <v>0</v>
      </c>
      <c r="X983" s="9"/>
      <c r="Y983" s="9"/>
      <c r="Z983" s="9"/>
      <c r="AA983" s="9"/>
      <c r="AB983" s="9"/>
      <c r="AC983" s="6"/>
      <c r="AD983" s="9"/>
      <c r="AE983" s="7">
        <v>0</v>
      </c>
      <c r="AF983" s="10" t="s">
        <v>5</v>
      </c>
      <c r="AG983" s="7">
        <f>IFERROR(_xlfn.XLOOKUP(E983,[1]CRUCE!$A$2:$A$1969,[1]CRUCE!$AS$2:$AS$1969,1,0),0)</f>
        <v>0</v>
      </c>
      <c r="AH983" s="9"/>
      <c r="AI983" s="5">
        <f t="shared" si="80"/>
        <v>0</v>
      </c>
      <c r="AJ983" s="11"/>
    </row>
    <row r="984" spans="1:36" x14ac:dyDescent="0.25">
      <c r="A984" s="1">
        <v>981</v>
      </c>
      <c r="B984" s="2" t="s">
        <v>2</v>
      </c>
      <c r="C984" s="2" t="s">
        <v>3</v>
      </c>
      <c r="D984" s="2">
        <v>2609962</v>
      </c>
      <c r="E984" s="2" t="str">
        <f t="shared" si="76"/>
        <v>FH2609962</v>
      </c>
      <c r="F984" s="3">
        <v>44157</v>
      </c>
      <c r="G984" s="3">
        <v>44201</v>
      </c>
      <c r="H984" s="4">
        <v>1027274</v>
      </c>
      <c r="I984" s="5"/>
      <c r="J984" s="6"/>
      <c r="K984" s="7">
        <f>-IFERROR(VLOOKUP($E984,[1]Hoja7!$A$5:$D$7469,2,0),0)</f>
        <v>1027274</v>
      </c>
      <c r="L984" s="7">
        <f>-IFERROR(VLOOKUP($E984,[1]Hoja7!$A$5:$D$7469,4,0),0)</f>
        <v>0</v>
      </c>
      <c r="M984" s="7">
        <f>-IFERROR(VLOOKUP($E984,[1]Hoja7!$A$5:$D$7469,3,0),0)</f>
        <v>0</v>
      </c>
      <c r="N984" s="5"/>
      <c r="O984" s="7">
        <v>0</v>
      </c>
      <c r="P984" s="7">
        <f t="shared" si="77"/>
        <v>1027274</v>
      </c>
      <c r="Q984" s="6">
        <f t="shared" si="78"/>
        <v>0</v>
      </c>
      <c r="R984" s="2" t="str">
        <f t="shared" si="79"/>
        <v>FH2609962</v>
      </c>
      <c r="S984" s="4">
        <v>1027274</v>
      </c>
      <c r="T984" s="5"/>
      <c r="U984" s="7">
        <f>IFERROR(_xlfn.XLOOKUP(E984,[1]CRUCE!$A$2:$A$1969,[1]CRUCE!$AL$2:$AL$1969,1,0),0)</f>
        <v>0</v>
      </c>
      <c r="V984" s="6"/>
      <c r="W984" s="8">
        <f>IFERROR(_xlfn.XLOOKUP(E984,[1]CRUCE!$A$2:$A$1969,[1]CRUCE!$AM$2:$AM$1969,1,0),0)</f>
        <v>0</v>
      </c>
      <c r="X984" s="9"/>
      <c r="Y984" s="9"/>
      <c r="Z984" s="9"/>
      <c r="AA984" s="9"/>
      <c r="AB984" s="9"/>
      <c r="AC984" s="6"/>
      <c r="AD984" s="9"/>
      <c r="AE984" s="7">
        <v>0</v>
      </c>
      <c r="AF984" s="10" t="s">
        <v>5</v>
      </c>
      <c r="AG984" s="7">
        <f>IFERROR(_xlfn.XLOOKUP(E984,[1]CRUCE!$A$2:$A$1969,[1]CRUCE!$AS$2:$AS$1969,1,0),0)</f>
        <v>0</v>
      </c>
      <c r="AH984" s="9"/>
      <c r="AI984" s="5">
        <f t="shared" si="80"/>
        <v>0</v>
      </c>
      <c r="AJ984" s="11"/>
    </row>
    <row r="985" spans="1:36" x14ac:dyDescent="0.25">
      <c r="A985" s="1">
        <v>982</v>
      </c>
      <c r="B985" s="2" t="s">
        <v>2</v>
      </c>
      <c r="C985" s="2" t="s">
        <v>3</v>
      </c>
      <c r="D985" s="2">
        <v>2664584</v>
      </c>
      <c r="E985" s="2" t="str">
        <f t="shared" si="76"/>
        <v>FH2664584</v>
      </c>
      <c r="F985" s="3">
        <v>44225</v>
      </c>
      <c r="G985" s="3">
        <v>44270</v>
      </c>
      <c r="H985" s="4">
        <v>606205</v>
      </c>
      <c r="I985" s="5"/>
      <c r="J985" s="6"/>
      <c r="K985" s="7">
        <f>-IFERROR(VLOOKUP($E985,[1]Hoja7!$A$5:$D$7469,2,0),0)</f>
        <v>531300</v>
      </c>
      <c r="L985" s="7">
        <f>-IFERROR(VLOOKUP($E985,[1]Hoja7!$A$5:$D$7469,4,0),0)</f>
        <v>0</v>
      </c>
      <c r="M985" s="7">
        <f>-IFERROR(VLOOKUP($E985,[1]Hoja7!$A$5:$D$7469,3,0),0)</f>
        <v>0</v>
      </c>
      <c r="N985" s="5"/>
      <c r="O985" s="7">
        <v>0</v>
      </c>
      <c r="P985" s="7">
        <f t="shared" si="77"/>
        <v>531300</v>
      </c>
      <c r="Q985" s="6">
        <f t="shared" si="78"/>
        <v>74905</v>
      </c>
      <c r="R985" s="2" t="str">
        <f t="shared" si="79"/>
        <v>FH2664584</v>
      </c>
      <c r="S985" s="4">
        <v>606205</v>
      </c>
      <c r="T985" s="5"/>
      <c r="U985" s="7">
        <f>IFERROR(_xlfn.XLOOKUP(E985,[1]CRUCE!$A$2:$A$1969,[1]CRUCE!$AL$2:$AL$1969,1,0),0)</f>
        <v>0</v>
      </c>
      <c r="V985" s="6"/>
      <c r="W985" s="8">
        <f>IFERROR(_xlfn.XLOOKUP(E985,[1]CRUCE!$A$2:$A$1969,[1]CRUCE!$AM$2:$AM$1969,1,0),0)</f>
        <v>0</v>
      </c>
      <c r="X985" s="9"/>
      <c r="Y985" s="9"/>
      <c r="Z985" s="9"/>
      <c r="AA985" s="9"/>
      <c r="AB985" s="9"/>
      <c r="AC985" s="6"/>
      <c r="AD985" s="9"/>
      <c r="AE985" s="7">
        <v>0</v>
      </c>
      <c r="AF985" s="10"/>
      <c r="AG985" s="7">
        <f>IFERROR(_xlfn.XLOOKUP(E985,[1]CRUCE!$A$2:$A$1969,[1]CRUCE!$AS$2:$AS$1969,1,0),0)</f>
        <v>74905</v>
      </c>
      <c r="AH985" s="9"/>
      <c r="AI985" s="5">
        <f t="shared" si="80"/>
        <v>0</v>
      </c>
      <c r="AJ985" s="11"/>
    </row>
    <row r="986" spans="1:36" x14ac:dyDescent="0.25">
      <c r="A986" s="1">
        <v>983</v>
      </c>
      <c r="B986" s="2" t="s">
        <v>2</v>
      </c>
      <c r="C986" s="2" t="s">
        <v>3</v>
      </c>
      <c r="D986" s="2">
        <v>2611167</v>
      </c>
      <c r="E986" s="2" t="str">
        <f t="shared" si="76"/>
        <v>FH2611167</v>
      </c>
      <c r="F986" s="3">
        <v>44154</v>
      </c>
      <c r="G986" s="3">
        <v>44175</v>
      </c>
      <c r="H986" s="4">
        <v>1260966</v>
      </c>
      <c r="I986" s="5"/>
      <c r="J986" s="6"/>
      <c r="K986" s="7">
        <f>-IFERROR(VLOOKUP($E986,[1]Hoja7!$A$5:$D$7469,2,0),0)</f>
        <v>76081</v>
      </c>
      <c r="L986" s="7">
        <f>-IFERROR(VLOOKUP($E986,[1]Hoja7!$A$5:$D$7469,4,0),0)</f>
        <v>1184885</v>
      </c>
      <c r="M986" s="7">
        <f>-IFERROR(VLOOKUP($E986,[1]Hoja7!$A$5:$D$7469,3,0),0)</f>
        <v>0</v>
      </c>
      <c r="N986" s="5"/>
      <c r="O986" s="7">
        <v>0</v>
      </c>
      <c r="P986" s="7">
        <f t="shared" si="77"/>
        <v>1260966</v>
      </c>
      <c r="Q986" s="6">
        <f t="shared" si="78"/>
        <v>0</v>
      </c>
      <c r="R986" s="2" t="str">
        <f t="shared" si="79"/>
        <v>FH2611167</v>
      </c>
      <c r="S986" s="4">
        <v>1260966</v>
      </c>
      <c r="T986" s="5"/>
      <c r="U986" s="7">
        <f>IFERROR(_xlfn.XLOOKUP(E986,[1]CRUCE!$A$2:$A$1969,[1]CRUCE!$AL$2:$AL$1969,1,0),0)</f>
        <v>0</v>
      </c>
      <c r="V986" s="6"/>
      <c r="W986" s="8">
        <f>IFERROR(_xlfn.XLOOKUP(E986,[1]CRUCE!$A$2:$A$1969,[1]CRUCE!$AM$2:$AM$1969,1,0),0)</f>
        <v>0</v>
      </c>
      <c r="X986" s="9"/>
      <c r="Y986" s="9"/>
      <c r="Z986" s="9"/>
      <c r="AA986" s="9"/>
      <c r="AB986" s="9"/>
      <c r="AC986" s="6"/>
      <c r="AD986" s="9"/>
      <c r="AE986" s="7">
        <v>0</v>
      </c>
      <c r="AF986" s="10" t="s">
        <v>5</v>
      </c>
      <c r="AG986" s="7">
        <f>IFERROR(_xlfn.XLOOKUP(E986,[1]CRUCE!$A$2:$A$1969,[1]CRUCE!$AS$2:$AS$1969,1,0),0)</f>
        <v>0</v>
      </c>
      <c r="AH986" s="9"/>
      <c r="AI986" s="5">
        <f t="shared" si="80"/>
        <v>0</v>
      </c>
      <c r="AJ986" s="11"/>
    </row>
    <row r="987" spans="1:36" x14ac:dyDescent="0.25">
      <c r="A987" s="1">
        <v>984</v>
      </c>
      <c r="B987" s="2" t="s">
        <v>2</v>
      </c>
      <c r="C987" s="2" t="s">
        <v>3</v>
      </c>
      <c r="D987" s="2">
        <v>2592940</v>
      </c>
      <c r="E987" s="2" t="str">
        <f t="shared" si="76"/>
        <v>FH2592940</v>
      </c>
      <c r="F987" s="3">
        <v>44135</v>
      </c>
      <c r="G987" s="3">
        <v>44169</v>
      </c>
      <c r="H987" s="4">
        <v>2861684</v>
      </c>
      <c r="I987" s="5"/>
      <c r="J987" s="6"/>
      <c r="K987" s="7">
        <f>-IFERROR(VLOOKUP($E987,[1]Hoja7!$A$5:$D$7469,2,0),0)</f>
        <v>2852084</v>
      </c>
      <c r="L987" s="7">
        <f>-IFERROR(VLOOKUP($E987,[1]Hoja7!$A$5:$D$7469,4,0),0)</f>
        <v>0</v>
      </c>
      <c r="M987" s="7">
        <f>-IFERROR(VLOOKUP($E987,[1]Hoja7!$A$5:$D$7469,3,0),0)</f>
        <v>0</v>
      </c>
      <c r="N987" s="5"/>
      <c r="O987" s="7">
        <v>0</v>
      </c>
      <c r="P987" s="7">
        <f t="shared" si="77"/>
        <v>2852084</v>
      </c>
      <c r="Q987" s="6">
        <f t="shared" si="78"/>
        <v>9600</v>
      </c>
      <c r="R987" s="2" t="str">
        <f t="shared" si="79"/>
        <v>FH2592940</v>
      </c>
      <c r="S987" s="4">
        <v>2861684</v>
      </c>
      <c r="T987" s="5"/>
      <c r="U987" s="7">
        <f>IFERROR(_xlfn.XLOOKUP(E987,[1]CRUCE!$A$2:$A$1969,[1]CRUCE!$AL$2:$AL$1969,1,0),0)</f>
        <v>0</v>
      </c>
      <c r="V987" s="6"/>
      <c r="W987" s="8">
        <f>IFERROR(_xlfn.XLOOKUP(E987,[1]CRUCE!$A$2:$A$1969,[1]CRUCE!$AM$2:$AM$1969,1,0),0)</f>
        <v>0</v>
      </c>
      <c r="X987" s="9"/>
      <c r="Y987" s="9"/>
      <c r="Z987" s="9"/>
      <c r="AA987" s="9"/>
      <c r="AB987" s="9"/>
      <c r="AC987" s="6"/>
      <c r="AD987" s="9"/>
      <c r="AE987" s="7">
        <v>0</v>
      </c>
      <c r="AF987" s="10" t="s">
        <v>5</v>
      </c>
      <c r="AG987" s="7">
        <f>IFERROR(_xlfn.XLOOKUP(E987,[1]CRUCE!$A$2:$A$1969,[1]CRUCE!$AS$2:$AS$1969,1,0),0)</f>
        <v>9600</v>
      </c>
      <c r="AH987" s="9"/>
      <c r="AI987" s="5">
        <f t="shared" si="80"/>
        <v>0</v>
      </c>
      <c r="AJ987" s="11"/>
    </row>
    <row r="988" spans="1:36" x14ac:dyDescent="0.25">
      <c r="A988" s="1">
        <v>985</v>
      </c>
      <c r="B988" s="2" t="s">
        <v>2</v>
      </c>
      <c r="C988" s="2" t="s">
        <v>3</v>
      </c>
      <c r="D988" s="2">
        <v>2662128</v>
      </c>
      <c r="E988" s="2" t="str">
        <f t="shared" si="76"/>
        <v>FH2662128</v>
      </c>
      <c r="F988" s="3">
        <v>44222</v>
      </c>
      <c r="G988" s="3">
        <v>44264</v>
      </c>
      <c r="H988" s="4">
        <v>3654595</v>
      </c>
      <c r="I988" s="5"/>
      <c r="J988" s="6"/>
      <c r="K988" s="7">
        <f>-IFERROR(VLOOKUP($E988,[1]Hoja7!$A$5:$D$7469,2,0),0)</f>
        <v>3592782</v>
      </c>
      <c r="L988" s="7">
        <f>-IFERROR(VLOOKUP($E988,[1]Hoja7!$A$5:$D$7469,4,0),0)</f>
        <v>0</v>
      </c>
      <c r="M988" s="7">
        <f>-IFERROR(VLOOKUP($E988,[1]Hoja7!$A$5:$D$7469,3,0),0)</f>
        <v>0</v>
      </c>
      <c r="N988" s="5"/>
      <c r="O988" s="7">
        <v>0</v>
      </c>
      <c r="P988" s="7">
        <f t="shared" si="77"/>
        <v>3592782</v>
      </c>
      <c r="Q988" s="6">
        <f t="shared" si="78"/>
        <v>61813</v>
      </c>
      <c r="R988" s="2" t="str">
        <f t="shared" si="79"/>
        <v>FH2662128</v>
      </c>
      <c r="S988" s="4">
        <v>3654595</v>
      </c>
      <c r="T988" s="5"/>
      <c r="U988" s="7">
        <f>IFERROR(_xlfn.XLOOKUP(E988,[1]CRUCE!$A$2:$A$1969,[1]CRUCE!$AL$2:$AL$1969,1,0),0)</f>
        <v>0</v>
      </c>
      <c r="V988" s="6"/>
      <c r="W988" s="8">
        <f>IFERROR(_xlfn.XLOOKUP(E988,[1]CRUCE!$A$2:$A$1969,[1]CRUCE!$AM$2:$AM$1969,1,0),0)</f>
        <v>0</v>
      </c>
      <c r="X988" s="9"/>
      <c r="Y988" s="9"/>
      <c r="Z988" s="9"/>
      <c r="AA988" s="9"/>
      <c r="AB988" s="9"/>
      <c r="AC988" s="6"/>
      <c r="AD988" s="9"/>
      <c r="AE988" s="7">
        <v>10313</v>
      </c>
      <c r="AF988" s="10"/>
      <c r="AG988" s="7">
        <f>IFERROR(_xlfn.XLOOKUP(E988,[1]CRUCE!$A$2:$A$1969,[1]CRUCE!$AS$2:$AS$1969,1,0),0)</f>
        <v>51500</v>
      </c>
      <c r="AH988" s="9"/>
      <c r="AI988" s="5">
        <f t="shared" si="80"/>
        <v>0</v>
      </c>
      <c r="AJ988" s="11"/>
    </row>
    <row r="989" spans="1:36" x14ac:dyDescent="0.25">
      <c r="A989" s="1">
        <v>986</v>
      </c>
      <c r="B989" s="2" t="s">
        <v>2</v>
      </c>
      <c r="C989" s="2" t="s">
        <v>3</v>
      </c>
      <c r="D989" s="2">
        <v>2590899</v>
      </c>
      <c r="E989" s="2" t="str">
        <f t="shared" si="76"/>
        <v>FH2590899</v>
      </c>
      <c r="F989" s="3">
        <v>44133</v>
      </c>
      <c r="G989" s="3">
        <v>44147</v>
      </c>
      <c r="H989" s="4">
        <v>839808</v>
      </c>
      <c r="I989" s="5"/>
      <c r="J989" s="6"/>
      <c r="K989" s="7">
        <f>-IFERROR(VLOOKUP($E989,[1]Hoja7!$A$5:$D$7469,2,0),0)</f>
        <v>761800</v>
      </c>
      <c r="L989" s="7">
        <f>-IFERROR(VLOOKUP($E989,[1]Hoja7!$A$5:$D$7469,4,0),0)</f>
        <v>0</v>
      </c>
      <c r="M989" s="7">
        <f>-IFERROR(VLOOKUP($E989,[1]Hoja7!$A$5:$D$7469,3,0),0)</f>
        <v>0</v>
      </c>
      <c r="N989" s="5"/>
      <c r="O989" s="7">
        <v>0</v>
      </c>
      <c r="P989" s="7">
        <f t="shared" si="77"/>
        <v>761800</v>
      </c>
      <c r="Q989" s="6">
        <f t="shared" si="78"/>
        <v>78008</v>
      </c>
      <c r="R989" s="2" t="str">
        <f t="shared" si="79"/>
        <v>FH2590899</v>
      </c>
      <c r="S989" s="4">
        <v>839808</v>
      </c>
      <c r="T989" s="5"/>
      <c r="U989" s="7">
        <f>IFERROR(_xlfn.XLOOKUP(E989,[1]CRUCE!$A$2:$A$1969,[1]CRUCE!$AL$2:$AL$1969,1,0),0)</f>
        <v>0</v>
      </c>
      <c r="V989" s="6"/>
      <c r="W989" s="8">
        <f>IFERROR(_xlfn.XLOOKUP(E989,[1]CRUCE!$A$2:$A$1969,[1]CRUCE!$AM$2:$AM$1969,1,0),0)</f>
        <v>0</v>
      </c>
      <c r="X989" s="9"/>
      <c r="Y989" s="9"/>
      <c r="Z989" s="9"/>
      <c r="AA989" s="9"/>
      <c r="AB989" s="9"/>
      <c r="AC989" s="6"/>
      <c r="AD989" s="9"/>
      <c r="AE989" s="7">
        <v>0</v>
      </c>
      <c r="AF989" s="10" t="s">
        <v>5</v>
      </c>
      <c r="AG989" s="7">
        <f>IFERROR(_xlfn.XLOOKUP(E989,[1]CRUCE!$A$2:$A$1969,[1]CRUCE!$AS$2:$AS$1969,1,0),0)</f>
        <v>78008</v>
      </c>
      <c r="AH989" s="9"/>
      <c r="AI989" s="5">
        <f t="shared" si="80"/>
        <v>0</v>
      </c>
      <c r="AJ989" s="11"/>
    </row>
    <row r="990" spans="1:36" x14ac:dyDescent="0.25">
      <c r="A990" s="1">
        <v>987</v>
      </c>
      <c r="B990" s="2" t="s">
        <v>2</v>
      </c>
      <c r="C990" s="2" t="s">
        <v>3</v>
      </c>
      <c r="D990" s="2">
        <v>2623024</v>
      </c>
      <c r="E990" s="2" t="str">
        <f t="shared" si="76"/>
        <v>FH2623024</v>
      </c>
      <c r="F990" s="3">
        <v>44172</v>
      </c>
      <c r="G990" s="3">
        <v>44210</v>
      </c>
      <c r="H990" s="4">
        <v>1128265</v>
      </c>
      <c r="I990" s="5"/>
      <c r="J990" s="6"/>
      <c r="K990" s="7">
        <f>-IFERROR(VLOOKUP($E990,[1]Hoja7!$A$5:$D$7469,2,0),0)</f>
        <v>1128265</v>
      </c>
      <c r="L990" s="7">
        <f>-IFERROR(VLOOKUP($E990,[1]Hoja7!$A$5:$D$7469,4,0),0)</f>
        <v>0</v>
      </c>
      <c r="M990" s="7">
        <f>-IFERROR(VLOOKUP($E990,[1]Hoja7!$A$5:$D$7469,3,0),0)</f>
        <v>0</v>
      </c>
      <c r="N990" s="5"/>
      <c r="O990" s="7">
        <v>0</v>
      </c>
      <c r="P990" s="7">
        <f t="shared" si="77"/>
        <v>1128265</v>
      </c>
      <c r="Q990" s="6">
        <f t="shared" si="78"/>
        <v>0</v>
      </c>
      <c r="R990" s="2" t="str">
        <f t="shared" si="79"/>
        <v>FH2623024</v>
      </c>
      <c r="S990" s="4">
        <v>1128265</v>
      </c>
      <c r="T990" s="5"/>
      <c r="U990" s="7">
        <f>IFERROR(_xlfn.XLOOKUP(E990,[1]CRUCE!$A$2:$A$1969,[1]CRUCE!$AL$2:$AL$1969,1,0),0)</f>
        <v>0</v>
      </c>
      <c r="V990" s="6"/>
      <c r="W990" s="8">
        <f>IFERROR(_xlfn.XLOOKUP(E990,[1]CRUCE!$A$2:$A$1969,[1]CRUCE!$AM$2:$AM$1969,1,0),0)</f>
        <v>0</v>
      </c>
      <c r="X990" s="9"/>
      <c r="Y990" s="9"/>
      <c r="Z990" s="9"/>
      <c r="AA990" s="9"/>
      <c r="AB990" s="9"/>
      <c r="AC990" s="6"/>
      <c r="AD990" s="9"/>
      <c r="AE990" s="7">
        <v>0</v>
      </c>
      <c r="AF990" s="10" t="s">
        <v>5</v>
      </c>
      <c r="AG990" s="7">
        <f>IFERROR(_xlfn.XLOOKUP(E990,[1]CRUCE!$A$2:$A$1969,[1]CRUCE!$AS$2:$AS$1969,1,0),0)</f>
        <v>0</v>
      </c>
      <c r="AH990" s="9"/>
      <c r="AI990" s="5">
        <f t="shared" si="80"/>
        <v>0</v>
      </c>
      <c r="AJ990" s="11"/>
    </row>
    <row r="991" spans="1:36" x14ac:dyDescent="0.25">
      <c r="A991" s="1">
        <v>988</v>
      </c>
      <c r="B991" s="2" t="s">
        <v>2</v>
      </c>
      <c r="C991" s="2" t="s">
        <v>3</v>
      </c>
      <c r="D991" s="2">
        <v>2637672</v>
      </c>
      <c r="E991" s="2" t="str">
        <f t="shared" si="76"/>
        <v>FH2637672</v>
      </c>
      <c r="F991" s="3">
        <v>44188</v>
      </c>
      <c r="G991" s="3">
        <v>44231</v>
      </c>
      <c r="H991" s="4">
        <v>1277889</v>
      </c>
      <c r="I991" s="5"/>
      <c r="J991" s="6"/>
      <c r="K991" s="7">
        <f>-IFERROR(VLOOKUP($E991,[1]Hoja7!$A$5:$D$7469,2,0),0)</f>
        <v>1277889</v>
      </c>
      <c r="L991" s="7">
        <f>-IFERROR(VLOOKUP($E991,[1]Hoja7!$A$5:$D$7469,4,0),0)</f>
        <v>0</v>
      </c>
      <c r="M991" s="7">
        <f>-IFERROR(VLOOKUP($E991,[1]Hoja7!$A$5:$D$7469,3,0),0)</f>
        <v>0</v>
      </c>
      <c r="N991" s="5"/>
      <c r="O991" s="7">
        <v>0</v>
      </c>
      <c r="P991" s="7">
        <f t="shared" si="77"/>
        <v>1277889</v>
      </c>
      <c r="Q991" s="6">
        <f t="shared" si="78"/>
        <v>0</v>
      </c>
      <c r="R991" s="2" t="str">
        <f t="shared" si="79"/>
        <v>FH2637672</v>
      </c>
      <c r="S991" s="4">
        <v>1277889</v>
      </c>
      <c r="T991" s="5"/>
      <c r="U991" s="7">
        <f>IFERROR(_xlfn.XLOOKUP(E991,[1]CRUCE!$A$2:$A$1969,[1]CRUCE!$AL$2:$AL$1969,1,0),0)</f>
        <v>0</v>
      </c>
      <c r="V991" s="6"/>
      <c r="W991" s="8">
        <f>IFERROR(_xlfn.XLOOKUP(E991,[1]CRUCE!$A$2:$A$1969,[1]CRUCE!$AM$2:$AM$1969,1,0),0)</f>
        <v>0</v>
      </c>
      <c r="X991" s="9"/>
      <c r="Y991" s="9"/>
      <c r="Z991" s="9"/>
      <c r="AA991" s="9"/>
      <c r="AB991" s="9"/>
      <c r="AC991" s="6"/>
      <c r="AD991" s="9"/>
      <c r="AE991" s="7">
        <v>0</v>
      </c>
      <c r="AF991" s="10" t="s">
        <v>5</v>
      </c>
      <c r="AG991" s="7">
        <f>IFERROR(_xlfn.XLOOKUP(E991,[1]CRUCE!$A$2:$A$1969,[1]CRUCE!$AS$2:$AS$1969,1,0),0)</f>
        <v>0</v>
      </c>
      <c r="AH991" s="9"/>
      <c r="AI991" s="5">
        <f t="shared" si="80"/>
        <v>0</v>
      </c>
      <c r="AJ991" s="11"/>
    </row>
    <row r="992" spans="1:36" x14ac:dyDescent="0.25">
      <c r="A992" s="1">
        <v>989</v>
      </c>
      <c r="B992" s="2" t="s">
        <v>2</v>
      </c>
      <c r="C992" s="2" t="s">
        <v>3</v>
      </c>
      <c r="D992" s="2">
        <v>2604924</v>
      </c>
      <c r="E992" s="2" t="str">
        <f t="shared" si="76"/>
        <v>FH2604924</v>
      </c>
      <c r="F992" s="3">
        <v>44151</v>
      </c>
      <c r="G992" s="3">
        <v>44175</v>
      </c>
      <c r="H992" s="4">
        <v>1625066</v>
      </c>
      <c r="I992" s="5"/>
      <c r="J992" s="6"/>
      <c r="K992" s="7">
        <f>-IFERROR(VLOOKUP($E992,[1]Hoja7!$A$5:$D$7469,2,0),0)</f>
        <v>1625066</v>
      </c>
      <c r="L992" s="7">
        <f>-IFERROR(VLOOKUP($E992,[1]Hoja7!$A$5:$D$7469,4,0),0)</f>
        <v>0</v>
      </c>
      <c r="M992" s="7">
        <f>-IFERROR(VLOOKUP($E992,[1]Hoja7!$A$5:$D$7469,3,0),0)</f>
        <v>0</v>
      </c>
      <c r="N992" s="5"/>
      <c r="O992" s="7">
        <v>0</v>
      </c>
      <c r="P992" s="7">
        <f t="shared" si="77"/>
        <v>1625066</v>
      </c>
      <c r="Q992" s="6">
        <f t="shared" si="78"/>
        <v>0</v>
      </c>
      <c r="R992" s="2" t="str">
        <f t="shared" si="79"/>
        <v>FH2604924</v>
      </c>
      <c r="S992" s="4">
        <v>1625066</v>
      </c>
      <c r="T992" s="5"/>
      <c r="U992" s="7">
        <f>IFERROR(_xlfn.XLOOKUP(E992,[1]CRUCE!$A$2:$A$1969,[1]CRUCE!$AL$2:$AL$1969,1,0),0)</f>
        <v>0</v>
      </c>
      <c r="V992" s="6"/>
      <c r="W992" s="8">
        <f>IFERROR(_xlfn.XLOOKUP(E992,[1]CRUCE!$A$2:$A$1969,[1]CRUCE!$AM$2:$AM$1969,1,0),0)</f>
        <v>0</v>
      </c>
      <c r="X992" s="9"/>
      <c r="Y992" s="9"/>
      <c r="Z992" s="9"/>
      <c r="AA992" s="9"/>
      <c r="AB992" s="9"/>
      <c r="AC992" s="6"/>
      <c r="AD992" s="9"/>
      <c r="AE992" s="7">
        <v>0</v>
      </c>
      <c r="AF992" s="10" t="s">
        <v>5</v>
      </c>
      <c r="AG992" s="7">
        <f>IFERROR(_xlfn.XLOOKUP(E992,[1]CRUCE!$A$2:$A$1969,[1]CRUCE!$AS$2:$AS$1969,1,0),0)</f>
        <v>0</v>
      </c>
      <c r="AH992" s="9"/>
      <c r="AI992" s="5">
        <f t="shared" si="80"/>
        <v>0</v>
      </c>
      <c r="AJ992" s="11"/>
    </row>
    <row r="993" spans="1:36" x14ac:dyDescent="0.25">
      <c r="A993" s="1">
        <v>990</v>
      </c>
      <c r="B993" s="2" t="s">
        <v>2</v>
      </c>
      <c r="C993" s="2" t="s">
        <v>3</v>
      </c>
      <c r="D993" s="2">
        <v>2669588</v>
      </c>
      <c r="E993" s="2" t="str">
        <f t="shared" si="76"/>
        <v>FH2669588</v>
      </c>
      <c r="F993" s="3">
        <v>44230</v>
      </c>
      <c r="G993" s="3">
        <v>44239</v>
      </c>
      <c r="H993" s="4">
        <v>1905469</v>
      </c>
      <c r="I993" s="5"/>
      <c r="J993" s="6"/>
      <c r="K993" s="7">
        <f>-IFERROR(VLOOKUP($E993,[1]Hoja7!$A$5:$D$7469,2,0),0)</f>
        <v>1832208</v>
      </c>
      <c r="L993" s="7">
        <f>-IFERROR(VLOOKUP($E993,[1]Hoja7!$A$5:$D$7469,4,0),0)</f>
        <v>0</v>
      </c>
      <c r="M993" s="7">
        <f>-IFERROR(VLOOKUP($E993,[1]Hoja7!$A$5:$D$7469,3,0),0)</f>
        <v>0</v>
      </c>
      <c r="N993" s="5"/>
      <c r="O993" s="7">
        <v>0</v>
      </c>
      <c r="P993" s="7">
        <f t="shared" si="77"/>
        <v>1832208</v>
      </c>
      <c r="Q993" s="6">
        <f t="shared" si="78"/>
        <v>73261</v>
      </c>
      <c r="R993" s="2" t="str">
        <f t="shared" si="79"/>
        <v>FH2669588</v>
      </c>
      <c r="S993" s="4">
        <v>1905469</v>
      </c>
      <c r="T993" s="5"/>
      <c r="U993" s="7">
        <f>IFERROR(_xlfn.XLOOKUP(E993,[1]CRUCE!$A$2:$A$1969,[1]CRUCE!$AL$2:$AL$1969,1,0),0)</f>
        <v>0</v>
      </c>
      <c r="V993" s="6"/>
      <c r="W993" s="8">
        <f>IFERROR(_xlfn.XLOOKUP(E993,[1]CRUCE!$A$2:$A$1969,[1]CRUCE!$AM$2:$AM$1969,1,0),0)</f>
        <v>0</v>
      </c>
      <c r="X993" s="9"/>
      <c r="Y993" s="9"/>
      <c r="Z993" s="9"/>
      <c r="AA993" s="9"/>
      <c r="AB993" s="9"/>
      <c r="AC993" s="6"/>
      <c r="AD993" s="9"/>
      <c r="AE993" s="7">
        <v>0</v>
      </c>
      <c r="AF993" s="10" t="s">
        <v>5</v>
      </c>
      <c r="AG993" s="7">
        <f>IFERROR(_xlfn.XLOOKUP(E993,[1]CRUCE!$A$2:$A$1969,[1]CRUCE!$AS$2:$AS$1969,1,0),0)</f>
        <v>73261</v>
      </c>
      <c r="AH993" s="9"/>
      <c r="AI993" s="5">
        <f t="shared" si="80"/>
        <v>0</v>
      </c>
      <c r="AJ993" s="11"/>
    </row>
    <row r="994" spans="1:36" x14ac:dyDescent="0.25">
      <c r="A994" s="1">
        <v>991</v>
      </c>
      <c r="B994" s="2" t="s">
        <v>2</v>
      </c>
      <c r="C994" s="2" t="s">
        <v>3</v>
      </c>
      <c r="D994" s="2">
        <v>2579804</v>
      </c>
      <c r="E994" s="2" t="str">
        <f t="shared" si="76"/>
        <v>FH2579804</v>
      </c>
      <c r="F994" s="3">
        <v>44120</v>
      </c>
      <c r="G994" s="3">
        <v>44144</v>
      </c>
      <c r="H994" s="4">
        <v>1356071</v>
      </c>
      <c r="I994" s="5"/>
      <c r="J994" s="6"/>
      <c r="K994" s="7">
        <f>-IFERROR(VLOOKUP($E994,[1]Hoja7!$A$5:$D$7469,2,0),0)</f>
        <v>1268109</v>
      </c>
      <c r="L994" s="7">
        <f>-IFERROR(VLOOKUP($E994,[1]Hoja7!$A$5:$D$7469,4,0),0)</f>
        <v>0</v>
      </c>
      <c r="M994" s="7">
        <f>-IFERROR(VLOOKUP($E994,[1]Hoja7!$A$5:$D$7469,3,0),0)</f>
        <v>0</v>
      </c>
      <c r="N994" s="5"/>
      <c r="O994" s="7">
        <v>0</v>
      </c>
      <c r="P994" s="7">
        <f t="shared" si="77"/>
        <v>1268109</v>
      </c>
      <c r="Q994" s="6">
        <f t="shared" si="78"/>
        <v>87962</v>
      </c>
      <c r="R994" s="2" t="str">
        <f t="shared" si="79"/>
        <v>FH2579804</v>
      </c>
      <c r="S994" s="4">
        <v>1356071</v>
      </c>
      <c r="T994" s="5"/>
      <c r="U994" s="7">
        <f>IFERROR(_xlfn.XLOOKUP(E994,[1]CRUCE!$A$2:$A$1969,[1]CRUCE!$AL$2:$AL$1969,1,0),0)</f>
        <v>0</v>
      </c>
      <c r="V994" s="6"/>
      <c r="W994" s="8">
        <f>IFERROR(_xlfn.XLOOKUP(E994,[1]CRUCE!$A$2:$A$1969,[1]CRUCE!$AM$2:$AM$1969,1,0),0)</f>
        <v>0</v>
      </c>
      <c r="X994" s="9"/>
      <c r="Y994" s="9"/>
      <c r="Z994" s="9"/>
      <c r="AA994" s="9"/>
      <c r="AB994" s="9"/>
      <c r="AC994" s="6"/>
      <c r="AD994" s="9"/>
      <c r="AE994" s="7">
        <v>0</v>
      </c>
      <c r="AF994" s="10" t="s">
        <v>5</v>
      </c>
      <c r="AG994" s="7">
        <f>IFERROR(_xlfn.XLOOKUP(E994,[1]CRUCE!$A$2:$A$1969,[1]CRUCE!$AS$2:$AS$1969,1,0),0)</f>
        <v>87962</v>
      </c>
      <c r="AH994" s="9"/>
      <c r="AI994" s="5">
        <f t="shared" si="80"/>
        <v>0</v>
      </c>
      <c r="AJ994" s="11"/>
    </row>
    <row r="995" spans="1:36" x14ac:dyDescent="0.25">
      <c r="A995" s="1">
        <v>992</v>
      </c>
      <c r="B995" s="2" t="s">
        <v>2</v>
      </c>
      <c r="C995" s="2" t="s">
        <v>3</v>
      </c>
      <c r="D995" s="2">
        <v>2599058</v>
      </c>
      <c r="E995" s="2" t="str">
        <f t="shared" si="76"/>
        <v>FH2599058</v>
      </c>
      <c r="F995" s="3">
        <v>44144</v>
      </c>
      <c r="G995" s="3">
        <v>44155</v>
      </c>
      <c r="H995" s="4">
        <v>1414622</v>
      </c>
      <c r="I995" s="5"/>
      <c r="J995" s="6"/>
      <c r="K995" s="7">
        <f>-IFERROR(VLOOKUP($E995,[1]Hoja7!$A$5:$D$7469,2,0),0)</f>
        <v>1326660</v>
      </c>
      <c r="L995" s="7">
        <f>-IFERROR(VLOOKUP($E995,[1]Hoja7!$A$5:$D$7469,4,0),0)</f>
        <v>0</v>
      </c>
      <c r="M995" s="7">
        <f>-IFERROR(VLOOKUP($E995,[1]Hoja7!$A$5:$D$7469,3,0),0)</f>
        <v>0</v>
      </c>
      <c r="N995" s="5"/>
      <c r="O995" s="7">
        <v>0</v>
      </c>
      <c r="P995" s="7">
        <f t="shared" si="77"/>
        <v>1326660</v>
      </c>
      <c r="Q995" s="6">
        <f t="shared" si="78"/>
        <v>87962</v>
      </c>
      <c r="R995" s="2" t="str">
        <f t="shared" si="79"/>
        <v>FH2599058</v>
      </c>
      <c r="S995" s="4">
        <v>1414622</v>
      </c>
      <c r="T995" s="5"/>
      <c r="U995" s="7">
        <f>IFERROR(_xlfn.XLOOKUP(E995,[1]CRUCE!$A$2:$A$1969,[1]CRUCE!$AL$2:$AL$1969,1,0),0)</f>
        <v>0</v>
      </c>
      <c r="V995" s="6"/>
      <c r="W995" s="8">
        <f>IFERROR(_xlfn.XLOOKUP(E995,[1]CRUCE!$A$2:$A$1969,[1]CRUCE!$AM$2:$AM$1969,1,0),0)</f>
        <v>0</v>
      </c>
      <c r="X995" s="9"/>
      <c r="Y995" s="9"/>
      <c r="Z995" s="9"/>
      <c r="AA995" s="9"/>
      <c r="AB995" s="9"/>
      <c r="AC995" s="6"/>
      <c r="AD995" s="9"/>
      <c r="AE995" s="7">
        <v>0</v>
      </c>
      <c r="AF995" s="10" t="s">
        <v>5</v>
      </c>
      <c r="AG995" s="7">
        <f>IFERROR(_xlfn.XLOOKUP(E995,[1]CRUCE!$A$2:$A$1969,[1]CRUCE!$AS$2:$AS$1969,1,0),0)</f>
        <v>87962</v>
      </c>
      <c r="AH995" s="9"/>
      <c r="AI995" s="5">
        <f t="shared" si="80"/>
        <v>0</v>
      </c>
      <c r="AJ995" s="11"/>
    </row>
    <row r="996" spans="1:36" x14ac:dyDescent="0.25">
      <c r="A996" s="1">
        <v>993</v>
      </c>
      <c r="B996" s="2" t="s">
        <v>2</v>
      </c>
      <c r="C996" s="2" t="s">
        <v>7</v>
      </c>
      <c r="D996" s="2">
        <v>549873</v>
      </c>
      <c r="E996" s="2" t="str">
        <f t="shared" si="76"/>
        <v>RF549873</v>
      </c>
      <c r="F996" s="3">
        <v>44162</v>
      </c>
      <c r="G996" s="3">
        <v>44175</v>
      </c>
      <c r="H996" s="4">
        <v>1535027</v>
      </c>
      <c r="I996" s="5"/>
      <c r="J996" s="6"/>
      <c r="K996" s="7">
        <f>-IFERROR(VLOOKUP($E996,[1]Hoja7!$A$5:$D$7469,2,0),0)</f>
        <v>1447065</v>
      </c>
      <c r="L996" s="7">
        <f>-IFERROR(VLOOKUP($E996,[1]Hoja7!$A$5:$D$7469,4,0),0)</f>
        <v>0</v>
      </c>
      <c r="M996" s="7">
        <f>-IFERROR(VLOOKUP($E996,[1]Hoja7!$A$5:$D$7469,3,0),0)</f>
        <v>0</v>
      </c>
      <c r="N996" s="5"/>
      <c r="O996" s="7">
        <v>0</v>
      </c>
      <c r="P996" s="7">
        <f t="shared" si="77"/>
        <v>1447065</v>
      </c>
      <c r="Q996" s="6">
        <f t="shared" si="78"/>
        <v>87962</v>
      </c>
      <c r="R996" s="2" t="str">
        <f t="shared" si="79"/>
        <v>RF549873</v>
      </c>
      <c r="S996" s="4">
        <v>1535027</v>
      </c>
      <c r="T996" s="5"/>
      <c r="U996" s="7">
        <f>IFERROR(_xlfn.XLOOKUP(E996,[1]CRUCE!$A$2:$A$1969,[1]CRUCE!$AL$2:$AL$1969,1,0),0)</f>
        <v>0</v>
      </c>
      <c r="V996" s="6"/>
      <c r="W996" s="8">
        <f>IFERROR(_xlfn.XLOOKUP(E996,[1]CRUCE!$A$2:$A$1969,[1]CRUCE!$AM$2:$AM$1969,1,0),0)</f>
        <v>0</v>
      </c>
      <c r="X996" s="9"/>
      <c r="Y996" s="9"/>
      <c r="Z996" s="9"/>
      <c r="AA996" s="9"/>
      <c r="AB996" s="9"/>
      <c r="AC996" s="6"/>
      <c r="AD996" s="9"/>
      <c r="AE996" s="7">
        <v>0</v>
      </c>
      <c r="AF996" s="10" t="s">
        <v>5</v>
      </c>
      <c r="AG996" s="7">
        <f>IFERROR(_xlfn.XLOOKUP(E996,[1]CRUCE!$A$2:$A$1969,[1]CRUCE!$AS$2:$AS$1969,1,0),0)</f>
        <v>87962</v>
      </c>
      <c r="AH996" s="9"/>
      <c r="AI996" s="5">
        <f t="shared" si="80"/>
        <v>0</v>
      </c>
      <c r="AJ996" s="11"/>
    </row>
    <row r="997" spans="1:36" x14ac:dyDescent="0.25">
      <c r="A997" s="1">
        <v>994</v>
      </c>
      <c r="B997" s="2" t="s">
        <v>2</v>
      </c>
      <c r="C997" s="2" t="s">
        <v>3</v>
      </c>
      <c r="D997" s="2">
        <v>2545259</v>
      </c>
      <c r="E997" s="2" t="str">
        <f t="shared" si="76"/>
        <v>FH2545259</v>
      </c>
      <c r="F997" s="3">
        <v>44078</v>
      </c>
      <c r="G997" s="3">
        <v>44097</v>
      </c>
      <c r="H997" s="4">
        <v>1210831</v>
      </c>
      <c r="I997" s="5"/>
      <c r="J997" s="6"/>
      <c r="K997" s="7">
        <f>-IFERROR(VLOOKUP($E997,[1]Hoja7!$A$5:$D$7469,2,0),0)</f>
        <v>1121831</v>
      </c>
      <c r="L997" s="7">
        <f>-IFERROR(VLOOKUP($E997,[1]Hoja7!$A$5:$D$7469,4,0),0)</f>
        <v>0</v>
      </c>
      <c r="M997" s="7">
        <f>-IFERROR(VLOOKUP($E997,[1]Hoja7!$A$5:$D$7469,3,0),0)</f>
        <v>0</v>
      </c>
      <c r="N997" s="5"/>
      <c r="O997" s="7">
        <v>0</v>
      </c>
      <c r="P997" s="7">
        <f t="shared" si="77"/>
        <v>1121831</v>
      </c>
      <c r="Q997" s="6">
        <f t="shared" si="78"/>
        <v>89000</v>
      </c>
      <c r="R997" s="2" t="str">
        <f t="shared" si="79"/>
        <v>FH2545259</v>
      </c>
      <c r="S997" s="4">
        <v>1210831</v>
      </c>
      <c r="T997" s="5"/>
      <c r="U997" s="7">
        <f>IFERROR(_xlfn.XLOOKUP(E997,[1]CRUCE!$A$2:$A$1969,[1]CRUCE!$AL$2:$AL$1969,1,0),0)</f>
        <v>0</v>
      </c>
      <c r="V997" s="6"/>
      <c r="W997" s="8">
        <f>IFERROR(_xlfn.XLOOKUP(E997,[1]CRUCE!$A$2:$A$1969,[1]CRUCE!$AM$2:$AM$1969,1,0),0)</f>
        <v>0</v>
      </c>
      <c r="X997" s="9"/>
      <c r="Y997" s="9"/>
      <c r="Z997" s="9"/>
      <c r="AA997" s="9"/>
      <c r="AB997" s="9"/>
      <c r="AC997" s="6"/>
      <c r="AD997" s="9"/>
      <c r="AE997" s="7">
        <v>0</v>
      </c>
      <c r="AF997" s="10" t="s">
        <v>4</v>
      </c>
      <c r="AG997" s="7">
        <f>IFERROR(_xlfn.XLOOKUP(E997,[1]CRUCE!$A$2:$A$1969,[1]CRUCE!$AS$2:$AS$1969,1,0),0)</f>
        <v>89000</v>
      </c>
      <c r="AH997" s="9"/>
      <c r="AI997" s="5">
        <f t="shared" si="80"/>
        <v>0</v>
      </c>
      <c r="AJ997" s="11"/>
    </row>
    <row r="998" spans="1:36" x14ac:dyDescent="0.25">
      <c r="A998" s="1">
        <v>995</v>
      </c>
      <c r="B998" s="2" t="s">
        <v>2</v>
      </c>
      <c r="C998" s="2" t="s">
        <v>3</v>
      </c>
      <c r="D998" s="2">
        <v>2652525</v>
      </c>
      <c r="E998" s="2" t="str">
        <f t="shared" si="76"/>
        <v>FH2652525</v>
      </c>
      <c r="F998" s="3">
        <v>44210</v>
      </c>
      <c r="G998" s="3">
        <v>44243</v>
      </c>
      <c r="H998" s="4">
        <v>3313523</v>
      </c>
      <c r="I998" s="5"/>
      <c r="J998" s="6"/>
      <c r="K998" s="7">
        <f>-IFERROR(VLOOKUP($E998,[1]Hoja7!$A$5:$D$7469,2,0),0)</f>
        <v>3280041</v>
      </c>
      <c r="L998" s="7">
        <f>-IFERROR(VLOOKUP($E998,[1]Hoja7!$A$5:$D$7469,4,0),0)</f>
        <v>0</v>
      </c>
      <c r="M998" s="7">
        <f>-IFERROR(VLOOKUP($E998,[1]Hoja7!$A$5:$D$7469,3,0),0)</f>
        <v>0</v>
      </c>
      <c r="N998" s="5"/>
      <c r="O998" s="7">
        <v>0</v>
      </c>
      <c r="P998" s="7">
        <f t="shared" si="77"/>
        <v>3280041</v>
      </c>
      <c r="Q998" s="6">
        <f t="shared" si="78"/>
        <v>33482</v>
      </c>
      <c r="R998" s="2" t="str">
        <f t="shared" si="79"/>
        <v>FH2652525</v>
      </c>
      <c r="S998" s="4">
        <v>3313523</v>
      </c>
      <c r="T998" s="5"/>
      <c r="U998" s="7">
        <f>IFERROR(_xlfn.XLOOKUP(E998,[1]CRUCE!$A$2:$A$1969,[1]CRUCE!$AL$2:$AL$1969,1,0),0)</f>
        <v>0</v>
      </c>
      <c r="V998" s="6"/>
      <c r="W998" s="8">
        <f>IFERROR(_xlfn.XLOOKUP(E998,[1]CRUCE!$A$2:$A$1969,[1]CRUCE!$AM$2:$AM$1969,1,0),0)</f>
        <v>0</v>
      </c>
      <c r="X998" s="9"/>
      <c r="Y998" s="9"/>
      <c r="Z998" s="9"/>
      <c r="AA998" s="9"/>
      <c r="AB998" s="9"/>
      <c r="AC998" s="6"/>
      <c r="AD998" s="9"/>
      <c r="AE998" s="7">
        <v>0</v>
      </c>
      <c r="AF998" s="10" t="s">
        <v>5</v>
      </c>
      <c r="AG998" s="7">
        <f>IFERROR(_xlfn.XLOOKUP(E998,[1]CRUCE!$A$2:$A$1969,[1]CRUCE!$AS$2:$AS$1969,1,0),0)</f>
        <v>33482</v>
      </c>
      <c r="AH998" s="9"/>
      <c r="AI998" s="5">
        <f t="shared" si="80"/>
        <v>0</v>
      </c>
      <c r="AJ998" s="11"/>
    </row>
    <row r="999" spans="1:36" x14ac:dyDescent="0.25">
      <c r="A999" s="1">
        <v>996</v>
      </c>
      <c r="B999" s="2" t="s">
        <v>2</v>
      </c>
      <c r="C999" s="2" t="s">
        <v>3</v>
      </c>
      <c r="D999" s="2">
        <v>2603076</v>
      </c>
      <c r="E999" s="2" t="str">
        <f t="shared" si="76"/>
        <v>FH2603076</v>
      </c>
      <c r="F999" s="3">
        <v>44147</v>
      </c>
      <c r="G999" s="3">
        <v>44175</v>
      </c>
      <c r="H999" s="4">
        <v>1417258</v>
      </c>
      <c r="I999" s="5"/>
      <c r="J999" s="6"/>
      <c r="K999" s="7">
        <f>-IFERROR(VLOOKUP($E999,[1]Hoja7!$A$5:$D$7469,2,0),0)</f>
        <v>1396668</v>
      </c>
      <c r="L999" s="7">
        <f>-IFERROR(VLOOKUP($E999,[1]Hoja7!$A$5:$D$7469,4,0),0)</f>
        <v>0</v>
      </c>
      <c r="M999" s="7">
        <f>-IFERROR(VLOOKUP($E999,[1]Hoja7!$A$5:$D$7469,3,0),0)</f>
        <v>0</v>
      </c>
      <c r="N999" s="5"/>
      <c r="O999" s="7">
        <v>0</v>
      </c>
      <c r="P999" s="7">
        <f t="shared" si="77"/>
        <v>1396668</v>
      </c>
      <c r="Q999" s="6">
        <f t="shared" si="78"/>
        <v>20590</v>
      </c>
      <c r="R999" s="2" t="str">
        <f t="shared" si="79"/>
        <v>FH2603076</v>
      </c>
      <c r="S999" s="4">
        <v>1417258</v>
      </c>
      <c r="T999" s="5"/>
      <c r="U999" s="7">
        <f>IFERROR(_xlfn.XLOOKUP(E999,[1]CRUCE!$A$2:$A$1969,[1]CRUCE!$AL$2:$AL$1969,1,0),0)</f>
        <v>0</v>
      </c>
      <c r="V999" s="6"/>
      <c r="W999" s="8">
        <f>IFERROR(_xlfn.XLOOKUP(E999,[1]CRUCE!$A$2:$A$1969,[1]CRUCE!$AM$2:$AM$1969,1,0),0)</f>
        <v>0</v>
      </c>
      <c r="X999" s="9"/>
      <c r="Y999" s="9"/>
      <c r="Z999" s="9"/>
      <c r="AA999" s="9"/>
      <c r="AB999" s="9"/>
      <c r="AC999" s="6"/>
      <c r="AD999" s="9"/>
      <c r="AE999" s="7">
        <v>0</v>
      </c>
      <c r="AF999" s="10" t="s">
        <v>5</v>
      </c>
      <c r="AG999" s="7">
        <f>IFERROR(_xlfn.XLOOKUP(E999,[1]CRUCE!$A$2:$A$1969,[1]CRUCE!$AS$2:$AS$1969,1,0),0)</f>
        <v>20590</v>
      </c>
      <c r="AH999" s="9"/>
      <c r="AI999" s="5">
        <f t="shared" si="80"/>
        <v>0</v>
      </c>
      <c r="AJ999" s="11"/>
    </row>
    <row r="1000" spans="1:36" x14ac:dyDescent="0.25">
      <c r="A1000" s="1">
        <v>997</v>
      </c>
      <c r="B1000" s="2" t="s">
        <v>2</v>
      </c>
      <c r="C1000" s="2" t="s">
        <v>3</v>
      </c>
      <c r="D1000" s="2">
        <v>2612284</v>
      </c>
      <c r="E1000" s="2" t="str">
        <f t="shared" si="76"/>
        <v>FH2612284</v>
      </c>
      <c r="F1000" s="3">
        <v>44159</v>
      </c>
      <c r="G1000" s="3">
        <v>44175</v>
      </c>
      <c r="H1000" s="4">
        <v>1554361</v>
      </c>
      <c r="I1000" s="5"/>
      <c r="J1000" s="6"/>
      <c r="K1000" s="7">
        <f>-IFERROR(VLOOKUP($E1000,[1]Hoja7!$A$5:$D$7469,2,0),0)</f>
        <v>1545688</v>
      </c>
      <c r="L1000" s="7">
        <f>-IFERROR(VLOOKUP($E1000,[1]Hoja7!$A$5:$D$7469,4,0),0)</f>
        <v>0</v>
      </c>
      <c r="M1000" s="7">
        <f>-IFERROR(VLOOKUP($E1000,[1]Hoja7!$A$5:$D$7469,3,0),0)</f>
        <v>0</v>
      </c>
      <c r="N1000" s="5"/>
      <c r="O1000" s="7">
        <v>0</v>
      </c>
      <c r="P1000" s="7">
        <f t="shared" si="77"/>
        <v>1545688</v>
      </c>
      <c r="Q1000" s="6">
        <f t="shared" si="78"/>
        <v>8673</v>
      </c>
      <c r="R1000" s="2" t="str">
        <f t="shared" si="79"/>
        <v>FH2612284</v>
      </c>
      <c r="S1000" s="4">
        <v>1554361</v>
      </c>
      <c r="T1000" s="5"/>
      <c r="U1000" s="7">
        <f>IFERROR(_xlfn.XLOOKUP(E1000,[1]CRUCE!$A$2:$A$1969,[1]CRUCE!$AL$2:$AL$1969,1,0),0)</f>
        <v>0</v>
      </c>
      <c r="V1000" s="6"/>
      <c r="W1000" s="8">
        <f>IFERROR(_xlfn.XLOOKUP(E1000,[1]CRUCE!$A$2:$A$1969,[1]CRUCE!$AM$2:$AM$1969,1,0),0)</f>
        <v>0</v>
      </c>
      <c r="X1000" s="9"/>
      <c r="Y1000" s="9"/>
      <c r="Z1000" s="9"/>
      <c r="AA1000" s="9"/>
      <c r="AB1000" s="9"/>
      <c r="AC1000" s="6"/>
      <c r="AD1000" s="9"/>
      <c r="AE1000" s="7">
        <v>0</v>
      </c>
      <c r="AF1000" s="10" t="s">
        <v>5</v>
      </c>
      <c r="AG1000" s="7">
        <f>IFERROR(_xlfn.XLOOKUP(E1000,[1]CRUCE!$A$2:$A$1969,[1]CRUCE!$AS$2:$AS$1969,1,0),0)</f>
        <v>8673</v>
      </c>
      <c r="AH1000" s="9"/>
      <c r="AI1000" s="5">
        <f t="shared" si="80"/>
        <v>0</v>
      </c>
      <c r="AJ1000" s="11"/>
    </row>
    <row r="1001" spans="1:36" x14ac:dyDescent="0.25">
      <c r="A1001" s="1">
        <v>998</v>
      </c>
      <c r="B1001" s="2" t="s">
        <v>2</v>
      </c>
      <c r="C1001" s="2" t="s">
        <v>3</v>
      </c>
      <c r="D1001" s="2">
        <v>2526384</v>
      </c>
      <c r="E1001" s="2" t="str">
        <f t="shared" si="76"/>
        <v>FH2526384</v>
      </c>
      <c r="F1001" s="3">
        <v>44052</v>
      </c>
      <c r="G1001" s="3">
        <v>44061</v>
      </c>
      <c r="H1001" s="4">
        <v>93000</v>
      </c>
      <c r="I1001" s="5"/>
      <c r="J1001" s="6"/>
      <c r="K1001" s="7">
        <f>-IFERROR(VLOOKUP($E1001,[1]Hoja7!$A$5:$D$7469,2,0),0)</f>
        <v>0</v>
      </c>
      <c r="L1001" s="7">
        <f>-IFERROR(VLOOKUP($E1001,[1]Hoja7!$A$5:$D$7469,4,0),0)</f>
        <v>0</v>
      </c>
      <c r="M1001" s="7">
        <f>-IFERROR(VLOOKUP($E1001,[1]Hoja7!$A$5:$D$7469,3,0),0)</f>
        <v>0</v>
      </c>
      <c r="N1001" s="5"/>
      <c r="O1001" s="7">
        <v>0</v>
      </c>
      <c r="P1001" s="7">
        <f t="shared" si="77"/>
        <v>0</v>
      </c>
      <c r="Q1001" s="6">
        <f t="shared" si="78"/>
        <v>93000</v>
      </c>
      <c r="R1001" s="2" t="str">
        <f t="shared" si="79"/>
        <v>FH2526384</v>
      </c>
      <c r="S1001" s="4">
        <v>93000</v>
      </c>
      <c r="T1001" s="5"/>
      <c r="U1001" s="7">
        <f>IFERROR(_xlfn.XLOOKUP(E1001,[1]CRUCE!$A$2:$A$1969,[1]CRUCE!$AL$2:$AL$1969,1,0),0)</f>
        <v>0</v>
      </c>
      <c r="V1001" s="6"/>
      <c r="W1001" s="8">
        <f>IFERROR(_xlfn.XLOOKUP(E1001,[1]CRUCE!$A$2:$A$1969,[1]CRUCE!$AM$2:$AM$1969,1,0),0)</f>
        <v>0</v>
      </c>
      <c r="X1001" s="9"/>
      <c r="Y1001" s="9"/>
      <c r="Z1001" s="9"/>
      <c r="AA1001" s="9"/>
      <c r="AB1001" s="9"/>
      <c r="AC1001" s="6"/>
      <c r="AD1001" s="9"/>
      <c r="AE1001" s="7">
        <v>0</v>
      </c>
      <c r="AF1001" s="10" t="s">
        <v>4</v>
      </c>
      <c r="AG1001" s="7">
        <f>IFERROR(_xlfn.XLOOKUP(E1001,[1]CRUCE!$A$2:$A$1969,[1]CRUCE!$AS$2:$AS$1969,1,0),0)</f>
        <v>93000</v>
      </c>
      <c r="AH1001" s="9"/>
      <c r="AI1001" s="5">
        <f t="shared" si="80"/>
        <v>0</v>
      </c>
      <c r="AJ1001" s="11"/>
    </row>
    <row r="1002" spans="1:36" x14ac:dyDescent="0.25">
      <c r="A1002" s="1">
        <v>999</v>
      </c>
      <c r="B1002" s="2" t="s">
        <v>2</v>
      </c>
      <c r="C1002" s="2" t="s">
        <v>3</v>
      </c>
      <c r="D1002" s="2">
        <v>2608240</v>
      </c>
      <c r="E1002" s="2" t="str">
        <f t="shared" si="76"/>
        <v>FH2608240</v>
      </c>
      <c r="F1002" s="3">
        <v>44154</v>
      </c>
      <c r="G1002" s="3">
        <v>44201</v>
      </c>
      <c r="H1002" s="4">
        <v>1569519</v>
      </c>
      <c r="I1002" s="5"/>
      <c r="J1002" s="6"/>
      <c r="K1002" s="7">
        <f>-IFERROR(VLOOKUP($E1002,[1]Hoja7!$A$5:$D$7469,2,0),0)</f>
        <v>1554253</v>
      </c>
      <c r="L1002" s="7">
        <f>-IFERROR(VLOOKUP($E1002,[1]Hoja7!$A$5:$D$7469,4,0),0)</f>
        <v>0</v>
      </c>
      <c r="M1002" s="7">
        <f>-IFERROR(VLOOKUP($E1002,[1]Hoja7!$A$5:$D$7469,3,0),0)</f>
        <v>0</v>
      </c>
      <c r="N1002" s="5"/>
      <c r="O1002" s="7">
        <v>0</v>
      </c>
      <c r="P1002" s="7">
        <f t="shared" si="77"/>
        <v>1554253</v>
      </c>
      <c r="Q1002" s="6">
        <f t="shared" si="78"/>
        <v>15266</v>
      </c>
      <c r="R1002" s="2" t="str">
        <f t="shared" si="79"/>
        <v>FH2608240</v>
      </c>
      <c r="S1002" s="4">
        <v>1569519</v>
      </c>
      <c r="T1002" s="5"/>
      <c r="U1002" s="7">
        <f>IFERROR(_xlfn.XLOOKUP(E1002,[1]CRUCE!$A$2:$A$1969,[1]CRUCE!$AL$2:$AL$1969,1,0),0)</f>
        <v>0</v>
      </c>
      <c r="V1002" s="6"/>
      <c r="W1002" s="8">
        <f>IFERROR(_xlfn.XLOOKUP(E1002,[1]CRUCE!$A$2:$A$1969,[1]CRUCE!$AM$2:$AM$1969,1,0),0)</f>
        <v>0</v>
      </c>
      <c r="X1002" s="9"/>
      <c r="Y1002" s="9"/>
      <c r="Z1002" s="9"/>
      <c r="AA1002" s="9"/>
      <c r="AB1002" s="9"/>
      <c r="AC1002" s="6"/>
      <c r="AD1002" s="9"/>
      <c r="AE1002" s="7">
        <v>0</v>
      </c>
      <c r="AF1002" s="10" t="s">
        <v>5</v>
      </c>
      <c r="AG1002" s="7">
        <f>IFERROR(_xlfn.XLOOKUP(E1002,[1]CRUCE!$A$2:$A$1969,[1]CRUCE!$AS$2:$AS$1969,1,0),0)</f>
        <v>15266</v>
      </c>
      <c r="AH1002" s="9"/>
      <c r="AI1002" s="5">
        <f t="shared" si="80"/>
        <v>0</v>
      </c>
      <c r="AJ1002" s="11"/>
    </row>
    <row r="1003" spans="1:36" x14ac:dyDescent="0.25">
      <c r="A1003" s="1">
        <v>1000</v>
      </c>
      <c r="B1003" s="2" t="s">
        <v>2</v>
      </c>
      <c r="C1003" s="2" t="s">
        <v>3</v>
      </c>
      <c r="D1003" s="2">
        <v>2611531</v>
      </c>
      <c r="E1003" s="2" t="str">
        <f t="shared" si="76"/>
        <v>FH2611531</v>
      </c>
      <c r="F1003" s="3">
        <v>44159</v>
      </c>
      <c r="G1003" s="3">
        <v>44175</v>
      </c>
      <c r="H1003" s="4">
        <v>1062273</v>
      </c>
      <c r="I1003" s="5"/>
      <c r="J1003" s="6"/>
      <c r="K1003" s="7">
        <f>-IFERROR(VLOOKUP($E1003,[1]Hoja7!$A$5:$D$7469,2,0),0)</f>
        <v>963600</v>
      </c>
      <c r="L1003" s="7">
        <f>-IFERROR(VLOOKUP($E1003,[1]Hoja7!$A$5:$D$7469,4,0),0)</f>
        <v>0</v>
      </c>
      <c r="M1003" s="7">
        <f>-IFERROR(VLOOKUP($E1003,[1]Hoja7!$A$5:$D$7469,3,0),0)</f>
        <v>0</v>
      </c>
      <c r="N1003" s="5"/>
      <c r="O1003" s="7">
        <v>0</v>
      </c>
      <c r="P1003" s="7">
        <f t="shared" si="77"/>
        <v>963600</v>
      </c>
      <c r="Q1003" s="6">
        <f t="shared" si="78"/>
        <v>98673</v>
      </c>
      <c r="R1003" s="2" t="str">
        <f t="shared" si="79"/>
        <v>FH2611531</v>
      </c>
      <c r="S1003" s="4">
        <v>1062273</v>
      </c>
      <c r="T1003" s="5"/>
      <c r="U1003" s="7">
        <f>IFERROR(_xlfn.XLOOKUP(E1003,[1]CRUCE!$A$2:$A$1969,[1]CRUCE!$AL$2:$AL$1969,1,0),0)</f>
        <v>0</v>
      </c>
      <c r="V1003" s="6"/>
      <c r="W1003" s="8">
        <f>IFERROR(_xlfn.XLOOKUP(E1003,[1]CRUCE!$A$2:$A$1969,[1]CRUCE!$AM$2:$AM$1969,1,0),0)</f>
        <v>0</v>
      </c>
      <c r="X1003" s="9"/>
      <c r="Y1003" s="9"/>
      <c r="Z1003" s="9"/>
      <c r="AA1003" s="9"/>
      <c r="AB1003" s="9"/>
      <c r="AC1003" s="6"/>
      <c r="AD1003" s="9"/>
      <c r="AE1003" s="7">
        <v>0</v>
      </c>
      <c r="AF1003" s="10" t="s">
        <v>5</v>
      </c>
      <c r="AG1003" s="7">
        <f>IFERROR(_xlfn.XLOOKUP(E1003,[1]CRUCE!$A$2:$A$1969,[1]CRUCE!$AS$2:$AS$1969,1,0),0)</f>
        <v>98673</v>
      </c>
      <c r="AH1003" s="9"/>
      <c r="AI1003" s="5">
        <f t="shared" si="80"/>
        <v>0</v>
      </c>
      <c r="AJ1003" s="11"/>
    </row>
    <row r="1004" spans="1:36" x14ac:dyDescent="0.25">
      <c r="A1004" s="1">
        <v>1001</v>
      </c>
      <c r="B1004" s="2" t="s">
        <v>2</v>
      </c>
      <c r="C1004" s="2" t="s">
        <v>3</v>
      </c>
      <c r="D1004" s="2">
        <v>2613154</v>
      </c>
      <c r="E1004" s="2" t="str">
        <f t="shared" si="76"/>
        <v>FH2613154</v>
      </c>
      <c r="F1004" s="3">
        <v>44160</v>
      </c>
      <c r="G1004" s="3">
        <v>44201</v>
      </c>
      <c r="H1004" s="4">
        <v>1357465</v>
      </c>
      <c r="I1004" s="5"/>
      <c r="J1004" s="6"/>
      <c r="K1004" s="7">
        <f>-IFERROR(VLOOKUP($E1004,[1]Hoja7!$A$5:$D$7469,2,0),0)</f>
        <v>1257256</v>
      </c>
      <c r="L1004" s="7">
        <f>-IFERROR(VLOOKUP($E1004,[1]Hoja7!$A$5:$D$7469,4,0),0)</f>
        <v>0</v>
      </c>
      <c r="M1004" s="7">
        <f>-IFERROR(VLOOKUP($E1004,[1]Hoja7!$A$5:$D$7469,3,0),0)</f>
        <v>0</v>
      </c>
      <c r="N1004" s="5"/>
      <c r="O1004" s="7">
        <v>0</v>
      </c>
      <c r="P1004" s="7">
        <f t="shared" si="77"/>
        <v>1257256</v>
      </c>
      <c r="Q1004" s="6">
        <f t="shared" si="78"/>
        <v>100209</v>
      </c>
      <c r="R1004" s="2" t="str">
        <f t="shared" si="79"/>
        <v>FH2613154</v>
      </c>
      <c r="S1004" s="4">
        <v>1357465</v>
      </c>
      <c r="T1004" s="5"/>
      <c r="U1004" s="7">
        <f>IFERROR(_xlfn.XLOOKUP(E1004,[1]CRUCE!$A$2:$A$1969,[1]CRUCE!$AL$2:$AL$1969,1,0),0)</f>
        <v>0</v>
      </c>
      <c r="V1004" s="6"/>
      <c r="W1004" s="8">
        <f>IFERROR(_xlfn.XLOOKUP(E1004,[1]CRUCE!$A$2:$A$1969,[1]CRUCE!$AM$2:$AM$1969,1,0),0)</f>
        <v>0</v>
      </c>
      <c r="X1004" s="9"/>
      <c r="Y1004" s="9"/>
      <c r="Z1004" s="9"/>
      <c r="AA1004" s="9"/>
      <c r="AB1004" s="9"/>
      <c r="AC1004" s="6"/>
      <c r="AD1004" s="9"/>
      <c r="AE1004" s="7">
        <v>0</v>
      </c>
      <c r="AF1004" s="10" t="s">
        <v>5</v>
      </c>
      <c r="AG1004" s="7">
        <f>IFERROR(_xlfn.XLOOKUP(E1004,[1]CRUCE!$A$2:$A$1969,[1]CRUCE!$AS$2:$AS$1969,1,0),0)</f>
        <v>100209</v>
      </c>
      <c r="AH1004" s="9"/>
      <c r="AI1004" s="5">
        <f t="shared" si="80"/>
        <v>0</v>
      </c>
      <c r="AJ1004" s="11"/>
    </row>
    <row r="1005" spans="1:36" x14ac:dyDescent="0.25">
      <c r="A1005" s="1">
        <v>1002</v>
      </c>
      <c r="B1005" s="2" t="s">
        <v>2</v>
      </c>
      <c r="C1005" s="2" t="s">
        <v>3</v>
      </c>
      <c r="D1005" s="2">
        <v>2641172</v>
      </c>
      <c r="E1005" s="2" t="str">
        <f t="shared" si="76"/>
        <v>FH2641172</v>
      </c>
      <c r="F1005" s="3">
        <v>44195</v>
      </c>
      <c r="G1005" s="3">
        <v>44231</v>
      </c>
      <c r="H1005" s="4">
        <v>1542945</v>
      </c>
      <c r="I1005" s="5"/>
      <c r="J1005" s="6"/>
      <c r="K1005" s="7">
        <f>-IFERROR(VLOOKUP($E1005,[1]Hoja7!$A$5:$D$7469,2,0),0)</f>
        <v>1542945</v>
      </c>
      <c r="L1005" s="7">
        <f>-IFERROR(VLOOKUP($E1005,[1]Hoja7!$A$5:$D$7469,4,0),0)</f>
        <v>0</v>
      </c>
      <c r="M1005" s="7">
        <f>-IFERROR(VLOOKUP($E1005,[1]Hoja7!$A$5:$D$7469,3,0),0)</f>
        <v>0</v>
      </c>
      <c r="N1005" s="5"/>
      <c r="O1005" s="7">
        <v>0</v>
      </c>
      <c r="P1005" s="7">
        <f t="shared" si="77"/>
        <v>1542945</v>
      </c>
      <c r="Q1005" s="6">
        <f t="shared" si="78"/>
        <v>0</v>
      </c>
      <c r="R1005" s="2" t="str">
        <f t="shared" si="79"/>
        <v>FH2641172</v>
      </c>
      <c r="S1005" s="4">
        <v>1542945</v>
      </c>
      <c r="T1005" s="5"/>
      <c r="U1005" s="7">
        <f>IFERROR(_xlfn.XLOOKUP(E1005,[1]CRUCE!$A$2:$A$1969,[1]CRUCE!$AL$2:$AL$1969,1,0),0)</f>
        <v>0</v>
      </c>
      <c r="V1005" s="6"/>
      <c r="W1005" s="8">
        <f>IFERROR(_xlfn.XLOOKUP(E1005,[1]CRUCE!$A$2:$A$1969,[1]CRUCE!$AM$2:$AM$1969,1,0),0)</f>
        <v>0</v>
      </c>
      <c r="X1005" s="9"/>
      <c r="Y1005" s="9"/>
      <c r="Z1005" s="9"/>
      <c r="AA1005" s="9"/>
      <c r="AB1005" s="9"/>
      <c r="AC1005" s="6"/>
      <c r="AD1005" s="9"/>
      <c r="AE1005" s="7">
        <v>0</v>
      </c>
      <c r="AF1005" s="10"/>
      <c r="AG1005" s="7">
        <f>IFERROR(_xlfn.XLOOKUP(E1005,[1]CRUCE!$A$2:$A$1969,[1]CRUCE!$AS$2:$AS$1969,1,0),0)</f>
        <v>0</v>
      </c>
      <c r="AH1005" s="9"/>
      <c r="AI1005" s="5">
        <f t="shared" si="80"/>
        <v>0</v>
      </c>
      <c r="AJ1005" s="11"/>
    </row>
    <row r="1006" spans="1:36" x14ac:dyDescent="0.25">
      <c r="A1006" s="1">
        <v>1003</v>
      </c>
      <c r="B1006" s="2" t="s">
        <v>2</v>
      </c>
      <c r="C1006" s="2" t="s">
        <v>3</v>
      </c>
      <c r="D1006" s="2">
        <v>2587592</v>
      </c>
      <c r="E1006" s="2" t="str">
        <f t="shared" si="76"/>
        <v>FH2587592</v>
      </c>
      <c r="F1006" s="3">
        <v>44130</v>
      </c>
      <c r="G1006" s="3">
        <v>44153</v>
      </c>
      <c r="H1006" s="4">
        <v>502920</v>
      </c>
      <c r="I1006" s="5"/>
      <c r="J1006" s="6"/>
      <c r="K1006" s="7">
        <f>-IFERROR(VLOOKUP($E1006,[1]Hoja7!$A$5:$D$7469,2,0),0)</f>
        <v>502920</v>
      </c>
      <c r="L1006" s="7">
        <f>-IFERROR(VLOOKUP($E1006,[1]Hoja7!$A$5:$D$7469,4,0),0)</f>
        <v>0</v>
      </c>
      <c r="M1006" s="7">
        <f>-IFERROR(VLOOKUP($E1006,[1]Hoja7!$A$5:$D$7469,3,0),0)</f>
        <v>0</v>
      </c>
      <c r="N1006" s="5"/>
      <c r="O1006" s="7">
        <v>0</v>
      </c>
      <c r="P1006" s="7">
        <f t="shared" si="77"/>
        <v>502920</v>
      </c>
      <c r="Q1006" s="6">
        <f t="shared" si="78"/>
        <v>0</v>
      </c>
      <c r="R1006" s="2" t="str">
        <f t="shared" si="79"/>
        <v>FH2587592</v>
      </c>
      <c r="S1006" s="4">
        <v>502920</v>
      </c>
      <c r="T1006" s="5"/>
      <c r="U1006" s="7">
        <f>IFERROR(_xlfn.XLOOKUP(E1006,[1]CRUCE!$A$2:$A$1969,[1]CRUCE!$AL$2:$AL$1969,1,0),0)</f>
        <v>0</v>
      </c>
      <c r="V1006" s="6"/>
      <c r="W1006" s="8">
        <f>IFERROR(_xlfn.XLOOKUP(E1006,[1]CRUCE!$A$2:$A$1969,[1]CRUCE!$AM$2:$AM$1969,1,0),0)</f>
        <v>0</v>
      </c>
      <c r="X1006" s="9"/>
      <c r="Y1006" s="9"/>
      <c r="Z1006" s="9"/>
      <c r="AA1006" s="9"/>
      <c r="AB1006" s="9"/>
      <c r="AC1006" s="6"/>
      <c r="AD1006" s="9"/>
      <c r="AE1006" s="7">
        <v>0</v>
      </c>
      <c r="AF1006" s="10"/>
      <c r="AG1006" s="7">
        <f>IFERROR(_xlfn.XLOOKUP(E1006,[1]CRUCE!$A$2:$A$1969,[1]CRUCE!$AS$2:$AS$1969,1,0),0)</f>
        <v>0</v>
      </c>
      <c r="AH1006" s="9"/>
      <c r="AI1006" s="5">
        <f t="shared" si="80"/>
        <v>0</v>
      </c>
      <c r="AJ1006" s="11"/>
    </row>
    <row r="1007" spans="1:36" x14ac:dyDescent="0.25">
      <c r="A1007" s="1">
        <v>1004</v>
      </c>
      <c r="B1007" s="2" t="s">
        <v>2</v>
      </c>
      <c r="C1007" s="2" t="s">
        <v>3</v>
      </c>
      <c r="D1007" s="2">
        <v>2588265</v>
      </c>
      <c r="E1007" s="2" t="str">
        <f t="shared" si="76"/>
        <v>FH2588265</v>
      </c>
      <c r="F1007" s="3">
        <v>44127</v>
      </c>
      <c r="G1007" s="3">
        <v>44155</v>
      </c>
      <c r="H1007" s="4">
        <v>8587357</v>
      </c>
      <c r="I1007" s="5"/>
      <c r="J1007" s="6"/>
      <c r="K1007" s="7">
        <f>-IFERROR(VLOOKUP($E1007,[1]Hoja7!$A$5:$D$7469,2,0),0)</f>
        <v>8514731</v>
      </c>
      <c r="L1007" s="7">
        <f>-IFERROR(VLOOKUP($E1007,[1]Hoja7!$A$5:$D$7469,4,0),0)</f>
        <v>0</v>
      </c>
      <c r="M1007" s="7">
        <f>-IFERROR(VLOOKUP($E1007,[1]Hoja7!$A$5:$D$7469,3,0),0)</f>
        <v>0</v>
      </c>
      <c r="N1007" s="5"/>
      <c r="O1007" s="7">
        <v>0</v>
      </c>
      <c r="P1007" s="7">
        <f t="shared" si="77"/>
        <v>8514731</v>
      </c>
      <c r="Q1007" s="6">
        <f t="shared" si="78"/>
        <v>72626</v>
      </c>
      <c r="R1007" s="2" t="str">
        <f t="shared" si="79"/>
        <v>FH2588265</v>
      </c>
      <c r="S1007" s="4">
        <v>8587357</v>
      </c>
      <c r="T1007" s="5"/>
      <c r="U1007" s="7">
        <f>IFERROR(_xlfn.XLOOKUP(E1007,[1]CRUCE!$A$2:$A$1969,[1]CRUCE!$AL$2:$AL$1969,1,0),0)</f>
        <v>0</v>
      </c>
      <c r="V1007" s="6"/>
      <c r="W1007" s="8">
        <f>IFERROR(_xlfn.XLOOKUP(E1007,[1]CRUCE!$A$2:$A$1969,[1]CRUCE!$AM$2:$AM$1969,1,0),0)</f>
        <v>0</v>
      </c>
      <c r="X1007" s="9"/>
      <c r="Y1007" s="9"/>
      <c r="Z1007" s="9"/>
      <c r="AA1007" s="9"/>
      <c r="AB1007" s="9"/>
      <c r="AC1007" s="6"/>
      <c r="AD1007" s="9"/>
      <c r="AE1007" s="7">
        <v>22626</v>
      </c>
      <c r="AF1007" s="10"/>
      <c r="AG1007" s="7">
        <f>IFERROR(_xlfn.XLOOKUP(E1007,[1]CRUCE!$A$2:$A$1969,[1]CRUCE!$AS$2:$AS$1969,1,0),0)</f>
        <v>50000</v>
      </c>
      <c r="AH1007" s="9"/>
      <c r="AI1007" s="5">
        <f t="shared" si="80"/>
        <v>0</v>
      </c>
      <c r="AJ1007" s="11"/>
    </row>
    <row r="1008" spans="1:36" x14ac:dyDescent="0.25">
      <c r="A1008" s="1">
        <v>1005</v>
      </c>
      <c r="B1008" s="2" t="s">
        <v>2</v>
      </c>
      <c r="C1008" s="2" t="s">
        <v>3</v>
      </c>
      <c r="D1008" s="2">
        <v>2629063</v>
      </c>
      <c r="E1008" s="2" t="str">
        <f t="shared" si="76"/>
        <v>FH2629063</v>
      </c>
      <c r="F1008" s="3">
        <v>44179</v>
      </c>
      <c r="G1008" s="3">
        <v>44210</v>
      </c>
      <c r="H1008" s="4">
        <v>2960107</v>
      </c>
      <c r="I1008" s="5"/>
      <c r="J1008" s="6"/>
      <c r="K1008" s="7">
        <f>-IFERROR(VLOOKUP($E1008,[1]Hoja7!$A$5:$D$7469,2,0),0)</f>
        <v>2960107</v>
      </c>
      <c r="L1008" s="7">
        <f>-IFERROR(VLOOKUP($E1008,[1]Hoja7!$A$5:$D$7469,4,0),0)</f>
        <v>0</v>
      </c>
      <c r="M1008" s="7">
        <f>-IFERROR(VLOOKUP($E1008,[1]Hoja7!$A$5:$D$7469,3,0),0)</f>
        <v>0</v>
      </c>
      <c r="N1008" s="5"/>
      <c r="O1008" s="7">
        <v>0</v>
      </c>
      <c r="P1008" s="7">
        <f t="shared" si="77"/>
        <v>2960107</v>
      </c>
      <c r="Q1008" s="6">
        <f t="shared" si="78"/>
        <v>0</v>
      </c>
      <c r="R1008" s="2" t="str">
        <f t="shared" si="79"/>
        <v>FH2629063</v>
      </c>
      <c r="S1008" s="4">
        <v>2960107</v>
      </c>
      <c r="T1008" s="5"/>
      <c r="U1008" s="7">
        <f>IFERROR(_xlfn.XLOOKUP(E1008,[1]CRUCE!$A$2:$A$1969,[1]CRUCE!$AL$2:$AL$1969,1,0),0)</f>
        <v>0</v>
      </c>
      <c r="V1008" s="6"/>
      <c r="W1008" s="8">
        <f>IFERROR(_xlfn.XLOOKUP(E1008,[1]CRUCE!$A$2:$A$1969,[1]CRUCE!$AM$2:$AM$1969,1,0),0)</f>
        <v>0</v>
      </c>
      <c r="X1008" s="9"/>
      <c r="Y1008" s="9"/>
      <c r="Z1008" s="9"/>
      <c r="AA1008" s="9"/>
      <c r="AB1008" s="9"/>
      <c r="AC1008" s="6"/>
      <c r="AD1008" s="9"/>
      <c r="AE1008" s="7">
        <v>0</v>
      </c>
      <c r="AF1008" s="10"/>
      <c r="AG1008" s="7">
        <f>IFERROR(_xlfn.XLOOKUP(E1008,[1]CRUCE!$A$2:$A$1969,[1]CRUCE!$AS$2:$AS$1969,1,0),0)</f>
        <v>0</v>
      </c>
      <c r="AH1008" s="9"/>
      <c r="AI1008" s="5">
        <f t="shared" si="80"/>
        <v>0</v>
      </c>
      <c r="AJ1008" s="11"/>
    </row>
    <row r="1009" spans="1:36" x14ac:dyDescent="0.25">
      <c r="A1009" s="1">
        <v>1006</v>
      </c>
      <c r="B1009" s="2" t="s">
        <v>2</v>
      </c>
      <c r="C1009" s="2" t="s">
        <v>3</v>
      </c>
      <c r="D1009" s="2">
        <v>2677847</v>
      </c>
      <c r="E1009" s="2" t="str">
        <f t="shared" si="76"/>
        <v>FH2677847</v>
      </c>
      <c r="F1009" s="3">
        <v>44239</v>
      </c>
      <c r="G1009" s="3">
        <v>44273</v>
      </c>
      <c r="H1009" s="4">
        <v>5584354</v>
      </c>
      <c r="I1009" s="5"/>
      <c r="J1009" s="6"/>
      <c r="K1009" s="7">
        <f>-IFERROR(VLOOKUP($E1009,[1]Hoja7!$A$5:$D$7469,2,0),0)</f>
        <v>5536354</v>
      </c>
      <c r="L1009" s="7">
        <f>-IFERROR(VLOOKUP($E1009,[1]Hoja7!$A$5:$D$7469,4,0),0)</f>
        <v>0</v>
      </c>
      <c r="M1009" s="7">
        <f>-IFERROR(VLOOKUP($E1009,[1]Hoja7!$A$5:$D$7469,3,0),0)</f>
        <v>0</v>
      </c>
      <c r="N1009" s="5"/>
      <c r="O1009" s="7">
        <v>0</v>
      </c>
      <c r="P1009" s="7">
        <f t="shared" si="77"/>
        <v>5536354</v>
      </c>
      <c r="Q1009" s="6">
        <f t="shared" si="78"/>
        <v>48000</v>
      </c>
      <c r="R1009" s="2" t="str">
        <f t="shared" si="79"/>
        <v>FH2677847</v>
      </c>
      <c r="S1009" s="4">
        <v>5584354</v>
      </c>
      <c r="T1009" s="5"/>
      <c r="U1009" s="7">
        <f>IFERROR(_xlfn.XLOOKUP(E1009,[1]CRUCE!$A$2:$A$1969,[1]CRUCE!$AL$2:$AL$1969,1,0),0)</f>
        <v>0</v>
      </c>
      <c r="V1009" s="6"/>
      <c r="W1009" s="8">
        <f>IFERROR(_xlfn.XLOOKUP(E1009,[1]CRUCE!$A$2:$A$1969,[1]CRUCE!$AM$2:$AM$1969,1,0),0)</f>
        <v>0</v>
      </c>
      <c r="X1009" s="9"/>
      <c r="Y1009" s="9"/>
      <c r="Z1009" s="9"/>
      <c r="AA1009" s="9"/>
      <c r="AB1009" s="9"/>
      <c r="AC1009" s="6"/>
      <c r="AD1009" s="9"/>
      <c r="AE1009" s="7">
        <v>48000</v>
      </c>
      <c r="AF1009" s="10"/>
      <c r="AG1009" s="7">
        <f>IFERROR(_xlfn.XLOOKUP(E1009,[1]CRUCE!$A$2:$A$1969,[1]CRUCE!$AS$2:$AS$1969,1,0),0)</f>
        <v>0</v>
      </c>
      <c r="AH1009" s="9"/>
      <c r="AI1009" s="5">
        <f t="shared" si="80"/>
        <v>0</v>
      </c>
      <c r="AJ1009" s="11"/>
    </row>
    <row r="1010" spans="1:36" x14ac:dyDescent="0.25">
      <c r="A1010" s="1">
        <v>1007</v>
      </c>
      <c r="B1010" s="2" t="s">
        <v>2</v>
      </c>
      <c r="C1010" s="2" t="s">
        <v>3</v>
      </c>
      <c r="D1010" s="2">
        <v>2502966</v>
      </c>
      <c r="E1010" s="2" t="str">
        <f t="shared" si="76"/>
        <v>FH2502966</v>
      </c>
      <c r="F1010" s="3">
        <v>44019</v>
      </c>
      <c r="G1010" s="3">
        <v>44026</v>
      </c>
      <c r="H1010" s="4">
        <v>9881015</v>
      </c>
      <c r="I1010" s="5"/>
      <c r="J1010" s="6"/>
      <c r="K1010" s="7">
        <f>-IFERROR(VLOOKUP($E1010,[1]Hoja7!$A$5:$D$7469,2,0),0)</f>
        <v>9802668</v>
      </c>
      <c r="L1010" s="7">
        <f>-IFERROR(VLOOKUP($E1010,[1]Hoja7!$A$5:$D$7469,4,0),0)</f>
        <v>0</v>
      </c>
      <c r="M1010" s="7">
        <f>-IFERROR(VLOOKUP($E1010,[1]Hoja7!$A$5:$D$7469,3,0),0)</f>
        <v>0</v>
      </c>
      <c r="N1010" s="5"/>
      <c r="O1010" s="7">
        <v>0</v>
      </c>
      <c r="P1010" s="7">
        <f t="shared" si="77"/>
        <v>9802668</v>
      </c>
      <c r="Q1010" s="6">
        <f t="shared" si="78"/>
        <v>78347</v>
      </c>
      <c r="R1010" s="2" t="str">
        <f t="shared" si="79"/>
        <v>FH2502966</v>
      </c>
      <c r="S1010" s="4">
        <v>9881015</v>
      </c>
      <c r="T1010" s="5"/>
      <c r="U1010" s="7">
        <f>IFERROR(_xlfn.XLOOKUP(E1010,[1]CRUCE!$A$2:$A$1969,[1]CRUCE!$AL$2:$AL$1969,1,0),0)</f>
        <v>0</v>
      </c>
      <c r="V1010" s="6"/>
      <c r="W1010" s="8">
        <f>IFERROR(_xlfn.XLOOKUP(E1010,[1]CRUCE!$A$2:$A$1969,[1]CRUCE!$AM$2:$AM$1969,1,0),0)</f>
        <v>0</v>
      </c>
      <c r="X1010" s="9"/>
      <c r="Y1010" s="9"/>
      <c r="Z1010" s="9"/>
      <c r="AA1010" s="9"/>
      <c r="AB1010" s="9"/>
      <c r="AC1010" s="6"/>
      <c r="AD1010" s="9"/>
      <c r="AE1010" s="7">
        <v>35253</v>
      </c>
      <c r="AF1010" s="10"/>
      <c r="AG1010" s="7">
        <f>IFERROR(_xlfn.XLOOKUP(E1010,[1]CRUCE!$A$2:$A$1969,[1]CRUCE!$AS$2:$AS$1969,1,0),0)</f>
        <v>43094</v>
      </c>
      <c r="AH1010" s="9"/>
      <c r="AI1010" s="5">
        <f t="shared" si="80"/>
        <v>0</v>
      </c>
      <c r="AJ1010" s="11"/>
    </row>
    <row r="1011" spans="1:36" x14ac:dyDescent="0.25">
      <c r="A1011" s="1">
        <v>1008</v>
      </c>
      <c r="B1011" s="2" t="s">
        <v>2</v>
      </c>
      <c r="C1011" s="2" t="s">
        <v>3</v>
      </c>
      <c r="D1011" s="2">
        <v>2625059</v>
      </c>
      <c r="E1011" s="2" t="str">
        <f t="shared" si="76"/>
        <v>FH2625059</v>
      </c>
      <c r="F1011" s="3">
        <v>44172</v>
      </c>
      <c r="G1011" s="3">
        <v>44210</v>
      </c>
      <c r="H1011" s="4">
        <v>1723045</v>
      </c>
      <c r="I1011" s="5"/>
      <c r="J1011" s="6"/>
      <c r="K1011" s="7">
        <f>-IFERROR(VLOOKUP($E1011,[1]Hoja7!$A$5:$D$7469,2,0),0)</f>
        <v>1713445</v>
      </c>
      <c r="L1011" s="7">
        <f>-IFERROR(VLOOKUP($E1011,[1]Hoja7!$A$5:$D$7469,4,0),0)</f>
        <v>0</v>
      </c>
      <c r="M1011" s="7">
        <f>-IFERROR(VLOOKUP($E1011,[1]Hoja7!$A$5:$D$7469,3,0),0)</f>
        <v>0</v>
      </c>
      <c r="N1011" s="5"/>
      <c r="O1011" s="7">
        <v>0</v>
      </c>
      <c r="P1011" s="7">
        <f t="shared" si="77"/>
        <v>1713445</v>
      </c>
      <c r="Q1011" s="6">
        <f t="shared" si="78"/>
        <v>9600</v>
      </c>
      <c r="R1011" s="2" t="str">
        <f t="shared" si="79"/>
        <v>FH2625059</v>
      </c>
      <c r="S1011" s="4">
        <v>1723045</v>
      </c>
      <c r="T1011" s="5"/>
      <c r="U1011" s="7">
        <f>IFERROR(_xlfn.XLOOKUP(E1011,[1]CRUCE!$A$2:$A$1969,[1]CRUCE!$AL$2:$AL$1969,1,0),0)</f>
        <v>0</v>
      </c>
      <c r="V1011" s="6"/>
      <c r="W1011" s="8">
        <f>IFERROR(_xlfn.XLOOKUP(E1011,[1]CRUCE!$A$2:$A$1969,[1]CRUCE!$AM$2:$AM$1969,1,0),0)</f>
        <v>0</v>
      </c>
      <c r="X1011" s="9"/>
      <c r="Y1011" s="9"/>
      <c r="Z1011" s="9"/>
      <c r="AA1011" s="9"/>
      <c r="AB1011" s="9"/>
      <c r="AC1011" s="6"/>
      <c r="AD1011" s="9"/>
      <c r="AE1011" s="7">
        <v>0</v>
      </c>
      <c r="AF1011" s="10"/>
      <c r="AG1011" s="7">
        <f>IFERROR(_xlfn.XLOOKUP(E1011,[1]CRUCE!$A$2:$A$1969,[1]CRUCE!$AS$2:$AS$1969,1,0),0)</f>
        <v>9600</v>
      </c>
      <c r="AH1011" s="9"/>
      <c r="AI1011" s="5">
        <f t="shared" si="80"/>
        <v>0</v>
      </c>
      <c r="AJ1011" s="11"/>
    </row>
    <row r="1012" spans="1:36" x14ac:dyDescent="0.25">
      <c r="A1012" s="1">
        <v>1009</v>
      </c>
      <c r="B1012" s="2" t="s">
        <v>2</v>
      </c>
      <c r="C1012" s="2" t="s">
        <v>7</v>
      </c>
      <c r="D1012" s="2">
        <v>550133</v>
      </c>
      <c r="E1012" s="2" t="str">
        <f t="shared" si="76"/>
        <v>RF550133</v>
      </c>
      <c r="F1012" s="3">
        <v>44178</v>
      </c>
      <c r="G1012" s="3">
        <v>44210</v>
      </c>
      <c r="H1012" s="4">
        <v>1976574</v>
      </c>
      <c r="I1012" s="5"/>
      <c r="J1012" s="6"/>
      <c r="K1012" s="7">
        <f>-IFERROR(VLOOKUP($E1012,[1]Hoja7!$A$5:$D$7469,2,0),0)</f>
        <v>1966974</v>
      </c>
      <c r="L1012" s="7">
        <f>-IFERROR(VLOOKUP($E1012,[1]Hoja7!$A$5:$D$7469,4,0),0)</f>
        <v>0</v>
      </c>
      <c r="M1012" s="7">
        <f>-IFERROR(VLOOKUP($E1012,[1]Hoja7!$A$5:$D$7469,3,0),0)</f>
        <v>0</v>
      </c>
      <c r="N1012" s="5"/>
      <c r="O1012" s="7">
        <v>0</v>
      </c>
      <c r="P1012" s="7">
        <f t="shared" si="77"/>
        <v>1966974</v>
      </c>
      <c r="Q1012" s="6">
        <f t="shared" si="78"/>
        <v>9600</v>
      </c>
      <c r="R1012" s="2" t="str">
        <f t="shared" si="79"/>
        <v>RF550133</v>
      </c>
      <c r="S1012" s="4">
        <v>1976574</v>
      </c>
      <c r="T1012" s="5"/>
      <c r="U1012" s="7">
        <f>IFERROR(_xlfn.XLOOKUP(E1012,[1]CRUCE!$A$2:$A$1969,[1]CRUCE!$AL$2:$AL$1969,1,0),0)</f>
        <v>0</v>
      </c>
      <c r="V1012" s="6"/>
      <c r="W1012" s="8">
        <f>IFERROR(_xlfn.XLOOKUP(E1012,[1]CRUCE!$A$2:$A$1969,[1]CRUCE!$AM$2:$AM$1969,1,0),0)</f>
        <v>0</v>
      </c>
      <c r="X1012" s="9"/>
      <c r="Y1012" s="9"/>
      <c r="Z1012" s="9"/>
      <c r="AA1012" s="9"/>
      <c r="AB1012" s="9"/>
      <c r="AC1012" s="6"/>
      <c r="AD1012" s="9"/>
      <c r="AE1012" s="7">
        <v>0</v>
      </c>
      <c r="AF1012" s="10"/>
      <c r="AG1012" s="7">
        <f>IFERROR(_xlfn.XLOOKUP(E1012,[1]CRUCE!$A$2:$A$1969,[1]CRUCE!$AS$2:$AS$1969,1,0),0)</f>
        <v>9600</v>
      </c>
      <c r="AH1012" s="9"/>
      <c r="AI1012" s="5">
        <f t="shared" si="80"/>
        <v>0</v>
      </c>
      <c r="AJ1012" s="11"/>
    </row>
    <row r="1013" spans="1:36" x14ac:dyDescent="0.25">
      <c r="A1013" s="1">
        <v>1010</v>
      </c>
      <c r="B1013" s="2" t="s">
        <v>2</v>
      </c>
      <c r="C1013" s="2" t="s">
        <v>3</v>
      </c>
      <c r="D1013" s="2">
        <v>2650931</v>
      </c>
      <c r="E1013" s="2" t="str">
        <f t="shared" si="76"/>
        <v>FH2650931</v>
      </c>
      <c r="F1013" s="3">
        <v>44209</v>
      </c>
      <c r="G1013" s="3">
        <v>44243</v>
      </c>
      <c r="H1013" s="4">
        <v>3085586</v>
      </c>
      <c r="I1013" s="5"/>
      <c r="J1013" s="6"/>
      <c r="K1013" s="7">
        <f>-IFERROR(VLOOKUP($E1013,[1]Hoja7!$A$5:$D$7469,2,0),0)</f>
        <v>3061655</v>
      </c>
      <c r="L1013" s="7">
        <f>-IFERROR(VLOOKUP($E1013,[1]Hoja7!$A$5:$D$7469,4,0),0)</f>
        <v>0</v>
      </c>
      <c r="M1013" s="7">
        <f>-IFERROR(VLOOKUP($E1013,[1]Hoja7!$A$5:$D$7469,3,0),0)</f>
        <v>0</v>
      </c>
      <c r="N1013" s="5"/>
      <c r="O1013" s="7">
        <v>0</v>
      </c>
      <c r="P1013" s="7">
        <f t="shared" si="77"/>
        <v>3061655</v>
      </c>
      <c r="Q1013" s="6">
        <f t="shared" si="78"/>
        <v>23931</v>
      </c>
      <c r="R1013" s="2" t="str">
        <f t="shared" si="79"/>
        <v>FH2650931</v>
      </c>
      <c r="S1013" s="4">
        <v>3085586</v>
      </c>
      <c r="T1013" s="5"/>
      <c r="U1013" s="7">
        <f>IFERROR(_xlfn.XLOOKUP(E1013,[1]CRUCE!$A$2:$A$1969,[1]CRUCE!$AL$2:$AL$1969,1,0),0)</f>
        <v>0</v>
      </c>
      <c r="V1013" s="6"/>
      <c r="W1013" s="8">
        <f>IFERROR(_xlfn.XLOOKUP(E1013,[1]CRUCE!$A$2:$A$1969,[1]CRUCE!$AM$2:$AM$1969,1,0),0)</f>
        <v>0</v>
      </c>
      <c r="X1013" s="9"/>
      <c r="Y1013" s="9"/>
      <c r="Z1013" s="9"/>
      <c r="AA1013" s="9"/>
      <c r="AB1013" s="9"/>
      <c r="AC1013" s="6"/>
      <c r="AD1013" s="9"/>
      <c r="AE1013" s="7">
        <v>0</v>
      </c>
      <c r="AF1013" s="10"/>
      <c r="AG1013" s="7">
        <f>IFERROR(_xlfn.XLOOKUP(E1013,[1]CRUCE!$A$2:$A$1969,[1]CRUCE!$AS$2:$AS$1969,1,0),0)</f>
        <v>23931</v>
      </c>
      <c r="AH1013" s="9"/>
      <c r="AI1013" s="5">
        <f t="shared" si="80"/>
        <v>0</v>
      </c>
      <c r="AJ1013" s="11"/>
    </row>
    <row r="1014" spans="1:36" x14ac:dyDescent="0.25">
      <c r="A1014" s="1">
        <v>1011</v>
      </c>
      <c r="B1014" s="2" t="s">
        <v>2</v>
      </c>
      <c r="C1014" s="2" t="s">
        <v>3</v>
      </c>
      <c r="D1014" s="2">
        <v>2624972</v>
      </c>
      <c r="E1014" s="2" t="str">
        <f t="shared" si="76"/>
        <v>FH2624972</v>
      </c>
      <c r="F1014" s="3">
        <v>44174</v>
      </c>
      <c r="G1014" s="3">
        <v>44210</v>
      </c>
      <c r="H1014" s="4">
        <v>976258</v>
      </c>
      <c r="I1014" s="5"/>
      <c r="J1014" s="6"/>
      <c r="K1014" s="7">
        <f>-IFERROR(VLOOKUP($E1014,[1]Hoja7!$A$5:$D$7469,2,0),0)</f>
        <v>914998</v>
      </c>
      <c r="L1014" s="7">
        <f>-IFERROR(VLOOKUP($E1014,[1]Hoja7!$A$5:$D$7469,4,0),0)</f>
        <v>0</v>
      </c>
      <c r="M1014" s="7">
        <f>-IFERROR(VLOOKUP($E1014,[1]Hoja7!$A$5:$D$7469,3,0),0)</f>
        <v>0</v>
      </c>
      <c r="N1014" s="5"/>
      <c r="O1014" s="7">
        <v>0</v>
      </c>
      <c r="P1014" s="7">
        <f t="shared" si="77"/>
        <v>914998</v>
      </c>
      <c r="Q1014" s="6">
        <f t="shared" si="78"/>
        <v>61260</v>
      </c>
      <c r="R1014" s="2" t="str">
        <f t="shared" si="79"/>
        <v>FH2624972</v>
      </c>
      <c r="S1014" s="4">
        <v>976258</v>
      </c>
      <c r="T1014" s="5"/>
      <c r="U1014" s="7">
        <f>IFERROR(_xlfn.XLOOKUP(E1014,[1]CRUCE!$A$2:$A$1969,[1]CRUCE!$AL$2:$AL$1969,1,0),0)</f>
        <v>0</v>
      </c>
      <c r="V1014" s="6"/>
      <c r="W1014" s="8">
        <f>IFERROR(_xlfn.XLOOKUP(E1014,[1]CRUCE!$A$2:$A$1969,[1]CRUCE!$AM$2:$AM$1969,1,0),0)</f>
        <v>0</v>
      </c>
      <c r="X1014" s="9"/>
      <c r="Y1014" s="9"/>
      <c r="Z1014" s="9"/>
      <c r="AA1014" s="9"/>
      <c r="AB1014" s="9"/>
      <c r="AC1014" s="6"/>
      <c r="AD1014" s="9"/>
      <c r="AE1014" s="7">
        <v>0</v>
      </c>
      <c r="AF1014" s="10"/>
      <c r="AG1014" s="7">
        <f>IFERROR(_xlfn.XLOOKUP(E1014,[1]CRUCE!$A$2:$A$1969,[1]CRUCE!$AS$2:$AS$1969,1,0),0)</f>
        <v>61260</v>
      </c>
      <c r="AH1014" s="9"/>
      <c r="AI1014" s="5">
        <f t="shared" si="80"/>
        <v>0</v>
      </c>
      <c r="AJ1014" s="11"/>
    </row>
    <row r="1015" spans="1:36" x14ac:dyDescent="0.25">
      <c r="A1015" s="1">
        <v>1012</v>
      </c>
      <c r="B1015" s="2" t="s">
        <v>2</v>
      </c>
      <c r="C1015" s="2" t="s">
        <v>3</v>
      </c>
      <c r="D1015" s="2">
        <v>2688348</v>
      </c>
      <c r="E1015" s="2" t="str">
        <f t="shared" si="76"/>
        <v>FH2688348</v>
      </c>
      <c r="F1015" s="3">
        <v>44251</v>
      </c>
      <c r="G1015" s="3">
        <v>44273</v>
      </c>
      <c r="H1015" s="4">
        <v>45401823</v>
      </c>
      <c r="I1015" s="5"/>
      <c r="J1015" s="6"/>
      <c r="K1015" s="7">
        <f>-IFERROR(VLOOKUP($E1015,[1]Hoja7!$A$5:$D$7469,2,0),0)</f>
        <v>45299243</v>
      </c>
      <c r="L1015" s="7">
        <f>-IFERROR(VLOOKUP($E1015,[1]Hoja7!$A$5:$D$7469,4,0),0)</f>
        <v>0</v>
      </c>
      <c r="M1015" s="7">
        <f>-IFERROR(VLOOKUP($E1015,[1]Hoja7!$A$5:$D$7469,3,0),0)</f>
        <v>0</v>
      </c>
      <c r="N1015" s="5"/>
      <c r="O1015" s="7">
        <v>0</v>
      </c>
      <c r="P1015" s="7">
        <f t="shared" si="77"/>
        <v>45299243</v>
      </c>
      <c r="Q1015" s="6">
        <f t="shared" si="78"/>
        <v>102580</v>
      </c>
      <c r="R1015" s="2" t="str">
        <f t="shared" si="79"/>
        <v>FH2688348</v>
      </c>
      <c r="S1015" s="4">
        <v>45401823</v>
      </c>
      <c r="T1015" s="5"/>
      <c r="U1015" s="7">
        <f>IFERROR(_xlfn.XLOOKUP(E1015,[1]CRUCE!$A$2:$A$1969,[1]CRUCE!$AL$2:$AL$1969,1,0),0)</f>
        <v>0</v>
      </c>
      <c r="V1015" s="6"/>
      <c r="W1015" s="8">
        <f>IFERROR(_xlfn.XLOOKUP(E1015,[1]CRUCE!$A$2:$A$1969,[1]CRUCE!$AM$2:$AM$1969,1,0),0)</f>
        <v>0</v>
      </c>
      <c r="X1015" s="9"/>
      <c r="Y1015" s="9"/>
      <c r="Z1015" s="9"/>
      <c r="AA1015" s="9"/>
      <c r="AB1015" s="9"/>
      <c r="AC1015" s="6"/>
      <c r="AD1015" s="9"/>
      <c r="AE1015" s="7">
        <v>11140</v>
      </c>
      <c r="AF1015" s="10"/>
      <c r="AG1015" s="7">
        <f>IFERROR(_xlfn.XLOOKUP(E1015,[1]CRUCE!$A$2:$A$1969,[1]CRUCE!$AS$2:$AS$1969,1,0),0)</f>
        <v>91440</v>
      </c>
      <c r="AH1015" s="9"/>
      <c r="AI1015" s="5">
        <f t="shared" si="80"/>
        <v>0</v>
      </c>
      <c r="AJ1015" s="11"/>
    </row>
    <row r="1016" spans="1:36" x14ac:dyDescent="0.25">
      <c r="A1016" s="1">
        <v>1013</v>
      </c>
      <c r="B1016" s="2" t="s">
        <v>2</v>
      </c>
      <c r="C1016" s="2" t="s">
        <v>7</v>
      </c>
      <c r="D1016" s="2">
        <v>547316</v>
      </c>
      <c r="E1016" s="2" t="str">
        <f t="shared" si="76"/>
        <v>RF547316</v>
      </c>
      <c r="F1016" s="3">
        <v>43764</v>
      </c>
      <c r="G1016" s="3">
        <v>44026</v>
      </c>
      <c r="H1016" s="4">
        <v>3555994</v>
      </c>
      <c r="I1016" s="5"/>
      <c r="J1016" s="6"/>
      <c r="K1016" s="7">
        <f>-IFERROR(VLOOKUP($E1016,[1]Hoja7!$A$5:$D$7469,2,0),0)</f>
        <v>3436670</v>
      </c>
      <c r="L1016" s="7">
        <f>-IFERROR(VLOOKUP($E1016,[1]Hoja7!$A$5:$D$7469,4,0),0)</f>
        <v>0</v>
      </c>
      <c r="M1016" s="7">
        <f>-IFERROR(VLOOKUP($E1016,[1]Hoja7!$A$5:$D$7469,3,0),0)</f>
        <v>0</v>
      </c>
      <c r="N1016" s="5"/>
      <c r="O1016" s="7">
        <v>0</v>
      </c>
      <c r="P1016" s="7">
        <f t="shared" si="77"/>
        <v>3436670</v>
      </c>
      <c r="Q1016" s="6">
        <f t="shared" si="78"/>
        <v>119324</v>
      </c>
      <c r="R1016" s="2" t="str">
        <f t="shared" si="79"/>
        <v>RF547316</v>
      </c>
      <c r="S1016" s="4">
        <v>3555994</v>
      </c>
      <c r="T1016" s="5"/>
      <c r="U1016" s="7">
        <f>IFERROR(_xlfn.XLOOKUP(E1016,[1]CRUCE!$A$2:$A$1969,[1]CRUCE!$AL$2:$AL$1969,1,0),0)</f>
        <v>0</v>
      </c>
      <c r="V1016" s="6"/>
      <c r="W1016" s="8">
        <f>IFERROR(_xlfn.XLOOKUP(E1016,[1]CRUCE!$A$2:$A$1969,[1]CRUCE!$AM$2:$AM$1969,1,0),0)</f>
        <v>0</v>
      </c>
      <c r="X1016" s="9"/>
      <c r="Y1016" s="9"/>
      <c r="Z1016" s="9"/>
      <c r="AA1016" s="9"/>
      <c r="AB1016" s="9"/>
      <c r="AC1016" s="6"/>
      <c r="AD1016" s="9"/>
      <c r="AE1016" s="7">
        <v>0</v>
      </c>
      <c r="AF1016" s="10"/>
      <c r="AG1016" s="7">
        <f>IFERROR(_xlfn.XLOOKUP(E1016,[1]CRUCE!$A$2:$A$1969,[1]CRUCE!$AS$2:$AS$1969,1,0),0)</f>
        <v>119324</v>
      </c>
      <c r="AH1016" s="9"/>
      <c r="AI1016" s="5">
        <f t="shared" si="80"/>
        <v>0</v>
      </c>
      <c r="AJ1016" s="11"/>
    </row>
    <row r="1017" spans="1:36" x14ac:dyDescent="0.25">
      <c r="A1017" s="1">
        <v>1014</v>
      </c>
      <c r="B1017" s="2" t="s">
        <v>2</v>
      </c>
      <c r="C1017" s="2" t="s">
        <v>3</v>
      </c>
      <c r="D1017" s="2">
        <v>2666508</v>
      </c>
      <c r="E1017" s="2" t="str">
        <f t="shared" si="76"/>
        <v>FH2666508</v>
      </c>
      <c r="F1017" s="3">
        <v>44228</v>
      </c>
      <c r="G1017" s="3">
        <v>44270</v>
      </c>
      <c r="H1017" s="4">
        <v>1586447</v>
      </c>
      <c r="I1017" s="5"/>
      <c r="J1017" s="6"/>
      <c r="K1017" s="7">
        <f>-IFERROR(VLOOKUP($E1017,[1]Hoja7!$A$5:$D$7469,2,0),0)</f>
        <v>1465341</v>
      </c>
      <c r="L1017" s="7">
        <f>-IFERROR(VLOOKUP($E1017,[1]Hoja7!$A$5:$D$7469,4,0),0)</f>
        <v>0</v>
      </c>
      <c r="M1017" s="7">
        <f>-IFERROR(VLOOKUP($E1017,[1]Hoja7!$A$5:$D$7469,3,0),0)</f>
        <v>0</v>
      </c>
      <c r="N1017" s="5"/>
      <c r="O1017" s="7">
        <v>0</v>
      </c>
      <c r="P1017" s="7">
        <f t="shared" si="77"/>
        <v>1465341</v>
      </c>
      <c r="Q1017" s="6">
        <f t="shared" si="78"/>
        <v>121106</v>
      </c>
      <c r="R1017" s="2" t="str">
        <f t="shared" si="79"/>
        <v>FH2666508</v>
      </c>
      <c r="S1017" s="4">
        <v>1586447</v>
      </c>
      <c r="T1017" s="5"/>
      <c r="U1017" s="7">
        <f>IFERROR(_xlfn.XLOOKUP(E1017,[1]CRUCE!$A$2:$A$1969,[1]CRUCE!$AL$2:$AL$1969,1,0),0)</f>
        <v>0</v>
      </c>
      <c r="V1017" s="6"/>
      <c r="W1017" s="8">
        <f>IFERROR(_xlfn.XLOOKUP(E1017,[1]CRUCE!$A$2:$A$1969,[1]CRUCE!$AM$2:$AM$1969,1,0),0)</f>
        <v>0</v>
      </c>
      <c r="X1017" s="9"/>
      <c r="Y1017" s="9"/>
      <c r="Z1017" s="9"/>
      <c r="AA1017" s="9"/>
      <c r="AB1017" s="9"/>
      <c r="AC1017" s="6"/>
      <c r="AD1017" s="9"/>
      <c r="AE1017" s="7">
        <v>0</v>
      </c>
      <c r="AF1017" s="10"/>
      <c r="AG1017" s="7">
        <f>IFERROR(_xlfn.XLOOKUP(E1017,[1]CRUCE!$A$2:$A$1969,[1]CRUCE!$AS$2:$AS$1969,1,0),0)</f>
        <v>121106</v>
      </c>
      <c r="AH1017" s="9"/>
      <c r="AI1017" s="5">
        <f t="shared" si="80"/>
        <v>0</v>
      </c>
      <c r="AJ1017" s="11"/>
    </row>
    <row r="1018" spans="1:36" x14ac:dyDescent="0.25">
      <c r="A1018" s="1">
        <v>1015</v>
      </c>
      <c r="B1018" s="2" t="s">
        <v>2</v>
      </c>
      <c r="C1018" s="2" t="s">
        <v>3</v>
      </c>
      <c r="D1018" s="2">
        <v>2672993</v>
      </c>
      <c r="E1018" s="2" t="str">
        <f t="shared" si="76"/>
        <v>FH2672993</v>
      </c>
      <c r="F1018" s="3">
        <v>44231</v>
      </c>
      <c r="G1018" s="3">
        <v>44264</v>
      </c>
      <c r="H1018" s="4">
        <v>2412455</v>
      </c>
      <c r="I1018" s="5"/>
      <c r="J1018" s="6"/>
      <c r="K1018" s="7">
        <f>-IFERROR(VLOOKUP($E1018,[1]Hoja7!$A$5:$D$7469,2,0),0)</f>
        <v>2407553</v>
      </c>
      <c r="L1018" s="7">
        <f>-IFERROR(VLOOKUP($E1018,[1]Hoja7!$A$5:$D$7469,4,0),0)</f>
        <v>0</v>
      </c>
      <c r="M1018" s="7">
        <f>-IFERROR(VLOOKUP($E1018,[1]Hoja7!$A$5:$D$7469,3,0),0)</f>
        <v>0</v>
      </c>
      <c r="N1018" s="5"/>
      <c r="O1018" s="7">
        <v>0</v>
      </c>
      <c r="P1018" s="7">
        <f t="shared" si="77"/>
        <v>2407553</v>
      </c>
      <c r="Q1018" s="6">
        <f t="shared" si="78"/>
        <v>4902</v>
      </c>
      <c r="R1018" s="2" t="str">
        <f t="shared" si="79"/>
        <v>FH2672993</v>
      </c>
      <c r="S1018" s="4">
        <v>2412455</v>
      </c>
      <c r="T1018" s="5"/>
      <c r="U1018" s="7">
        <f>IFERROR(_xlfn.XLOOKUP(E1018,[1]CRUCE!$A$2:$A$1969,[1]CRUCE!$AL$2:$AL$1969,1,0),0)</f>
        <v>0</v>
      </c>
      <c r="V1018" s="6"/>
      <c r="W1018" s="8">
        <f>IFERROR(_xlfn.XLOOKUP(E1018,[1]CRUCE!$A$2:$A$1969,[1]CRUCE!$AM$2:$AM$1969,1,0),0)</f>
        <v>0</v>
      </c>
      <c r="X1018" s="9"/>
      <c r="Y1018" s="9"/>
      <c r="Z1018" s="9"/>
      <c r="AA1018" s="9"/>
      <c r="AB1018" s="9"/>
      <c r="AC1018" s="6"/>
      <c r="AD1018" s="9"/>
      <c r="AE1018" s="7">
        <v>4902</v>
      </c>
      <c r="AF1018" s="10"/>
      <c r="AG1018" s="7">
        <f>IFERROR(_xlfn.XLOOKUP(E1018,[1]CRUCE!$A$2:$A$1969,[1]CRUCE!$AS$2:$AS$1969,1,0),0)</f>
        <v>0</v>
      </c>
      <c r="AH1018" s="9"/>
      <c r="AI1018" s="5">
        <f t="shared" si="80"/>
        <v>0</v>
      </c>
      <c r="AJ1018" s="11"/>
    </row>
    <row r="1019" spans="1:36" x14ac:dyDescent="0.25">
      <c r="A1019" s="1">
        <v>1016</v>
      </c>
      <c r="B1019" s="2" t="s">
        <v>2</v>
      </c>
      <c r="C1019" s="2" t="s">
        <v>3</v>
      </c>
      <c r="D1019" s="2">
        <v>2601804</v>
      </c>
      <c r="E1019" s="2" t="str">
        <f t="shared" si="76"/>
        <v>FH2601804</v>
      </c>
      <c r="F1019" s="3">
        <v>44144</v>
      </c>
      <c r="G1019" s="3">
        <v>44175</v>
      </c>
      <c r="H1019" s="4">
        <v>1924109</v>
      </c>
      <c r="I1019" s="5"/>
      <c r="J1019" s="6"/>
      <c r="K1019" s="7">
        <f>-IFERROR(VLOOKUP($E1019,[1]Hoja7!$A$5:$D$7469,2,0),0)</f>
        <v>1919167</v>
      </c>
      <c r="L1019" s="7">
        <f>-IFERROR(VLOOKUP($E1019,[1]Hoja7!$A$5:$D$7469,4,0),0)</f>
        <v>0</v>
      </c>
      <c r="M1019" s="7">
        <f>-IFERROR(VLOOKUP($E1019,[1]Hoja7!$A$5:$D$7469,3,0),0)</f>
        <v>0</v>
      </c>
      <c r="N1019" s="5"/>
      <c r="O1019" s="7">
        <v>0</v>
      </c>
      <c r="P1019" s="7">
        <f t="shared" si="77"/>
        <v>1919167</v>
      </c>
      <c r="Q1019" s="6">
        <f t="shared" si="78"/>
        <v>4942</v>
      </c>
      <c r="R1019" s="2" t="str">
        <f t="shared" si="79"/>
        <v>FH2601804</v>
      </c>
      <c r="S1019" s="4">
        <v>1924109</v>
      </c>
      <c r="T1019" s="5"/>
      <c r="U1019" s="7">
        <f>IFERROR(_xlfn.XLOOKUP(E1019,[1]CRUCE!$A$2:$A$1969,[1]CRUCE!$AL$2:$AL$1969,1,0),0)</f>
        <v>0</v>
      </c>
      <c r="V1019" s="6"/>
      <c r="W1019" s="8">
        <f>IFERROR(_xlfn.XLOOKUP(E1019,[1]CRUCE!$A$2:$A$1969,[1]CRUCE!$AM$2:$AM$1969,1,0),0)</f>
        <v>0</v>
      </c>
      <c r="X1019" s="9"/>
      <c r="Y1019" s="9"/>
      <c r="Z1019" s="9"/>
      <c r="AA1019" s="9"/>
      <c r="AB1019" s="9"/>
      <c r="AC1019" s="6"/>
      <c r="AD1019" s="9"/>
      <c r="AE1019" s="7">
        <v>4942</v>
      </c>
      <c r="AF1019" s="10"/>
      <c r="AG1019" s="7">
        <f>IFERROR(_xlfn.XLOOKUP(E1019,[1]CRUCE!$A$2:$A$1969,[1]CRUCE!$AS$2:$AS$1969,1,0),0)</f>
        <v>0</v>
      </c>
      <c r="AH1019" s="9"/>
      <c r="AI1019" s="5">
        <f t="shared" si="80"/>
        <v>0</v>
      </c>
      <c r="AJ1019" s="11"/>
    </row>
    <row r="1020" spans="1:36" x14ac:dyDescent="0.25">
      <c r="A1020" s="1">
        <v>1017</v>
      </c>
      <c r="B1020" s="2" t="s">
        <v>2</v>
      </c>
      <c r="C1020" s="2" t="s">
        <v>3</v>
      </c>
      <c r="D1020" s="2">
        <v>2587186</v>
      </c>
      <c r="E1020" s="2" t="str">
        <f t="shared" si="76"/>
        <v>FH2587186</v>
      </c>
      <c r="F1020" s="3">
        <v>44129</v>
      </c>
      <c r="G1020" s="3">
        <v>44153</v>
      </c>
      <c r="H1020" s="4">
        <v>1273206</v>
      </c>
      <c r="I1020" s="5"/>
      <c r="J1020" s="6"/>
      <c r="K1020" s="7">
        <f>-IFERROR(VLOOKUP($E1020,[1]Hoja7!$A$5:$D$7469,2,0),0)</f>
        <v>1268095</v>
      </c>
      <c r="L1020" s="7">
        <f>-IFERROR(VLOOKUP($E1020,[1]Hoja7!$A$5:$D$7469,4,0),0)</f>
        <v>0</v>
      </c>
      <c r="M1020" s="7">
        <f>-IFERROR(VLOOKUP($E1020,[1]Hoja7!$A$5:$D$7469,3,0),0)</f>
        <v>0</v>
      </c>
      <c r="N1020" s="5"/>
      <c r="O1020" s="7">
        <v>0</v>
      </c>
      <c r="P1020" s="7">
        <f t="shared" si="77"/>
        <v>1268095</v>
      </c>
      <c r="Q1020" s="6">
        <f t="shared" si="78"/>
        <v>5111</v>
      </c>
      <c r="R1020" s="2" t="str">
        <f t="shared" si="79"/>
        <v>FH2587186</v>
      </c>
      <c r="S1020" s="4">
        <v>1273206</v>
      </c>
      <c r="T1020" s="5"/>
      <c r="U1020" s="7">
        <f>IFERROR(_xlfn.XLOOKUP(E1020,[1]CRUCE!$A$2:$A$1969,[1]CRUCE!$AL$2:$AL$1969,1,0),0)</f>
        <v>0</v>
      </c>
      <c r="V1020" s="6"/>
      <c r="W1020" s="8">
        <f>IFERROR(_xlfn.XLOOKUP(E1020,[1]CRUCE!$A$2:$A$1969,[1]CRUCE!$AM$2:$AM$1969,1,0),0)</f>
        <v>0</v>
      </c>
      <c r="X1020" s="9"/>
      <c r="Y1020" s="9"/>
      <c r="Z1020" s="9"/>
      <c r="AA1020" s="9"/>
      <c r="AB1020" s="9"/>
      <c r="AC1020" s="6"/>
      <c r="AD1020" s="9"/>
      <c r="AE1020" s="7">
        <v>5111</v>
      </c>
      <c r="AF1020" s="10"/>
      <c r="AG1020" s="7">
        <f>IFERROR(_xlfn.XLOOKUP(E1020,[1]CRUCE!$A$2:$A$1969,[1]CRUCE!$AS$2:$AS$1969,1,0),0)</f>
        <v>0</v>
      </c>
      <c r="AH1020" s="9"/>
      <c r="AI1020" s="5">
        <f t="shared" si="80"/>
        <v>0</v>
      </c>
      <c r="AJ1020" s="11"/>
    </row>
    <row r="1021" spans="1:36" x14ac:dyDescent="0.25">
      <c r="A1021" s="1">
        <v>1018</v>
      </c>
      <c r="B1021" s="2" t="s">
        <v>2</v>
      </c>
      <c r="C1021" s="2" t="s">
        <v>3</v>
      </c>
      <c r="D1021" s="2">
        <v>2703101</v>
      </c>
      <c r="E1021" s="2" t="str">
        <f t="shared" si="76"/>
        <v>FH2703101</v>
      </c>
      <c r="F1021" s="3">
        <v>44267</v>
      </c>
      <c r="G1021" s="3">
        <v>44309</v>
      </c>
      <c r="H1021" s="4">
        <v>2506703</v>
      </c>
      <c r="I1021" s="5"/>
      <c r="J1021" s="6"/>
      <c r="K1021" s="7">
        <f>-IFERROR(VLOOKUP($E1021,[1]Hoja7!$A$5:$D$7469,2,0),0)</f>
        <v>2501389</v>
      </c>
      <c r="L1021" s="7">
        <f>-IFERROR(VLOOKUP($E1021,[1]Hoja7!$A$5:$D$7469,4,0),0)</f>
        <v>0</v>
      </c>
      <c r="M1021" s="7">
        <f>-IFERROR(VLOOKUP($E1021,[1]Hoja7!$A$5:$D$7469,3,0),0)</f>
        <v>0</v>
      </c>
      <c r="N1021" s="5"/>
      <c r="O1021" s="7">
        <v>0</v>
      </c>
      <c r="P1021" s="7">
        <f t="shared" si="77"/>
        <v>2501389</v>
      </c>
      <c r="Q1021" s="6">
        <f t="shared" si="78"/>
        <v>5314</v>
      </c>
      <c r="R1021" s="2" t="str">
        <f t="shared" si="79"/>
        <v>FH2703101</v>
      </c>
      <c r="S1021" s="4">
        <v>2506703</v>
      </c>
      <c r="T1021" s="5"/>
      <c r="U1021" s="7">
        <f>IFERROR(_xlfn.XLOOKUP(E1021,[1]CRUCE!$A$2:$A$1969,[1]CRUCE!$AL$2:$AL$1969,1,0),0)</f>
        <v>0</v>
      </c>
      <c r="V1021" s="6"/>
      <c r="W1021" s="8">
        <f>IFERROR(_xlfn.XLOOKUP(E1021,[1]CRUCE!$A$2:$A$1969,[1]CRUCE!$AM$2:$AM$1969,1,0),0)</f>
        <v>0</v>
      </c>
      <c r="X1021" s="9"/>
      <c r="Y1021" s="9"/>
      <c r="Z1021" s="9"/>
      <c r="AA1021" s="9"/>
      <c r="AB1021" s="9"/>
      <c r="AC1021" s="6"/>
      <c r="AD1021" s="9"/>
      <c r="AE1021" s="7">
        <v>5314</v>
      </c>
      <c r="AF1021" s="10"/>
      <c r="AG1021" s="7">
        <f>IFERROR(_xlfn.XLOOKUP(E1021,[1]CRUCE!$A$2:$A$1969,[1]CRUCE!$AS$2:$AS$1969,1,0),0)</f>
        <v>0</v>
      </c>
      <c r="AH1021" s="9"/>
      <c r="AI1021" s="5">
        <f t="shared" si="80"/>
        <v>0</v>
      </c>
      <c r="AJ1021" s="11"/>
    </row>
    <row r="1022" spans="1:36" x14ac:dyDescent="0.25">
      <c r="A1022" s="1">
        <v>1019</v>
      </c>
      <c r="B1022" s="2" t="s">
        <v>2</v>
      </c>
      <c r="C1022" s="2" t="s">
        <v>3</v>
      </c>
      <c r="D1022" s="2">
        <v>2576315</v>
      </c>
      <c r="E1022" s="2" t="str">
        <f t="shared" si="76"/>
        <v>FH2576315</v>
      </c>
      <c r="F1022" s="3">
        <v>44112</v>
      </c>
      <c r="G1022" s="3">
        <v>44147</v>
      </c>
      <c r="H1022" s="4">
        <v>10917213</v>
      </c>
      <c r="I1022" s="5"/>
      <c r="J1022" s="6"/>
      <c r="K1022" s="7">
        <f>-IFERROR(VLOOKUP($E1022,[1]Hoja7!$A$5:$D$7469,2,0),0)</f>
        <v>10911853</v>
      </c>
      <c r="L1022" s="7">
        <f>-IFERROR(VLOOKUP($E1022,[1]Hoja7!$A$5:$D$7469,4,0),0)</f>
        <v>0</v>
      </c>
      <c r="M1022" s="7">
        <f>-IFERROR(VLOOKUP($E1022,[1]Hoja7!$A$5:$D$7469,3,0),0)</f>
        <v>0</v>
      </c>
      <c r="N1022" s="5"/>
      <c r="O1022" s="7">
        <v>0</v>
      </c>
      <c r="P1022" s="7">
        <f t="shared" si="77"/>
        <v>10911853</v>
      </c>
      <c r="Q1022" s="6">
        <f t="shared" si="78"/>
        <v>5360</v>
      </c>
      <c r="R1022" s="2" t="str">
        <f t="shared" si="79"/>
        <v>FH2576315</v>
      </c>
      <c r="S1022" s="4">
        <v>10917213</v>
      </c>
      <c r="T1022" s="5"/>
      <c r="U1022" s="7">
        <f>IFERROR(_xlfn.XLOOKUP(E1022,[1]CRUCE!$A$2:$A$1969,[1]CRUCE!$AL$2:$AL$1969,1,0),0)</f>
        <v>0</v>
      </c>
      <c r="V1022" s="6"/>
      <c r="W1022" s="8">
        <f>IFERROR(_xlfn.XLOOKUP(E1022,[1]CRUCE!$A$2:$A$1969,[1]CRUCE!$AM$2:$AM$1969,1,0),0)</f>
        <v>0</v>
      </c>
      <c r="X1022" s="9"/>
      <c r="Y1022" s="9"/>
      <c r="Z1022" s="9"/>
      <c r="AA1022" s="9"/>
      <c r="AB1022" s="9"/>
      <c r="AC1022" s="6"/>
      <c r="AD1022" s="9"/>
      <c r="AE1022" s="7">
        <v>5360</v>
      </c>
      <c r="AF1022" s="10"/>
      <c r="AG1022" s="7">
        <f>IFERROR(_xlfn.XLOOKUP(E1022,[1]CRUCE!$A$2:$A$1969,[1]CRUCE!$AS$2:$AS$1969,1,0),0)</f>
        <v>0</v>
      </c>
      <c r="AH1022" s="9"/>
      <c r="AI1022" s="5">
        <f t="shared" si="80"/>
        <v>0</v>
      </c>
      <c r="AJ1022" s="11"/>
    </row>
    <row r="1023" spans="1:36" x14ac:dyDescent="0.25">
      <c r="A1023" s="1">
        <v>1020</v>
      </c>
      <c r="B1023" s="2" t="s">
        <v>2</v>
      </c>
      <c r="C1023" s="2" t="s">
        <v>3</v>
      </c>
      <c r="D1023" s="2">
        <v>2486842</v>
      </c>
      <c r="E1023" s="2" t="str">
        <f t="shared" si="76"/>
        <v>FH2486842</v>
      </c>
      <c r="F1023" s="3">
        <v>43993</v>
      </c>
      <c r="G1023" s="3">
        <v>44013</v>
      </c>
      <c r="H1023" s="4">
        <v>35701923</v>
      </c>
      <c r="I1023" s="5"/>
      <c r="J1023" s="6"/>
      <c r="K1023" s="7">
        <f>-IFERROR(VLOOKUP($E1023,[1]Hoja7!$A$5:$D$7469,2,0),0)</f>
        <v>35696415</v>
      </c>
      <c r="L1023" s="7">
        <f>-IFERROR(VLOOKUP($E1023,[1]Hoja7!$A$5:$D$7469,4,0),0)</f>
        <v>0</v>
      </c>
      <c r="M1023" s="7">
        <f>-IFERROR(VLOOKUP($E1023,[1]Hoja7!$A$5:$D$7469,3,0),0)</f>
        <v>0</v>
      </c>
      <c r="N1023" s="5"/>
      <c r="O1023" s="7">
        <v>0</v>
      </c>
      <c r="P1023" s="7">
        <f t="shared" si="77"/>
        <v>35696415</v>
      </c>
      <c r="Q1023" s="6">
        <f t="shared" si="78"/>
        <v>5508</v>
      </c>
      <c r="R1023" s="2" t="str">
        <f t="shared" si="79"/>
        <v>FH2486842</v>
      </c>
      <c r="S1023" s="4">
        <v>35701923</v>
      </c>
      <c r="T1023" s="5"/>
      <c r="U1023" s="7">
        <f>IFERROR(_xlfn.XLOOKUP(E1023,[1]CRUCE!$A$2:$A$1969,[1]CRUCE!$AL$2:$AL$1969,1,0),0)</f>
        <v>0</v>
      </c>
      <c r="V1023" s="6"/>
      <c r="W1023" s="8">
        <f>IFERROR(_xlfn.XLOOKUP(E1023,[1]CRUCE!$A$2:$A$1969,[1]CRUCE!$AM$2:$AM$1969,1,0),0)</f>
        <v>0</v>
      </c>
      <c r="X1023" s="9"/>
      <c r="Y1023" s="9"/>
      <c r="Z1023" s="9"/>
      <c r="AA1023" s="9"/>
      <c r="AB1023" s="9"/>
      <c r="AC1023" s="6"/>
      <c r="AD1023" s="9"/>
      <c r="AE1023" s="7">
        <v>5508</v>
      </c>
      <c r="AF1023" s="10"/>
      <c r="AG1023" s="7">
        <f>IFERROR(_xlfn.XLOOKUP(E1023,[1]CRUCE!$A$2:$A$1969,[1]CRUCE!$AS$2:$AS$1969,1,0),0)</f>
        <v>0</v>
      </c>
      <c r="AH1023" s="9"/>
      <c r="AI1023" s="5">
        <f t="shared" si="80"/>
        <v>0</v>
      </c>
      <c r="AJ1023" s="11"/>
    </row>
    <row r="1024" spans="1:36" x14ac:dyDescent="0.25">
      <c r="A1024" s="1">
        <v>1021</v>
      </c>
      <c r="B1024" s="2" t="s">
        <v>2</v>
      </c>
      <c r="C1024" s="2" t="s">
        <v>3</v>
      </c>
      <c r="D1024" s="2">
        <v>2505597</v>
      </c>
      <c r="E1024" s="2" t="str">
        <f t="shared" si="76"/>
        <v>FH2505597</v>
      </c>
      <c r="F1024" s="3">
        <v>44022</v>
      </c>
      <c r="G1024" s="3">
        <v>44153</v>
      </c>
      <c r="H1024" s="4">
        <v>838909</v>
      </c>
      <c r="I1024" s="5"/>
      <c r="J1024" s="6"/>
      <c r="K1024" s="7">
        <f>-IFERROR(VLOOKUP($E1024,[1]Hoja7!$A$5:$D$7469,2,0),0)</f>
        <v>763450</v>
      </c>
      <c r="L1024" s="7">
        <f>-IFERROR(VLOOKUP($E1024,[1]Hoja7!$A$5:$D$7469,4,0),0)</f>
        <v>0</v>
      </c>
      <c r="M1024" s="7">
        <f>-IFERROR(VLOOKUP($E1024,[1]Hoja7!$A$5:$D$7469,3,0),0)</f>
        <v>0</v>
      </c>
      <c r="N1024" s="5"/>
      <c r="O1024" s="7">
        <v>0</v>
      </c>
      <c r="P1024" s="7">
        <f t="shared" si="77"/>
        <v>763450</v>
      </c>
      <c r="Q1024" s="6">
        <f t="shared" si="78"/>
        <v>75459</v>
      </c>
      <c r="R1024" s="2" t="str">
        <f t="shared" si="79"/>
        <v>FH2505597</v>
      </c>
      <c r="S1024" s="4">
        <v>838909</v>
      </c>
      <c r="T1024" s="5"/>
      <c r="U1024" s="7">
        <f>IFERROR(_xlfn.XLOOKUP(E1024,[1]CRUCE!$A$2:$A$1969,[1]CRUCE!$AL$2:$AL$1969,1,0),0)</f>
        <v>0</v>
      </c>
      <c r="V1024" s="6"/>
      <c r="W1024" s="8">
        <f>IFERROR(_xlfn.XLOOKUP(E1024,[1]CRUCE!$A$2:$A$1969,[1]CRUCE!$AM$2:$AM$1969,1,0),0)</f>
        <v>0</v>
      </c>
      <c r="X1024" s="9"/>
      <c r="Y1024" s="9"/>
      <c r="Z1024" s="9"/>
      <c r="AA1024" s="9"/>
      <c r="AB1024" s="9"/>
      <c r="AC1024" s="6"/>
      <c r="AD1024" s="9"/>
      <c r="AE1024" s="13">
        <v>75459</v>
      </c>
      <c r="AF1024" s="10"/>
      <c r="AG1024" s="7">
        <f>IFERROR(_xlfn.XLOOKUP(E1024,[1]CRUCE!$A$2:$A$1969,[1]CRUCE!$AS$2:$AS$1969,1,0),0)</f>
        <v>0</v>
      </c>
      <c r="AH1024" s="9"/>
      <c r="AI1024" s="5">
        <f t="shared" si="80"/>
        <v>0</v>
      </c>
      <c r="AJ1024" s="11"/>
    </row>
    <row r="1025" spans="1:36" x14ac:dyDescent="0.25">
      <c r="A1025" s="1">
        <v>1022</v>
      </c>
      <c r="B1025" s="2" t="s">
        <v>2</v>
      </c>
      <c r="C1025" s="2" t="s">
        <v>3</v>
      </c>
      <c r="D1025" s="2">
        <v>2656750</v>
      </c>
      <c r="E1025" s="2" t="str">
        <f t="shared" si="76"/>
        <v>FH2656750</v>
      </c>
      <c r="F1025" s="3">
        <v>44216</v>
      </c>
      <c r="G1025" s="3">
        <v>44243</v>
      </c>
      <c r="H1025" s="4">
        <v>2329174</v>
      </c>
      <c r="I1025" s="5"/>
      <c r="J1025" s="6"/>
      <c r="K1025" s="7">
        <f>-IFERROR(VLOOKUP($E1025,[1]Hoja7!$A$5:$D$7469,2,0),0)</f>
        <v>2323527</v>
      </c>
      <c r="L1025" s="7">
        <f>-IFERROR(VLOOKUP($E1025,[1]Hoja7!$A$5:$D$7469,4,0),0)</f>
        <v>0</v>
      </c>
      <c r="M1025" s="7">
        <f>-IFERROR(VLOOKUP($E1025,[1]Hoja7!$A$5:$D$7469,3,0),0)</f>
        <v>0</v>
      </c>
      <c r="N1025" s="5"/>
      <c r="O1025" s="7">
        <v>0</v>
      </c>
      <c r="P1025" s="7">
        <f t="shared" si="77"/>
        <v>2323527</v>
      </c>
      <c r="Q1025" s="6">
        <f t="shared" si="78"/>
        <v>5647</v>
      </c>
      <c r="R1025" s="2" t="str">
        <f t="shared" si="79"/>
        <v>FH2656750</v>
      </c>
      <c r="S1025" s="4">
        <v>2329174</v>
      </c>
      <c r="T1025" s="5"/>
      <c r="U1025" s="7">
        <f>IFERROR(_xlfn.XLOOKUP(E1025,[1]CRUCE!$A$2:$A$1969,[1]CRUCE!$AL$2:$AL$1969,1,0),0)</f>
        <v>0</v>
      </c>
      <c r="V1025" s="6"/>
      <c r="W1025" s="8">
        <f>IFERROR(_xlfn.XLOOKUP(E1025,[1]CRUCE!$A$2:$A$1969,[1]CRUCE!$AM$2:$AM$1969,1,0),0)</f>
        <v>0</v>
      </c>
      <c r="X1025" s="9"/>
      <c r="Y1025" s="9"/>
      <c r="Z1025" s="9"/>
      <c r="AA1025" s="9"/>
      <c r="AB1025" s="9"/>
      <c r="AC1025" s="6"/>
      <c r="AD1025" s="9"/>
      <c r="AE1025" s="7">
        <v>5647</v>
      </c>
      <c r="AF1025" s="10"/>
      <c r="AG1025" s="7">
        <f>IFERROR(_xlfn.XLOOKUP(E1025,[1]CRUCE!$A$2:$A$1969,[1]CRUCE!$AS$2:$AS$1969,1,0),0)</f>
        <v>0</v>
      </c>
      <c r="AH1025" s="9"/>
      <c r="AI1025" s="5">
        <f t="shared" si="80"/>
        <v>0</v>
      </c>
      <c r="AJ1025" s="11"/>
    </row>
    <row r="1026" spans="1:36" x14ac:dyDescent="0.25">
      <c r="A1026" s="1">
        <v>1023</v>
      </c>
      <c r="B1026" s="2" t="s">
        <v>2</v>
      </c>
      <c r="C1026" s="2" t="s">
        <v>3</v>
      </c>
      <c r="D1026" s="2">
        <v>2572533</v>
      </c>
      <c r="E1026" s="2" t="str">
        <f t="shared" si="76"/>
        <v>FH2572533</v>
      </c>
      <c r="F1026" s="3">
        <v>44111</v>
      </c>
      <c r="G1026" s="3">
        <v>44144</v>
      </c>
      <c r="H1026" s="4">
        <v>4175220</v>
      </c>
      <c r="I1026" s="5"/>
      <c r="J1026" s="6"/>
      <c r="K1026" s="7">
        <f>-IFERROR(VLOOKUP($E1026,[1]Hoja7!$A$5:$D$7469,2,0),0)</f>
        <v>4169556</v>
      </c>
      <c r="L1026" s="7">
        <f>-IFERROR(VLOOKUP($E1026,[1]Hoja7!$A$5:$D$7469,4,0),0)</f>
        <v>0</v>
      </c>
      <c r="M1026" s="7">
        <f>-IFERROR(VLOOKUP($E1026,[1]Hoja7!$A$5:$D$7469,3,0),0)</f>
        <v>0</v>
      </c>
      <c r="N1026" s="5"/>
      <c r="O1026" s="7">
        <v>0</v>
      </c>
      <c r="P1026" s="7">
        <f t="shared" si="77"/>
        <v>4169556</v>
      </c>
      <c r="Q1026" s="6">
        <f t="shared" si="78"/>
        <v>5664</v>
      </c>
      <c r="R1026" s="2" t="str">
        <f t="shared" si="79"/>
        <v>FH2572533</v>
      </c>
      <c r="S1026" s="4">
        <v>4175220</v>
      </c>
      <c r="T1026" s="5"/>
      <c r="U1026" s="7">
        <f>IFERROR(_xlfn.XLOOKUP(E1026,[1]CRUCE!$A$2:$A$1969,[1]CRUCE!$AL$2:$AL$1969,1,0),0)</f>
        <v>0</v>
      </c>
      <c r="V1026" s="6"/>
      <c r="W1026" s="8">
        <f>IFERROR(_xlfn.XLOOKUP(E1026,[1]CRUCE!$A$2:$A$1969,[1]CRUCE!$AM$2:$AM$1969,1,0),0)</f>
        <v>0</v>
      </c>
      <c r="X1026" s="9"/>
      <c r="Y1026" s="9"/>
      <c r="Z1026" s="9"/>
      <c r="AA1026" s="9"/>
      <c r="AB1026" s="9"/>
      <c r="AC1026" s="6"/>
      <c r="AD1026" s="9"/>
      <c r="AE1026" s="7">
        <v>5664</v>
      </c>
      <c r="AF1026" s="10"/>
      <c r="AG1026" s="7">
        <f>IFERROR(_xlfn.XLOOKUP(E1026,[1]CRUCE!$A$2:$A$1969,[1]CRUCE!$AS$2:$AS$1969,1,0),0)</f>
        <v>0</v>
      </c>
      <c r="AH1026" s="9"/>
      <c r="AI1026" s="5">
        <f t="shared" si="80"/>
        <v>0</v>
      </c>
      <c r="AJ1026" s="11"/>
    </row>
    <row r="1027" spans="1:36" x14ac:dyDescent="0.25">
      <c r="A1027" s="1">
        <v>1024</v>
      </c>
      <c r="B1027" s="2" t="s">
        <v>2</v>
      </c>
      <c r="C1027" s="2" t="s">
        <v>3</v>
      </c>
      <c r="D1027" s="2">
        <v>2670254</v>
      </c>
      <c r="E1027" s="2" t="str">
        <f t="shared" si="76"/>
        <v>FH2670254</v>
      </c>
      <c r="F1027" s="3">
        <v>44229</v>
      </c>
      <c r="G1027" s="3">
        <v>44264</v>
      </c>
      <c r="H1027" s="4">
        <v>5708378</v>
      </c>
      <c r="I1027" s="5"/>
      <c r="J1027" s="6"/>
      <c r="K1027" s="7">
        <f>-IFERROR(VLOOKUP($E1027,[1]Hoja7!$A$5:$D$7469,2,0),0)</f>
        <v>5702693</v>
      </c>
      <c r="L1027" s="7">
        <f>-IFERROR(VLOOKUP($E1027,[1]Hoja7!$A$5:$D$7469,4,0),0)</f>
        <v>0</v>
      </c>
      <c r="M1027" s="7">
        <f>-IFERROR(VLOOKUP($E1027,[1]Hoja7!$A$5:$D$7469,3,0),0)</f>
        <v>0</v>
      </c>
      <c r="N1027" s="5"/>
      <c r="O1027" s="7">
        <v>0</v>
      </c>
      <c r="P1027" s="7">
        <f t="shared" si="77"/>
        <v>5702693</v>
      </c>
      <c r="Q1027" s="6">
        <f t="shared" si="78"/>
        <v>5685</v>
      </c>
      <c r="R1027" s="2" t="str">
        <f t="shared" si="79"/>
        <v>FH2670254</v>
      </c>
      <c r="S1027" s="4">
        <v>5708378</v>
      </c>
      <c r="T1027" s="5"/>
      <c r="U1027" s="7">
        <f>IFERROR(_xlfn.XLOOKUP(E1027,[1]CRUCE!$A$2:$A$1969,[1]CRUCE!$AL$2:$AL$1969,1,0),0)</f>
        <v>0</v>
      </c>
      <c r="V1027" s="6"/>
      <c r="W1027" s="8">
        <f>IFERROR(_xlfn.XLOOKUP(E1027,[1]CRUCE!$A$2:$A$1969,[1]CRUCE!$AM$2:$AM$1969,1,0),0)</f>
        <v>0</v>
      </c>
      <c r="X1027" s="9"/>
      <c r="Y1027" s="9"/>
      <c r="Z1027" s="9"/>
      <c r="AA1027" s="9"/>
      <c r="AB1027" s="9"/>
      <c r="AC1027" s="6"/>
      <c r="AD1027" s="9"/>
      <c r="AE1027" s="7">
        <v>5685</v>
      </c>
      <c r="AF1027" s="10"/>
      <c r="AG1027" s="7">
        <f>IFERROR(_xlfn.XLOOKUP(E1027,[1]CRUCE!$A$2:$A$1969,[1]CRUCE!$AS$2:$AS$1969,1,0),0)</f>
        <v>0</v>
      </c>
      <c r="AH1027" s="9"/>
      <c r="AI1027" s="5">
        <f t="shared" si="80"/>
        <v>0</v>
      </c>
      <c r="AJ1027" s="11"/>
    </row>
    <row r="1028" spans="1:36" x14ac:dyDescent="0.25">
      <c r="A1028" s="1">
        <v>1025</v>
      </c>
      <c r="B1028" s="2" t="s">
        <v>2</v>
      </c>
      <c r="C1028" s="2" t="s">
        <v>3</v>
      </c>
      <c r="D1028" s="2">
        <v>2617406</v>
      </c>
      <c r="E1028" s="2" t="str">
        <f t="shared" si="76"/>
        <v>FH2617406</v>
      </c>
      <c r="F1028" s="3">
        <v>44165</v>
      </c>
      <c r="G1028" s="3">
        <v>44201</v>
      </c>
      <c r="H1028" s="4">
        <v>2050101</v>
      </c>
      <c r="I1028" s="5"/>
      <c r="J1028" s="6"/>
      <c r="K1028" s="7">
        <f>-IFERROR(VLOOKUP($E1028,[1]Hoja7!$A$5:$D$7469,2,0),0)</f>
        <v>2044413</v>
      </c>
      <c r="L1028" s="7">
        <f>-IFERROR(VLOOKUP($E1028,[1]Hoja7!$A$5:$D$7469,4,0),0)</f>
        <v>0</v>
      </c>
      <c r="M1028" s="7">
        <f>-IFERROR(VLOOKUP($E1028,[1]Hoja7!$A$5:$D$7469,3,0),0)</f>
        <v>0</v>
      </c>
      <c r="N1028" s="5"/>
      <c r="O1028" s="7">
        <v>0</v>
      </c>
      <c r="P1028" s="7">
        <f t="shared" si="77"/>
        <v>2044413</v>
      </c>
      <c r="Q1028" s="6">
        <f t="shared" si="78"/>
        <v>5688</v>
      </c>
      <c r="R1028" s="2" t="str">
        <f t="shared" si="79"/>
        <v>FH2617406</v>
      </c>
      <c r="S1028" s="4">
        <v>2050101</v>
      </c>
      <c r="T1028" s="5"/>
      <c r="U1028" s="7">
        <f>IFERROR(_xlfn.XLOOKUP(E1028,[1]CRUCE!$A$2:$A$1969,[1]CRUCE!$AL$2:$AL$1969,1,0),0)</f>
        <v>0</v>
      </c>
      <c r="V1028" s="6"/>
      <c r="W1028" s="8">
        <f>IFERROR(_xlfn.XLOOKUP(E1028,[1]CRUCE!$A$2:$A$1969,[1]CRUCE!$AM$2:$AM$1969,1,0),0)</f>
        <v>0</v>
      </c>
      <c r="X1028" s="9"/>
      <c r="Y1028" s="9"/>
      <c r="Z1028" s="9"/>
      <c r="AA1028" s="9"/>
      <c r="AB1028" s="9"/>
      <c r="AC1028" s="6"/>
      <c r="AD1028" s="9"/>
      <c r="AE1028" s="7">
        <v>5688</v>
      </c>
      <c r="AF1028" s="10"/>
      <c r="AG1028" s="7">
        <f>IFERROR(_xlfn.XLOOKUP(E1028,[1]CRUCE!$A$2:$A$1969,[1]CRUCE!$AS$2:$AS$1969,1,0),0)</f>
        <v>0</v>
      </c>
      <c r="AH1028" s="9"/>
      <c r="AI1028" s="5">
        <f t="shared" si="80"/>
        <v>0</v>
      </c>
      <c r="AJ1028" s="11"/>
    </row>
    <row r="1029" spans="1:36" x14ac:dyDescent="0.25">
      <c r="A1029" s="1">
        <v>1026</v>
      </c>
      <c r="B1029" s="2" t="s">
        <v>2</v>
      </c>
      <c r="C1029" s="2" t="s">
        <v>3</v>
      </c>
      <c r="D1029" s="2">
        <v>2673605</v>
      </c>
      <c r="E1029" s="2" t="str">
        <f t="shared" ref="E1029:E1092" si="81">CONCATENATE(C1029,D1029)</f>
        <v>FH2673605</v>
      </c>
      <c r="F1029" s="3">
        <v>44235</v>
      </c>
      <c r="G1029" s="3">
        <v>44273</v>
      </c>
      <c r="H1029" s="4">
        <v>13750670</v>
      </c>
      <c r="I1029" s="5"/>
      <c r="J1029" s="6"/>
      <c r="K1029" s="7">
        <f>-IFERROR(VLOOKUP($E1029,[1]Hoja7!$A$5:$D$7469,2,0),0)</f>
        <v>13374566</v>
      </c>
      <c r="L1029" s="7">
        <f>-IFERROR(VLOOKUP($E1029,[1]Hoja7!$A$5:$D$7469,4,0),0)</f>
        <v>0</v>
      </c>
      <c r="M1029" s="7">
        <f>-IFERROR(VLOOKUP($E1029,[1]Hoja7!$A$5:$D$7469,3,0),0)</f>
        <v>0</v>
      </c>
      <c r="N1029" s="5"/>
      <c r="O1029" s="7">
        <v>0</v>
      </c>
      <c r="P1029" s="7">
        <f t="shared" ref="P1029:P1092" si="82">+K1029+L1029+M1029</f>
        <v>13374566</v>
      </c>
      <c r="Q1029" s="6">
        <f t="shared" ref="Q1029:Q1092" si="83">+H1029-I1029-J1029-P1029</f>
        <v>376104</v>
      </c>
      <c r="R1029" s="2" t="str">
        <f t="shared" ref="R1029:R1092" si="84">E1029</f>
        <v>FH2673605</v>
      </c>
      <c r="S1029" s="4">
        <v>13750670</v>
      </c>
      <c r="T1029" s="5"/>
      <c r="U1029" s="7">
        <f>IFERROR(_xlfn.XLOOKUP(E1029,[1]CRUCE!$A$2:$A$1969,[1]CRUCE!$AL$2:$AL$1969,1,0),0)</f>
        <v>0</v>
      </c>
      <c r="V1029" s="6"/>
      <c r="W1029" s="8">
        <f>IFERROR(_xlfn.XLOOKUP(E1029,[1]CRUCE!$A$2:$A$1969,[1]CRUCE!$AM$2:$AM$1969,1,0),0)</f>
        <v>0</v>
      </c>
      <c r="X1029" s="9"/>
      <c r="Y1029" s="9"/>
      <c r="Z1029" s="9"/>
      <c r="AA1029" s="9"/>
      <c r="AB1029" s="9"/>
      <c r="AC1029" s="6"/>
      <c r="AD1029" s="9"/>
      <c r="AE1029" s="7">
        <v>376104</v>
      </c>
      <c r="AF1029" s="10"/>
      <c r="AG1029" s="7">
        <f>IFERROR(_xlfn.XLOOKUP(E1029,[1]CRUCE!$A$2:$A$1969,[1]CRUCE!$AS$2:$AS$1969,1,0),0)</f>
        <v>0</v>
      </c>
      <c r="AH1029" s="9"/>
      <c r="AI1029" s="5">
        <f t="shared" ref="AI1029:AI1092" si="85">+Q1029-T1029-U1029-W1029-AC1029-AG1029-AE1029</f>
        <v>0</v>
      </c>
      <c r="AJ1029" s="11"/>
    </row>
    <row r="1030" spans="1:36" x14ac:dyDescent="0.25">
      <c r="A1030" s="1">
        <v>1027</v>
      </c>
      <c r="B1030" s="2" t="s">
        <v>2</v>
      </c>
      <c r="C1030" s="2" t="s">
        <v>3</v>
      </c>
      <c r="D1030" s="2">
        <v>2704960</v>
      </c>
      <c r="E1030" s="2" t="str">
        <f t="shared" si="81"/>
        <v>FH2704960</v>
      </c>
      <c r="F1030" s="3">
        <v>44267</v>
      </c>
      <c r="G1030" s="3">
        <v>44293</v>
      </c>
      <c r="H1030" s="4">
        <v>6525093</v>
      </c>
      <c r="I1030" s="5"/>
      <c r="J1030" s="6"/>
      <c r="K1030" s="7">
        <f>-IFERROR(VLOOKUP($E1030,[1]Hoja7!$A$5:$D$7469,2,0),0)</f>
        <v>6519129</v>
      </c>
      <c r="L1030" s="7">
        <f>-IFERROR(VLOOKUP($E1030,[1]Hoja7!$A$5:$D$7469,4,0),0)</f>
        <v>0</v>
      </c>
      <c r="M1030" s="7">
        <f>-IFERROR(VLOOKUP($E1030,[1]Hoja7!$A$5:$D$7469,3,0),0)</f>
        <v>0</v>
      </c>
      <c r="N1030" s="5"/>
      <c r="O1030" s="7">
        <v>0</v>
      </c>
      <c r="P1030" s="7">
        <f t="shared" si="82"/>
        <v>6519129</v>
      </c>
      <c r="Q1030" s="6">
        <f t="shared" si="83"/>
        <v>5964</v>
      </c>
      <c r="R1030" s="2" t="str">
        <f t="shared" si="84"/>
        <v>FH2704960</v>
      </c>
      <c r="S1030" s="4">
        <v>6525093</v>
      </c>
      <c r="T1030" s="5"/>
      <c r="U1030" s="7">
        <f>IFERROR(_xlfn.XLOOKUP(E1030,[1]CRUCE!$A$2:$A$1969,[1]CRUCE!$AL$2:$AL$1969,1,0),0)</f>
        <v>0</v>
      </c>
      <c r="V1030" s="6"/>
      <c r="W1030" s="8">
        <f>IFERROR(_xlfn.XLOOKUP(E1030,[1]CRUCE!$A$2:$A$1969,[1]CRUCE!$AM$2:$AM$1969,1,0),0)</f>
        <v>0</v>
      </c>
      <c r="X1030" s="9"/>
      <c r="Y1030" s="9"/>
      <c r="Z1030" s="9"/>
      <c r="AA1030" s="9"/>
      <c r="AB1030" s="9"/>
      <c r="AC1030" s="6"/>
      <c r="AD1030" s="9"/>
      <c r="AE1030" s="7">
        <v>5964</v>
      </c>
      <c r="AF1030" s="10"/>
      <c r="AG1030" s="7">
        <f>IFERROR(_xlfn.XLOOKUP(E1030,[1]CRUCE!$A$2:$A$1969,[1]CRUCE!$AS$2:$AS$1969,1,0),0)</f>
        <v>0</v>
      </c>
      <c r="AH1030" s="9"/>
      <c r="AI1030" s="5">
        <f t="shared" si="85"/>
        <v>0</v>
      </c>
      <c r="AJ1030" s="11"/>
    </row>
    <row r="1031" spans="1:36" x14ac:dyDescent="0.25">
      <c r="A1031" s="1">
        <v>1028</v>
      </c>
      <c r="B1031" s="2" t="s">
        <v>2</v>
      </c>
      <c r="C1031" s="2" t="s">
        <v>3</v>
      </c>
      <c r="D1031" s="2">
        <v>2671231</v>
      </c>
      <c r="E1031" s="2" t="str">
        <f t="shared" si="81"/>
        <v>FH2671231</v>
      </c>
      <c r="F1031" s="3">
        <v>44232</v>
      </c>
      <c r="G1031" s="3">
        <v>44264</v>
      </c>
      <c r="H1031" s="4">
        <v>5071952</v>
      </c>
      <c r="I1031" s="5"/>
      <c r="J1031" s="6"/>
      <c r="K1031" s="7">
        <f>-IFERROR(VLOOKUP($E1031,[1]Hoja7!$A$5:$D$7469,2,0),0)</f>
        <v>5065943</v>
      </c>
      <c r="L1031" s="7">
        <f>-IFERROR(VLOOKUP($E1031,[1]Hoja7!$A$5:$D$7469,4,0),0)</f>
        <v>0</v>
      </c>
      <c r="M1031" s="7">
        <f>-IFERROR(VLOOKUP($E1031,[1]Hoja7!$A$5:$D$7469,3,0),0)</f>
        <v>0</v>
      </c>
      <c r="N1031" s="5"/>
      <c r="O1031" s="7">
        <v>0</v>
      </c>
      <c r="P1031" s="7">
        <f t="shared" si="82"/>
        <v>5065943</v>
      </c>
      <c r="Q1031" s="6">
        <f t="shared" si="83"/>
        <v>6009</v>
      </c>
      <c r="R1031" s="2" t="str">
        <f t="shared" si="84"/>
        <v>FH2671231</v>
      </c>
      <c r="S1031" s="4">
        <v>5071952</v>
      </c>
      <c r="T1031" s="5"/>
      <c r="U1031" s="7">
        <f>IFERROR(_xlfn.XLOOKUP(E1031,[1]CRUCE!$A$2:$A$1969,[1]CRUCE!$AL$2:$AL$1969,1,0),0)</f>
        <v>0</v>
      </c>
      <c r="V1031" s="6"/>
      <c r="W1031" s="8">
        <f>IFERROR(_xlfn.XLOOKUP(E1031,[1]CRUCE!$A$2:$A$1969,[1]CRUCE!$AM$2:$AM$1969,1,0),0)</f>
        <v>0</v>
      </c>
      <c r="X1031" s="9"/>
      <c r="Y1031" s="9"/>
      <c r="Z1031" s="9"/>
      <c r="AA1031" s="9"/>
      <c r="AB1031" s="9"/>
      <c r="AC1031" s="6"/>
      <c r="AD1031" s="9"/>
      <c r="AE1031" s="7">
        <v>6009</v>
      </c>
      <c r="AF1031" s="10"/>
      <c r="AG1031" s="7">
        <f>IFERROR(_xlfn.XLOOKUP(E1031,[1]CRUCE!$A$2:$A$1969,[1]CRUCE!$AS$2:$AS$1969,1,0),0)</f>
        <v>0</v>
      </c>
      <c r="AH1031" s="9"/>
      <c r="AI1031" s="5">
        <f t="shared" si="85"/>
        <v>0</v>
      </c>
      <c r="AJ1031" s="11"/>
    </row>
    <row r="1032" spans="1:36" x14ac:dyDescent="0.25">
      <c r="A1032" s="1">
        <v>1029</v>
      </c>
      <c r="B1032" s="2" t="s">
        <v>2</v>
      </c>
      <c r="C1032" s="2" t="s">
        <v>3</v>
      </c>
      <c r="D1032" s="2">
        <v>2627203</v>
      </c>
      <c r="E1032" s="2" t="str">
        <f t="shared" si="81"/>
        <v>FH2627203</v>
      </c>
      <c r="F1032" s="3">
        <v>44176</v>
      </c>
      <c r="G1032" s="3">
        <v>44210</v>
      </c>
      <c r="H1032" s="4">
        <v>1617532</v>
      </c>
      <c r="I1032" s="5"/>
      <c r="J1032" s="6"/>
      <c r="K1032" s="7">
        <f>-IFERROR(VLOOKUP($E1032,[1]Hoja7!$A$5:$D$7469,2,0),0)</f>
        <v>1611450</v>
      </c>
      <c r="L1032" s="7">
        <f>-IFERROR(VLOOKUP($E1032,[1]Hoja7!$A$5:$D$7469,4,0),0)</f>
        <v>0</v>
      </c>
      <c r="M1032" s="7">
        <f>-IFERROR(VLOOKUP($E1032,[1]Hoja7!$A$5:$D$7469,3,0),0)</f>
        <v>0</v>
      </c>
      <c r="N1032" s="5"/>
      <c r="O1032" s="7">
        <v>0</v>
      </c>
      <c r="P1032" s="7">
        <f t="shared" si="82"/>
        <v>1611450</v>
      </c>
      <c r="Q1032" s="6">
        <f t="shared" si="83"/>
        <v>6082</v>
      </c>
      <c r="R1032" s="2" t="str">
        <f t="shared" si="84"/>
        <v>FH2627203</v>
      </c>
      <c r="S1032" s="4">
        <v>1617532</v>
      </c>
      <c r="T1032" s="5"/>
      <c r="U1032" s="7">
        <f>IFERROR(_xlfn.XLOOKUP(E1032,[1]CRUCE!$A$2:$A$1969,[1]CRUCE!$AL$2:$AL$1969,1,0),0)</f>
        <v>0</v>
      </c>
      <c r="V1032" s="6"/>
      <c r="W1032" s="8">
        <f>IFERROR(_xlfn.XLOOKUP(E1032,[1]CRUCE!$A$2:$A$1969,[1]CRUCE!$AM$2:$AM$1969,1,0),0)</f>
        <v>0</v>
      </c>
      <c r="X1032" s="9"/>
      <c r="Y1032" s="9"/>
      <c r="Z1032" s="9"/>
      <c r="AA1032" s="9"/>
      <c r="AB1032" s="9"/>
      <c r="AC1032" s="6"/>
      <c r="AD1032" s="9"/>
      <c r="AE1032" s="7">
        <v>6082</v>
      </c>
      <c r="AF1032" s="10"/>
      <c r="AG1032" s="7">
        <f>IFERROR(_xlfn.XLOOKUP(E1032,[1]CRUCE!$A$2:$A$1969,[1]CRUCE!$AS$2:$AS$1969,1,0),0)</f>
        <v>0</v>
      </c>
      <c r="AH1032" s="9"/>
      <c r="AI1032" s="5">
        <f t="shared" si="85"/>
        <v>0</v>
      </c>
      <c r="AJ1032" s="11"/>
    </row>
    <row r="1033" spans="1:36" x14ac:dyDescent="0.25">
      <c r="A1033" s="1">
        <v>1030</v>
      </c>
      <c r="B1033" s="2" t="s">
        <v>2</v>
      </c>
      <c r="C1033" s="2" t="s">
        <v>3</v>
      </c>
      <c r="D1033" s="2">
        <v>2610895</v>
      </c>
      <c r="E1033" s="2" t="str">
        <f t="shared" si="81"/>
        <v>FH2610895</v>
      </c>
      <c r="F1033" s="3">
        <v>44158</v>
      </c>
      <c r="G1033" s="3">
        <v>44175</v>
      </c>
      <c r="H1033" s="4">
        <v>387699</v>
      </c>
      <c r="I1033" s="5"/>
      <c r="J1033" s="6"/>
      <c r="K1033" s="7">
        <f>-IFERROR(VLOOKUP($E1033,[1]Hoja7!$A$5:$D$7469,2,0),0)</f>
        <v>381455</v>
      </c>
      <c r="L1033" s="7">
        <f>-IFERROR(VLOOKUP($E1033,[1]Hoja7!$A$5:$D$7469,4,0),0)</f>
        <v>0</v>
      </c>
      <c r="M1033" s="7">
        <f>-IFERROR(VLOOKUP($E1033,[1]Hoja7!$A$5:$D$7469,3,0),0)</f>
        <v>0</v>
      </c>
      <c r="N1033" s="5"/>
      <c r="O1033" s="7">
        <v>0</v>
      </c>
      <c r="P1033" s="7">
        <f t="shared" si="82"/>
        <v>381455</v>
      </c>
      <c r="Q1033" s="6">
        <f t="shared" si="83"/>
        <v>6244</v>
      </c>
      <c r="R1033" s="2" t="str">
        <f t="shared" si="84"/>
        <v>FH2610895</v>
      </c>
      <c r="S1033" s="4">
        <v>387699</v>
      </c>
      <c r="T1033" s="5"/>
      <c r="U1033" s="7">
        <f>IFERROR(_xlfn.XLOOKUP(E1033,[1]CRUCE!$A$2:$A$1969,[1]CRUCE!$AL$2:$AL$1969,1,0),0)</f>
        <v>0</v>
      </c>
      <c r="V1033" s="6"/>
      <c r="W1033" s="8">
        <f>IFERROR(_xlfn.XLOOKUP(E1033,[1]CRUCE!$A$2:$A$1969,[1]CRUCE!$AM$2:$AM$1969,1,0),0)</f>
        <v>0</v>
      </c>
      <c r="X1033" s="9"/>
      <c r="Y1033" s="9"/>
      <c r="Z1033" s="9"/>
      <c r="AA1033" s="9"/>
      <c r="AB1033" s="9"/>
      <c r="AC1033" s="6"/>
      <c r="AD1033" s="9"/>
      <c r="AE1033" s="7">
        <v>6244</v>
      </c>
      <c r="AF1033" s="10"/>
      <c r="AG1033" s="7">
        <f>IFERROR(_xlfn.XLOOKUP(E1033,[1]CRUCE!$A$2:$A$1969,[1]CRUCE!$AS$2:$AS$1969,1,0),0)</f>
        <v>0</v>
      </c>
      <c r="AH1033" s="9"/>
      <c r="AI1033" s="5">
        <f t="shared" si="85"/>
        <v>0</v>
      </c>
      <c r="AJ1033" s="11"/>
    </row>
    <row r="1034" spans="1:36" x14ac:dyDescent="0.25">
      <c r="A1034" s="1">
        <v>1031</v>
      </c>
      <c r="B1034" s="2" t="s">
        <v>2</v>
      </c>
      <c r="C1034" s="2" t="s">
        <v>3</v>
      </c>
      <c r="D1034" s="2">
        <v>2607125</v>
      </c>
      <c r="E1034" s="2" t="str">
        <f t="shared" si="81"/>
        <v>FH2607125</v>
      </c>
      <c r="F1034" s="3">
        <v>44149</v>
      </c>
      <c r="G1034" s="3">
        <v>44175</v>
      </c>
      <c r="H1034" s="4">
        <v>8273916</v>
      </c>
      <c r="I1034" s="5"/>
      <c r="J1034" s="6"/>
      <c r="K1034" s="7">
        <f>-IFERROR(VLOOKUP($E1034,[1]Hoja7!$A$5:$D$7469,2,0),0)</f>
        <v>8267471</v>
      </c>
      <c r="L1034" s="7">
        <f>-IFERROR(VLOOKUP($E1034,[1]Hoja7!$A$5:$D$7469,4,0),0)</f>
        <v>0</v>
      </c>
      <c r="M1034" s="7">
        <f>-IFERROR(VLOOKUP($E1034,[1]Hoja7!$A$5:$D$7469,3,0),0)</f>
        <v>0</v>
      </c>
      <c r="N1034" s="5"/>
      <c r="O1034" s="7">
        <v>0</v>
      </c>
      <c r="P1034" s="7">
        <f t="shared" si="82"/>
        <v>8267471</v>
      </c>
      <c r="Q1034" s="6">
        <f t="shared" si="83"/>
        <v>6445</v>
      </c>
      <c r="R1034" s="2" t="str">
        <f t="shared" si="84"/>
        <v>FH2607125</v>
      </c>
      <c r="S1034" s="4">
        <v>8273916</v>
      </c>
      <c r="T1034" s="5"/>
      <c r="U1034" s="7">
        <f>IFERROR(_xlfn.XLOOKUP(E1034,[1]CRUCE!$A$2:$A$1969,[1]CRUCE!$AL$2:$AL$1969,1,0),0)</f>
        <v>0</v>
      </c>
      <c r="V1034" s="6"/>
      <c r="W1034" s="8">
        <f>IFERROR(_xlfn.XLOOKUP(E1034,[1]CRUCE!$A$2:$A$1969,[1]CRUCE!$AM$2:$AM$1969,1,0),0)</f>
        <v>0</v>
      </c>
      <c r="X1034" s="9"/>
      <c r="Y1034" s="9"/>
      <c r="Z1034" s="9"/>
      <c r="AA1034" s="9"/>
      <c r="AB1034" s="9"/>
      <c r="AC1034" s="6"/>
      <c r="AD1034" s="9"/>
      <c r="AE1034" s="7">
        <v>6445</v>
      </c>
      <c r="AF1034" s="10"/>
      <c r="AG1034" s="7">
        <f>IFERROR(_xlfn.XLOOKUP(E1034,[1]CRUCE!$A$2:$A$1969,[1]CRUCE!$AS$2:$AS$1969,1,0),0)</f>
        <v>0</v>
      </c>
      <c r="AH1034" s="9"/>
      <c r="AI1034" s="5">
        <f t="shared" si="85"/>
        <v>0</v>
      </c>
      <c r="AJ1034" s="11"/>
    </row>
    <row r="1035" spans="1:36" x14ac:dyDescent="0.25">
      <c r="A1035" s="1">
        <v>1032</v>
      </c>
      <c r="B1035" s="2" t="s">
        <v>2</v>
      </c>
      <c r="C1035" s="2" t="s">
        <v>3</v>
      </c>
      <c r="D1035" s="2">
        <v>2701568</v>
      </c>
      <c r="E1035" s="2" t="str">
        <f t="shared" si="81"/>
        <v>FH2701568</v>
      </c>
      <c r="F1035" s="3">
        <v>44266</v>
      </c>
      <c r="G1035" s="3">
        <v>44309</v>
      </c>
      <c r="H1035" s="4">
        <v>2600062</v>
      </c>
      <c r="I1035" s="5"/>
      <c r="J1035" s="6"/>
      <c r="K1035" s="7">
        <f>-IFERROR(VLOOKUP($E1035,[1]Hoja7!$A$5:$D$7469,2,0),0)</f>
        <v>2593500</v>
      </c>
      <c r="L1035" s="7">
        <f>-IFERROR(VLOOKUP($E1035,[1]Hoja7!$A$5:$D$7469,4,0),0)</f>
        <v>0</v>
      </c>
      <c r="M1035" s="7">
        <f>-IFERROR(VLOOKUP($E1035,[1]Hoja7!$A$5:$D$7469,3,0),0)</f>
        <v>0</v>
      </c>
      <c r="N1035" s="5"/>
      <c r="O1035" s="7">
        <v>0</v>
      </c>
      <c r="P1035" s="7">
        <f t="shared" si="82"/>
        <v>2593500</v>
      </c>
      <c r="Q1035" s="6">
        <f t="shared" si="83"/>
        <v>6562</v>
      </c>
      <c r="R1035" s="2" t="str">
        <f t="shared" si="84"/>
        <v>FH2701568</v>
      </c>
      <c r="S1035" s="4">
        <v>2600062</v>
      </c>
      <c r="T1035" s="5"/>
      <c r="U1035" s="7">
        <f>IFERROR(_xlfn.XLOOKUP(E1035,[1]CRUCE!$A$2:$A$1969,[1]CRUCE!$AL$2:$AL$1969,1,0),0)</f>
        <v>0</v>
      </c>
      <c r="V1035" s="6"/>
      <c r="W1035" s="8">
        <f>IFERROR(_xlfn.XLOOKUP(E1035,[1]CRUCE!$A$2:$A$1969,[1]CRUCE!$AM$2:$AM$1969,1,0),0)</f>
        <v>0</v>
      </c>
      <c r="X1035" s="9"/>
      <c r="Y1035" s="9"/>
      <c r="Z1035" s="9"/>
      <c r="AA1035" s="9"/>
      <c r="AB1035" s="9"/>
      <c r="AC1035" s="6"/>
      <c r="AD1035" s="9"/>
      <c r="AE1035" s="7">
        <v>6562</v>
      </c>
      <c r="AF1035" s="10"/>
      <c r="AG1035" s="7">
        <f>IFERROR(_xlfn.XLOOKUP(E1035,[1]CRUCE!$A$2:$A$1969,[1]CRUCE!$AS$2:$AS$1969,1,0),0)</f>
        <v>0</v>
      </c>
      <c r="AH1035" s="9"/>
      <c r="AI1035" s="5">
        <f t="shared" si="85"/>
        <v>0</v>
      </c>
      <c r="AJ1035" s="11"/>
    </row>
    <row r="1036" spans="1:36" x14ac:dyDescent="0.25">
      <c r="A1036" s="1">
        <v>1033</v>
      </c>
      <c r="B1036" s="2" t="s">
        <v>2</v>
      </c>
      <c r="C1036" s="2" t="s">
        <v>3</v>
      </c>
      <c r="D1036" s="2">
        <v>2642631</v>
      </c>
      <c r="E1036" s="2" t="str">
        <f t="shared" si="81"/>
        <v>FH2642631</v>
      </c>
      <c r="F1036" s="3">
        <v>44194</v>
      </c>
      <c r="G1036" s="3">
        <v>44231</v>
      </c>
      <c r="H1036" s="4">
        <v>4958084</v>
      </c>
      <c r="I1036" s="5"/>
      <c r="J1036" s="6"/>
      <c r="K1036" s="7">
        <f>-IFERROR(VLOOKUP($E1036,[1]Hoja7!$A$5:$D$7469,2,0),0)</f>
        <v>4951520</v>
      </c>
      <c r="L1036" s="7">
        <f>-IFERROR(VLOOKUP($E1036,[1]Hoja7!$A$5:$D$7469,4,0),0)</f>
        <v>0</v>
      </c>
      <c r="M1036" s="7">
        <f>-IFERROR(VLOOKUP($E1036,[1]Hoja7!$A$5:$D$7469,3,0),0)</f>
        <v>0</v>
      </c>
      <c r="N1036" s="5"/>
      <c r="O1036" s="7">
        <v>0</v>
      </c>
      <c r="P1036" s="7">
        <f t="shared" si="82"/>
        <v>4951520</v>
      </c>
      <c r="Q1036" s="6">
        <f t="shared" si="83"/>
        <v>6564</v>
      </c>
      <c r="R1036" s="2" t="str">
        <f t="shared" si="84"/>
        <v>FH2642631</v>
      </c>
      <c r="S1036" s="4">
        <v>4958084</v>
      </c>
      <c r="T1036" s="5"/>
      <c r="U1036" s="7">
        <f>IFERROR(_xlfn.XLOOKUP(E1036,[1]CRUCE!$A$2:$A$1969,[1]CRUCE!$AL$2:$AL$1969,1,0),0)</f>
        <v>0</v>
      </c>
      <c r="V1036" s="6"/>
      <c r="W1036" s="8">
        <f>IFERROR(_xlfn.XLOOKUP(E1036,[1]CRUCE!$A$2:$A$1969,[1]CRUCE!$AM$2:$AM$1969,1,0),0)</f>
        <v>0</v>
      </c>
      <c r="X1036" s="9"/>
      <c r="Y1036" s="9"/>
      <c r="Z1036" s="9"/>
      <c r="AA1036" s="9"/>
      <c r="AB1036" s="9"/>
      <c r="AC1036" s="6"/>
      <c r="AD1036" s="9"/>
      <c r="AE1036" s="7">
        <v>6564</v>
      </c>
      <c r="AF1036" s="10"/>
      <c r="AG1036" s="7">
        <f>IFERROR(_xlfn.XLOOKUP(E1036,[1]CRUCE!$A$2:$A$1969,[1]CRUCE!$AS$2:$AS$1969,1,0),0)</f>
        <v>0</v>
      </c>
      <c r="AH1036" s="9"/>
      <c r="AI1036" s="5">
        <f t="shared" si="85"/>
        <v>0</v>
      </c>
      <c r="AJ1036" s="11"/>
    </row>
    <row r="1037" spans="1:36" x14ac:dyDescent="0.25">
      <c r="A1037" s="1">
        <v>1034</v>
      </c>
      <c r="B1037" s="2" t="s">
        <v>2</v>
      </c>
      <c r="C1037" s="2" t="s">
        <v>3</v>
      </c>
      <c r="D1037" s="2">
        <v>2700106</v>
      </c>
      <c r="E1037" s="2" t="str">
        <f t="shared" si="81"/>
        <v>FH2700106</v>
      </c>
      <c r="F1037" s="3">
        <v>44264</v>
      </c>
      <c r="G1037" s="3">
        <v>44274</v>
      </c>
      <c r="H1037" s="4">
        <v>12812239</v>
      </c>
      <c r="I1037" s="5"/>
      <c r="J1037" s="6"/>
      <c r="K1037" s="7">
        <f>-IFERROR(VLOOKUP($E1037,[1]Hoja7!$A$5:$D$7469,2,0),0)</f>
        <v>12805253</v>
      </c>
      <c r="L1037" s="7">
        <f>-IFERROR(VLOOKUP($E1037,[1]Hoja7!$A$5:$D$7469,4,0),0)</f>
        <v>0</v>
      </c>
      <c r="M1037" s="7">
        <f>-IFERROR(VLOOKUP($E1037,[1]Hoja7!$A$5:$D$7469,3,0),0)</f>
        <v>0</v>
      </c>
      <c r="N1037" s="5"/>
      <c r="O1037" s="7">
        <v>0</v>
      </c>
      <c r="P1037" s="7">
        <f t="shared" si="82"/>
        <v>12805253</v>
      </c>
      <c r="Q1037" s="6">
        <f t="shared" si="83"/>
        <v>6986</v>
      </c>
      <c r="R1037" s="2" t="str">
        <f t="shared" si="84"/>
        <v>FH2700106</v>
      </c>
      <c r="S1037" s="4">
        <v>12812239</v>
      </c>
      <c r="T1037" s="5"/>
      <c r="U1037" s="7">
        <f>IFERROR(_xlfn.XLOOKUP(E1037,[1]CRUCE!$A$2:$A$1969,[1]CRUCE!$AL$2:$AL$1969,1,0),0)</f>
        <v>0</v>
      </c>
      <c r="V1037" s="6"/>
      <c r="W1037" s="8">
        <f>IFERROR(_xlfn.XLOOKUP(E1037,[1]CRUCE!$A$2:$A$1969,[1]CRUCE!$AM$2:$AM$1969,1,0),0)</f>
        <v>0</v>
      </c>
      <c r="X1037" s="9"/>
      <c r="Y1037" s="9"/>
      <c r="Z1037" s="9"/>
      <c r="AA1037" s="9"/>
      <c r="AB1037" s="9"/>
      <c r="AC1037" s="6"/>
      <c r="AD1037" s="9"/>
      <c r="AE1037" s="7">
        <v>6986</v>
      </c>
      <c r="AF1037" s="10"/>
      <c r="AG1037" s="7">
        <f>IFERROR(_xlfn.XLOOKUP(E1037,[1]CRUCE!$A$2:$A$1969,[1]CRUCE!$AS$2:$AS$1969,1,0),0)</f>
        <v>0</v>
      </c>
      <c r="AH1037" s="9"/>
      <c r="AI1037" s="5">
        <f t="shared" si="85"/>
        <v>0</v>
      </c>
      <c r="AJ1037" s="11"/>
    </row>
    <row r="1038" spans="1:36" x14ac:dyDescent="0.25">
      <c r="A1038" s="1">
        <v>1035</v>
      </c>
      <c r="B1038" s="2" t="s">
        <v>2</v>
      </c>
      <c r="C1038" s="2" t="s">
        <v>3</v>
      </c>
      <c r="D1038" s="2">
        <v>2644868</v>
      </c>
      <c r="E1038" s="2" t="str">
        <f t="shared" si="81"/>
        <v>FH2644868</v>
      </c>
      <c r="F1038" s="3">
        <v>44197</v>
      </c>
      <c r="G1038" s="3">
        <v>44231</v>
      </c>
      <c r="H1038" s="4">
        <v>8949015</v>
      </c>
      <c r="I1038" s="5"/>
      <c r="J1038" s="6"/>
      <c r="K1038" s="7">
        <f>-IFERROR(VLOOKUP($E1038,[1]Hoja7!$A$5:$D$7469,2,0),0)</f>
        <v>8941895</v>
      </c>
      <c r="L1038" s="7">
        <f>-IFERROR(VLOOKUP($E1038,[1]Hoja7!$A$5:$D$7469,4,0),0)</f>
        <v>0</v>
      </c>
      <c r="M1038" s="7">
        <f>-IFERROR(VLOOKUP($E1038,[1]Hoja7!$A$5:$D$7469,3,0),0)</f>
        <v>0</v>
      </c>
      <c r="N1038" s="5"/>
      <c r="O1038" s="7">
        <v>0</v>
      </c>
      <c r="P1038" s="7">
        <f t="shared" si="82"/>
        <v>8941895</v>
      </c>
      <c r="Q1038" s="6">
        <f t="shared" si="83"/>
        <v>7120</v>
      </c>
      <c r="R1038" s="2" t="str">
        <f t="shared" si="84"/>
        <v>FH2644868</v>
      </c>
      <c r="S1038" s="4">
        <v>8949015</v>
      </c>
      <c r="T1038" s="5"/>
      <c r="U1038" s="7">
        <f>IFERROR(_xlfn.XLOOKUP(E1038,[1]CRUCE!$A$2:$A$1969,[1]CRUCE!$AL$2:$AL$1969,1,0),0)</f>
        <v>0</v>
      </c>
      <c r="V1038" s="6"/>
      <c r="W1038" s="8">
        <f>IFERROR(_xlfn.XLOOKUP(E1038,[1]CRUCE!$A$2:$A$1969,[1]CRUCE!$AM$2:$AM$1969,1,0),0)</f>
        <v>0</v>
      </c>
      <c r="X1038" s="9"/>
      <c r="Y1038" s="9"/>
      <c r="Z1038" s="9"/>
      <c r="AA1038" s="9"/>
      <c r="AB1038" s="9"/>
      <c r="AC1038" s="6"/>
      <c r="AD1038" s="9"/>
      <c r="AE1038" s="7">
        <v>7120</v>
      </c>
      <c r="AF1038" s="10"/>
      <c r="AG1038" s="7">
        <f>IFERROR(_xlfn.XLOOKUP(E1038,[1]CRUCE!$A$2:$A$1969,[1]CRUCE!$AS$2:$AS$1969,1,0),0)</f>
        <v>0</v>
      </c>
      <c r="AH1038" s="9"/>
      <c r="AI1038" s="5">
        <f t="shared" si="85"/>
        <v>0</v>
      </c>
      <c r="AJ1038" s="11"/>
    </row>
    <row r="1039" spans="1:36" x14ac:dyDescent="0.25">
      <c r="A1039" s="1">
        <v>1036</v>
      </c>
      <c r="B1039" s="2" t="s">
        <v>2</v>
      </c>
      <c r="C1039" s="2" t="s">
        <v>3</v>
      </c>
      <c r="D1039" s="2">
        <v>2493133</v>
      </c>
      <c r="E1039" s="2" t="str">
        <f t="shared" si="81"/>
        <v>FH2493133</v>
      </c>
      <c r="F1039" s="3">
        <v>44005</v>
      </c>
      <c r="G1039" s="3">
        <v>44026</v>
      </c>
      <c r="H1039" s="4">
        <v>12862134</v>
      </c>
      <c r="I1039" s="5"/>
      <c r="J1039" s="6"/>
      <c r="K1039" s="7">
        <f>-IFERROR(VLOOKUP($E1039,[1]Hoja7!$A$5:$D$7469,2,0),0)</f>
        <v>12854892</v>
      </c>
      <c r="L1039" s="7">
        <f>-IFERROR(VLOOKUP($E1039,[1]Hoja7!$A$5:$D$7469,4,0),0)</f>
        <v>0</v>
      </c>
      <c r="M1039" s="7">
        <f>-IFERROR(VLOOKUP($E1039,[1]Hoja7!$A$5:$D$7469,3,0),0)</f>
        <v>0</v>
      </c>
      <c r="N1039" s="5"/>
      <c r="O1039" s="7">
        <v>0</v>
      </c>
      <c r="P1039" s="7">
        <f t="shared" si="82"/>
        <v>12854892</v>
      </c>
      <c r="Q1039" s="6">
        <f t="shared" si="83"/>
        <v>7242</v>
      </c>
      <c r="R1039" s="2" t="str">
        <f t="shared" si="84"/>
        <v>FH2493133</v>
      </c>
      <c r="S1039" s="4">
        <v>12862134</v>
      </c>
      <c r="T1039" s="5"/>
      <c r="U1039" s="7">
        <f>IFERROR(_xlfn.XLOOKUP(E1039,[1]CRUCE!$A$2:$A$1969,[1]CRUCE!$AL$2:$AL$1969,1,0),0)</f>
        <v>0</v>
      </c>
      <c r="V1039" s="6"/>
      <c r="W1039" s="8">
        <f>IFERROR(_xlfn.XLOOKUP(E1039,[1]CRUCE!$A$2:$A$1969,[1]CRUCE!$AM$2:$AM$1969,1,0),0)</f>
        <v>0</v>
      </c>
      <c r="X1039" s="9"/>
      <c r="Y1039" s="9"/>
      <c r="Z1039" s="9"/>
      <c r="AA1039" s="9"/>
      <c r="AB1039" s="9"/>
      <c r="AC1039" s="6"/>
      <c r="AD1039" s="9"/>
      <c r="AE1039" s="7">
        <v>7242</v>
      </c>
      <c r="AF1039" s="10"/>
      <c r="AG1039" s="7">
        <f>IFERROR(_xlfn.XLOOKUP(E1039,[1]CRUCE!$A$2:$A$1969,[1]CRUCE!$AS$2:$AS$1969,1,0),0)</f>
        <v>0</v>
      </c>
      <c r="AH1039" s="9"/>
      <c r="AI1039" s="5">
        <f t="shared" si="85"/>
        <v>0</v>
      </c>
      <c r="AJ1039" s="11"/>
    </row>
    <row r="1040" spans="1:36" x14ac:dyDescent="0.25">
      <c r="A1040" s="1">
        <v>1037</v>
      </c>
      <c r="B1040" s="2" t="s">
        <v>2</v>
      </c>
      <c r="C1040" s="2" t="s">
        <v>3</v>
      </c>
      <c r="D1040" s="2">
        <v>2638130</v>
      </c>
      <c r="E1040" s="2" t="str">
        <f t="shared" si="81"/>
        <v>FH2638130</v>
      </c>
      <c r="F1040" s="3">
        <v>44185</v>
      </c>
      <c r="G1040" s="3">
        <v>44231</v>
      </c>
      <c r="H1040" s="4">
        <v>7069036</v>
      </c>
      <c r="I1040" s="5"/>
      <c r="J1040" s="6"/>
      <c r="K1040" s="7">
        <f>-IFERROR(VLOOKUP($E1040,[1]Hoja7!$A$5:$D$7469,2,0),0)</f>
        <v>7061703</v>
      </c>
      <c r="L1040" s="7">
        <f>-IFERROR(VLOOKUP($E1040,[1]Hoja7!$A$5:$D$7469,4,0),0)</f>
        <v>0</v>
      </c>
      <c r="M1040" s="7">
        <f>-IFERROR(VLOOKUP($E1040,[1]Hoja7!$A$5:$D$7469,3,0),0)</f>
        <v>0</v>
      </c>
      <c r="N1040" s="5"/>
      <c r="O1040" s="7">
        <v>0</v>
      </c>
      <c r="P1040" s="7">
        <f t="shared" si="82"/>
        <v>7061703</v>
      </c>
      <c r="Q1040" s="6">
        <f t="shared" si="83"/>
        <v>7333</v>
      </c>
      <c r="R1040" s="2" t="str">
        <f t="shared" si="84"/>
        <v>FH2638130</v>
      </c>
      <c r="S1040" s="4">
        <v>7069036</v>
      </c>
      <c r="T1040" s="5"/>
      <c r="U1040" s="7">
        <f>IFERROR(_xlfn.XLOOKUP(E1040,[1]CRUCE!$A$2:$A$1969,[1]CRUCE!$AL$2:$AL$1969,1,0),0)</f>
        <v>0</v>
      </c>
      <c r="V1040" s="6"/>
      <c r="W1040" s="8">
        <f>IFERROR(_xlfn.XLOOKUP(E1040,[1]CRUCE!$A$2:$A$1969,[1]CRUCE!$AM$2:$AM$1969,1,0),0)</f>
        <v>0</v>
      </c>
      <c r="X1040" s="9"/>
      <c r="Y1040" s="9"/>
      <c r="Z1040" s="9"/>
      <c r="AA1040" s="9"/>
      <c r="AB1040" s="9"/>
      <c r="AC1040" s="6"/>
      <c r="AD1040" s="9"/>
      <c r="AE1040" s="7">
        <v>7333</v>
      </c>
      <c r="AF1040" s="10"/>
      <c r="AG1040" s="7">
        <f>IFERROR(_xlfn.XLOOKUP(E1040,[1]CRUCE!$A$2:$A$1969,[1]CRUCE!$AS$2:$AS$1969,1,0),0)</f>
        <v>0</v>
      </c>
      <c r="AH1040" s="9"/>
      <c r="AI1040" s="5">
        <f t="shared" si="85"/>
        <v>0</v>
      </c>
      <c r="AJ1040" s="11"/>
    </row>
    <row r="1041" spans="1:36" x14ac:dyDescent="0.25">
      <c r="A1041" s="1">
        <v>1038</v>
      </c>
      <c r="B1041" s="2" t="s">
        <v>2</v>
      </c>
      <c r="C1041" s="2" t="s">
        <v>3</v>
      </c>
      <c r="D1041" s="2">
        <v>2599217</v>
      </c>
      <c r="E1041" s="2" t="str">
        <f t="shared" si="81"/>
        <v>FH2599217</v>
      </c>
      <c r="F1041" s="3">
        <v>44144</v>
      </c>
      <c r="G1041" s="3">
        <v>44201</v>
      </c>
      <c r="H1041" s="4">
        <v>2377827</v>
      </c>
      <c r="I1041" s="5"/>
      <c r="J1041" s="6"/>
      <c r="K1041" s="7">
        <f>-IFERROR(VLOOKUP($E1041,[1]Hoja7!$A$5:$D$7469,2,0),0)</f>
        <v>2370339</v>
      </c>
      <c r="L1041" s="7">
        <f>-IFERROR(VLOOKUP($E1041,[1]Hoja7!$A$5:$D$7469,4,0),0)</f>
        <v>0</v>
      </c>
      <c r="M1041" s="7">
        <f>-IFERROR(VLOOKUP($E1041,[1]Hoja7!$A$5:$D$7469,3,0),0)</f>
        <v>0</v>
      </c>
      <c r="N1041" s="5"/>
      <c r="O1041" s="7">
        <v>0</v>
      </c>
      <c r="P1041" s="7">
        <f t="shared" si="82"/>
        <v>2370339</v>
      </c>
      <c r="Q1041" s="6">
        <f t="shared" si="83"/>
        <v>7488</v>
      </c>
      <c r="R1041" s="2" t="str">
        <f t="shared" si="84"/>
        <v>FH2599217</v>
      </c>
      <c r="S1041" s="4">
        <v>2377827</v>
      </c>
      <c r="T1041" s="5"/>
      <c r="U1041" s="7">
        <f>IFERROR(_xlfn.XLOOKUP(E1041,[1]CRUCE!$A$2:$A$1969,[1]CRUCE!$AL$2:$AL$1969,1,0),0)</f>
        <v>0</v>
      </c>
      <c r="V1041" s="6"/>
      <c r="W1041" s="8">
        <f>IFERROR(_xlfn.XLOOKUP(E1041,[1]CRUCE!$A$2:$A$1969,[1]CRUCE!$AM$2:$AM$1969,1,0),0)</f>
        <v>0</v>
      </c>
      <c r="X1041" s="9"/>
      <c r="Y1041" s="9"/>
      <c r="Z1041" s="9"/>
      <c r="AA1041" s="9"/>
      <c r="AB1041" s="9"/>
      <c r="AC1041" s="6"/>
      <c r="AD1041" s="9"/>
      <c r="AE1041" s="7">
        <v>7488</v>
      </c>
      <c r="AF1041" s="10"/>
      <c r="AG1041" s="7">
        <f>IFERROR(_xlfn.XLOOKUP(E1041,[1]CRUCE!$A$2:$A$1969,[1]CRUCE!$AS$2:$AS$1969,1,0),0)</f>
        <v>0</v>
      </c>
      <c r="AH1041" s="9"/>
      <c r="AI1041" s="5">
        <f t="shared" si="85"/>
        <v>0</v>
      </c>
      <c r="AJ1041" s="11"/>
    </row>
    <row r="1042" spans="1:36" x14ac:dyDescent="0.25">
      <c r="A1042" s="1">
        <v>1039</v>
      </c>
      <c r="B1042" s="2" t="s">
        <v>2</v>
      </c>
      <c r="C1042" s="2" t="s">
        <v>3</v>
      </c>
      <c r="D1042" s="2">
        <v>2638061</v>
      </c>
      <c r="E1042" s="2" t="str">
        <f t="shared" si="81"/>
        <v>FH2638061</v>
      </c>
      <c r="F1042" s="3">
        <v>44187</v>
      </c>
      <c r="G1042" s="3">
        <v>44231</v>
      </c>
      <c r="H1042" s="4">
        <v>4015235</v>
      </c>
      <c r="I1042" s="5"/>
      <c r="J1042" s="6"/>
      <c r="K1042" s="7">
        <f>-IFERROR(VLOOKUP($E1042,[1]Hoja7!$A$5:$D$7469,2,0),0)</f>
        <v>4007670</v>
      </c>
      <c r="L1042" s="7">
        <f>-IFERROR(VLOOKUP($E1042,[1]Hoja7!$A$5:$D$7469,4,0),0)</f>
        <v>0</v>
      </c>
      <c r="M1042" s="7">
        <f>-IFERROR(VLOOKUP($E1042,[1]Hoja7!$A$5:$D$7469,3,0),0)</f>
        <v>0</v>
      </c>
      <c r="N1042" s="5"/>
      <c r="O1042" s="7">
        <v>0</v>
      </c>
      <c r="P1042" s="7">
        <f t="shared" si="82"/>
        <v>4007670</v>
      </c>
      <c r="Q1042" s="6">
        <f t="shared" si="83"/>
        <v>7565</v>
      </c>
      <c r="R1042" s="2" t="str">
        <f t="shared" si="84"/>
        <v>FH2638061</v>
      </c>
      <c r="S1042" s="4">
        <v>4015235</v>
      </c>
      <c r="T1042" s="5"/>
      <c r="U1042" s="7">
        <f>IFERROR(_xlfn.XLOOKUP(E1042,[1]CRUCE!$A$2:$A$1969,[1]CRUCE!$AL$2:$AL$1969,1,0),0)</f>
        <v>0</v>
      </c>
      <c r="V1042" s="6"/>
      <c r="W1042" s="8">
        <f>IFERROR(_xlfn.XLOOKUP(E1042,[1]CRUCE!$A$2:$A$1969,[1]CRUCE!$AM$2:$AM$1969,1,0),0)</f>
        <v>0</v>
      </c>
      <c r="X1042" s="9"/>
      <c r="Y1042" s="9"/>
      <c r="Z1042" s="9"/>
      <c r="AA1042" s="9"/>
      <c r="AB1042" s="9"/>
      <c r="AC1042" s="6"/>
      <c r="AD1042" s="9"/>
      <c r="AE1042" s="7">
        <v>7565</v>
      </c>
      <c r="AF1042" s="10"/>
      <c r="AG1042" s="7">
        <f>IFERROR(_xlfn.XLOOKUP(E1042,[1]CRUCE!$A$2:$A$1969,[1]CRUCE!$AS$2:$AS$1969,1,0),0)</f>
        <v>0</v>
      </c>
      <c r="AH1042" s="9"/>
      <c r="AI1042" s="5">
        <f t="shared" si="85"/>
        <v>0</v>
      </c>
      <c r="AJ1042" s="11"/>
    </row>
    <row r="1043" spans="1:36" x14ac:dyDescent="0.25">
      <c r="A1043" s="1">
        <v>1040</v>
      </c>
      <c r="B1043" s="2" t="s">
        <v>2</v>
      </c>
      <c r="C1043" s="2" t="s">
        <v>3</v>
      </c>
      <c r="D1043" s="2">
        <v>2657192</v>
      </c>
      <c r="E1043" s="2" t="str">
        <f t="shared" si="81"/>
        <v>FH2657192</v>
      </c>
      <c r="F1043" s="3">
        <v>44216</v>
      </c>
      <c r="G1043" s="3">
        <v>44243</v>
      </c>
      <c r="H1043" s="4">
        <v>2654440</v>
      </c>
      <c r="I1043" s="5"/>
      <c r="J1043" s="6"/>
      <c r="K1043" s="7">
        <f>-IFERROR(VLOOKUP($E1043,[1]Hoja7!$A$5:$D$7469,2,0),0)</f>
        <v>2646786</v>
      </c>
      <c r="L1043" s="7">
        <f>-IFERROR(VLOOKUP($E1043,[1]Hoja7!$A$5:$D$7469,4,0),0)</f>
        <v>0</v>
      </c>
      <c r="M1043" s="7">
        <f>-IFERROR(VLOOKUP($E1043,[1]Hoja7!$A$5:$D$7469,3,0),0)</f>
        <v>0</v>
      </c>
      <c r="N1043" s="5"/>
      <c r="O1043" s="7">
        <v>0</v>
      </c>
      <c r="P1043" s="7">
        <f t="shared" si="82"/>
        <v>2646786</v>
      </c>
      <c r="Q1043" s="6">
        <f t="shared" si="83"/>
        <v>7654</v>
      </c>
      <c r="R1043" s="2" t="str">
        <f t="shared" si="84"/>
        <v>FH2657192</v>
      </c>
      <c r="S1043" s="4">
        <v>2654440</v>
      </c>
      <c r="T1043" s="5"/>
      <c r="U1043" s="7">
        <f>IFERROR(_xlfn.XLOOKUP(E1043,[1]CRUCE!$A$2:$A$1969,[1]CRUCE!$AL$2:$AL$1969,1,0),0)</f>
        <v>0</v>
      </c>
      <c r="V1043" s="6"/>
      <c r="W1043" s="8">
        <f>IFERROR(_xlfn.XLOOKUP(E1043,[1]CRUCE!$A$2:$A$1969,[1]CRUCE!$AM$2:$AM$1969,1,0),0)</f>
        <v>0</v>
      </c>
      <c r="X1043" s="9"/>
      <c r="Y1043" s="9"/>
      <c r="Z1043" s="9"/>
      <c r="AA1043" s="9"/>
      <c r="AB1043" s="9"/>
      <c r="AC1043" s="6"/>
      <c r="AD1043" s="9"/>
      <c r="AE1043" s="7">
        <v>7654</v>
      </c>
      <c r="AF1043" s="10"/>
      <c r="AG1043" s="7">
        <f>IFERROR(_xlfn.XLOOKUP(E1043,[1]CRUCE!$A$2:$A$1969,[1]CRUCE!$AS$2:$AS$1969,1,0),0)</f>
        <v>0</v>
      </c>
      <c r="AH1043" s="9"/>
      <c r="AI1043" s="5">
        <f t="shared" si="85"/>
        <v>0</v>
      </c>
      <c r="AJ1043" s="11"/>
    </row>
    <row r="1044" spans="1:36" x14ac:dyDescent="0.25">
      <c r="A1044" s="1">
        <v>1041</v>
      </c>
      <c r="B1044" s="2" t="s">
        <v>2</v>
      </c>
      <c r="C1044" s="2" t="s">
        <v>3</v>
      </c>
      <c r="D1044" s="2">
        <v>2632782</v>
      </c>
      <c r="E1044" s="2" t="str">
        <f t="shared" si="81"/>
        <v>FH2632782</v>
      </c>
      <c r="F1044" s="3">
        <v>44183</v>
      </c>
      <c r="G1044" s="3">
        <v>44210</v>
      </c>
      <c r="H1044" s="4">
        <v>1117618</v>
      </c>
      <c r="I1044" s="5"/>
      <c r="J1044" s="6"/>
      <c r="K1044" s="7">
        <f>-IFERROR(VLOOKUP($E1044,[1]Hoja7!$A$5:$D$7469,2,0),0)</f>
        <v>1109865</v>
      </c>
      <c r="L1044" s="7">
        <f>-IFERROR(VLOOKUP($E1044,[1]Hoja7!$A$5:$D$7469,4,0),0)</f>
        <v>0</v>
      </c>
      <c r="M1044" s="7">
        <f>-IFERROR(VLOOKUP($E1044,[1]Hoja7!$A$5:$D$7469,3,0),0)</f>
        <v>0</v>
      </c>
      <c r="N1044" s="5"/>
      <c r="O1044" s="7">
        <v>0</v>
      </c>
      <c r="P1044" s="7">
        <f t="shared" si="82"/>
        <v>1109865</v>
      </c>
      <c r="Q1044" s="6">
        <f t="shared" si="83"/>
        <v>7753</v>
      </c>
      <c r="R1044" s="2" t="str">
        <f t="shared" si="84"/>
        <v>FH2632782</v>
      </c>
      <c r="S1044" s="4">
        <v>1117618</v>
      </c>
      <c r="T1044" s="5"/>
      <c r="U1044" s="7">
        <f>IFERROR(_xlfn.XLOOKUP(E1044,[1]CRUCE!$A$2:$A$1969,[1]CRUCE!$AL$2:$AL$1969,1,0),0)</f>
        <v>0</v>
      </c>
      <c r="V1044" s="6"/>
      <c r="W1044" s="8">
        <f>IFERROR(_xlfn.XLOOKUP(E1044,[1]CRUCE!$A$2:$A$1969,[1]CRUCE!$AM$2:$AM$1969,1,0),0)</f>
        <v>0</v>
      </c>
      <c r="X1044" s="9"/>
      <c r="Y1044" s="9"/>
      <c r="Z1044" s="9"/>
      <c r="AA1044" s="9"/>
      <c r="AB1044" s="9"/>
      <c r="AC1044" s="6"/>
      <c r="AD1044" s="9"/>
      <c r="AE1044" s="7">
        <v>7753</v>
      </c>
      <c r="AF1044" s="10"/>
      <c r="AG1044" s="7">
        <f>IFERROR(_xlfn.XLOOKUP(E1044,[1]CRUCE!$A$2:$A$1969,[1]CRUCE!$AS$2:$AS$1969,1,0),0)</f>
        <v>0</v>
      </c>
      <c r="AH1044" s="9"/>
      <c r="AI1044" s="5">
        <f t="shared" si="85"/>
        <v>0</v>
      </c>
      <c r="AJ1044" s="11"/>
    </row>
    <row r="1045" spans="1:36" x14ac:dyDescent="0.25">
      <c r="A1045" s="1">
        <v>1042</v>
      </c>
      <c r="B1045" s="2" t="s">
        <v>2</v>
      </c>
      <c r="C1045" s="2" t="s">
        <v>3</v>
      </c>
      <c r="D1045" s="2">
        <v>2632415</v>
      </c>
      <c r="E1045" s="2" t="str">
        <f t="shared" si="81"/>
        <v>FH2632415</v>
      </c>
      <c r="F1045" s="3">
        <v>44182</v>
      </c>
      <c r="G1045" s="3">
        <v>44210</v>
      </c>
      <c r="H1045" s="4">
        <v>1473597</v>
      </c>
      <c r="I1045" s="5"/>
      <c r="J1045" s="6"/>
      <c r="K1045" s="7">
        <f>-IFERROR(VLOOKUP($E1045,[1]Hoja7!$A$5:$D$7469,2,0),0)</f>
        <v>1465844</v>
      </c>
      <c r="L1045" s="7">
        <f>-IFERROR(VLOOKUP($E1045,[1]Hoja7!$A$5:$D$7469,4,0),0)</f>
        <v>0</v>
      </c>
      <c r="M1045" s="7">
        <f>-IFERROR(VLOOKUP($E1045,[1]Hoja7!$A$5:$D$7469,3,0),0)</f>
        <v>0</v>
      </c>
      <c r="N1045" s="5"/>
      <c r="O1045" s="7">
        <v>0</v>
      </c>
      <c r="P1045" s="7">
        <f t="shared" si="82"/>
        <v>1465844</v>
      </c>
      <c r="Q1045" s="6">
        <f t="shared" si="83"/>
        <v>7753</v>
      </c>
      <c r="R1045" s="2" t="str">
        <f t="shared" si="84"/>
        <v>FH2632415</v>
      </c>
      <c r="S1045" s="4">
        <v>1473597</v>
      </c>
      <c r="T1045" s="5"/>
      <c r="U1045" s="7">
        <f>IFERROR(_xlfn.XLOOKUP(E1045,[1]CRUCE!$A$2:$A$1969,[1]CRUCE!$AL$2:$AL$1969,1,0),0)</f>
        <v>0</v>
      </c>
      <c r="V1045" s="6"/>
      <c r="W1045" s="8">
        <f>IFERROR(_xlfn.XLOOKUP(E1045,[1]CRUCE!$A$2:$A$1969,[1]CRUCE!$AM$2:$AM$1969,1,0),0)</f>
        <v>0</v>
      </c>
      <c r="X1045" s="9"/>
      <c r="Y1045" s="9"/>
      <c r="Z1045" s="9"/>
      <c r="AA1045" s="9"/>
      <c r="AB1045" s="9"/>
      <c r="AC1045" s="6"/>
      <c r="AD1045" s="9"/>
      <c r="AE1045" s="7">
        <v>7753</v>
      </c>
      <c r="AF1045" s="10"/>
      <c r="AG1045" s="7">
        <f>IFERROR(_xlfn.XLOOKUP(E1045,[1]CRUCE!$A$2:$A$1969,[1]CRUCE!$AS$2:$AS$1969,1,0),0)</f>
        <v>0</v>
      </c>
      <c r="AH1045" s="9"/>
      <c r="AI1045" s="5">
        <f t="shared" si="85"/>
        <v>0</v>
      </c>
      <c r="AJ1045" s="11"/>
    </row>
    <row r="1046" spans="1:36" x14ac:dyDescent="0.25">
      <c r="A1046" s="1">
        <v>1043</v>
      </c>
      <c r="B1046" s="2" t="s">
        <v>2</v>
      </c>
      <c r="C1046" s="2" t="s">
        <v>7</v>
      </c>
      <c r="D1046" s="2">
        <v>548410</v>
      </c>
      <c r="E1046" s="2" t="str">
        <f t="shared" si="81"/>
        <v>RF548410</v>
      </c>
      <c r="F1046" s="3">
        <v>44070</v>
      </c>
      <c r="G1046" s="3">
        <v>44083</v>
      </c>
      <c r="H1046" s="4">
        <v>9221940</v>
      </c>
      <c r="I1046" s="5"/>
      <c r="J1046" s="6"/>
      <c r="K1046" s="7">
        <f>-IFERROR(VLOOKUP($E1046,[1]Hoja7!$A$5:$D$7469,2,0),0)</f>
        <v>9026836</v>
      </c>
      <c r="L1046" s="7">
        <f>-IFERROR(VLOOKUP($E1046,[1]Hoja7!$A$5:$D$7469,4,0),0)</f>
        <v>0</v>
      </c>
      <c r="M1046" s="7">
        <f>-IFERROR(VLOOKUP($E1046,[1]Hoja7!$A$5:$D$7469,3,0),0)</f>
        <v>0</v>
      </c>
      <c r="N1046" s="5"/>
      <c r="O1046" s="7">
        <v>0</v>
      </c>
      <c r="P1046" s="7">
        <f t="shared" si="82"/>
        <v>9026836</v>
      </c>
      <c r="Q1046" s="6">
        <f t="shared" si="83"/>
        <v>195104</v>
      </c>
      <c r="R1046" s="2" t="str">
        <f t="shared" si="84"/>
        <v>RF548410</v>
      </c>
      <c r="S1046" s="4">
        <v>9221940</v>
      </c>
      <c r="T1046" s="5"/>
      <c r="U1046" s="7">
        <f>IFERROR(_xlfn.XLOOKUP(E1046,[1]CRUCE!$A$2:$A$1969,[1]CRUCE!$AL$2:$AL$1969,1,0),0)</f>
        <v>0</v>
      </c>
      <c r="V1046" s="6"/>
      <c r="W1046" s="8">
        <f>IFERROR(_xlfn.XLOOKUP(E1046,[1]CRUCE!$A$2:$A$1969,[1]CRUCE!$AM$2:$AM$1969,1,0),0)</f>
        <v>0</v>
      </c>
      <c r="X1046" s="9"/>
      <c r="Y1046" s="9"/>
      <c r="Z1046" s="9"/>
      <c r="AA1046" s="9"/>
      <c r="AB1046" s="9"/>
      <c r="AC1046" s="6"/>
      <c r="AD1046" s="9"/>
      <c r="AE1046" s="7">
        <v>0</v>
      </c>
      <c r="AF1046" s="10" t="s">
        <v>4</v>
      </c>
      <c r="AG1046" s="7">
        <f>IFERROR(_xlfn.XLOOKUP(E1046,[1]CRUCE!$A$2:$A$1969,[1]CRUCE!$AS$2:$AS$1969,1,0),0)</f>
        <v>195104</v>
      </c>
      <c r="AH1046" s="9"/>
      <c r="AI1046" s="5">
        <f t="shared" si="85"/>
        <v>0</v>
      </c>
      <c r="AJ1046" s="11"/>
    </row>
    <row r="1047" spans="1:36" x14ac:dyDescent="0.25">
      <c r="A1047" s="1">
        <v>1044</v>
      </c>
      <c r="B1047" s="2" t="s">
        <v>2</v>
      </c>
      <c r="C1047" s="2" t="s">
        <v>3</v>
      </c>
      <c r="D1047" s="2">
        <v>2609910</v>
      </c>
      <c r="E1047" s="2" t="str">
        <f t="shared" si="81"/>
        <v>FH2609910</v>
      </c>
      <c r="F1047" s="3">
        <v>44157</v>
      </c>
      <c r="G1047" s="3">
        <v>44201</v>
      </c>
      <c r="H1047" s="4">
        <v>4473758</v>
      </c>
      <c r="I1047" s="5"/>
      <c r="J1047" s="6"/>
      <c r="K1047" s="7">
        <f>-IFERROR(VLOOKUP($E1047,[1]Hoja7!$A$5:$D$7469,2,0),0)</f>
        <v>4465752</v>
      </c>
      <c r="L1047" s="7">
        <f>-IFERROR(VLOOKUP($E1047,[1]Hoja7!$A$5:$D$7469,4,0),0)</f>
        <v>0</v>
      </c>
      <c r="M1047" s="7">
        <f>-IFERROR(VLOOKUP($E1047,[1]Hoja7!$A$5:$D$7469,3,0),0)</f>
        <v>0</v>
      </c>
      <c r="N1047" s="5"/>
      <c r="O1047" s="7">
        <v>0</v>
      </c>
      <c r="P1047" s="7">
        <f t="shared" si="82"/>
        <v>4465752</v>
      </c>
      <c r="Q1047" s="6">
        <f t="shared" si="83"/>
        <v>8006</v>
      </c>
      <c r="R1047" s="2" t="str">
        <f t="shared" si="84"/>
        <v>FH2609910</v>
      </c>
      <c r="S1047" s="4">
        <v>4473758</v>
      </c>
      <c r="T1047" s="5"/>
      <c r="U1047" s="7">
        <f>IFERROR(_xlfn.XLOOKUP(E1047,[1]CRUCE!$A$2:$A$1969,[1]CRUCE!$AL$2:$AL$1969,1,0),0)</f>
        <v>0</v>
      </c>
      <c r="V1047" s="6"/>
      <c r="W1047" s="8">
        <f>IFERROR(_xlfn.XLOOKUP(E1047,[1]CRUCE!$A$2:$A$1969,[1]CRUCE!$AM$2:$AM$1969,1,0),0)</f>
        <v>0</v>
      </c>
      <c r="X1047" s="9"/>
      <c r="Y1047" s="9"/>
      <c r="Z1047" s="9"/>
      <c r="AA1047" s="9"/>
      <c r="AB1047" s="9"/>
      <c r="AC1047" s="6"/>
      <c r="AD1047" s="9"/>
      <c r="AE1047" s="7">
        <v>8006</v>
      </c>
      <c r="AF1047" s="10"/>
      <c r="AG1047" s="7">
        <f>IFERROR(_xlfn.XLOOKUP(E1047,[1]CRUCE!$A$2:$A$1969,[1]CRUCE!$AS$2:$AS$1969,1,0),0)</f>
        <v>0</v>
      </c>
      <c r="AH1047" s="9"/>
      <c r="AI1047" s="5">
        <f t="shared" si="85"/>
        <v>0</v>
      </c>
      <c r="AJ1047" s="11"/>
    </row>
    <row r="1048" spans="1:36" x14ac:dyDescent="0.25">
      <c r="A1048" s="1">
        <v>1045</v>
      </c>
      <c r="B1048" s="2" t="s">
        <v>2</v>
      </c>
      <c r="C1048" s="2" t="s">
        <v>3</v>
      </c>
      <c r="D1048" s="2">
        <v>2703212</v>
      </c>
      <c r="E1048" s="2" t="str">
        <f t="shared" si="81"/>
        <v>FH2703212</v>
      </c>
      <c r="F1048" s="3">
        <v>44268</v>
      </c>
      <c r="G1048" s="3">
        <v>44309</v>
      </c>
      <c r="H1048" s="4">
        <v>2948723</v>
      </c>
      <c r="I1048" s="5"/>
      <c r="J1048" s="6"/>
      <c r="K1048" s="7">
        <f>-IFERROR(VLOOKUP($E1048,[1]Hoja7!$A$5:$D$7469,2,0),0)</f>
        <v>2940685</v>
      </c>
      <c r="L1048" s="7">
        <f>-IFERROR(VLOOKUP($E1048,[1]Hoja7!$A$5:$D$7469,4,0),0)</f>
        <v>0</v>
      </c>
      <c r="M1048" s="7">
        <f>-IFERROR(VLOOKUP($E1048,[1]Hoja7!$A$5:$D$7469,3,0),0)</f>
        <v>0</v>
      </c>
      <c r="N1048" s="5"/>
      <c r="O1048" s="7">
        <v>0</v>
      </c>
      <c r="P1048" s="7">
        <f t="shared" si="82"/>
        <v>2940685</v>
      </c>
      <c r="Q1048" s="6">
        <f t="shared" si="83"/>
        <v>8038</v>
      </c>
      <c r="R1048" s="2" t="str">
        <f t="shared" si="84"/>
        <v>FH2703212</v>
      </c>
      <c r="S1048" s="4">
        <v>2948723</v>
      </c>
      <c r="T1048" s="5"/>
      <c r="U1048" s="7">
        <f>IFERROR(_xlfn.XLOOKUP(E1048,[1]CRUCE!$A$2:$A$1969,[1]CRUCE!$AL$2:$AL$1969,1,0),0)</f>
        <v>0</v>
      </c>
      <c r="V1048" s="6"/>
      <c r="W1048" s="8">
        <f>IFERROR(_xlfn.XLOOKUP(E1048,[1]CRUCE!$A$2:$A$1969,[1]CRUCE!$AM$2:$AM$1969,1,0),0)</f>
        <v>0</v>
      </c>
      <c r="X1048" s="9"/>
      <c r="Y1048" s="9"/>
      <c r="Z1048" s="9"/>
      <c r="AA1048" s="9"/>
      <c r="AB1048" s="9"/>
      <c r="AC1048" s="6"/>
      <c r="AD1048" s="9"/>
      <c r="AE1048" s="7">
        <v>8038</v>
      </c>
      <c r="AF1048" s="10"/>
      <c r="AG1048" s="7">
        <f>IFERROR(_xlfn.XLOOKUP(E1048,[1]CRUCE!$A$2:$A$1969,[1]CRUCE!$AS$2:$AS$1969,1,0),0)</f>
        <v>0</v>
      </c>
      <c r="AH1048" s="9"/>
      <c r="AI1048" s="5">
        <f t="shared" si="85"/>
        <v>0</v>
      </c>
      <c r="AJ1048" s="11"/>
    </row>
    <row r="1049" spans="1:36" x14ac:dyDescent="0.25">
      <c r="A1049" s="1">
        <v>1046</v>
      </c>
      <c r="B1049" s="2" t="s">
        <v>2</v>
      </c>
      <c r="C1049" s="2" t="s">
        <v>3</v>
      </c>
      <c r="D1049" s="2">
        <v>2701372</v>
      </c>
      <c r="E1049" s="2" t="str">
        <f t="shared" si="81"/>
        <v>FH2701372</v>
      </c>
      <c r="F1049" s="3">
        <v>44265</v>
      </c>
      <c r="G1049" s="3">
        <v>44274</v>
      </c>
      <c r="H1049" s="4">
        <v>35845014</v>
      </c>
      <c r="I1049" s="5"/>
      <c r="J1049" s="6"/>
      <c r="K1049" s="7">
        <f>-IFERROR(VLOOKUP($E1049,[1]Hoja7!$A$5:$D$7469,2,0),0)</f>
        <v>35836939</v>
      </c>
      <c r="L1049" s="7">
        <f>-IFERROR(VLOOKUP($E1049,[1]Hoja7!$A$5:$D$7469,4,0),0)</f>
        <v>0</v>
      </c>
      <c r="M1049" s="7">
        <f>-IFERROR(VLOOKUP($E1049,[1]Hoja7!$A$5:$D$7469,3,0),0)</f>
        <v>0</v>
      </c>
      <c r="N1049" s="5"/>
      <c r="O1049" s="7">
        <v>0</v>
      </c>
      <c r="P1049" s="7">
        <f t="shared" si="82"/>
        <v>35836939</v>
      </c>
      <c r="Q1049" s="6">
        <f t="shared" si="83"/>
        <v>8075</v>
      </c>
      <c r="R1049" s="2" t="str">
        <f t="shared" si="84"/>
        <v>FH2701372</v>
      </c>
      <c r="S1049" s="4">
        <v>35845014</v>
      </c>
      <c r="T1049" s="5"/>
      <c r="U1049" s="7">
        <f>IFERROR(_xlfn.XLOOKUP(E1049,[1]CRUCE!$A$2:$A$1969,[1]CRUCE!$AL$2:$AL$1969,1,0),0)</f>
        <v>0</v>
      </c>
      <c r="V1049" s="6"/>
      <c r="W1049" s="8">
        <f>IFERROR(_xlfn.XLOOKUP(E1049,[1]CRUCE!$A$2:$A$1969,[1]CRUCE!$AM$2:$AM$1969,1,0),0)</f>
        <v>0</v>
      </c>
      <c r="X1049" s="9"/>
      <c r="Y1049" s="9"/>
      <c r="Z1049" s="9"/>
      <c r="AA1049" s="9"/>
      <c r="AB1049" s="9"/>
      <c r="AC1049" s="6"/>
      <c r="AD1049" s="9"/>
      <c r="AE1049" s="7">
        <v>8075</v>
      </c>
      <c r="AF1049" s="10"/>
      <c r="AG1049" s="7">
        <f>IFERROR(_xlfn.XLOOKUP(E1049,[1]CRUCE!$A$2:$A$1969,[1]CRUCE!$AS$2:$AS$1969,1,0),0)</f>
        <v>0</v>
      </c>
      <c r="AH1049" s="9"/>
      <c r="AI1049" s="5">
        <f t="shared" si="85"/>
        <v>0</v>
      </c>
      <c r="AJ1049" s="11"/>
    </row>
    <row r="1050" spans="1:36" x14ac:dyDescent="0.25">
      <c r="A1050" s="1">
        <v>1047</v>
      </c>
      <c r="B1050" s="2" t="s">
        <v>2</v>
      </c>
      <c r="C1050" s="2" t="s">
        <v>3</v>
      </c>
      <c r="D1050" s="2">
        <v>2569593</v>
      </c>
      <c r="E1050" s="2" t="str">
        <f t="shared" si="81"/>
        <v>FH2569593</v>
      </c>
      <c r="F1050" s="3">
        <v>44109</v>
      </c>
      <c r="G1050" s="3">
        <v>44144</v>
      </c>
      <c r="H1050" s="4">
        <v>6670391</v>
      </c>
      <c r="I1050" s="5"/>
      <c r="J1050" s="6"/>
      <c r="K1050" s="7">
        <f>-IFERROR(VLOOKUP($E1050,[1]Hoja7!$A$5:$D$7469,2,0),0)</f>
        <v>6662205</v>
      </c>
      <c r="L1050" s="7">
        <f>-IFERROR(VLOOKUP($E1050,[1]Hoja7!$A$5:$D$7469,4,0),0)</f>
        <v>0</v>
      </c>
      <c r="M1050" s="7">
        <f>-IFERROR(VLOOKUP($E1050,[1]Hoja7!$A$5:$D$7469,3,0),0)</f>
        <v>0</v>
      </c>
      <c r="N1050" s="5"/>
      <c r="O1050" s="7">
        <v>0</v>
      </c>
      <c r="P1050" s="7">
        <f t="shared" si="82"/>
        <v>6662205</v>
      </c>
      <c r="Q1050" s="6">
        <f t="shared" si="83"/>
        <v>8186</v>
      </c>
      <c r="R1050" s="2" t="str">
        <f t="shared" si="84"/>
        <v>FH2569593</v>
      </c>
      <c r="S1050" s="4">
        <v>6670391</v>
      </c>
      <c r="T1050" s="5"/>
      <c r="U1050" s="7">
        <f>IFERROR(_xlfn.XLOOKUP(E1050,[1]CRUCE!$A$2:$A$1969,[1]CRUCE!$AL$2:$AL$1969,1,0),0)</f>
        <v>0</v>
      </c>
      <c r="V1050" s="6"/>
      <c r="W1050" s="8">
        <f>IFERROR(_xlfn.XLOOKUP(E1050,[1]CRUCE!$A$2:$A$1969,[1]CRUCE!$AM$2:$AM$1969,1,0),0)</f>
        <v>0</v>
      </c>
      <c r="X1050" s="9"/>
      <c r="Y1050" s="9"/>
      <c r="Z1050" s="9"/>
      <c r="AA1050" s="9"/>
      <c r="AB1050" s="9"/>
      <c r="AC1050" s="6"/>
      <c r="AD1050" s="9"/>
      <c r="AE1050" s="7">
        <v>8186</v>
      </c>
      <c r="AF1050" s="10"/>
      <c r="AG1050" s="7">
        <f>IFERROR(_xlfn.XLOOKUP(E1050,[1]CRUCE!$A$2:$A$1969,[1]CRUCE!$AS$2:$AS$1969,1,0),0)</f>
        <v>0</v>
      </c>
      <c r="AH1050" s="9"/>
      <c r="AI1050" s="5">
        <f t="shared" si="85"/>
        <v>0</v>
      </c>
      <c r="AJ1050" s="11"/>
    </row>
    <row r="1051" spans="1:36" x14ac:dyDescent="0.25">
      <c r="A1051" s="1">
        <v>1048</v>
      </c>
      <c r="B1051" s="2" t="s">
        <v>2</v>
      </c>
      <c r="C1051" s="2" t="s">
        <v>3</v>
      </c>
      <c r="D1051" s="2">
        <v>2593140</v>
      </c>
      <c r="E1051" s="2" t="str">
        <f t="shared" si="81"/>
        <v>FH2593140</v>
      </c>
      <c r="F1051" s="3">
        <v>44136</v>
      </c>
      <c r="G1051" s="3">
        <v>44169</v>
      </c>
      <c r="H1051" s="4">
        <v>825935</v>
      </c>
      <c r="I1051" s="5"/>
      <c r="J1051" s="6"/>
      <c r="K1051" s="7">
        <f>-IFERROR(VLOOKUP($E1051,[1]Hoja7!$A$5:$D$7469,2,0),0)</f>
        <v>817694</v>
      </c>
      <c r="L1051" s="7">
        <f>-IFERROR(VLOOKUP($E1051,[1]Hoja7!$A$5:$D$7469,4,0),0)</f>
        <v>0</v>
      </c>
      <c r="M1051" s="7">
        <f>-IFERROR(VLOOKUP($E1051,[1]Hoja7!$A$5:$D$7469,3,0),0)</f>
        <v>0</v>
      </c>
      <c r="N1051" s="5"/>
      <c r="O1051" s="7">
        <v>0</v>
      </c>
      <c r="P1051" s="7">
        <f t="shared" si="82"/>
        <v>817694</v>
      </c>
      <c r="Q1051" s="6">
        <f t="shared" si="83"/>
        <v>8241</v>
      </c>
      <c r="R1051" s="2" t="str">
        <f t="shared" si="84"/>
        <v>FH2593140</v>
      </c>
      <c r="S1051" s="4">
        <v>825935</v>
      </c>
      <c r="T1051" s="5"/>
      <c r="U1051" s="7">
        <f>IFERROR(_xlfn.XLOOKUP(E1051,[1]CRUCE!$A$2:$A$1969,[1]CRUCE!$AL$2:$AL$1969,1,0),0)</f>
        <v>0</v>
      </c>
      <c r="V1051" s="6"/>
      <c r="W1051" s="8">
        <f>IFERROR(_xlfn.XLOOKUP(E1051,[1]CRUCE!$A$2:$A$1969,[1]CRUCE!$AM$2:$AM$1969,1,0),0)</f>
        <v>0</v>
      </c>
      <c r="X1051" s="9"/>
      <c r="Y1051" s="9"/>
      <c r="Z1051" s="9"/>
      <c r="AA1051" s="9"/>
      <c r="AB1051" s="9"/>
      <c r="AC1051" s="6"/>
      <c r="AD1051" s="9"/>
      <c r="AE1051" s="7">
        <v>8241</v>
      </c>
      <c r="AF1051" s="10"/>
      <c r="AG1051" s="7">
        <f>IFERROR(_xlfn.XLOOKUP(E1051,[1]CRUCE!$A$2:$A$1969,[1]CRUCE!$AS$2:$AS$1969,1,0),0)</f>
        <v>0</v>
      </c>
      <c r="AH1051" s="9"/>
      <c r="AI1051" s="5">
        <f t="shared" si="85"/>
        <v>0</v>
      </c>
      <c r="AJ1051" s="11"/>
    </row>
    <row r="1052" spans="1:36" x14ac:dyDescent="0.25">
      <c r="A1052" s="1">
        <v>1049</v>
      </c>
      <c r="B1052" s="2" t="s">
        <v>2</v>
      </c>
      <c r="C1052" s="2" t="s">
        <v>3</v>
      </c>
      <c r="D1052" s="2">
        <v>2640940</v>
      </c>
      <c r="E1052" s="2" t="str">
        <f t="shared" si="81"/>
        <v>FH2640940</v>
      </c>
      <c r="F1052" s="3">
        <v>44194</v>
      </c>
      <c r="G1052" s="3">
        <v>44231</v>
      </c>
      <c r="H1052" s="4">
        <v>4233128</v>
      </c>
      <c r="I1052" s="5"/>
      <c r="J1052" s="6"/>
      <c r="K1052" s="7">
        <f>-IFERROR(VLOOKUP($E1052,[1]Hoja7!$A$5:$D$7469,2,0),0)</f>
        <v>4224823</v>
      </c>
      <c r="L1052" s="7">
        <f>-IFERROR(VLOOKUP($E1052,[1]Hoja7!$A$5:$D$7469,4,0),0)</f>
        <v>0</v>
      </c>
      <c r="M1052" s="7">
        <f>-IFERROR(VLOOKUP($E1052,[1]Hoja7!$A$5:$D$7469,3,0),0)</f>
        <v>0</v>
      </c>
      <c r="N1052" s="5"/>
      <c r="O1052" s="7">
        <v>0</v>
      </c>
      <c r="P1052" s="7">
        <f t="shared" si="82"/>
        <v>4224823</v>
      </c>
      <c r="Q1052" s="6">
        <f t="shared" si="83"/>
        <v>8305</v>
      </c>
      <c r="R1052" s="2" t="str">
        <f t="shared" si="84"/>
        <v>FH2640940</v>
      </c>
      <c r="S1052" s="4">
        <v>4233128</v>
      </c>
      <c r="T1052" s="5"/>
      <c r="U1052" s="7">
        <f>IFERROR(_xlfn.XLOOKUP(E1052,[1]CRUCE!$A$2:$A$1969,[1]CRUCE!$AL$2:$AL$1969,1,0),0)</f>
        <v>0</v>
      </c>
      <c r="V1052" s="6"/>
      <c r="W1052" s="8">
        <f>IFERROR(_xlfn.XLOOKUP(E1052,[1]CRUCE!$A$2:$A$1969,[1]CRUCE!$AM$2:$AM$1969,1,0),0)</f>
        <v>0</v>
      </c>
      <c r="X1052" s="9"/>
      <c r="Y1052" s="9"/>
      <c r="Z1052" s="9"/>
      <c r="AA1052" s="9"/>
      <c r="AB1052" s="9"/>
      <c r="AC1052" s="6"/>
      <c r="AD1052" s="9"/>
      <c r="AE1052" s="7">
        <v>8305</v>
      </c>
      <c r="AF1052" s="10"/>
      <c r="AG1052" s="7">
        <f>IFERROR(_xlfn.XLOOKUP(E1052,[1]CRUCE!$A$2:$A$1969,[1]CRUCE!$AS$2:$AS$1969,1,0),0)</f>
        <v>0</v>
      </c>
      <c r="AH1052" s="9"/>
      <c r="AI1052" s="5">
        <f t="shared" si="85"/>
        <v>0</v>
      </c>
      <c r="AJ1052" s="11"/>
    </row>
    <row r="1053" spans="1:36" x14ac:dyDescent="0.25">
      <c r="A1053" s="1">
        <v>1050</v>
      </c>
      <c r="B1053" s="2" t="s">
        <v>2</v>
      </c>
      <c r="C1053" s="2" t="s">
        <v>3</v>
      </c>
      <c r="D1053" s="2">
        <v>2485574</v>
      </c>
      <c r="E1053" s="2" t="str">
        <f t="shared" si="81"/>
        <v>FH2485574</v>
      </c>
      <c r="F1053" s="3">
        <v>43988</v>
      </c>
      <c r="G1053" s="3">
        <v>44015</v>
      </c>
      <c r="H1053" s="4">
        <v>12100819</v>
      </c>
      <c r="I1053" s="5"/>
      <c r="J1053" s="6"/>
      <c r="K1053" s="7">
        <f>-IFERROR(VLOOKUP($E1053,[1]Hoja7!$A$5:$D$7469,2,0),0)</f>
        <v>12092320</v>
      </c>
      <c r="L1053" s="7">
        <f>-IFERROR(VLOOKUP($E1053,[1]Hoja7!$A$5:$D$7469,4,0),0)</f>
        <v>0</v>
      </c>
      <c r="M1053" s="7">
        <f>-IFERROR(VLOOKUP($E1053,[1]Hoja7!$A$5:$D$7469,3,0),0)</f>
        <v>0</v>
      </c>
      <c r="N1053" s="5"/>
      <c r="O1053" s="7">
        <v>0</v>
      </c>
      <c r="P1053" s="7">
        <f t="shared" si="82"/>
        <v>12092320</v>
      </c>
      <c r="Q1053" s="6">
        <f t="shared" si="83"/>
        <v>8499</v>
      </c>
      <c r="R1053" s="2" t="str">
        <f t="shared" si="84"/>
        <v>FH2485574</v>
      </c>
      <c r="S1053" s="4">
        <v>12100819</v>
      </c>
      <c r="T1053" s="5"/>
      <c r="U1053" s="7">
        <f>IFERROR(_xlfn.XLOOKUP(E1053,[1]CRUCE!$A$2:$A$1969,[1]CRUCE!$AL$2:$AL$1969,1,0),0)</f>
        <v>0</v>
      </c>
      <c r="V1053" s="6"/>
      <c r="W1053" s="8">
        <f>IFERROR(_xlfn.XLOOKUP(E1053,[1]CRUCE!$A$2:$A$1969,[1]CRUCE!$AM$2:$AM$1969,1,0),0)</f>
        <v>0</v>
      </c>
      <c r="X1053" s="9"/>
      <c r="Y1053" s="9"/>
      <c r="Z1053" s="9"/>
      <c r="AA1053" s="9"/>
      <c r="AB1053" s="9"/>
      <c r="AC1053" s="6"/>
      <c r="AD1053" s="9"/>
      <c r="AE1053" s="7">
        <v>8499</v>
      </c>
      <c r="AF1053" s="10"/>
      <c r="AG1053" s="7">
        <f>IFERROR(_xlfn.XLOOKUP(E1053,[1]CRUCE!$A$2:$A$1969,[1]CRUCE!$AS$2:$AS$1969,1,0),0)</f>
        <v>0</v>
      </c>
      <c r="AH1053" s="9"/>
      <c r="AI1053" s="5">
        <f t="shared" si="85"/>
        <v>0</v>
      </c>
      <c r="AJ1053" s="11"/>
    </row>
    <row r="1054" spans="1:36" x14ac:dyDescent="0.25">
      <c r="A1054" s="1">
        <v>1051</v>
      </c>
      <c r="B1054" s="2" t="s">
        <v>2</v>
      </c>
      <c r="C1054" s="2" t="s">
        <v>3</v>
      </c>
      <c r="D1054" s="2">
        <v>2641141</v>
      </c>
      <c r="E1054" s="2" t="str">
        <f t="shared" si="81"/>
        <v>FH2641141</v>
      </c>
      <c r="F1054" s="3">
        <v>44195</v>
      </c>
      <c r="G1054" s="3">
        <v>44231</v>
      </c>
      <c r="H1054" s="4">
        <v>1941073</v>
      </c>
      <c r="I1054" s="5"/>
      <c r="J1054" s="6"/>
      <c r="K1054" s="7">
        <f>-IFERROR(VLOOKUP($E1054,[1]Hoja7!$A$5:$D$7469,2,0),0)</f>
        <v>1932572</v>
      </c>
      <c r="L1054" s="7">
        <f>-IFERROR(VLOOKUP($E1054,[1]Hoja7!$A$5:$D$7469,4,0),0)</f>
        <v>0</v>
      </c>
      <c r="M1054" s="7">
        <f>-IFERROR(VLOOKUP($E1054,[1]Hoja7!$A$5:$D$7469,3,0),0)</f>
        <v>0</v>
      </c>
      <c r="N1054" s="5"/>
      <c r="O1054" s="7">
        <v>0</v>
      </c>
      <c r="P1054" s="7">
        <f t="shared" si="82"/>
        <v>1932572</v>
      </c>
      <c r="Q1054" s="6">
        <f t="shared" si="83"/>
        <v>8501</v>
      </c>
      <c r="R1054" s="2" t="str">
        <f t="shared" si="84"/>
        <v>FH2641141</v>
      </c>
      <c r="S1054" s="4">
        <v>1941073</v>
      </c>
      <c r="T1054" s="5"/>
      <c r="U1054" s="7">
        <f>IFERROR(_xlfn.XLOOKUP(E1054,[1]CRUCE!$A$2:$A$1969,[1]CRUCE!$AL$2:$AL$1969,1,0),0)</f>
        <v>0</v>
      </c>
      <c r="V1054" s="6"/>
      <c r="W1054" s="8">
        <f>IFERROR(_xlfn.XLOOKUP(E1054,[1]CRUCE!$A$2:$A$1969,[1]CRUCE!$AM$2:$AM$1969,1,0),0)</f>
        <v>0</v>
      </c>
      <c r="X1054" s="9"/>
      <c r="Y1054" s="9"/>
      <c r="Z1054" s="9"/>
      <c r="AA1054" s="9"/>
      <c r="AB1054" s="9"/>
      <c r="AC1054" s="6"/>
      <c r="AD1054" s="9"/>
      <c r="AE1054" s="7">
        <v>8501</v>
      </c>
      <c r="AF1054" s="10"/>
      <c r="AG1054" s="7">
        <f>IFERROR(_xlfn.XLOOKUP(E1054,[1]CRUCE!$A$2:$A$1969,[1]CRUCE!$AS$2:$AS$1969,1,0),0)</f>
        <v>0</v>
      </c>
      <c r="AH1054" s="9"/>
      <c r="AI1054" s="5">
        <f t="shared" si="85"/>
        <v>0</v>
      </c>
      <c r="AJ1054" s="11"/>
    </row>
    <row r="1055" spans="1:36" x14ac:dyDescent="0.25">
      <c r="A1055" s="1">
        <v>1052</v>
      </c>
      <c r="B1055" s="2" t="s">
        <v>2</v>
      </c>
      <c r="C1055" s="2" t="s">
        <v>7</v>
      </c>
      <c r="D1055" s="2">
        <v>551422</v>
      </c>
      <c r="E1055" s="2" t="str">
        <f t="shared" si="81"/>
        <v>RF551422</v>
      </c>
      <c r="F1055" s="3">
        <v>44236</v>
      </c>
      <c r="G1055" s="3">
        <v>44273</v>
      </c>
      <c r="H1055" s="4">
        <v>19529999</v>
      </c>
      <c r="I1055" s="5"/>
      <c r="J1055" s="6"/>
      <c r="K1055" s="7">
        <f>-IFERROR(VLOOKUP($E1055,[1]Hoja7!$A$5:$D$7469,2,0),0)</f>
        <v>19529999</v>
      </c>
      <c r="L1055" s="7">
        <f>-IFERROR(VLOOKUP($E1055,[1]Hoja7!$A$5:$D$7469,4,0),0)</f>
        <v>0</v>
      </c>
      <c r="M1055" s="7">
        <f>-IFERROR(VLOOKUP($E1055,[1]Hoja7!$A$5:$D$7469,3,0),0)</f>
        <v>0</v>
      </c>
      <c r="N1055" s="5"/>
      <c r="O1055" s="7">
        <v>0</v>
      </c>
      <c r="P1055" s="7">
        <f t="shared" si="82"/>
        <v>19529999</v>
      </c>
      <c r="Q1055" s="6">
        <f t="shared" si="83"/>
        <v>0</v>
      </c>
      <c r="R1055" s="2" t="str">
        <f t="shared" si="84"/>
        <v>RF551422</v>
      </c>
      <c r="S1055" s="4">
        <v>19529999</v>
      </c>
      <c r="T1055" s="5"/>
      <c r="U1055" s="7">
        <f>IFERROR(_xlfn.XLOOKUP(E1055,[1]CRUCE!$A$2:$A$1969,[1]CRUCE!$AL$2:$AL$1969,1,0),0)</f>
        <v>0</v>
      </c>
      <c r="V1055" s="6"/>
      <c r="W1055" s="8">
        <f>IFERROR(_xlfn.XLOOKUP(E1055,[1]CRUCE!$A$2:$A$1969,[1]CRUCE!$AM$2:$AM$1969,1,0),0)</f>
        <v>0</v>
      </c>
      <c r="X1055" s="9"/>
      <c r="Y1055" s="9"/>
      <c r="Z1055" s="9"/>
      <c r="AA1055" s="9"/>
      <c r="AB1055" s="9"/>
      <c r="AC1055" s="6"/>
      <c r="AD1055" s="9"/>
      <c r="AE1055" s="7">
        <v>0</v>
      </c>
      <c r="AF1055" s="10"/>
      <c r="AG1055" s="7">
        <f>IFERROR(_xlfn.XLOOKUP(E1055,[1]CRUCE!$A$2:$A$1969,[1]CRUCE!$AS$2:$AS$1969,1,0),0)</f>
        <v>0</v>
      </c>
      <c r="AH1055" s="9"/>
      <c r="AI1055" s="5">
        <f t="shared" si="85"/>
        <v>0</v>
      </c>
      <c r="AJ1055" s="11"/>
    </row>
    <row r="1056" spans="1:36" x14ac:dyDescent="0.25">
      <c r="A1056" s="1">
        <v>1053</v>
      </c>
      <c r="B1056" s="2" t="s">
        <v>2</v>
      </c>
      <c r="C1056" s="2" t="s">
        <v>3</v>
      </c>
      <c r="D1056" s="2">
        <v>2604202</v>
      </c>
      <c r="E1056" s="2" t="str">
        <f t="shared" si="81"/>
        <v>FH2604202</v>
      </c>
      <c r="F1056" s="3">
        <v>44147</v>
      </c>
      <c r="G1056" s="3">
        <v>44175</v>
      </c>
      <c r="H1056" s="4">
        <v>23619444</v>
      </c>
      <c r="I1056" s="5"/>
      <c r="J1056" s="6"/>
      <c r="K1056" s="7">
        <f>-IFERROR(VLOOKUP($E1056,[1]Hoja7!$A$5:$D$7469,2,0),0)</f>
        <v>23610911</v>
      </c>
      <c r="L1056" s="7">
        <f>-IFERROR(VLOOKUP($E1056,[1]Hoja7!$A$5:$D$7469,4,0),0)</f>
        <v>0</v>
      </c>
      <c r="M1056" s="7">
        <f>-IFERROR(VLOOKUP($E1056,[1]Hoja7!$A$5:$D$7469,3,0),0)</f>
        <v>0</v>
      </c>
      <c r="N1056" s="5"/>
      <c r="O1056" s="7">
        <v>0</v>
      </c>
      <c r="P1056" s="7">
        <f t="shared" si="82"/>
        <v>23610911</v>
      </c>
      <c r="Q1056" s="6">
        <f t="shared" si="83"/>
        <v>8533</v>
      </c>
      <c r="R1056" s="2" t="str">
        <f t="shared" si="84"/>
        <v>FH2604202</v>
      </c>
      <c r="S1056" s="4">
        <v>23619444</v>
      </c>
      <c r="T1056" s="5"/>
      <c r="U1056" s="7">
        <f>IFERROR(_xlfn.XLOOKUP(E1056,[1]CRUCE!$A$2:$A$1969,[1]CRUCE!$AL$2:$AL$1969,1,0),0)</f>
        <v>0</v>
      </c>
      <c r="V1056" s="6"/>
      <c r="W1056" s="8">
        <f>IFERROR(_xlfn.XLOOKUP(E1056,[1]CRUCE!$A$2:$A$1969,[1]CRUCE!$AM$2:$AM$1969,1,0),0)</f>
        <v>0</v>
      </c>
      <c r="X1056" s="9"/>
      <c r="Y1056" s="9"/>
      <c r="Z1056" s="9"/>
      <c r="AA1056" s="9"/>
      <c r="AB1056" s="9"/>
      <c r="AC1056" s="6"/>
      <c r="AD1056" s="9"/>
      <c r="AE1056" s="7">
        <v>8533</v>
      </c>
      <c r="AF1056" s="10"/>
      <c r="AG1056" s="7">
        <f>IFERROR(_xlfn.XLOOKUP(E1056,[1]CRUCE!$A$2:$A$1969,[1]CRUCE!$AS$2:$AS$1969,1,0),0)</f>
        <v>0</v>
      </c>
      <c r="AH1056" s="9"/>
      <c r="AI1056" s="5">
        <f t="shared" si="85"/>
        <v>0</v>
      </c>
      <c r="AJ1056" s="11"/>
    </row>
    <row r="1057" spans="1:36" x14ac:dyDescent="0.25">
      <c r="A1057" s="1">
        <v>1054</v>
      </c>
      <c r="B1057" s="2" t="s">
        <v>2</v>
      </c>
      <c r="C1057" s="2" t="s">
        <v>3</v>
      </c>
      <c r="D1057" s="2">
        <v>2618499</v>
      </c>
      <c r="E1057" s="2" t="str">
        <f t="shared" si="81"/>
        <v>FH2618499</v>
      </c>
      <c r="F1057" s="3">
        <v>44166</v>
      </c>
      <c r="G1057" s="3">
        <v>44201</v>
      </c>
      <c r="H1057" s="4">
        <v>5525418</v>
      </c>
      <c r="I1057" s="5"/>
      <c r="J1057" s="6"/>
      <c r="K1057" s="7">
        <f>-IFERROR(VLOOKUP($E1057,[1]Hoja7!$A$5:$D$7469,2,0),0)</f>
        <v>5516884</v>
      </c>
      <c r="L1057" s="7">
        <f>-IFERROR(VLOOKUP($E1057,[1]Hoja7!$A$5:$D$7469,4,0),0)</f>
        <v>0</v>
      </c>
      <c r="M1057" s="7">
        <f>-IFERROR(VLOOKUP($E1057,[1]Hoja7!$A$5:$D$7469,3,0),0)</f>
        <v>0</v>
      </c>
      <c r="N1057" s="5"/>
      <c r="O1057" s="7">
        <v>0</v>
      </c>
      <c r="P1057" s="7">
        <f t="shared" si="82"/>
        <v>5516884</v>
      </c>
      <c r="Q1057" s="6">
        <f t="shared" si="83"/>
        <v>8534</v>
      </c>
      <c r="R1057" s="2" t="str">
        <f t="shared" si="84"/>
        <v>FH2618499</v>
      </c>
      <c r="S1057" s="4">
        <v>5525418</v>
      </c>
      <c r="T1057" s="5"/>
      <c r="U1057" s="7">
        <f>IFERROR(_xlfn.XLOOKUP(E1057,[1]CRUCE!$A$2:$A$1969,[1]CRUCE!$AL$2:$AL$1969,1,0),0)</f>
        <v>0</v>
      </c>
      <c r="V1057" s="6"/>
      <c r="W1057" s="8">
        <f>IFERROR(_xlfn.XLOOKUP(E1057,[1]CRUCE!$A$2:$A$1969,[1]CRUCE!$AM$2:$AM$1969,1,0),0)</f>
        <v>0</v>
      </c>
      <c r="X1057" s="9"/>
      <c r="Y1057" s="9"/>
      <c r="Z1057" s="9"/>
      <c r="AA1057" s="9"/>
      <c r="AB1057" s="9"/>
      <c r="AC1057" s="6"/>
      <c r="AD1057" s="9"/>
      <c r="AE1057" s="7">
        <v>8534</v>
      </c>
      <c r="AF1057" s="10"/>
      <c r="AG1057" s="7">
        <f>IFERROR(_xlfn.XLOOKUP(E1057,[1]CRUCE!$A$2:$A$1969,[1]CRUCE!$AS$2:$AS$1969,1,0),0)</f>
        <v>0</v>
      </c>
      <c r="AH1057" s="9"/>
      <c r="AI1057" s="5">
        <f t="shared" si="85"/>
        <v>0</v>
      </c>
      <c r="AJ1057" s="11"/>
    </row>
    <row r="1058" spans="1:36" x14ac:dyDescent="0.25">
      <c r="A1058" s="1">
        <v>1055</v>
      </c>
      <c r="B1058" s="2" t="s">
        <v>2</v>
      </c>
      <c r="C1058" s="2" t="s">
        <v>3</v>
      </c>
      <c r="D1058" s="2">
        <v>2629759</v>
      </c>
      <c r="E1058" s="2" t="str">
        <f t="shared" si="81"/>
        <v>FH2629759</v>
      </c>
      <c r="F1058" s="3">
        <v>44178</v>
      </c>
      <c r="G1058" s="3">
        <v>44210</v>
      </c>
      <c r="H1058" s="4">
        <v>2130718</v>
      </c>
      <c r="I1058" s="5"/>
      <c r="J1058" s="6"/>
      <c r="K1058" s="7">
        <f>-IFERROR(VLOOKUP($E1058,[1]Hoja7!$A$5:$D$7469,2,0),0)</f>
        <v>2122023</v>
      </c>
      <c r="L1058" s="7">
        <f>-IFERROR(VLOOKUP($E1058,[1]Hoja7!$A$5:$D$7469,4,0),0)</f>
        <v>0</v>
      </c>
      <c r="M1058" s="7">
        <f>-IFERROR(VLOOKUP($E1058,[1]Hoja7!$A$5:$D$7469,3,0),0)</f>
        <v>0</v>
      </c>
      <c r="N1058" s="5"/>
      <c r="O1058" s="7">
        <v>0</v>
      </c>
      <c r="P1058" s="7">
        <f t="shared" si="82"/>
        <v>2122023</v>
      </c>
      <c r="Q1058" s="6">
        <f t="shared" si="83"/>
        <v>8695</v>
      </c>
      <c r="R1058" s="2" t="str">
        <f t="shared" si="84"/>
        <v>FH2629759</v>
      </c>
      <c r="S1058" s="4">
        <v>2130718</v>
      </c>
      <c r="T1058" s="5"/>
      <c r="U1058" s="7">
        <f>IFERROR(_xlfn.XLOOKUP(E1058,[1]CRUCE!$A$2:$A$1969,[1]CRUCE!$AL$2:$AL$1969,1,0),0)</f>
        <v>0</v>
      </c>
      <c r="V1058" s="6"/>
      <c r="W1058" s="8">
        <f>IFERROR(_xlfn.XLOOKUP(E1058,[1]CRUCE!$A$2:$A$1969,[1]CRUCE!$AM$2:$AM$1969,1,0),0)</f>
        <v>0</v>
      </c>
      <c r="X1058" s="9"/>
      <c r="Y1058" s="9"/>
      <c r="Z1058" s="9"/>
      <c r="AA1058" s="9"/>
      <c r="AB1058" s="9"/>
      <c r="AC1058" s="6"/>
      <c r="AD1058" s="9"/>
      <c r="AE1058" s="7">
        <v>8695</v>
      </c>
      <c r="AF1058" s="10"/>
      <c r="AG1058" s="7">
        <f>IFERROR(_xlfn.XLOOKUP(E1058,[1]CRUCE!$A$2:$A$1969,[1]CRUCE!$AS$2:$AS$1969,1,0),0)</f>
        <v>0</v>
      </c>
      <c r="AH1058" s="9"/>
      <c r="AI1058" s="5">
        <f t="shared" si="85"/>
        <v>0</v>
      </c>
      <c r="AJ1058" s="11"/>
    </row>
    <row r="1059" spans="1:36" x14ac:dyDescent="0.25">
      <c r="A1059" s="1">
        <v>1056</v>
      </c>
      <c r="B1059" s="2" t="s">
        <v>2</v>
      </c>
      <c r="C1059" s="2" t="s">
        <v>3</v>
      </c>
      <c r="D1059" s="2">
        <v>2624275</v>
      </c>
      <c r="E1059" s="2" t="str">
        <f t="shared" si="81"/>
        <v>FH2624275</v>
      </c>
      <c r="F1059" s="3">
        <v>44174</v>
      </c>
      <c r="G1059" s="3">
        <v>44201</v>
      </c>
      <c r="H1059" s="4">
        <v>2481079</v>
      </c>
      <c r="I1059" s="5"/>
      <c r="J1059" s="6"/>
      <c r="K1059" s="7">
        <f>-IFERROR(VLOOKUP($E1059,[1]Hoja7!$A$5:$D$7469,2,0),0)</f>
        <v>2472380</v>
      </c>
      <c r="L1059" s="7">
        <f>-IFERROR(VLOOKUP($E1059,[1]Hoja7!$A$5:$D$7469,4,0),0)</f>
        <v>0</v>
      </c>
      <c r="M1059" s="7">
        <f>-IFERROR(VLOOKUP($E1059,[1]Hoja7!$A$5:$D$7469,3,0),0)</f>
        <v>0</v>
      </c>
      <c r="N1059" s="5"/>
      <c r="O1059" s="7">
        <v>0</v>
      </c>
      <c r="P1059" s="7">
        <f t="shared" si="82"/>
        <v>2472380</v>
      </c>
      <c r="Q1059" s="6">
        <f t="shared" si="83"/>
        <v>8699</v>
      </c>
      <c r="R1059" s="2" t="str">
        <f t="shared" si="84"/>
        <v>FH2624275</v>
      </c>
      <c r="S1059" s="4">
        <v>2481079</v>
      </c>
      <c r="T1059" s="5"/>
      <c r="U1059" s="7">
        <f>IFERROR(_xlfn.XLOOKUP(E1059,[1]CRUCE!$A$2:$A$1969,[1]CRUCE!$AL$2:$AL$1969,1,0),0)</f>
        <v>0</v>
      </c>
      <c r="V1059" s="6"/>
      <c r="W1059" s="8">
        <f>IFERROR(_xlfn.XLOOKUP(E1059,[1]CRUCE!$A$2:$A$1969,[1]CRUCE!$AM$2:$AM$1969,1,0),0)</f>
        <v>0</v>
      </c>
      <c r="X1059" s="9"/>
      <c r="Y1059" s="9"/>
      <c r="Z1059" s="9"/>
      <c r="AA1059" s="9"/>
      <c r="AB1059" s="9"/>
      <c r="AC1059" s="6"/>
      <c r="AD1059" s="9"/>
      <c r="AE1059" s="7">
        <v>8699</v>
      </c>
      <c r="AF1059" s="10"/>
      <c r="AG1059" s="7">
        <f>IFERROR(_xlfn.XLOOKUP(E1059,[1]CRUCE!$A$2:$A$1969,[1]CRUCE!$AS$2:$AS$1969,1,0),0)</f>
        <v>0</v>
      </c>
      <c r="AH1059" s="9"/>
      <c r="AI1059" s="5">
        <f t="shared" si="85"/>
        <v>0</v>
      </c>
      <c r="AJ1059" s="11"/>
    </row>
    <row r="1060" spans="1:36" x14ac:dyDescent="0.25">
      <c r="A1060" s="1">
        <v>1057</v>
      </c>
      <c r="B1060" s="2" t="s">
        <v>2</v>
      </c>
      <c r="C1060" s="2" t="s">
        <v>3</v>
      </c>
      <c r="D1060" s="2">
        <v>2610548</v>
      </c>
      <c r="E1060" s="2" t="str">
        <f t="shared" si="81"/>
        <v>FH2610548</v>
      </c>
      <c r="F1060" s="3">
        <v>44158</v>
      </c>
      <c r="G1060" s="3">
        <v>44175</v>
      </c>
      <c r="H1060" s="4">
        <v>1562012</v>
      </c>
      <c r="I1060" s="5"/>
      <c r="J1060" s="6"/>
      <c r="K1060" s="7">
        <f>-IFERROR(VLOOKUP($E1060,[1]Hoja7!$A$5:$D$7469,2,0),0)</f>
        <v>1553305</v>
      </c>
      <c r="L1060" s="7">
        <f>-IFERROR(VLOOKUP($E1060,[1]Hoja7!$A$5:$D$7469,4,0),0)</f>
        <v>0</v>
      </c>
      <c r="M1060" s="7">
        <f>-IFERROR(VLOOKUP($E1060,[1]Hoja7!$A$5:$D$7469,3,0),0)</f>
        <v>0</v>
      </c>
      <c r="N1060" s="5"/>
      <c r="O1060" s="7">
        <v>0</v>
      </c>
      <c r="P1060" s="7">
        <f t="shared" si="82"/>
        <v>1553305</v>
      </c>
      <c r="Q1060" s="6">
        <f t="shared" si="83"/>
        <v>8707</v>
      </c>
      <c r="R1060" s="2" t="str">
        <f t="shared" si="84"/>
        <v>FH2610548</v>
      </c>
      <c r="S1060" s="4">
        <v>1562012</v>
      </c>
      <c r="T1060" s="5"/>
      <c r="U1060" s="7">
        <f>IFERROR(_xlfn.XLOOKUP(E1060,[1]CRUCE!$A$2:$A$1969,[1]CRUCE!$AL$2:$AL$1969,1,0),0)</f>
        <v>0</v>
      </c>
      <c r="V1060" s="6"/>
      <c r="W1060" s="8">
        <f>IFERROR(_xlfn.XLOOKUP(E1060,[1]CRUCE!$A$2:$A$1969,[1]CRUCE!$AM$2:$AM$1969,1,0),0)</f>
        <v>0</v>
      </c>
      <c r="X1060" s="9"/>
      <c r="Y1060" s="9"/>
      <c r="Z1060" s="9"/>
      <c r="AA1060" s="9"/>
      <c r="AB1060" s="9"/>
      <c r="AC1060" s="6"/>
      <c r="AD1060" s="9"/>
      <c r="AE1060" s="7">
        <v>8707</v>
      </c>
      <c r="AF1060" s="10"/>
      <c r="AG1060" s="7">
        <f>IFERROR(_xlfn.XLOOKUP(E1060,[1]CRUCE!$A$2:$A$1969,[1]CRUCE!$AS$2:$AS$1969,1,0),0)</f>
        <v>0</v>
      </c>
      <c r="AH1060" s="9"/>
      <c r="AI1060" s="5">
        <f t="shared" si="85"/>
        <v>0</v>
      </c>
      <c r="AJ1060" s="11"/>
    </row>
    <row r="1061" spans="1:36" x14ac:dyDescent="0.25">
      <c r="A1061" s="1">
        <v>1058</v>
      </c>
      <c r="B1061" s="2" t="s">
        <v>2</v>
      </c>
      <c r="C1061" s="2" t="s">
        <v>3</v>
      </c>
      <c r="D1061" s="2">
        <v>2579946</v>
      </c>
      <c r="E1061" s="2" t="str">
        <f t="shared" si="81"/>
        <v>FH2579946</v>
      </c>
      <c r="F1061" s="3">
        <v>44119</v>
      </c>
      <c r="G1061" s="3">
        <v>44147</v>
      </c>
      <c r="H1061" s="4">
        <v>21172899</v>
      </c>
      <c r="I1061" s="5"/>
      <c r="J1061" s="6"/>
      <c r="K1061" s="7">
        <f>-IFERROR(VLOOKUP($E1061,[1]Hoja7!$A$5:$D$7469,2,0),0)</f>
        <v>21107610</v>
      </c>
      <c r="L1061" s="7">
        <f>-IFERROR(VLOOKUP($E1061,[1]Hoja7!$A$5:$D$7469,4,0),0)</f>
        <v>0</v>
      </c>
      <c r="M1061" s="7">
        <f>-IFERROR(VLOOKUP($E1061,[1]Hoja7!$A$5:$D$7469,3,0),0)</f>
        <v>0</v>
      </c>
      <c r="N1061" s="5"/>
      <c r="O1061" s="7">
        <v>0</v>
      </c>
      <c r="P1061" s="7">
        <f t="shared" si="82"/>
        <v>21107610</v>
      </c>
      <c r="Q1061" s="6">
        <f t="shared" si="83"/>
        <v>65289</v>
      </c>
      <c r="R1061" s="2" t="str">
        <f t="shared" si="84"/>
        <v>FH2579946</v>
      </c>
      <c r="S1061" s="4">
        <v>21172899</v>
      </c>
      <c r="T1061" s="5"/>
      <c r="U1061" s="7">
        <f>IFERROR(_xlfn.XLOOKUP(E1061,[1]CRUCE!$A$2:$A$1969,[1]CRUCE!$AL$2:$AL$1969,1,0),0)</f>
        <v>0</v>
      </c>
      <c r="V1061" s="6"/>
      <c r="W1061" s="8">
        <f>IFERROR(_xlfn.XLOOKUP(E1061,[1]CRUCE!$A$2:$A$1969,[1]CRUCE!$AM$2:$AM$1969,1,0),0)</f>
        <v>0</v>
      </c>
      <c r="X1061" s="9"/>
      <c r="Y1061" s="9"/>
      <c r="Z1061" s="9"/>
      <c r="AA1061" s="9"/>
      <c r="AB1061" s="9"/>
      <c r="AC1061" s="6"/>
      <c r="AD1061" s="9"/>
      <c r="AE1061" s="14">
        <v>65289</v>
      </c>
      <c r="AF1061" s="10"/>
      <c r="AG1061" s="7">
        <f>IFERROR(_xlfn.XLOOKUP(E1061,[1]CRUCE!$A$2:$A$1969,[1]CRUCE!$AS$2:$AS$1969,1,0),0)</f>
        <v>0</v>
      </c>
      <c r="AH1061" s="9"/>
      <c r="AI1061" s="5">
        <f t="shared" si="85"/>
        <v>0</v>
      </c>
      <c r="AJ1061" s="11"/>
    </row>
    <row r="1062" spans="1:36" x14ac:dyDescent="0.25">
      <c r="A1062" s="1">
        <v>1059</v>
      </c>
      <c r="B1062" s="2" t="s">
        <v>2</v>
      </c>
      <c r="C1062" s="2" t="s">
        <v>3</v>
      </c>
      <c r="D1062" s="2">
        <v>2500428</v>
      </c>
      <c r="E1062" s="2" t="str">
        <f t="shared" si="81"/>
        <v>FH2500428</v>
      </c>
      <c r="F1062" s="3">
        <v>44016</v>
      </c>
      <c r="G1062" s="3">
        <v>44026</v>
      </c>
      <c r="H1062" s="4">
        <v>4753372</v>
      </c>
      <c r="I1062" s="5"/>
      <c r="J1062" s="6"/>
      <c r="K1062" s="7">
        <f>-IFERROR(VLOOKUP($E1062,[1]Hoja7!$A$5:$D$7469,2,0),0)</f>
        <v>4687090</v>
      </c>
      <c r="L1062" s="7">
        <f>-IFERROR(VLOOKUP($E1062,[1]Hoja7!$A$5:$D$7469,4,0),0)</f>
        <v>0</v>
      </c>
      <c r="M1062" s="7">
        <f>-IFERROR(VLOOKUP($E1062,[1]Hoja7!$A$5:$D$7469,3,0),0)</f>
        <v>0</v>
      </c>
      <c r="N1062" s="5"/>
      <c r="O1062" s="7">
        <v>0</v>
      </c>
      <c r="P1062" s="7">
        <f t="shared" si="82"/>
        <v>4687090</v>
      </c>
      <c r="Q1062" s="6">
        <f t="shared" si="83"/>
        <v>66282</v>
      </c>
      <c r="R1062" s="2" t="str">
        <f t="shared" si="84"/>
        <v>FH2500428</v>
      </c>
      <c r="S1062" s="4">
        <v>4753372</v>
      </c>
      <c r="T1062" s="5"/>
      <c r="U1062" s="7">
        <f>IFERROR(_xlfn.XLOOKUP(E1062,[1]CRUCE!$A$2:$A$1969,[1]CRUCE!$AL$2:$AL$1969,1,0),0)</f>
        <v>0</v>
      </c>
      <c r="V1062" s="6"/>
      <c r="W1062" s="8">
        <f>IFERROR(_xlfn.XLOOKUP(E1062,[1]CRUCE!$A$2:$A$1969,[1]CRUCE!$AM$2:$AM$1969,1,0),0)</f>
        <v>0</v>
      </c>
      <c r="X1062" s="9"/>
      <c r="Y1062" s="9"/>
      <c r="Z1062" s="9"/>
      <c r="AA1062" s="9"/>
      <c r="AB1062" s="9"/>
      <c r="AC1062" s="6"/>
      <c r="AD1062" s="9"/>
      <c r="AE1062" s="14">
        <v>66282</v>
      </c>
      <c r="AF1062" s="10"/>
      <c r="AG1062" s="7">
        <f>IFERROR(_xlfn.XLOOKUP(E1062,[1]CRUCE!$A$2:$A$1969,[1]CRUCE!$AS$2:$AS$1969,1,0),0)</f>
        <v>0</v>
      </c>
      <c r="AH1062" s="9"/>
      <c r="AI1062" s="5">
        <f t="shared" si="85"/>
        <v>0</v>
      </c>
      <c r="AJ1062" s="11"/>
    </row>
    <row r="1063" spans="1:36" x14ac:dyDescent="0.25">
      <c r="A1063" s="1">
        <v>1060</v>
      </c>
      <c r="B1063" s="2" t="s">
        <v>2</v>
      </c>
      <c r="C1063" s="2" t="s">
        <v>3</v>
      </c>
      <c r="D1063" s="2">
        <v>2575981</v>
      </c>
      <c r="E1063" s="2" t="str">
        <f t="shared" si="81"/>
        <v>FH2575981</v>
      </c>
      <c r="F1063" s="3">
        <v>44114</v>
      </c>
      <c r="G1063" s="3">
        <v>44147</v>
      </c>
      <c r="H1063" s="4">
        <v>3205696</v>
      </c>
      <c r="I1063" s="5"/>
      <c r="J1063" s="6"/>
      <c r="K1063" s="7">
        <f>-IFERROR(VLOOKUP($E1063,[1]Hoja7!$A$5:$D$7469,2,0),0)</f>
        <v>3196487</v>
      </c>
      <c r="L1063" s="7">
        <f>-IFERROR(VLOOKUP($E1063,[1]Hoja7!$A$5:$D$7469,4,0),0)</f>
        <v>0</v>
      </c>
      <c r="M1063" s="7">
        <f>-IFERROR(VLOOKUP($E1063,[1]Hoja7!$A$5:$D$7469,3,0),0)</f>
        <v>0</v>
      </c>
      <c r="N1063" s="5"/>
      <c r="O1063" s="7">
        <v>0</v>
      </c>
      <c r="P1063" s="7">
        <f t="shared" si="82"/>
        <v>3196487</v>
      </c>
      <c r="Q1063" s="6">
        <f t="shared" si="83"/>
        <v>9209</v>
      </c>
      <c r="R1063" s="2" t="str">
        <f t="shared" si="84"/>
        <v>FH2575981</v>
      </c>
      <c r="S1063" s="4">
        <v>3205696</v>
      </c>
      <c r="T1063" s="5"/>
      <c r="U1063" s="7">
        <f>IFERROR(_xlfn.XLOOKUP(E1063,[1]CRUCE!$A$2:$A$1969,[1]CRUCE!$AL$2:$AL$1969,1,0),0)</f>
        <v>0</v>
      </c>
      <c r="V1063" s="6"/>
      <c r="W1063" s="8">
        <f>IFERROR(_xlfn.XLOOKUP(E1063,[1]CRUCE!$A$2:$A$1969,[1]CRUCE!$AM$2:$AM$1969,1,0),0)</f>
        <v>0</v>
      </c>
      <c r="X1063" s="9"/>
      <c r="Y1063" s="9"/>
      <c r="Z1063" s="9"/>
      <c r="AA1063" s="9"/>
      <c r="AB1063" s="9"/>
      <c r="AC1063" s="6"/>
      <c r="AD1063" s="9"/>
      <c r="AE1063" s="7">
        <v>9209</v>
      </c>
      <c r="AF1063" s="10"/>
      <c r="AG1063" s="7">
        <f>IFERROR(_xlfn.XLOOKUP(E1063,[1]CRUCE!$A$2:$A$1969,[1]CRUCE!$AS$2:$AS$1969,1,0),0)</f>
        <v>0</v>
      </c>
      <c r="AH1063" s="9"/>
      <c r="AI1063" s="5">
        <f t="shared" si="85"/>
        <v>0</v>
      </c>
      <c r="AJ1063" s="11"/>
    </row>
    <row r="1064" spans="1:36" x14ac:dyDescent="0.25">
      <c r="A1064" s="1">
        <v>1061</v>
      </c>
      <c r="B1064" s="2" t="s">
        <v>2</v>
      </c>
      <c r="C1064" s="2" t="s">
        <v>3</v>
      </c>
      <c r="D1064" s="2">
        <v>2628550</v>
      </c>
      <c r="E1064" s="2" t="str">
        <f t="shared" si="81"/>
        <v>FH2628550</v>
      </c>
      <c r="F1064" s="3">
        <v>44179</v>
      </c>
      <c r="G1064" s="3">
        <v>44204</v>
      </c>
      <c r="H1064" s="4">
        <v>1869123</v>
      </c>
      <c r="I1064" s="5"/>
      <c r="J1064" s="6"/>
      <c r="K1064" s="7">
        <f>-IFERROR(VLOOKUP($E1064,[1]Hoja7!$A$5:$D$7469,2,0),0)</f>
        <v>1859791</v>
      </c>
      <c r="L1064" s="7">
        <f>-IFERROR(VLOOKUP($E1064,[1]Hoja7!$A$5:$D$7469,4,0),0)</f>
        <v>0</v>
      </c>
      <c r="M1064" s="7">
        <f>-IFERROR(VLOOKUP($E1064,[1]Hoja7!$A$5:$D$7469,3,0),0)</f>
        <v>0</v>
      </c>
      <c r="N1064" s="5"/>
      <c r="O1064" s="7">
        <v>0</v>
      </c>
      <c r="P1064" s="7">
        <f t="shared" si="82"/>
        <v>1859791</v>
      </c>
      <c r="Q1064" s="6">
        <f t="shared" si="83"/>
        <v>9332</v>
      </c>
      <c r="R1064" s="2" t="str">
        <f t="shared" si="84"/>
        <v>FH2628550</v>
      </c>
      <c r="S1064" s="4">
        <v>1869123</v>
      </c>
      <c r="T1064" s="5"/>
      <c r="U1064" s="7">
        <f>IFERROR(_xlfn.XLOOKUP(E1064,[1]CRUCE!$A$2:$A$1969,[1]CRUCE!$AL$2:$AL$1969,1,0),0)</f>
        <v>0</v>
      </c>
      <c r="V1064" s="6"/>
      <c r="W1064" s="8">
        <f>IFERROR(_xlfn.XLOOKUP(E1064,[1]CRUCE!$A$2:$A$1969,[1]CRUCE!$AM$2:$AM$1969,1,0),0)</f>
        <v>0</v>
      </c>
      <c r="X1064" s="9"/>
      <c r="Y1064" s="9"/>
      <c r="Z1064" s="9"/>
      <c r="AA1064" s="9"/>
      <c r="AB1064" s="9"/>
      <c r="AC1064" s="6"/>
      <c r="AD1064" s="9"/>
      <c r="AE1064" s="7">
        <v>9332</v>
      </c>
      <c r="AF1064" s="10"/>
      <c r="AG1064" s="7">
        <f>IFERROR(_xlfn.XLOOKUP(E1064,[1]CRUCE!$A$2:$A$1969,[1]CRUCE!$AS$2:$AS$1969,1,0),0)</f>
        <v>0</v>
      </c>
      <c r="AH1064" s="9"/>
      <c r="AI1064" s="5">
        <f t="shared" si="85"/>
        <v>0</v>
      </c>
      <c r="AJ1064" s="11"/>
    </row>
    <row r="1065" spans="1:36" x14ac:dyDescent="0.25">
      <c r="A1065" s="1">
        <v>1062</v>
      </c>
      <c r="B1065" s="2" t="s">
        <v>2</v>
      </c>
      <c r="C1065" s="2" t="s">
        <v>3</v>
      </c>
      <c r="D1065" s="2">
        <v>2503505</v>
      </c>
      <c r="E1065" s="2" t="str">
        <f t="shared" si="81"/>
        <v>FH2503505</v>
      </c>
      <c r="F1065" s="3">
        <v>44019</v>
      </c>
      <c r="G1065" s="3">
        <v>44026</v>
      </c>
      <c r="H1065" s="4">
        <v>19719258</v>
      </c>
      <c r="I1065" s="5"/>
      <c r="J1065" s="6"/>
      <c r="K1065" s="7">
        <f>-IFERROR(VLOOKUP($E1065,[1]Hoja7!$A$5:$D$7469,2,0),0)</f>
        <v>19709768</v>
      </c>
      <c r="L1065" s="7">
        <f>-IFERROR(VLOOKUP($E1065,[1]Hoja7!$A$5:$D$7469,4,0),0)</f>
        <v>0</v>
      </c>
      <c r="M1065" s="7">
        <f>-IFERROR(VLOOKUP($E1065,[1]Hoja7!$A$5:$D$7469,3,0),0)</f>
        <v>0</v>
      </c>
      <c r="N1065" s="5"/>
      <c r="O1065" s="7">
        <v>0</v>
      </c>
      <c r="P1065" s="7">
        <f t="shared" si="82"/>
        <v>19709768</v>
      </c>
      <c r="Q1065" s="6">
        <f t="shared" si="83"/>
        <v>9490</v>
      </c>
      <c r="R1065" s="2" t="str">
        <f t="shared" si="84"/>
        <v>FH2503505</v>
      </c>
      <c r="S1065" s="4">
        <v>19719258</v>
      </c>
      <c r="T1065" s="5"/>
      <c r="U1065" s="7">
        <f>IFERROR(_xlfn.XLOOKUP(E1065,[1]CRUCE!$A$2:$A$1969,[1]CRUCE!$AL$2:$AL$1969,1,0),0)</f>
        <v>0</v>
      </c>
      <c r="V1065" s="6"/>
      <c r="W1065" s="8">
        <f>IFERROR(_xlfn.XLOOKUP(E1065,[1]CRUCE!$A$2:$A$1969,[1]CRUCE!$AM$2:$AM$1969,1,0),0)</f>
        <v>0</v>
      </c>
      <c r="X1065" s="9"/>
      <c r="Y1065" s="9"/>
      <c r="Z1065" s="9"/>
      <c r="AA1065" s="9"/>
      <c r="AB1065" s="9"/>
      <c r="AC1065" s="6"/>
      <c r="AD1065" s="9"/>
      <c r="AE1065" s="7">
        <v>9490</v>
      </c>
      <c r="AF1065" s="10"/>
      <c r="AG1065" s="7">
        <f>IFERROR(_xlfn.XLOOKUP(E1065,[1]CRUCE!$A$2:$A$1969,[1]CRUCE!$AS$2:$AS$1969,1,0),0)</f>
        <v>0</v>
      </c>
      <c r="AH1065" s="9"/>
      <c r="AI1065" s="5">
        <f t="shared" si="85"/>
        <v>0</v>
      </c>
      <c r="AJ1065" s="11"/>
    </row>
    <row r="1066" spans="1:36" x14ac:dyDescent="0.25">
      <c r="A1066" s="1">
        <v>1063</v>
      </c>
      <c r="B1066" s="2" t="s">
        <v>2</v>
      </c>
      <c r="C1066" s="2" t="s">
        <v>3</v>
      </c>
      <c r="D1066" s="2">
        <v>2683879</v>
      </c>
      <c r="E1066" s="2" t="str">
        <f t="shared" si="81"/>
        <v>FH2683879</v>
      </c>
      <c r="F1066" s="3">
        <v>44245</v>
      </c>
      <c r="G1066" s="3">
        <v>44273</v>
      </c>
      <c r="H1066" s="4">
        <v>6431965</v>
      </c>
      <c r="I1066" s="5"/>
      <c r="J1066" s="6"/>
      <c r="K1066" s="7">
        <f>-IFERROR(VLOOKUP($E1066,[1]Hoja7!$A$5:$D$7469,2,0),0)</f>
        <v>6431965</v>
      </c>
      <c r="L1066" s="7">
        <f>-IFERROR(VLOOKUP($E1066,[1]Hoja7!$A$5:$D$7469,4,0),0)</f>
        <v>0</v>
      </c>
      <c r="M1066" s="7">
        <f>-IFERROR(VLOOKUP($E1066,[1]Hoja7!$A$5:$D$7469,3,0),0)</f>
        <v>0</v>
      </c>
      <c r="N1066" s="5"/>
      <c r="O1066" s="7">
        <v>0</v>
      </c>
      <c r="P1066" s="7">
        <f t="shared" si="82"/>
        <v>6431965</v>
      </c>
      <c r="Q1066" s="6">
        <f t="shared" si="83"/>
        <v>0</v>
      </c>
      <c r="R1066" s="2" t="str">
        <f t="shared" si="84"/>
        <v>FH2683879</v>
      </c>
      <c r="S1066" s="4">
        <v>6431965</v>
      </c>
      <c r="T1066" s="5"/>
      <c r="U1066" s="7">
        <f>IFERROR(_xlfn.XLOOKUP(E1066,[1]CRUCE!$A$2:$A$1969,[1]CRUCE!$AL$2:$AL$1969,1,0),0)</f>
        <v>0</v>
      </c>
      <c r="V1066" s="6"/>
      <c r="W1066" s="8">
        <f>IFERROR(_xlfn.XLOOKUP(E1066,[1]CRUCE!$A$2:$A$1969,[1]CRUCE!$AM$2:$AM$1969,1,0),0)</f>
        <v>0</v>
      </c>
      <c r="X1066" s="9"/>
      <c r="Y1066" s="9"/>
      <c r="Z1066" s="9"/>
      <c r="AA1066" s="9"/>
      <c r="AB1066" s="9"/>
      <c r="AC1066" s="6"/>
      <c r="AD1066" s="9"/>
      <c r="AE1066" s="7">
        <v>0</v>
      </c>
      <c r="AF1066" s="10"/>
      <c r="AG1066" s="7">
        <f>IFERROR(_xlfn.XLOOKUP(E1066,[1]CRUCE!$A$2:$A$1969,[1]CRUCE!$AS$2:$AS$1969,1,0),0)</f>
        <v>0</v>
      </c>
      <c r="AH1066" s="9"/>
      <c r="AI1066" s="5">
        <f t="shared" si="85"/>
        <v>0</v>
      </c>
      <c r="AJ1066" s="11"/>
    </row>
    <row r="1067" spans="1:36" x14ac:dyDescent="0.25">
      <c r="A1067" s="1">
        <v>1064</v>
      </c>
      <c r="B1067" s="2" t="s">
        <v>2</v>
      </c>
      <c r="C1067" s="2" t="s">
        <v>3</v>
      </c>
      <c r="D1067" s="2">
        <v>2595726</v>
      </c>
      <c r="E1067" s="2" t="str">
        <f t="shared" si="81"/>
        <v>FH2595726</v>
      </c>
      <c r="F1067" s="3">
        <v>44139</v>
      </c>
      <c r="G1067" s="3">
        <v>44175</v>
      </c>
      <c r="H1067" s="4">
        <v>5973928</v>
      </c>
      <c r="I1067" s="5"/>
      <c r="J1067" s="6"/>
      <c r="K1067" s="7">
        <f>-IFERROR(VLOOKUP($E1067,[1]Hoja7!$A$5:$D$7469,2,0),0)</f>
        <v>5963601</v>
      </c>
      <c r="L1067" s="7">
        <f>-IFERROR(VLOOKUP($E1067,[1]Hoja7!$A$5:$D$7469,4,0),0)</f>
        <v>0</v>
      </c>
      <c r="M1067" s="7">
        <f>-IFERROR(VLOOKUP($E1067,[1]Hoja7!$A$5:$D$7469,3,0),0)</f>
        <v>0</v>
      </c>
      <c r="N1067" s="5"/>
      <c r="O1067" s="7">
        <v>0</v>
      </c>
      <c r="P1067" s="7">
        <f t="shared" si="82"/>
        <v>5963601</v>
      </c>
      <c r="Q1067" s="6">
        <f t="shared" si="83"/>
        <v>10327</v>
      </c>
      <c r="R1067" s="2" t="str">
        <f t="shared" si="84"/>
        <v>FH2595726</v>
      </c>
      <c r="S1067" s="4">
        <v>5973928</v>
      </c>
      <c r="T1067" s="5"/>
      <c r="U1067" s="7">
        <f>IFERROR(_xlfn.XLOOKUP(E1067,[1]CRUCE!$A$2:$A$1969,[1]CRUCE!$AL$2:$AL$1969,1,0),0)</f>
        <v>0</v>
      </c>
      <c r="V1067" s="6"/>
      <c r="W1067" s="8">
        <f>IFERROR(_xlfn.XLOOKUP(E1067,[1]CRUCE!$A$2:$A$1969,[1]CRUCE!$AM$2:$AM$1969,1,0),0)</f>
        <v>0</v>
      </c>
      <c r="X1067" s="9"/>
      <c r="Y1067" s="9"/>
      <c r="Z1067" s="9"/>
      <c r="AA1067" s="9"/>
      <c r="AB1067" s="9"/>
      <c r="AC1067" s="6"/>
      <c r="AD1067" s="9"/>
      <c r="AE1067" s="7">
        <v>10327</v>
      </c>
      <c r="AF1067" s="10"/>
      <c r="AG1067" s="7">
        <f>IFERROR(_xlfn.XLOOKUP(E1067,[1]CRUCE!$A$2:$A$1969,[1]CRUCE!$AS$2:$AS$1969,1,0),0)</f>
        <v>0</v>
      </c>
      <c r="AH1067" s="9"/>
      <c r="AI1067" s="5">
        <f t="shared" si="85"/>
        <v>0</v>
      </c>
      <c r="AJ1067" s="11"/>
    </row>
    <row r="1068" spans="1:36" x14ac:dyDescent="0.25">
      <c r="A1068" s="1">
        <v>1065</v>
      </c>
      <c r="B1068" s="2" t="s">
        <v>2</v>
      </c>
      <c r="C1068" s="2" t="s">
        <v>3</v>
      </c>
      <c r="D1068" s="2">
        <v>2642447</v>
      </c>
      <c r="E1068" s="2" t="str">
        <f t="shared" si="81"/>
        <v>FH2642447</v>
      </c>
      <c r="F1068" s="3">
        <v>44194</v>
      </c>
      <c r="G1068" s="3">
        <v>44231</v>
      </c>
      <c r="H1068" s="4">
        <v>5874186</v>
      </c>
      <c r="I1068" s="5"/>
      <c r="J1068" s="6"/>
      <c r="K1068" s="7">
        <f>-IFERROR(VLOOKUP($E1068,[1]Hoja7!$A$5:$D$7469,2,0),0)</f>
        <v>5863082</v>
      </c>
      <c r="L1068" s="7">
        <f>-IFERROR(VLOOKUP($E1068,[1]Hoja7!$A$5:$D$7469,4,0),0)</f>
        <v>0</v>
      </c>
      <c r="M1068" s="7">
        <f>-IFERROR(VLOOKUP($E1068,[1]Hoja7!$A$5:$D$7469,3,0),0)</f>
        <v>0</v>
      </c>
      <c r="N1068" s="5"/>
      <c r="O1068" s="7">
        <v>0</v>
      </c>
      <c r="P1068" s="7">
        <f t="shared" si="82"/>
        <v>5863082</v>
      </c>
      <c r="Q1068" s="6">
        <f t="shared" si="83"/>
        <v>11104</v>
      </c>
      <c r="R1068" s="2" t="str">
        <f t="shared" si="84"/>
        <v>FH2642447</v>
      </c>
      <c r="S1068" s="4">
        <v>5874186</v>
      </c>
      <c r="T1068" s="5"/>
      <c r="U1068" s="7">
        <f>IFERROR(_xlfn.XLOOKUP(E1068,[1]CRUCE!$A$2:$A$1969,[1]CRUCE!$AL$2:$AL$1969,1,0),0)</f>
        <v>0</v>
      </c>
      <c r="V1068" s="6"/>
      <c r="W1068" s="8">
        <f>IFERROR(_xlfn.XLOOKUP(E1068,[1]CRUCE!$A$2:$A$1969,[1]CRUCE!$AM$2:$AM$1969,1,0),0)</f>
        <v>0</v>
      </c>
      <c r="X1068" s="9"/>
      <c r="Y1068" s="9"/>
      <c r="Z1068" s="9"/>
      <c r="AA1068" s="9"/>
      <c r="AB1068" s="9"/>
      <c r="AC1068" s="6"/>
      <c r="AD1068" s="9"/>
      <c r="AE1068" s="7">
        <v>11104</v>
      </c>
      <c r="AF1068" s="10"/>
      <c r="AG1068" s="7">
        <f>IFERROR(_xlfn.XLOOKUP(E1068,[1]CRUCE!$A$2:$A$1969,[1]CRUCE!$AS$2:$AS$1969,1,0),0)</f>
        <v>0</v>
      </c>
      <c r="AH1068" s="9"/>
      <c r="AI1068" s="5">
        <f t="shared" si="85"/>
        <v>0</v>
      </c>
      <c r="AJ1068" s="11"/>
    </row>
    <row r="1069" spans="1:36" x14ac:dyDescent="0.25">
      <c r="A1069" s="1">
        <v>1066</v>
      </c>
      <c r="B1069" s="2" t="s">
        <v>2</v>
      </c>
      <c r="C1069" s="2" t="s">
        <v>3</v>
      </c>
      <c r="D1069" s="2">
        <v>2484146</v>
      </c>
      <c r="E1069" s="2" t="str">
        <f t="shared" si="81"/>
        <v>FH2484146</v>
      </c>
      <c r="F1069" s="3">
        <v>43990</v>
      </c>
      <c r="G1069" s="3">
        <v>44015</v>
      </c>
      <c r="H1069" s="4">
        <v>4116116</v>
      </c>
      <c r="I1069" s="5"/>
      <c r="J1069" s="6"/>
      <c r="K1069" s="7">
        <f>-IFERROR(VLOOKUP($E1069,[1]Hoja7!$A$5:$D$7469,2,0),0)</f>
        <v>4104981</v>
      </c>
      <c r="L1069" s="7">
        <f>-IFERROR(VLOOKUP($E1069,[1]Hoja7!$A$5:$D$7469,4,0),0)</f>
        <v>0</v>
      </c>
      <c r="M1069" s="7">
        <f>-IFERROR(VLOOKUP($E1069,[1]Hoja7!$A$5:$D$7469,3,0),0)</f>
        <v>0</v>
      </c>
      <c r="N1069" s="5"/>
      <c r="O1069" s="7">
        <v>0</v>
      </c>
      <c r="P1069" s="7">
        <f t="shared" si="82"/>
        <v>4104981</v>
      </c>
      <c r="Q1069" s="6">
        <f t="shared" si="83"/>
        <v>11135</v>
      </c>
      <c r="R1069" s="2" t="str">
        <f t="shared" si="84"/>
        <v>FH2484146</v>
      </c>
      <c r="S1069" s="4">
        <v>4116116</v>
      </c>
      <c r="T1069" s="5"/>
      <c r="U1069" s="7">
        <f>IFERROR(_xlfn.XLOOKUP(E1069,[1]CRUCE!$A$2:$A$1969,[1]CRUCE!$AL$2:$AL$1969,1,0),0)</f>
        <v>0</v>
      </c>
      <c r="V1069" s="6"/>
      <c r="W1069" s="8">
        <f>IFERROR(_xlfn.XLOOKUP(E1069,[1]CRUCE!$A$2:$A$1969,[1]CRUCE!$AM$2:$AM$1969,1,0),0)</f>
        <v>0</v>
      </c>
      <c r="X1069" s="9"/>
      <c r="Y1069" s="9"/>
      <c r="Z1069" s="9"/>
      <c r="AA1069" s="9"/>
      <c r="AB1069" s="9"/>
      <c r="AC1069" s="6"/>
      <c r="AD1069" s="9"/>
      <c r="AE1069" s="7">
        <v>11135</v>
      </c>
      <c r="AF1069" s="10"/>
      <c r="AG1069" s="7">
        <f>IFERROR(_xlfn.XLOOKUP(E1069,[1]CRUCE!$A$2:$A$1969,[1]CRUCE!$AS$2:$AS$1969,1,0),0)</f>
        <v>0</v>
      </c>
      <c r="AH1069" s="9"/>
      <c r="AI1069" s="5">
        <f t="shared" si="85"/>
        <v>0</v>
      </c>
      <c r="AJ1069" s="11"/>
    </row>
    <row r="1070" spans="1:36" x14ac:dyDescent="0.25">
      <c r="A1070" s="1">
        <v>1067</v>
      </c>
      <c r="B1070" s="2" t="s">
        <v>2</v>
      </c>
      <c r="C1070" s="2" t="s">
        <v>3</v>
      </c>
      <c r="D1070" s="2">
        <v>2580825</v>
      </c>
      <c r="E1070" s="2" t="str">
        <f t="shared" si="81"/>
        <v>FH2580825</v>
      </c>
      <c r="F1070" s="3">
        <v>44122</v>
      </c>
      <c r="G1070" s="3">
        <v>44147</v>
      </c>
      <c r="H1070" s="4">
        <v>3770313</v>
      </c>
      <c r="I1070" s="5"/>
      <c r="J1070" s="6"/>
      <c r="K1070" s="7">
        <f>-IFERROR(VLOOKUP($E1070,[1]Hoja7!$A$5:$D$7469,2,0),0)</f>
        <v>3758562</v>
      </c>
      <c r="L1070" s="7">
        <f>-IFERROR(VLOOKUP($E1070,[1]Hoja7!$A$5:$D$7469,4,0),0)</f>
        <v>0</v>
      </c>
      <c r="M1070" s="7">
        <f>-IFERROR(VLOOKUP($E1070,[1]Hoja7!$A$5:$D$7469,3,0),0)</f>
        <v>0</v>
      </c>
      <c r="N1070" s="5"/>
      <c r="O1070" s="7">
        <v>0</v>
      </c>
      <c r="P1070" s="7">
        <f t="shared" si="82"/>
        <v>3758562</v>
      </c>
      <c r="Q1070" s="6">
        <f t="shared" si="83"/>
        <v>11751</v>
      </c>
      <c r="R1070" s="2" t="str">
        <f t="shared" si="84"/>
        <v>FH2580825</v>
      </c>
      <c r="S1070" s="4">
        <v>3770313</v>
      </c>
      <c r="T1070" s="5"/>
      <c r="U1070" s="7">
        <f>IFERROR(_xlfn.XLOOKUP(E1070,[1]CRUCE!$A$2:$A$1969,[1]CRUCE!$AL$2:$AL$1969,1,0),0)</f>
        <v>0</v>
      </c>
      <c r="V1070" s="6"/>
      <c r="W1070" s="8">
        <f>IFERROR(_xlfn.XLOOKUP(E1070,[1]CRUCE!$A$2:$A$1969,[1]CRUCE!$AM$2:$AM$1969,1,0),0)</f>
        <v>0</v>
      </c>
      <c r="X1070" s="9"/>
      <c r="Y1070" s="9"/>
      <c r="Z1070" s="9"/>
      <c r="AA1070" s="9"/>
      <c r="AB1070" s="9"/>
      <c r="AC1070" s="6"/>
      <c r="AD1070" s="9"/>
      <c r="AE1070" s="7">
        <v>11751</v>
      </c>
      <c r="AF1070" s="10"/>
      <c r="AG1070" s="7">
        <f>IFERROR(_xlfn.XLOOKUP(E1070,[1]CRUCE!$A$2:$A$1969,[1]CRUCE!$AS$2:$AS$1969,1,0),0)</f>
        <v>0</v>
      </c>
      <c r="AH1070" s="9"/>
      <c r="AI1070" s="5">
        <f t="shared" si="85"/>
        <v>0</v>
      </c>
      <c r="AJ1070" s="11"/>
    </row>
    <row r="1071" spans="1:36" x14ac:dyDescent="0.25">
      <c r="A1071" s="1">
        <v>1068</v>
      </c>
      <c r="B1071" s="2" t="s">
        <v>2</v>
      </c>
      <c r="C1071" s="2" t="s">
        <v>3</v>
      </c>
      <c r="D1071" s="2">
        <v>2610015</v>
      </c>
      <c r="E1071" s="2" t="str">
        <f t="shared" si="81"/>
        <v>FH2610015</v>
      </c>
      <c r="F1071" s="3">
        <v>44157</v>
      </c>
      <c r="G1071" s="3">
        <v>44201</v>
      </c>
      <c r="H1071" s="4">
        <v>4201540</v>
      </c>
      <c r="I1071" s="5"/>
      <c r="J1071" s="6"/>
      <c r="K1071" s="7">
        <f>-IFERROR(VLOOKUP($E1071,[1]Hoja7!$A$5:$D$7469,2,0),0)</f>
        <v>4188332</v>
      </c>
      <c r="L1071" s="7">
        <f>-IFERROR(VLOOKUP($E1071,[1]Hoja7!$A$5:$D$7469,4,0),0)</f>
        <v>0</v>
      </c>
      <c r="M1071" s="7">
        <f>-IFERROR(VLOOKUP($E1071,[1]Hoja7!$A$5:$D$7469,3,0),0)</f>
        <v>0</v>
      </c>
      <c r="N1071" s="5"/>
      <c r="O1071" s="7">
        <v>0</v>
      </c>
      <c r="P1071" s="7">
        <f t="shared" si="82"/>
        <v>4188332</v>
      </c>
      <c r="Q1071" s="6">
        <f t="shared" si="83"/>
        <v>13208</v>
      </c>
      <c r="R1071" s="2" t="str">
        <f t="shared" si="84"/>
        <v>FH2610015</v>
      </c>
      <c r="S1071" s="4">
        <v>4201540</v>
      </c>
      <c r="T1071" s="5"/>
      <c r="U1071" s="7">
        <f>IFERROR(_xlfn.XLOOKUP(E1071,[1]CRUCE!$A$2:$A$1969,[1]CRUCE!$AL$2:$AL$1969,1,0),0)</f>
        <v>0</v>
      </c>
      <c r="V1071" s="6"/>
      <c r="W1071" s="8">
        <f>IFERROR(_xlfn.XLOOKUP(E1071,[1]CRUCE!$A$2:$A$1969,[1]CRUCE!$AM$2:$AM$1969,1,0),0)</f>
        <v>0</v>
      </c>
      <c r="X1071" s="9"/>
      <c r="Y1071" s="9"/>
      <c r="Z1071" s="9"/>
      <c r="AA1071" s="9"/>
      <c r="AB1071" s="9"/>
      <c r="AC1071" s="6"/>
      <c r="AD1071" s="9"/>
      <c r="AE1071" s="7">
        <v>13208</v>
      </c>
      <c r="AF1071" s="10"/>
      <c r="AG1071" s="7">
        <f>IFERROR(_xlfn.XLOOKUP(E1071,[1]CRUCE!$A$2:$A$1969,[1]CRUCE!$AS$2:$AS$1969,1,0),0)</f>
        <v>0</v>
      </c>
      <c r="AH1071" s="9"/>
      <c r="AI1071" s="5">
        <f t="shared" si="85"/>
        <v>0</v>
      </c>
      <c r="AJ1071" s="11"/>
    </row>
    <row r="1072" spans="1:36" x14ac:dyDescent="0.25">
      <c r="A1072" s="1">
        <v>1069</v>
      </c>
      <c r="B1072" s="2" t="s">
        <v>2</v>
      </c>
      <c r="C1072" s="2" t="s">
        <v>3</v>
      </c>
      <c r="D1072" s="2">
        <v>2589231</v>
      </c>
      <c r="E1072" s="2" t="str">
        <f t="shared" si="81"/>
        <v>FH2589231</v>
      </c>
      <c r="F1072" s="3">
        <v>44129</v>
      </c>
      <c r="G1072" s="3">
        <v>44155</v>
      </c>
      <c r="H1072" s="4">
        <v>7476880</v>
      </c>
      <c r="I1072" s="5"/>
      <c r="J1072" s="6"/>
      <c r="K1072" s="7">
        <f>-IFERROR(VLOOKUP($E1072,[1]Hoja7!$A$5:$D$7469,2,0),0)</f>
        <v>7462741</v>
      </c>
      <c r="L1072" s="7">
        <f>-IFERROR(VLOOKUP($E1072,[1]Hoja7!$A$5:$D$7469,4,0),0)</f>
        <v>0</v>
      </c>
      <c r="M1072" s="7">
        <f>-IFERROR(VLOOKUP($E1072,[1]Hoja7!$A$5:$D$7469,3,0),0)</f>
        <v>0</v>
      </c>
      <c r="N1072" s="5"/>
      <c r="O1072" s="7">
        <v>0</v>
      </c>
      <c r="P1072" s="7">
        <f t="shared" si="82"/>
        <v>7462741</v>
      </c>
      <c r="Q1072" s="6">
        <f t="shared" si="83"/>
        <v>14139</v>
      </c>
      <c r="R1072" s="2" t="str">
        <f t="shared" si="84"/>
        <v>FH2589231</v>
      </c>
      <c r="S1072" s="4">
        <v>7476880</v>
      </c>
      <c r="T1072" s="5"/>
      <c r="U1072" s="7">
        <f>IFERROR(_xlfn.XLOOKUP(E1072,[1]CRUCE!$A$2:$A$1969,[1]CRUCE!$AL$2:$AL$1969,1,0),0)</f>
        <v>0</v>
      </c>
      <c r="V1072" s="6"/>
      <c r="W1072" s="8">
        <f>IFERROR(_xlfn.XLOOKUP(E1072,[1]CRUCE!$A$2:$A$1969,[1]CRUCE!$AM$2:$AM$1969,1,0),0)</f>
        <v>0</v>
      </c>
      <c r="X1072" s="9"/>
      <c r="Y1072" s="9"/>
      <c r="Z1072" s="9"/>
      <c r="AA1072" s="9"/>
      <c r="AB1072" s="9"/>
      <c r="AC1072" s="6"/>
      <c r="AD1072" s="9"/>
      <c r="AE1072" s="7">
        <v>14139</v>
      </c>
      <c r="AF1072" s="10"/>
      <c r="AG1072" s="7">
        <f>IFERROR(_xlfn.XLOOKUP(E1072,[1]CRUCE!$A$2:$A$1969,[1]CRUCE!$AS$2:$AS$1969,1,0),0)</f>
        <v>0</v>
      </c>
      <c r="AH1072" s="9"/>
      <c r="AI1072" s="5">
        <f t="shared" si="85"/>
        <v>0</v>
      </c>
      <c r="AJ1072" s="11"/>
    </row>
    <row r="1073" spans="1:36" x14ac:dyDescent="0.25">
      <c r="A1073" s="1">
        <v>1070</v>
      </c>
      <c r="B1073" s="2" t="s">
        <v>2</v>
      </c>
      <c r="C1073" s="2" t="s">
        <v>3</v>
      </c>
      <c r="D1073" s="2">
        <v>2535161</v>
      </c>
      <c r="E1073" s="2" t="str">
        <f t="shared" si="81"/>
        <v>FH2535161</v>
      </c>
      <c r="F1073" s="3">
        <v>44063</v>
      </c>
      <c r="G1073" s="3">
        <v>44075</v>
      </c>
      <c r="H1073" s="4">
        <v>18333487</v>
      </c>
      <c r="I1073" s="5"/>
      <c r="J1073" s="6"/>
      <c r="K1073" s="7">
        <f>-IFERROR(VLOOKUP($E1073,[1]Hoja7!$A$5:$D$7469,2,0),0)</f>
        <v>18319020</v>
      </c>
      <c r="L1073" s="7">
        <f>-IFERROR(VLOOKUP($E1073,[1]Hoja7!$A$5:$D$7469,4,0),0)</f>
        <v>0</v>
      </c>
      <c r="M1073" s="7">
        <f>-IFERROR(VLOOKUP($E1073,[1]Hoja7!$A$5:$D$7469,3,0),0)</f>
        <v>0</v>
      </c>
      <c r="N1073" s="5"/>
      <c r="O1073" s="7">
        <v>0</v>
      </c>
      <c r="P1073" s="7">
        <f t="shared" si="82"/>
        <v>18319020</v>
      </c>
      <c r="Q1073" s="6">
        <f t="shared" si="83"/>
        <v>14467</v>
      </c>
      <c r="R1073" s="2" t="str">
        <f t="shared" si="84"/>
        <v>FH2535161</v>
      </c>
      <c r="S1073" s="4">
        <v>18333487</v>
      </c>
      <c r="T1073" s="5"/>
      <c r="U1073" s="7">
        <f>IFERROR(_xlfn.XLOOKUP(E1073,[1]CRUCE!$A$2:$A$1969,[1]CRUCE!$AL$2:$AL$1969,1,0),0)</f>
        <v>0</v>
      </c>
      <c r="V1073" s="6"/>
      <c r="W1073" s="8">
        <f>IFERROR(_xlfn.XLOOKUP(E1073,[1]CRUCE!$A$2:$A$1969,[1]CRUCE!$AM$2:$AM$1969,1,0),0)</f>
        <v>0</v>
      </c>
      <c r="X1073" s="9"/>
      <c r="Y1073" s="9"/>
      <c r="Z1073" s="9"/>
      <c r="AA1073" s="9"/>
      <c r="AB1073" s="9"/>
      <c r="AC1073" s="6"/>
      <c r="AD1073" s="9"/>
      <c r="AE1073" s="7">
        <v>14467</v>
      </c>
      <c r="AF1073" s="10"/>
      <c r="AG1073" s="7">
        <f>IFERROR(_xlfn.XLOOKUP(E1073,[1]CRUCE!$A$2:$A$1969,[1]CRUCE!$AS$2:$AS$1969,1,0),0)</f>
        <v>0</v>
      </c>
      <c r="AH1073" s="9"/>
      <c r="AI1073" s="5">
        <f t="shared" si="85"/>
        <v>0</v>
      </c>
      <c r="AJ1073" s="11"/>
    </row>
    <row r="1074" spans="1:36" x14ac:dyDescent="0.25">
      <c r="A1074" s="1">
        <v>1071</v>
      </c>
      <c r="B1074" s="2" t="s">
        <v>2</v>
      </c>
      <c r="C1074" s="2" t="s">
        <v>3</v>
      </c>
      <c r="D1074" s="2">
        <v>2653791</v>
      </c>
      <c r="E1074" s="2" t="str">
        <f t="shared" si="81"/>
        <v>FH2653791</v>
      </c>
      <c r="F1074" s="3">
        <v>44212</v>
      </c>
      <c r="G1074" s="3">
        <v>44244</v>
      </c>
      <c r="H1074" s="4">
        <v>5739092</v>
      </c>
      <c r="I1074" s="5"/>
      <c r="J1074" s="6"/>
      <c r="K1074" s="7">
        <f>-IFERROR(VLOOKUP($E1074,[1]Hoja7!$A$5:$D$7469,2,0),0)</f>
        <v>5698214</v>
      </c>
      <c r="L1074" s="7">
        <f>-IFERROR(VLOOKUP($E1074,[1]Hoja7!$A$5:$D$7469,4,0),0)</f>
        <v>0</v>
      </c>
      <c r="M1074" s="7">
        <f>-IFERROR(VLOOKUP($E1074,[1]Hoja7!$A$5:$D$7469,3,0),0)</f>
        <v>0</v>
      </c>
      <c r="N1074" s="5"/>
      <c r="O1074" s="7">
        <v>0</v>
      </c>
      <c r="P1074" s="7">
        <f t="shared" si="82"/>
        <v>5698214</v>
      </c>
      <c r="Q1074" s="6">
        <f t="shared" si="83"/>
        <v>40878</v>
      </c>
      <c r="R1074" s="2" t="str">
        <f t="shared" si="84"/>
        <v>FH2653791</v>
      </c>
      <c r="S1074" s="4">
        <v>5739092</v>
      </c>
      <c r="T1074" s="5"/>
      <c r="U1074" s="7">
        <f>IFERROR(_xlfn.XLOOKUP(E1074,[1]CRUCE!$A$2:$A$1969,[1]CRUCE!$AL$2:$AL$1969,1,0),0)</f>
        <v>0</v>
      </c>
      <c r="V1074" s="6"/>
      <c r="W1074" s="8">
        <f>IFERROR(_xlfn.XLOOKUP(E1074,[1]CRUCE!$A$2:$A$1969,[1]CRUCE!$AM$2:$AM$1969,1,0),0)</f>
        <v>0</v>
      </c>
      <c r="X1074" s="9"/>
      <c r="Y1074" s="9"/>
      <c r="Z1074" s="9"/>
      <c r="AA1074" s="9"/>
      <c r="AB1074" s="9"/>
      <c r="AC1074" s="6"/>
      <c r="AD1074" s="9"/>
      <c r="AE1074" s="14">
        <v>40878</v>
      </c>
      <c r="AF1074" s="10"/>
      <c r="AG1074" s="7">
        <f>IFERROR(_xlfn.XLOOKUP(E1074,[1]CRUCE!$A$2:$A$1969,[1]CRUCE!$AS$2:$AS$1969,1,0),0)</f>
        <v>0</v>
      </c>
      <c r="AH1074" s="9"/>
      <c r="AI1074" s="5">
        <f t="shared" si="85"/>
        <v>0</v>
      </c>
      <c r="AJ1074" s="11"/>
    </row>
    <row r="1075" spans="1:36" x14ac:dyDescent="0.25">
      <c r="A1075" s="1">
        <v>1072</v>
      </c>
      <c r="B1075" s="2" t="s">
        <v>2</v>
      </c>
      <c r="C1075" s="2" t="s">
        <v>3</v>
      </c>
      <c r="D1075" s="2">
        <v>2702595</v>
      </c>
      <c r="E1075" s="2" t="str">
        <f t="shared" si="81"/>
        <v>FH2702595</v>
      </c>
      <c r="F1075" s="3">
        <v>44267</v>
      </c>
      <c r="G1075" s="3">
        <v>44309</v>
      </c>
      <c r="H1075" s="4">
        <v>2958097</v>
      </c>
      <c r="I1075" s="5"/>
      <c r="J1075" s="6"/>
      <c r="K1075" s="7">
        <f>-IFERROR(VLOOKUP($E1075,[1]Hoja7!$A$5:$D$7469,2,0),0)</f>
        <v>2942955</v>
      </c>
      <c r="L1075" s="7">
        <f>-IFERROR(VLOOKUP($E1075,[1]Hoja7!$A$5:$D$7469,4,0),0)</f>
        <v>0</v>
      </c>
      <c r="M1075" s="7">
        <f>-IFERROR(VLOOKUP($E1075,[1]Hoja7!$A$5:$D$7469,3,0),0)</f>
        <v>0</v>
      </c>
      <c r="N1075" s="5"/>
      <c r="O1075" s="7">
        <v>0</v>
      </c>
      <c r="P1075" s="7">
        <f t="shared" si="82"/>
        <v>2942955</v>
      </c>
      <c r="Q1075" s="6">
        <f t="shared" si="83"/>
        <v>15142</v>
      </c>
      <c r="R1075" s="2" t="str">
        <f t="shared" si="84"/>
        <v>FH2702595</v>
      </c>
      <c r="S1075" s="4">
        <v>2958097</v>
      </c>
      <c r="T1075" s="5"/>
      <c r="U1075" s="7">
        <f>IFERROR(_xlfn.XLOOKUP(E1075,[1]CRUCE!$A$2:$A$1969,[1]CRUCE!$AL$2:$AL$1969,1,0),0)</f>
        <v>0</v>
      </c>
      <c r="V1075" s="6"/>
      <c r="W1075" s="8">
        <f>IFERROR(_xlfn.XLOOKUP(E1075,[1]CRUCE!$A$2:$A$1969,[1]CRUCE!$AM$2:$AM$1969,1,0),0)</f>
        <v>0</v>
      </c>
      <c r="X1075" s="9"/>
      <c r="Y1075" s="9"/>
      <c r="Z1075" s="9"/>
      <c r="AA1075" s="9"/>
      <c r="AB1075" s="9"/>
      <c r="AC1075" s="6"/>
      <c r="AD1075" s="9"/>
      <c r="AE1075" s="7">
        <v>15142</v>
      </c>
      <c r="AF1075" s="10"/>
      <c r="AG1075" s="7">
        <f>IFERROR(_xlfn.XLOOKUP(E1075,[1]CRUCE!$A$2:$A$1969,[1]CRUCE!$AS$2:$AS$1969,1,0),0)</f>
        <v>0</v>
      </c>
      <c r="AH1075" s="9"/>
      <c r="AI1075" s="5">
        <f t="shared" si="85"/>
        <v>0</v>
      </c>
      <c r="AJ1075" s="11"/>
    </row>
    <row r="1076" spans="1:36" x14ac:dyDescent="0.25">
      <c r="A1076" s="1">
        <v>1073</v>
      </c>
      <c r="B1076" s="2" t="s">
        <v>2</v>
      </c>
      <c r="C1076" s="2" t="s">
        <v>3</v>
      </c>
      <c r="D1076" s="2">
        <v>2633981</v>
      </c>
      <c r="E1076" s="2" t="str">
        <f t="shared" si="81"/>
        <v>FH2633981</v>
      </c>
      <c r="F1076" s="3">
        <v>44180</v>
      </c>
      <c r="G1076" s="3">
        <v>44210</v>
      </c>
      <c r="H1076" s="4">
        <v>2499308</v>
      </c>
      <c r="I1076" s="5"/>
      <c r="J1076" s="6"/>
      <c r="K1076" s="7">
        <f>-IFERROR(VLOOKUP($E1076,[1]Hoja7!$A$5:$D$7469,2,0),0)</f>
        <v>2484109</v>
      </c>
      <c r="L1076" s="7">
        <f>-IFERROR(VLOOKUP($E1076,[1]Hoja7!$A$5:$D$7469,4,0),0)</f>
        <v>0</v>
      </c>
      <c r="M1076" s="7">
        <f>-IFERROR(VLOOKUP($E1076,[1]Hoja7!$A$5:$D$7469,3,0),0)</f>
        <v>0</v>
      </c>
      <c r="N1076" s="5"/>
      <c r="O1076" s="7">
        <v>0</v>
      </c>
      <c r="P1076" s="7">
        <f t="shared" si="82"/>
        <v>2484109</v>
      </c>
      <c r="Q1076" s="6">
        <f t="shared" si="83"/>
        <v>15199</v>
      </c>
      <c r="R1076" s="2" t="str">
        <f t="shared" si="84"/>
        <v>FH2633981</v>
      </c>
      <c r="S1076" s="4">
        <v>2499308</v>
      </c>
      <c r="T1076" s="5"/>
      <c r="U1076" s="7">
        <f>IFERROR(_xlfn.XLOOKUP(E1076,[1]CRUCE!$A$2:$A$1969,[1]CRUCE!$AL$2:$AL$1969,1,0),0)</f>
        <v>0</v>
      </c>
      <c r="V1076" s="6"/>
      <c r="W1076" s="8">
        <f>IFERROR(_xlfn.XLOOKUP(E1076,[1]CRUCE!$A$2:$A$1969,[1]CRUCE!$AM$2:$AM$1969,1,0),0)</f>
        <v>0</v>
      </c>
      <c r="X1076" s="9"/>
      <c r="Y1076" s="9"/>
      <c r="Z1076" s="9"/>
      <c r="AA1076" s="9"/>
      <c r="AB1076" s="9"/>
      <c r="AC1076" s="6"/>
      <c r="AD1076" s="9"/>
      <c r="AE1076" s="7">
        <v>15199</v>
      </c>
      <c r="AF1076" s="10"/>
      <c r="AG1076" s="7">
        <f>IFERROR(_xlfn.XLOOKUP(E1076,[1]CRUCE!$A$2:$A$1969,[1]CRUCE!$AS$2:$AS$1969,1,0),0)</f>
        <v>0</v>
      </c>
      <c r="AH1076" s="9"/>
      <c r="AI1076" s="5">
        <f t="shared" si="85"/>
        <v>0</v>
      </c>
      <c r="AJ1076" s="11"/>
    </row>
    <row r="1077" spans="1:36" x14ac:dyDescent="0.25">
      <c r="A1077" s="1">
        <v>1074</v>
      </c>
      <c r="B1077" s="2" t="s">
        <v>2</v>
      </c>
      <c r="C1077" s="2" t="s">
        <v>3</v>
      </c>
      <c r="D1077" s="2">
        <v>2587233</v>
      </c>
      <c r="E1077" s="2" t="str">
        <f t="shared" si="81"/>
        <v>FH2587233</v>
      </c>
      <c r="F1077" s="3">
        <v>44129</v>
      </c>
      <c r="G1077" s="3">
        <v>44153</v>
      </c>
      <c r="H1077" s="4">
        <v>8980187</v>
      </c>
      <c r="I1077" s="5"/>
      <c r="J1077" s="6"/>
      <c r="K1077" s="7">
        <f>-IFERROR(VLOOKUP($E1077,[1]Hoja7!$A$5:$D$7469,2,0),0)</f>
        <v>8964787</v>
      </c>
      <c r="L1077" s="7">
        <f>-IFERROR(VLOOKUP($E1077,[1]Hoja7!$A$5:$D$7469,4,0),0)</f>
        <v>0</v>
      </c>
      <c r="M1077" s="7">
        <f>-IFERROR(VLOOKUP($E1077,[1]Hoja7!$A$5:$D$7469,3,0),0)</f>
        <v>0</v>
      </c>
      <c r="N1077" s="5"/>
      <c r="O1077" s="7">
        <v>0</v>
      </c>
      <c r="P1077" s="7">
        <f t="shared" si="82"/>
        <v>8964787</v>
      </c>
      <c r="Q1077" s="6">
        <f t="shared" si="83"/>
        <v>15400</v>
      </c>
      <c r="R1077" s="2" t="str">
        <f t="shared" si="84"/>
        <v>FH2587233</v>
      </c>
      <c r="S1077" s="4">
        <v>8980187</v>
      </c>
      <c r="T1077" s="5"/>
      <c r="U1077" s="7">
        <f>IFERROR(_xlfn.XLOOKUP(E1077,[1]CRUCE!$A$2:$A$1969,[1]CRUCE!$AL$2:$AL$1969,1,0),0)</f>
        <v>0</v>
      </c>
      <c r="V1077" s="6"/>
      <c r="W1077" s="8">
        <f>IFERROR(_xlfn.XLOOKUP(E1077,[1]CRUCE!$A$2:$A$1969,[1]CRUCE!$AM$2:$AM$1969,1,0),0)</f>
        <v>0</v>
      </c>
      <c r="X1077" s="9"/>
      <c r="Y1077" s="9"/>
      <c r="Z1077" s="9"/>
      <c r="AA1077" s="9"/>
      <c r="AB1077" s="9"/>
      <c r="AC1077" s="6"/>
      <c r="AD1077" s="9"/>
      <c r="AE1077" s="7">
        <v>15400</v>
      </c>
      <c r="AF1077" s="10"/>
      <c r="AG1077" s="7">
        <f>IFERROR(_xlfn.XLOOKUP(E1077,[1]CRUCE!$A$2:$A$1969,[1]CRUCE!$AS$2:$AS$1969,1,0),0)</f>
        <v>0</v>
      </c>
      <c r="AH1077" s="9"/>
      <c r="AI1077" s="5">
        <f t="shared" si="85"/>
        <v>0</v>
      </c>
      <c r="AJ1077" s="11"/>
    </row>
    <row r="1078" spans="1:36" x14ac:dyDescent="0.25">
      <c r="A1078" s="1">
        <v>1075</v>
      </c>
      <c r="B1078" s="2" t="s">
        <v>2</v>
      </c>
      <c r="C1078" s="2" t="s">
        <v>3</v>
      </c>
      <c r="D1078" s="2">
        <v>2614575</v>
      </c>
      <c r="E1078" s="2" t="str">
        <f t="shared" si="81"/>
        <v>FH2614575</v>
      </c>
      <c r="F1078" s="3">
        <v>44160</v>
      </c>
      <c r="G1078" s="3">
        <v>44201</v>
      </c>
      <c r="H1078" s="4">
        <v>9329039</v>
      </c>
      <c r="I1078" s="5"/>
      <c r="J1078" s="6"/>
      <c r="K1078" s="7">
        <f>-IFERROR(VLOOKUP($E1078,[1]Hoja7!$A$5:$D$7469,2,0),0)</f>
        <v>9313186</v>
      </c>
      <c r="L1078" s="7">
        <f>-IFERROR(VLOOKUP($E1078,[1]Hoja7!$A$5:$D$7469,4,0),0)</f>
        <v>0</v>
      </c>
      <c r="M1078" s="7">
        <f>-IFERROR(VLOOKUP($E1078,[1]Hoja7!$A$5:$D$7469,3,0),0)</f>
        <v>0</v>
      </c>
      <c r="N1078" s="5"/>
      <c r="O1078" s="7">
        <v>0</v>
      </c>
      <c r="P1078" s="7">
        <f t="shared" si="82"/>
        <v>9313186</v>
      </c>
      <c r="Q1078" s="6">
        <f t="shared" si="83"/>
        <v>15853</v>
      </c>
      <c r="R1078" s="2" t="str">
        <f t="shared" si="84"/>
        <v>FH2614575</v>
      </c>
      <c r="S1078" s="4">
        <v>9329039</v>
      </c>
      <c r="T1078" s="5"/>
      <c r="U1078" s="7">
        <f>IFERROR(_xlfn.XLOOKUP(E1078,[1]CRUCE!$A$2:$A$1969,[1]CRUCE!$AL$2:$AL$1969,1,0),0)</f>
        <v>0</v>
      </c>
      <c r="V1078" s="6"/>
      <c r="W1078" s="8">
        <f>IFERROR(_xlfn.XLOOKUP(E1078,[1]CRUCE!$A$2:$A$1969,[1]CRUCE!$AM$2:$AM$1969,1,0),0)</f>
        <v>0</v>
      </c>
      <c r="X1078" s="9"/>
      <c r="Y1078" s="9"/>
      <c r="Z1078" s="9"/>
      <c r="AA1078" s="9"/>
      <c r="AB1078" s="9"/>
      <c r="AC1078" s="6"/>
      <c r="AD1078" s="9"/>
      <c r="AE1078" s="7">
        <v>15853</v>
      </c>
      <c r="AF1078" s="10"/>
      <c r="AG1078" s="7">
        <f>IFERROR(_xlfn.XLOOKUP(E1078,[1]CRUCE!$A$2:$A$1969,[1]CRUCE!$AS$2:$AS$1969,1,0),0)</f>
        <v>0</v>
      </c>
      <c r="AH1078" s="9"/>
      <c r="AI1078" s="5">
        <f t="shared" si="85"/>
        <v>0</v>
      </c>
      <c r="AJ1078" s="11"/>
    </row>
    <row r="1079" spans="1:36" x14ac:dyDescent="0.25">
      <c r="A1079" s="1">
        <v>1076</v>
      </c>
      <c r="B1079" s="2" t="s">
        <v>2</v>
      </c>
      <c r="C1079" s="2" t="s">
        <v>3</v>
      </c>
      <c r="D1079" s="2">
        <v>2482039</v>
      </c>
      <c r="E1079" s="2" t="str">
        <f t="shared" si="81"/>
        <v>FH2482039</v>
      </c>
      <c r="F1079" s="3">
        <v>43986</v>
      </c>
      <c r="G1079" s="3">
        <v>44015</v>
      </c>
      <c r="H1079" s="4">
        <v>12867162</v>
      </c>
      <c r="I1079" s="5"/>
      <c r="J1079" s="6"/>
      <c r="K1079" s="7">
        <f>-IFERROR(VLOOKUP($E1079,[1]Hoja7!$A$5:$D$7469,2,0),0)</f>
        <v>12851302</v>
      </c>
      <c r="L1079" s="7">
        <f>-IFERROR(VLOOKUP($E1079,[1]Hoja7!$A$5:$D$7469,4,0),0)</f>
        <v>0</v>
      </c>
      <c r="M1079" s="7">
        <f>-IFERROR(VLOOKUP($E1079,[1]Hoja7!$A$5:$D$7469,3,0),0)</f>
        <v>0</v>
      </c>
      <c r="N1079" s="5"/>
      <c r="O1079" s="7">
        <v>0</v>
      </c>
      <c r="P1079" s="7">
        <f t="shared" si="82"/>
        <v>12851302</v>
      </c>
      <c r="Q1079" s="6">
        <f t="shared" si="83"/>
        <v>15860</v>
      </c>
      <c r="R1079" s="2" t="str">
        <f t="shared" si="84"/>
        <v>FH2482039</v>
      </c>
      <c r="S1079" s="4">
        <v>12867162</v>
      </c>
      <c r="T1079" s="5"/>
      <c r="U1079" s="7">
        <f>IFERROR(_xlfn.XLOOKUP(E1079,[1]CRUCE!$A$2:$A$1969,[1]CRUCE!$AL$2:$AL$1969,1,0),0)</f>
        <v>0</v>
      </c>
      <c r="V1079" s="6"/>
      <c r="W1079" s="8">
        <f>IFERROR(_xlfn.XLOOKUP(E1079,[1]CRUCE!$A$2:$A$1969,[1]CRUCE!$AM$2:$AM$1969,1,0),0)</f>
        <v>0</v>
      </c>
      <c r="X1079" s="9"/>
      <c r="Y1079" s="9"/>
      <c r="Z1079" s="9"/>
      <c r="AA1079" s="9"/>
      <c r="AB1079" s="9"/>
      <c r="AC1079" s="6"/>
      <c r="AD1079" s="9"/>
      <c r="AE1079" s="7">
        <v>15860</v>
      </c>
      <c r="AF1079" s="10"/>
      <c r="AG1079" s="7">
        <f>IFERROR(_xlfn.XLOOKUP(E1079,[1]CRUCE!$A$2:$A$1969,[1]CRUCE!$AS$2:$AS$1969,1,0),0)</f>
        <v>0</v>
      </c>
      <c r="AH1079" s="9"/>
      <c r="AI1079" s="5">
        <f t="shared" si="85"/>
        <v>0</v>
      </c>
      <c r="AJ1079" s="11"/>
    </row>
    <row r="1080" spans="1:36" x14ac:dyDescent="0.25">
      <c r="A1080" s="1">
        <v>1077</v>
      </c>
      <c r="B1080" s="2" t="s">
        <v>2</v>
      </c>
      <c r="C1080" s="2" t="s">
        <v>3</v>
      </c>
      <c r="D1080" s="2">
        <v>2599620</v>
      </c>
      <c r="E1080" s="2" t="str">
        <f t="shared" si="81"/>
        <v>FH2599620</v>
      </c>
      <c r="F1080" s="3">
        <v>44141</v>
      </c>
      <c r="G1080" s="3">
        <v>44201</v>
      </c>
      <c r="H1080" s="4">
        <v>5510180</v>
      </c>
      <c r="I1080" s="5"/>
      <c r="J1080" s="6"/>
      <c r="K1080" s="7">
        <f>-IFERROR(VLOOKUP($E1080,[1]Hoja7!$A$5:$D$7469,2,0),0)</f>
        <v>5494191</v>
      </c>
      <c r="L1080" s="7">
        <f>-IFERROR(VLOOKUP($E1080,[1]Hoja7!$A$5:$D$7469,4,0),0)</f>
        <v>0</v>
      </c>
      <c r="M1080" s="7">
        <f>-IFERROR(VLOOKUP($E1080,[1]Hoja7!$A$5:$D$7469,3,0),0)</f>
        <v>0</v>
      </c>
      <c r="N1080" s="5"/>
      <c r="O1080" s="7">
        <v>0</v>
      </c>
      <c r="P1080" s="7">
        <f t="shared" si="82"/>
        <v>5494191</v>
      </c>
      <c r="Q1080" s="6">
        <f t="shared" si="83"/>
        <v>15989</v>
      </c>
      <c r="R1080" s="2" t="str">
        <f t="shared" si="84"/>
        <v>FH2599620</v>
      </c>
      <c r="S1080" s="4">
        <v>5510180</v>
      </c>
      <c r="T1080" s="5"/>
      <c r="U1080" s="7">
        <f>IFERROR(_xlfn.XLOOKUP(E1080,[1]CRUCE!$A$2:$A$1969,[1]CRUCE!$AL$2:$AL$1969,1,0),0)</f>
        <v>0</v>
      </c>
      <c r="V1080" s="6"/>
      <c r="W1080" s="8">
        <f>IFERROR(_xlfn.XLOOKUP(E1080,[1]CRUCE!$A$2:$A$1969,[1]CRUCE!$AM$2:$AM$1969,1,0),0)</f>
        <v>0</v>
      </c>
      <c r="X1080" s="9"/>
      <c r="Y1080" s="9"/>
      <c r="Z1080" s="9"/>
      <c r="AA1080" s="9"/>
      <c r="AB1080" s="9"/>
      <c r="AC1080" s="6"/>
      <c r="AD1080" s="9"/>
      <c r="AE1080" s="7">
        <v>15989</v>
      </c>
      <c r="AF1080" s="10"/>
      <c r="AG1080" s="7">
        <f>IFERROR(_xlfn.XLOOKUP(E1080,[1]CRUCE!$A$2:$A$1969,[1]CRUCE!$AS$2:$AS$1969,1,0),0)</f>
        <v>0</v>
      </c>
      <c r="AH1080" s="9"/>
      <c r="AI1080" s="5">
        <f t="shared" si="85"/>
        <v>0</v>
      </c>
      <c r="AJ1080" s="11"/>
    </row>
    <row r="1081" spans="1:36" x14ac:dyDescent="0.25">
      <c r="A1081" s="1">
        <v>1078</v>
      </c>
      <c r="B1081" s="2" t="s">
        <v>2</v>
      </c>
      <c r="C1081" s="2" t="s">
        <v>3</v>
      </c>
      <c r="D1081" s="2">
        <v>2481049</v>
      </c>
      <c r="E1081" s="2" t="str">
        <f t="shared" si="81"/>
        <v>FH2481049</v>
      </c>
      <c r="F1081" s="3">
        <v>43985</v>
      </c>
      <c r="G1081" s="3">
        <v>44015</v>
      </c>
      <c r="H1081" s="4">
        <v>11991949</v>
      </c>
      <c r="I1081" s="5"/>
      <c r="J1081" s="6"/>
      <c r="K1081" s="7">
        <f>-IFERROR(VLOOKUP($E1081,[1]Hoja7!$A$5:$D$7469,2,0),0)</f>
        <v>11781076</v>
      </c>
      <c r="L1081" s="7">
        <f>-IFERROR(VLOOKUP($E1081,[1]Hoja7!$A$5:$D$7469,4,0),0)</f>
        <v>0</v>
      </c>
      <c r="M1081" s="7">
        <f>-IFERROR(VLOOKUP($E1081,[1]Hoja7!$A$5:$D$7469,3,0),0)</f>
        <v>0</v>
      </c>
      <c r="N1081" s="5"/>
      <c r="O1081" s="7">
        <v>0</v>
      </c>
      <c r="P1081" s="7">
        <f t="shared" si="82"/>
        <v>11781076</v>
      </c>
      <c r="Q1081" s="6">
        <f t="shared" si="83"/>
        <v>210873</v>
      </c>
      <c r="R1081" s="2" t="str">
        <f t="shared" si="84"/>
        <v>FH2481049</v>
      </c>
      <c r="S1081" s="4">
        <v>11991949</v>
      </c>
      <c r="T1081" s="5"/>
      <c r="U1081" s="7">
        <f>IFERROR(_xlfn.XLOOKUP(E1081,[1]CRUCE!$A$2:$A$1969,[1]CRUCE!$AL$2:$AL$1969,1,0),0)</f>
        <v>0</v>
      </c>
      <c r="V1081" s="6"/>
      <c r="W1081" s="8">
        <f>IFERROR(_xlfn.XLOOKUP(E1081,[1]CRUCE!$A$2:$A$1969,[1]CRUCE!$AM$2:$AM$1969,1,0),0)</f>
        <v>0</v>
      </c>
      <c r="X1081" s="9"/>
      <c r="Y1081" s="9"/>
      <c r="Z1081" s="9"/>
      <c r="AA1081" s="9"/>
      <c r="AB1081" s="9"/>
      <c r="AC1081" s="6">
        <v>25</v>
      </c>
      <c r="AD1081" s="9"/>
      <c r="AE1081" s="14">
        <v>210848</v>
      </c>
      <c r="AF1081" s="10"/>
      <c r="AG1081" s="7">
        <f>IFERROR(_xlfn.XLOOKUP(E1081,[1]CRUCE!$A$2:$A$1969,[1]CRUCE!$AS$2:$AS$1969,1,0),0)</f>
        <v>0</v>
      </c>
      <c r="AH1081" s="9"/>
      <c r="AI1081" s="5">
        <f t="shared" si="85"/>
        <v>0</v>
      </c>
      <c r="AJ1081" s="11"/>
    </row>
    <row r="1082" spans="1:36" x14ac:dyDescent="0.25">
      <c r="A1082" s="1">
        <v>1079</v>
      </c>
      <c r="B1082" s="2" t="s">
        <v>2</v>
      </c>
      <c r="C1082" s="2" t="s">
        <v>3</v>
      </c>
      <c r="D1082" s="2">
        <v>2589450</v>
      </c>
      <c r="E1082" s="2" t="str">
        <f t="shared" si="81"/>
        <v>FH2589450</v>
      </c>
      <c r="F1082" s="3">
        <v>44130</v>
      </c>
      <c r="G1082" s="3">
        <v>44155</v>
      </c>
      <c r="H1082" s="4">
        <v>5555950</v>
      </c>
      <c r="I1082" s="5"/>
      <c r="J1082" s="6"/>
      <c r="K1082" s="7">
        <f>-IFERROR(VLOOKUP($E1082,[1]Hoja7!$A$5:$D$7469,2,0),0)</f>
        <v>5538587</v>
      </c>
      <c r="L1082" s="7">
        <f>-IFERROR(VLOOKUP($E1082,[1]Hoja7!$A$5:$D$7469,4,0),0)</f>
        <v>0</v>
      </c>
      <c r="M1082" s="7">
        <f>-IFERROR(VLOOKUP($E1082,[1]Hoja7!$A$5:$D$7469,3,0),0)</f>
        <v>0</v>
      </c>
      <c r="N1082" s="5"/>
      <c r="O1082" s="7">
        <v>0</v>
      </c>
      <c r="P1082" s="7">
        <f t="shared" si="82"/>
        <v>5538587</v>
      </c>
      <c r="Q1082" s="6">
        <f t="shared" si="83"/>
        <v>17363</v>
      </c>
      <c r="R1082" s="2" t="str">
        <f t="shared" si="84"/>
        <v>FH2589450</v>
      </c>
      <c r="S1082" s="4">
        <v>5555950</v>
      </c>
      <c r="T1082" s="5"/>
      <c r="U1082" s="7">
        <f>IFERROR(_xlfn.XLOOKUP(E1082,[1]CRUCE!$A$2:$A$1969,[1]CRUCE!$AL$2:$AL$1969,1,0),0)</f>
        <v>0</v>
      </c>
      <c r="V1082" s="6"/>
      <c r="W1082" s="8">
        <f>IFERROR(_xlfn.XLOOKUP(E1082,[1]CRUCE!$A$2:$A$1969,[1]CRUCE!$AM$2:$AM$1969,1,0),0)</f>
        <v>0</v>
      </c>
      <c r="X1082" s="9"/>
      <c r="Y1082" s="9"/>
      <c r="Z1082" s="9"/>
      <c r="AA1082" s="9"/>
      <c r="AB1082" s="9"/>
      <c r="AC1082" s="6"/>
      <c r="AD1082" s="9"/>
      <c r="AE1082" s="7">
        <v>17363</v>
      </c>
      <c r="AF1082" s="10"/>
      <c r="AG1082" s="7">
        <f>IFERROR(_xlfn.XLOOKUP(E1082,[1]CRUCE!$A$2:$A$1969,[1]CRUCE!$AS$2:$AS$1969,1,0),0)</f>
        <v>0</v>
      </c>
      <c r="AH1082" s="9"/>
      <c r="AI1082" s="5">
        <f t="shared" si="85"/>
        <v>0</v>
      </c>
      <c r="AJ1082" s="11"/>
    </row>
    <row r="1083" spans="1:36" x14ac:dyDescent="0.25">
      <c r="A1083" s="1">
        <v>1080</v>
      </c>
      <c r="B1083" s="2" t="s">
        <v>2</v>
      </c>
      <c r="C1083" s="2" t="s">
        <v>3</v>
      </c>
      <c r="D1083" s="2">
        <v>2612337</v>
      </c>
      <c r="E1083" s="2" t="str">
        <f t="shared" si="81"/>
        <v>FH2612337</v>
      </c>
      <c r="F1083" s="3">
        <v>44156</v>
      </c>
      <c r="G1083" s="3">
        <v>44201</v>
      </c>
      <c r="H1083" s="4">
        <v>5845006</v>
      </c>
      <c r="I1083" s="5"/>
      <c r="J1083" s="6"/>
      <c r="K1083" s="7">
        <f>-IFERROR(VLOOKUP($E1083,[1]Hoja7!$A$5:$D$7469,2,0),0)</f>
        <v>5827175</v>
      </c>
      <c r="L1083" s="7">
        <f>-IFERROR(VLOOKUP($E1083,[1]Hoja7!$A$5:$D$7469,4,0),0)</f>
        <v>0</v>
      </c>
      <c r="M1083" s="7">
        <f>-IFERROR(VLOOKUP($E1083,[1]Hoja7!$A$5:$D$7469,3,0),0)</f>
        <v>0</v>
      </c>
      <c r="N1083" s="5"/>
      <c r="O1083" s="7">
        <v>0</v>
      </c>
      <c r="P1083" s="7">
        <f t="shared" si="82"/>
        <v>5827175</v>
      </c>
      <c r="Q1083" s="6">
        <f t="shared" si="83"/>
        <v>17831</v>
      </c>
      <c r="R1083" s="2" t="str">
        <f t="shared" si="84"/>
        <v>FH2612337</v>
      </c>
      <c r="S1083" s="4">
        <v>5845006</v>
      </c>
      <c r="T1083" s="5"/>
      <c r="U1083" s="7">
        <f>IFERROR(_xlfn.XLOOKUP(E1083,[1]CRUCE!$A$2:$A$1969,[1]CRUCE!$AL$2:$AL$1969,1,0),0)</f>
        <v>0</v>
      </c>
      <c r="V1083" s="6"/>
      <c r="W1083" s="8">
        <f>IFERROR(_xlfn.XLOOKUP(E1083,[1]CRUCE!$A$2:$A$1969,[1]CRUCE!$AM$2:$AM$1969,1,0),0)</f>
        <v>0</v>
      </c>
      <c r="X1083" s="9"/>
      <c r="Y1083" s="9"/>
      <c r="Z1083" s="9"/>
      <c r="AA1083" s="9"/>
      <c r="AB1083" s="9"/>
      <c r="AC1083" s="6"/>
      <c r="AD1083" s="9"/>
      <c r="AE1083" s="7">
        <v>17831</v>
      </c>
      <c r="AF1083" s="10"/>
      <c r="AG1083" s="7">
        <f>IFERROR(_xlfn.XLOOKUP(E1083,[1]CRUCE!$A$2:$A$1969,[1]CRUCE!$AS$2:$AS$1969,1,0),0)</f>
        <v>0</v>
      </c>
      <c r="AH1083" s="9"/>
      <c r="AI1083" s="5">
        <f t="shared" si="85"/>
        <v>0</v>
      </c>
      <c r="AJ1083" s="11"/>
    </row>
    <row r="1084" spans="1:36" x14ac:dyDescent="0.25">
      <c r="A1084" s="1">
        <v>1081</v>
      </c>
      <c r="B1084" s="2" t="s">
        <v>2</v>
      </c>
      <c r="C1084" s="2" t="s">
        <v>3</v>
      </c>
      <c r="D1084" s="2">
        <v>2642369</v>
      </c>
      <c r="E1084" s="2" t="str">
        <f t="shared" si="81"/>
        <v>FH2642369</v>
      </c>
      <c r="F1084" s="3">
        <v>44194</v>
      </c>
      <c r="G1084" s="3">
        <v>44231</v>
      </c>
      <c r="H1084" s="4">
        <v>9539216</v>
      </c>
      <c r="I1084" s="5"/>
      <c r="J1084" s="6"/>
      <c r="K1084" s="7">
        <f>-IFERROR(VLOOKUP($E1084,[1]Hoja7!$A$5:$D$7469,2,0),0)</f>
        <v>9521274</v>
      </c>
      <c r="L1084" s="7">
        <f>-IFERROR(VLOOKUP($E1084,[1]Hoja7!$A$5:$D$7469,4,0),0)</f>
        <v>0</v>
      </c>
      <c r="M1084" s="7">
        <f>-IFERROR(VLOOKUP($E1084,[1]Hoja7!$A$5:$D$7469,3,0),0)</f>
        <v>0</v>
      </c>
      <c r="N1084" s="5"/>
      <c r="O1084" s="7">
        <v>0</v>
      </c>
      <c r="P1084" s="7">
        <f t="shared" si="82"/>
        <v>9521274</v>
      </c>
      <c r="Q1084" s="6">
        <f t="shared" si="83"/>
        <v>17942</v>
      </c>
      <c r="R1084" s="2" t="str">
        <f t="shared" si="84"/>
        <v>FH2642369</v>
      </c>
      <c r="S1084" s="4">
        <v>9539216</v>
      </c>
      <c r="T1084" s="5"/>
      <c r="U1084" s="7">
        <f>IFERROR(_xlfn.XLOOKUP(E1084,[1]CRUCE!$A$2:$A$1969,[1]CRUCE!$AL$2:$AL$1969,1,0),0)</f>
        <v>0</v>
      </c>
      <c r="V1084" s="6"/>
      <c r="W1084" s="8">
        <f>IFERROR(_xlfn.XLOOKUP(E1084,[1]CRUCE!$A$2:$A$1969,[1]CRUCE!$AM$2:$AM$1969,1,0),0)</f>
        <v>0</v>
      </c>
      <c r="X1084" s="9"/>
      <c r="Y1084" s="9"/>
      <c r="Z1084" s="9"/>
      <c r="AA1084" s="9"/>
      <c r="AB1084" s="9"/>
      <c r="AC1084" s="6"/>
      <c r="AD1084" s="9"/>
      <c r="AE1084" s="7">
        <v>17942</v>
      </c>
      <c r="AF1084" s="10"/>
      <c r="AG1084" s="7">
        <f>IFERROR(_xlfn.XLOOKUP(E1084,[1]CRUCE!$A$2:$A$1969,[1]CRUCE!$AS$2:$AS$1969,1,0),0)</f>
        <v>0</v>
      </c>
      <c r="AH1084" s="9"/>
      <c r="AI1084" s="5">
        <f t="shared" si="85"/>
        <v>0</v>
      </c>
      <c r="AJ1084" s="11"/>
    </row>
    <row r="1085" spans="1:36" x14ac:dyDescent="0.25">
      <c r="A1085" s="1">
        <v>1082</v>
      </c>
      <c r="B1085" s="2" t="s">
        <v>2</v>
      </c>
      <c r="C1085" s="2" t="s">
        <v>3</v>
      </c>
      <c r="D1085" s="2">
        <v>2637847</v>
      </c>
      <c r="E1085" s="2" t="str">
        <f t="shared" si="81"/>
        <v>FH2637847</v>
      </c>
      <c r="F1085" s="3">
        <v>44187</v>
      </c>
      <c r="G1085" s="3">
        <v>44231</v>
      </c>
      <c r="H1085" s="4">
        <v>49111164</v>
      </c>
      <c r="I1085" s="5"/>
      <c r="J1085" s="6"/>
      <c r="K1085" s="7">
        <f>-IFERROR(VLOOKUP($E1085,[1]Hoja7!$A$5:$D$7469,2,0),0)</f>
        <v>49093049</v>
      </c>
      <c r="L1085" s="7">
        <f>-IFERROR(VLOOKUP($E1085,[1]Hoja7!$A$5:$D$7469,4,0),0)</f>
        <v>0</v>
      </c>
      <c r="M1085" s="7">
        <f>-IFERROR(VLOOKUP($E1085,[1]Hoja7!$A$5:$D$7469,3,0),0)</f>
        <v>0</v>
      </c>
      <c r="N1085" s="5"/>
      <c r="O1085" s="7">
        <v>0</v>
      </c>
      <c r="P1085" s="7">
        <f t="shared" si="82"/>
        <v>49093049</v>
      </c>
      <c r="Q1085" s="6">
        <f t="shared" si="83"/>
        <v>18115</v>
      </c>
      <c r="R1085" s="2" t="str">
        <f t="shared" si="84"/>
        <v>FH2637847</v>
      </c>
      <c r="S1085" s="4">
        <v>49111164</v>
      </c>
      <c r="T1085" s="5"/>
      <c r="U1085" s="7">
        <f>IFERROR(_xlfn.XLOOKUP(E1085,[1]CRUCE!$A$2:$A$1969,[1]CRUCE!$AL$2:$AL$1969,1,0),0)</f>
        <v>0</v>
      </c>
      <c r="V1085" s="6"/>
      <c r="W1085" s="8">
        <f>IFERROR(_xlfn.XLOOKUP(E1085,[1]CRUCE!$A$2:$A$1969,[1]CRUCE!$AM$2:$AM$1969,1,0),0)</f>
        <v>0</v>
      </c>
      <c r="X1085" s="9"/>
      <c r="Y1085" s="9"/>
      <c r="Z1085" s="9"/>
      <c r="AA1085" s="9"/>
      <c r="AB1085" s="9"/>
      <c r="AC1085" s="6"/>
      <c r="AD1085" s="9"/>
      <c r="AE1085" s="7">
        <v>18115</v>
      </c>
      <c r="AF1085" s="10"/>
      <c r="AG1085" s="7">
        <f>IFERROR(_xlfn.XLOOKUP(E1085,[1]CRUCE!$A$2:$A$1969,[1]CRUCE!$AS$2:$AS$1969,1,0),0)</f>
        <v>0</v>
      </c>
      <c r="AH1085" s="9"/>
      <c r="AI1085" s="5">
        <f t="shared" si="85"/>
        <v>0</v>
      </c>
      <c r="AJ1085" s="11"/>
    </row>
    <row r="1086" spans="1:36" x14ac:dyDescent="0.25">
      <c r="A1086" s="1">
        <v>1083</v>
      </c>
      <c r="B1086" s="2" t="s">
        <v>2</v>
      </c>
      <c r="C1086" s="2" t="s">
        <v>3</v>
      </c>
      <c r="D1086" s="2">
        <v>2695373</v>
      </c>
      <c r="E1086" s="2" t="str">
        <f t="shared" si="81"/>
        <v>FH2695373</v>
      </c>
      <c r="F1086" s="3">
        <v>44259</v>
      </c>
      <c r="G1086" s="3">
        <v>44273</v>
      </c>
      <c r="H1086" s="4">
        <v>1674916</v>
      </c>
      <c r="I1086" s="5"/>
      <c r="J1086" s="6"/>
      <c r="K1086" s="7">
        <f>-IFERROR(VLOOKUP($E1086,[1]Hoja7!$A$5:$D$7469,2,0),0)</f>
        <v>1656745</v>
      </c>
      <c r="L1086" s="7">
        <f>-IFERROR(VLOOKUP($E1086,[1]Hoja7!$A$5:$D$7469,4,0),0)</f>
        <v>0</v>
      </c>
      <c r="M1086" s="7">
        <f>-IFERROR(VLOOKUP($E1086,[1]Hoja7!$A$5:$D$7469,3,0),0)</f>
        <v>0</v>
      </c>
      <c r="N1086" s="5"/>
      <c r="O1086" s="7">
        <v>0</v>
      </c>
      <c r="P1086" s="7">
        <f t="shared" si="82"/>
        <v>1656745</v>
      </c>
      <c r="Q1086" s="6">
        <f t="shared" si="83"/>
        <v>18171</v>
      </c>
      <c r="R1086" s="2" t="str">
        <f t="shared" si="84"/>
        <v>FH2695373</v>
      </c>
      <c r="S1086" s="4">
        <v>1674916</v>
      </c>
      <c r="T1086" s="5"/>
      <c r="U1086" s="7">
        <f>IFERROR(_xlfn.XLOOKUP(E1086,[1]CRUCE!$A$2:$A$1969,[1]CRUCE!$AL$2:$AL$1969,1,0),0)</f>
        <v>0</v>
      </c>
      <c r="V1086" s="6"/>
      <c r="W1086" s="8">
        <f>IFERROR(_xlfn.XLOOKUP(E1086,[1]CRUCE!$A$2:$A$1969,[1]CRUCE!$AM$2:$AM$1969,1,0),0)</f>
        <v>0</v>
      </c>
      <c r="X1086" s="9"/>
      <c r="Y1086" s="9"/>
      <c r="Z1086" s="9"/>
      <c r="AA1086" s="9"/>
      <c r="AB1086" s="9"/>
      <c r="AC1086" s="6"/>
      <c r="AD1086" s="9"/>
      <c r="AE1086" s="7">
        <v>18171</v>
      </c>
      <c r="AF1086" s="10"/>
      <c r="AG1086" s="7">
        <f>IFERROR(_xlfn.XLOOKUP(E1086,[1]CRUCE!$A$2:$A$1969,[1]CRUCE!$AS$2:$AS$1969,1,0),0)</f>
        <v>0</v>
      </c>
      <c r="AH1086" s="9"/>
      <c r="AI1086" s="5">
        <f t="shared" si="85"/>
        <v>0</v>
      </c>
      <c r="AJ1086" s="11"/>
    </row>
    <row r="1087" spans="1:36" x14ac:dyDescent="0.25">
      <c r="A1087" s="1">
        <v>1084</v>
      </c>
      <c r="B1087" s="2" t="s">
        <v>2</v>
      </c>
      <c r="C1087" s="2" t="s">
        <v>3</v>
      </c>
      <c r="D1087" s="2">
        <v>2580674</v>
      </c>
      <c r="E1087" s="2" t="str">
        <f t="shared" si="81"/>
        <v>FH2580674</v>
      </c>
      <c r="F1087" s="3">
        <v>44118</v>
      </c>
      <c r="G1087" s="3">
        <v>44147</v>
      </c>
      <c r="H1087" s="4">
        <v>4359278</v>
      </c>
      <c r="I1087" s="5"/>
      <c r="J1087" s="6"/>
      <c r="K1087" s="7">
        <f>-IFERROR(VLOOKUP($E1087,[1]Hoja7!$A$5:$D$7469,2,0),0)</f>
        <v>4339997</v>
      </c>
      <c r="L1087" s="7">
        <f>-IFERROR(VLOOKUP($E1087,[1]Hoja7!$A$5:$D$7469,4,0),0)</f>
        <v>0</v>
      </c>
      <c r="M1087" s="7">
        <f>-IFERROR(VLOOKUP($E1087,[1]Hoja7!$A$5:$D$7469,3,0),0)</f>
        <v>0</v>
      </c>
      <c r="N1087" s="5"/>
      <c r="O1087" s="7">
        <v>0</v>
      </c>
      <c r="P1087" s="7">
        <f t="shared" si="82"/>
        <v>4339997</v>
      </c>
      <c r="Q1087" s="6">
        <f t="shared" si="83"/>
        <v>19281</v>
      </c>
      <c r="R1087" s="2" t="str">
        <f t="shared" si="84"/>
        <v>FH2580674</v>
      </c>
      <c r="S1087" s="4">
        <v>4359278</v>
      </c>
      <c r="T1087" s="5"/>
      <c r="U1087" s="7">
        <f>IFERROR(_xlfn.XLOOKUP(E1087,[1]CRUCE!$A$2:$A$1969,[1]CRUCE!$AL$2:$AL$1969,1,0),0)</f>
        <v>0</v>
      </c>
      <c r="V1087" s="6"/>
      <c r="W1087" s="8">
        <f>IFERROR(_xlfn.XLOOKUP(E1087,[1]CRUCE!$A$2:$A$1969,[1]CRUCE!$AM$2:$AM$1969,1,0),0)</f>
        <v>0</v>
      </c>
      <c r="X1087" s="9"/>
      <c r="Y1087" s="9"/>
      <c r="Z1087" s="9"/>
      <c r="AA1087" s="9"/>
      <c r="AB1087" s="9"/>
      <c r="AC1087" s="6"/>
      <c r="AD1087" s="9"/>
      <c r="AE1087" s="7">
        <v>19281</v>
      </c>
      <c r="AF1087" s="10"/>
      <c r="AG1087" s="7">
        <f>IFERROR(_xlfn.XLOOKUP(E1087,[1]CRUCE!$A$2:$A$1969,[1]CRUCE!$AS$2:$AS$1969,1,0),0)</f>
        <v>0</v>
      </c>
      <c r="AH1087" s="9"/>
      <c r="AI1087" s="5">
        <f t="shared" si="85"/>
        <v>0</v>
      </c>
      <c r="AJ1087" s="11"/>
    </row>
    <row r="1088" spans="1:36" x14ac:dyDescent="0.25">
      <c r="A1088" s="1">
        <v>1085</v>
      </c>
      <c r="B1088" s="2" t="s">
        <v>2</v>
      </c>
      <c r="C1088" s="2" t="s">
        <v>3</v>
      </c>
      <c r="D1088" s="2">
        <v>2606953</v>
      </c>
      <c r="E1088" s="2" t="str">
        <f t="shared" si="81"/>
        <v>FH2606953</v>
      </c>
      <c r="F1088" s="3">
        <v>44151</v>
      </c>
      <c r="G1088" s="3">
        <v>44175</v>
      </c>
      <c r="H1088" s="4">
        <v>8579887</v>
      </c>
      <c r="I1088" s="5"/>
      <c r="J1088" s="6"/>
      <c r="K1088" s="7">
        <f>-IFERROR(VLOOKUP($E1088,[1]Hoja7!$A$5:$D$7469,2,0),0)</f>
        <v>8560425</v>
      </c>
      <c r="L1088" s="7">
        <f>-IFERROR(VLOOKUP($E1088,[1]Hoja7!$A$5:$D$7469,4,0),0)</f>
        <v>0</v>
      </c>
      <c r="M1088" s="7">
        <f>-IFERROR(VLOOKUP($E1088,[1]Hoja7!$A$5:$D$7469,3,0),0)</f>
        <v>0</v>
      </c>
      <c r="N1088" s="5"/>
      <c r="O1088" s="7">
        <v>0</v>
      </c>
      <c r="P1088" s="7">
        <f t="shared" si="82"/>
        <v>8560425</v>
      </c>
      <c r="Q1088" s="6">
        <f t="shared" si="83"/>
        <v>19462</v>
      </c>
      <c r="R1088" s="2" t="str">
        <f t="shared" si="84"/>
        <v>FH2606953</v>
      </c>
      <c r="S1088" s="4">
        <v>8579887</v>
      </c>
      <c r="T1088" s="5"/>
      <c r="U1088" s="7">
        <f>IFERROR(_xlfn.XLOOKUP(E1088,[1]CRUCE!$A$2:$A$1969,[1]CRUCE!$AL$2:$AL$1969,1,0),0)</f>
        <v>0</v>
      </c>
      <c r="V1088" s="6"/>
      <c r="W1088" s="8">
        <f>IFERROR(_xlfn.XLOOKUP(E1088,[1]CRUCE!$A$2:$A$1969,[1]CRUCE!$AM$2:$AM$1969,1,0),0)</f>
        <v>0</v>
      </c>
      <c r="X1088" s="9"/>
      <c r="Y1088" s="9"/>
      <c r="Z1088" s="9"/>
      <c r="AA1088" s="9"/>
      <c r="AB1088" s="9"/>
      <c r="AC1088" s="6"/>
      <c r="AD1088" s="9"/>
      <c r="AE1088" s="7">
        <v>19462</v>
      </c>
      <c r="AF1088" s="10"/>
      <c r="AG1088" s="7">
        <f>IFERROR(_xlfn.XLOOKUP(E1088,[1]CRUCE!$A$2:$A$1969,[1]CRUCE!$AS$2:$AS$1969,1,0),0)</f>
        <v>0</v>
      </c>
      <c r="AH1088" s="9"/>
      <c r="AI1088" s="5">
        <f t="shared" si="85"/>
        <v>0</v>
      </c>
      <c r="AJ1088" s="11"/>
    </row>
    <row r="1089" spans="1:36" x14ac:dyDescent="0.25">
      <c r="A1089" s="1">
        <v>1086</v>
      </c>
      <c r="B1089" s="2" t="s">
        <v>2</v>
      </c>
      <c r="C1089" s="2" t="s">
        <v>3</v>
      </c>
      <c r="D1089" s="2">
        <v>2667038</v>
      </c>
      <c r="E1089" s="2" t="str">
        <f t="shared" si="81"/>
        <v>FH2667038</v>
      </c>
      <c r="F1089" s="3">
        <v>44225</v>
      </c>
      <c r="G1089" s="3">
        <v>44237</v>
      </c>
      <c r="H1089" s="4">
        <v>5466942</v>
      </c>
      <c r="I1089" s="5"/>
      <c r="J1089" s="6"/>
      <c r="K1089" s="7">
        <f>-IFERROR(VLOOKUP($E1089,[1]Hoja7!$A$5:$D$7469,2,0),0)</f>
        <v>5421669</v>
      </c>
      <c r="L1089" s="7">
        <f>-IFERROR(VLOOKUP($E1089,[1]Hoja7!$A$5:$D$7469,4,0),0)</f>
        <v>0</v>
      </c>
      <c r="M1089" s="7">
        <f>-IFERROR(VLOOKUP($E1089,[1]Hoja7!$A$5:$D$7469,3,0),0)</f>
        <v>0</v>
      </c>
      <c r="N1089" s="5"/>
      <c r="O1089" s="7">
        <v>0</v>
      </c>
      <c r="P1089" s="7">
        <f t="shared" si="82"/>
        <v>5421669</v>
      </c>
      <c r="Q1089" s="6">
        <f t="shared" si="83"/>
        <v>45273</v>
      </c>
      <c r="R1089" s="2" t="str">
        <f t="shared" si="84"/>
        <v>FH2667038</v>
      </c>
      <c r="S1089" s="4">
        <v>5466942</v>
      </c>
      <c r="T1089" s="5"/>
      <c r="U1089" s="7">
        <f>IFERROR(_xlfn.XLOOKUP(E1089,[1]CRUCE!$A$2:$A$1969,[1]CRUCE!$AL$2:$AL$1969,1,0),0)</f>
        <v>0</v>
      </c>
      <c r="V1089" s="6"/>
      <c r="W1089" s="8">
        <f>IFERROR(_xlfn.XLOOKUP(E1089,[1]CRUCE!$A$2:$A$1969,[1]CRUCE!$AM$2:$AM$1969,1,0),0)</f>
        <v>0</v>
      </c>
      <c r="X1089" s="9"/>
      <c r="Y1089" s="9"/>
      <c r="Z1089" s="9"/>
      <c r="AA1089" s="9"/>
      <c r="AB1089" s="9"/>
      <c r="AC1089" s="6"/>
      <c r="AD1089" s="9"/>
      <c r="AE1089" s="14">
        <v>45273</v>
      </c>
      <c r="AF1089" s="10"/>
      <c r="AG1089" s="7">
        <f>IFERROR(_xlfn.XLOOKUP(E1089,[1]CRUCE!$A$2:$A$1969,[1]CRUCE!$AS$2:$AS$1969,1,0),0)</f>
        <v>0</v>
      </c>
      <c r="AH1089" s="9"/>
      <c r="AI1089" s="5">
        <f t="shared" si="85"/>
        <v>0</v>
      </c>
      <c r="AJ1089" s="11"/>
    </row>
    <row r="1090" spans="1:36" x14ac:dyDescent="0.25">
      <c r="A1090" s="1">
        <v>1087</v>
      </c>
      <c r="B1090" s="2" t="s">
        <v>2</v>
      </c>
      <c r="C1090" s="2" t="s">
        <v>3</v>
      </c>
      <c r="D1090" s="2">
        <v>2408507</v>
      </c>
      <c r="E1090" s="2" t="str">
        <f t="shared" si="81"/>
        <v>FH2408507</v>
      </c>
      <c r="F1090" s="3">
        <v>43861</v>
      </c>
      <c r="G1090" s="3">
        <v>44200</v>
      </c>
      <c r="H1090" s="4">
        <v>6251357</v>
      </c>
      <c r="I1090" s="5"/>
      <c r="J1090" s="6"/>
      <c r="K1090" s="7">
        <f>-IFERROR(VLOOKUP($E1090,[1]Hoja7!$A$5:$D$7469,2,0),0)</f>
        <v>6230387</v>
      </c>
      <c r="L1090" s="7">
        <f>-IFERROR(VLOOKUP($E1090,[1]Hoja7!$A$5:$D$7469,4,0),0)</f>
        <v>0</v>
      </c>
      <c r="M1090" s="7">
        <f>-IFERROR(VLOOKUP($E1090,[1]Hoja7!$A$5:$D$7469,3,0),0)</f>
        <v>0</v>
      </c>
      <c r="N1090" s="5"/>
      <c r="O1090" s="7">
        <v>0</v>
      </c>
      <c r="P1090" s="7">
        <f t="shared" si="82"/>
        <v>6230387</v>
      </c>
      <c r="Q1090" s="6">
        <f t="shared" si="83"/>
        <v>20970</v>
      </c>
      <c r="R1090" s="2" t="str">
        <f t="shared" si="84"/>
        <v>FH2408507</v>
      </c>
      <c r="S1090" s="4">
        <v>6251357</v>
      </c>
      <c r="T1090" s="5"/>
      <c r="U1090" s="7">
        <f>IFERROR(_xlfn.XLOOKUP(E1090,[1]CRUCE!$A$2:$A$1969,[1]CRUCE!$AL$2:$AL$1969,1,0),0)</f>
        <v>0</v>
      </c>
      <c r="V1090" s="6"/>
      <c r="W1090" s="8">
        <f>IFERROR(_xlfn.XLOOKUP(E1090,[1]CRUCE!$A$2:$A$1969,[1]CRUCE!$AM$2:$AM$1969,1,0),0)</f>
        <v>0</v>
      </c>
      <c r="X1090" s="9"/>
      <c r="Y1090" s="9"/>
      <c r="Z1090" s="9"/>
      <c r="AA1090" s="9"/>
      <c r="AB1090" s="9"/>
      <c r="AC1090" s="6"/>
      <c r="AD1090" s="9"/>
      <c r="AE1090" s="7">
        <v>20970</v>
      </c>
      <c r="AF1090" s="10"/>
      <c r="AG1090" s="7">
        <f>IFERROR(_xlfn.XLOOKUP(E1090,[1]CRUCE!$A$2:$A$1969,[1]CRUCE!$AS$2:$AS$1969,1,0),0)</f>
        <v>0</v>
      </c>
      <c r="AH1090" s="9"/>
      <c r="AI1090" s="5">
        <f t="shared" si="85"/>
        <v>0</v>
      </c>
      <c r="AJ1090" s="11"/>
    </row>
    <row r="1091" spans="1:36" x14ac:dyDescent="0.25">
      <c r="A1091" s="1">
        <v>1088</v>
      </c>
      <c r="B1091" s="2" t="s">
        <v>2</v>
      </c>
      <c r="C1091" s="2" t="s">
        <v>3</v>
      </c>
      <c r="D1091" s="2">
        <v>2644356</v>
      </c>
      <c r="E1091" s="2" t="str">
        <f t="shared" si="81"/>
        <v>FH2644356</v>
      </c>
      <c r="F1091" s="3">
        <v>44196</v>
      </c>
      <c r="G1091" s="3">
        <v>44231</v>
      </c>
      <c r="H1091" s="4">
        <v>9351791</v>
      </c>
      <c r="I1091" s="5"/>
      <c r="J1091" s="6"/>
      <c r="K1091" s="7">
        <f>-IFERROR(VLOOKUP($E1091,[1]Hoja7!$A$5:$D$7469,2,0),0)</f>
        <v>9329884</v>
      </c>
      <c r="L1091" s="7">
        <f>-IFERROR(VLOOKUP($E1091,[1]Hoja7!$A$5:$D$7469,4,0),0)</f>
        <v>0</v>
      </c>
      <c r="M1091" s="7">
        <f>-IFERROR(VLOOKUP($E1091,[1]Hoja7!$A$5:$D$7469,3,0),0)</f>
        <v>0</v>
      </c>
      <c r="N1091" s="5"/>
      <c r="O1091" s="7">
        <v>0</v>
      </c>
      <c r="P1091" s="7">
        <f t="shared" si="82"/>
        <v>9329884</v>
      </c>
      <c r="Q1091" s="6">
        <f t="shared" si="83"/>
        <v>21907</v>
      </c>
      <c r="R1091" s="2" t="str">
        <f t="shared" si="84"/>
        <v>FH2644356</v>
      </c>
      <c r="S1091" s="4">
        <v>9351791</v>
      </c>
      <c r="T1091" s="5"/>
      <c r="U1091" s="7">
        <f>IFERROR(_xlfn.XLOOKUP(E1091,[1]CRUCE!$A$2:$A$1969,[1]CRUCE!$AL$2:$AL$1969,1,0),0)</f>
        <v>0</v>
      </c>
      <c r="V1091" s="6"/>
      <c r="W1091" s="8">
        <f>IFERROR(_xlfn.XLOOKUP(E1091,[1]CRUCE!$A$2:$A$1969,[1]CRUCE!$AM$2:$AM$1969,1,0),0)</f>
        <v>0</v>
      </c>
      <c r="X1091" s="9"/>
      <c r="Y1091" s="9"/>
      <c r="Z1091" s="9"/>
      <c r="AA1091" s="9"/>
      <c r="AB1091" s="9"/>
      <c r="AC1091" s="6"/>
      <c r="AD1091" s="9"/>
      <c r="AE1091" s="7">
        <v>21907</v>
      </c>
      <c r="AF1091" s="10"/>
      <c r="AG1091" s="7">
        <f>IFERROR(_xlfn.XLOOKUP(E1091,[1]CRUCE!$A$2:$A$1969,[1]CRUCE!$AS$2:$AS$1969,1,0),0)</f>
        <v>0</v>
      </c>
      <c r="AH1091" s="9"/>
      <c r="AI1091" s="5">
        <f t="shared" si="85"/>
        <v>0</v>
      </c>
      <c r="AJ1091" s="11"/>
    </row>
    <row r="1092" spans="1:36" x14ac:dyDescent="0.25">
      <c r="A1092" s="1">
        <v>1089</v>
      </c>
      <c r="B1092" s="2" t="s">
        <v>2</v>
      </c>
      <c r="C1092" s="2" t="s">
        <v>3</v>
      </c>
      <c r="D1092" s="2">
        <v>2667119</v>
      </c>
      <c r="E1092" s="2" t="str">
        <f t="shared" si="81"/>
        <v>FH2667119</v>
      </c>
      <c r="F1092" s="3">
        <v>44225</v>
      </c>
      <c r="G1092" s="3">
        <v>44237</v>
      </c>
      <c r="H1092" s="4">
        <v>3912567</v>
      </c>
      <c r="I1092" s="5"/>
      <c r="J1092" s="6"/>
      <c r="K1092" s="7">
        <f>-IFERROR(VLOOKUP($E1092,[1]Hoja7!$A$5:$D$7469,2,0),0)</f>
        <v>3868987</v>
      </c>
      <c r="L1092" s="7">
        <f>-IFERROR(VLOOKUP($E1092,[1]Hoja7!$A$5:$D$7469,4,0),0)</f>
        <v>0</v>
      </c>
      <c r="M1092" s="7">
        <f>-IFERROR(VLOOKUP($E1092,[1]Hoja7!$A$5:$D$7469,3,0),0)</f>
        <v>0</v>
      </c>
      <c r="N1092" s="5"/>
      <c r="O1092" s="7">
        <v>0</v>
      </c>
      <c r="P1092" s="7">
        <f t="shared" si="82"/>
        <v>3868987</v>
      </c>
      <c r="Q1092" s="6">
        <f t="shared" si="83"/>
        <v>43580</v>
      </c>
      <c r="R1092" s="2" t="str">
        <f t="shared" si="84"/>
        <v>FH2667119</v>
      </c>
      <c r="S1092" s="4">
        <v>3912567</v>
      </c>
      <c r="T1092" s="5"/>
      <c r="U1092" s="7">
        <f>IFERROR(_xlfn.XLOOKUP(E1092,[1]CRUCE!$A$2:$A$1969,[1]CRUCE!$AL$2:$AL$1969,1,0),0)</f>
        <v>0</v>
      </c>
      <c r="V1092" s="6"/>
      <c r="W1092" s="8">
        <f>IFERROR(_xlfn.XLOOKUP(E1092,[1]CRUCE!$A$2:$A$1969,[1]CRUCE!$AM$2:$AM$1969,1,0),0)</f>
        <v>0</v>
      </c>
      <c r="X1092" s="9"/>
      <c r="Y1092" s="9"/>
      <c r="Z1092" s="9"/>
      <c r="AA1092" s="9"/>
      <c r="AB1092" s="9"/>
      <c r="AC1092" s="6"/>
      <c r="AD1092" s="9"/>
      <c r="AE1092" s="14">
        <v>43580</v>
      </c>
      <c r="AF1092" s="10"/>
      <c r="AG1092" s="7">
        <f>IFERROR(_xlfn.XLOOKUP(E1092,[1]CRUCE!$A$2:$A$1969,[1]CRUCE!$AS$2:$AS$1969,1,0),0)</f>
        <v>0</v>
      </c>
      <c r="AH1092" s="9"/>
      <c r="AI1092" s="5">
        <f t="shared" si="85"/>
        <v>0</v>
      </c>
      <c r="AJ1092" s="11"/>
    </row>
    <row r="1093" spans="1:36" x14ac:dyDescent="0.25">
      <c r="A1093" s="1">
        <v>1090</v>
      </c>
      <c r="B1093" s="2" t="s">
        <v>2</v>
      </c>
      <c r="C1093" s="2" t="s">
        <v>3</v>
      </c>
      <c r="D1093" s="2">
        <v>2622504</v>
      </c>
      <c r="E1093" s="2" t="str">
        <f t="shared" ref="E1093:E1156" si="86">CONCATENATE(C1093,D1093)</f>
        <v>FH2622504</v>
      </c>
      <c r="F1093" s="3">
        <v>44164</v>
      </c>
      <c r="G1093" s="3">
        <v>44204</v>
      </c>
      <c r="H1093" s="4">
        <v>5978287</v>
      </c>
      <c r="I1093" s="5"/>
      <c r="J1093" s="6"/>
      <c r="K1093" s="7">
        <f>-IFERROR(VLOOKUP($E1093,[1]Hoja7!$A$5:$D$7469,2,0),0)</f>
        <v>5954815</v>
      </c>
      <c r="L1093" s="7">
        <f>-IFERROR(VLOOKUP($E1093,[1]Hoja7!$A$5:$D$7469,4,0),0)</f>
        <v>0</v>
      </c>
      <c r="M1093" s="7">
        <f>-IFERROR(VLOOKUP($E1093,[1]Hoja7!$A$5:$D$7469,3,0),0)</f>
        <v>0</v>
      </c>
      <c r="N1093" s="5"/>
      <c r="O1093" s="7">
        <v>0</v>
      </c>
      <c r="P1093" s="7">
        <f t="shared" ref="P1093:P1156" si="87">+K1093+L1093+M1093</f>
        <v>5954815</v>
      </c>
      <c r="Q1093" s="6">
        <f t="shared" ref="Q1093:Q1156" si="88">+H1093-I1093-J1093-P1093</f>
        <v>23472</v>
      </c>
      <c r="R1093" s="2" t="str">
        <f t="shared" ref="R1093:R1156" si="89">E1093</f>
        <v>FH2622504</v>
      </c>
      <c r="S1093" s="4">
        <v>5978287</v>
      </c>
      <c r="T1093" s="5"/>
      <c r="U1093" s="7">
        <f>IFERROR(_xlfn.XLOOKUP(E1093,[1]CRUCE!$A$2:$A$1969,[1]CRUCE!$AL$2:$AL$1969,1,0),0)</f>
        <v>0</v>
      </c>
      <c r="V1093" s="6"/>
      <c r="W1093" s="8">
        <f>IFERROR(_xlfn.XLOOKUP(E1093,[1]CRUCE!$A$2:$A$1969,[1]CRUCE!$AM$2:$AM$1969,1,0),0)</f>
        <v>0</v>
      </c>
      <c r="X1093" s="9"/>
      <c r="Y1093" s="9"/>
      <c r="Z1093" s="9"/>
      <c r="AA1093" s="9"/>
      <c r="AB1093" s="9"/>
      <c r="AC1093" s="6"/>
      <c r="AD1093" s="9"/>
      <c r="AE1093" s="7">
        <v>23472</v>
      </c>
      <c r="AF1093" s="10"/>
      <c r="AG1093" s="7">
        <f>IFERROR(_xlfn.XLOOKUP(E1093,[1]CRUCE!$A$2:$A$1969,[1]CRUCE!$AS$2:$AS$1969,1,0),0)</f>
        <v>0</v>
      </c>
      <c r="AH1093" s="9"/>
      <c r="AI1093" s="5">
        <f t="shared" ref="AI1093:AI1156" si="90">+Q1093-T1093-U1093-W1093-AC1093-AG1093-AE1093</f>
        <v>0</v>
      </c>
      <c r="AJ1093" s="11"/>
    </row>
    <row r="1094" spans="1:36" x14ac:dyDescent="0.25">
      <c r="A1094" s="1">
        <v>1091</v>
      </c>
      <c r="B1094" s="2" t="s">
        <v>2</v>
      </c>
      <c r="C1094" s="2" t="s">
        <v>3</v>
      </c>
      <c r="D1094" s="2">
        <v>2623502</v>
      </c>
      <c r="E1094" s="2" t="str">
        <f t="shared" si="86"/>
        <v>FH2623502</v>
      </c>
      <c r="F1094" s="3">
        <v>44169</v>
      </c>
      <c r="G1094" s="3">
        <v>44204</v>
      </c>
      <c r="H1094" s="4">
        <v>25905458</v>
      </c>
      <c r="I1094" s="5"/>
      <c r="J1094" s="6"/>
      <c r="K1094" s="7">
        <f>-IFERROR(VLOOKUP($E1094,[1]Hoja7!$A$5:$D$7469,2,0),0)</f>
        <v>25880646</v>
      </c>
      <c r="L1094" s="7">
        <f>-IFERROR(VLOOKUP($E1094,[1]Hoja7!$A$5:$D$7469,4,0),0)</f>
        <v>0</v>
      </c>
      <c r="M1094" s="7">
        <f>-IFERROR(VLOOKUP($E1094,[1]Hoja7!$A$5:$D$7469,3,0),0)</f>
        <v>0</v>
      </c>
      <c r="N1094" s="5"/>
      <c r="O1094" s="7">
        <v>0</v>
      </c>
      <c r="P1094" s="7">
        <f t="shared" si="87"/>
        <v>25880646</v>
      </c>
      <c r="Q1094" s="6">
        <f t="shared" si="88"/>
        <v>24812</v>
      </c>
      <c r="R1094" s="2" t="str">
        <f t="shared" si="89"/>
        <v>FH2623502</v>
      </c>
      <c r="S1094" s="4">
        <v>25905458</v>
      </c>
      <c r="T1094" s="5"/>
      <c r="U1094" s="7">
        <f>IFERROR(_xlfn.XLOOKUP(E1094,[1]CRUCE!$A$2:$A$1969,[1]CRUCE!$AL$2:$AL$1969,1,0),0)</f>
        <v>0</v>
      </c>
      <c r="V1094" s="6"/>
      <c r="W1094" s="8">
        <f>IFERROR(_xlfn.XLOOKUP(E1094,[1]CRUCE!$A$2:$A$1969,[1]CRUCE!$AM$2:$AM$1969,1,0),0)</f>
        <v>0</v>
      </c>
      <c r="X1094" s="9"/>
      <c r="Y1094" s="9"/>
      <c r="Z1094" s="9"/>
      <c r="AA1094" s="9"/>
      <c r="AB1094" s="9"/>
      <c r="AC1094" s="6"/>
      <c r="AD1094" s="9"/>
      <c r="AE1094" s="7">
        <v>24812</v>
      </c>
      <c r="AF1094" s="10"/>
      <c r="AG1094" s="7">
        <f>IFERROR(_xlfn.XLOOKUP(E1094,[1]CRUCE!$A$2:$A$1969,[1]CRUCE!$AS$2:$AS$1969,1,0),0)</f>
        <v>0</v>
      </c>
      <c r="AH1094" s="9"/>
      <c r="AI1094" s="5">
        <f t="shared" si="90"/>
        <v>0</v>
      </c>
      <c r="AJ1094" s="11"/>
    </row>
    <row r="1095" spans="1:36" x14ac:dyDescent="0.25">
      <c r="A1095" s="1">
        <v>1092</v>
      </c>
      <c r="B1095" s="2" t="s">
        <v>2</v>
      </c>
      <c r="C1095" s="2" t="s">
        <v>3</v>
      </c>
      <c r="D1095" s="2">
        <v>2682762</v>
      </c>
      <c r="E1095" s="2" t="str">
        <f t="shared" si="86"/>
        <v>FH2682762</v>
      </c>
      <c r="F1095" s="3">
        <v>44244</v>
      </c>
      <c r="G1095" s="3">
        <v>44273</v>
      </c>
      <c r="H1095" s="4">
        <v>13208176</v>
      </c>
      <c r="I1095" s="5"/>
      <c r="J1095" s="6"/>
      <c r="K1095" s="7">
        <f>-IFERROR(VLOOKUP($E1095,[1]Hoja7!$A$5:$D$7469,2,0),0)</f>
        <v>13208176</v>
      </c>
      <c r="L1095" s="7">
        <f>-IFERROR(VLOOKUP($E1095,[1]Hoja7!$A$5:$D$7469,4,0),0)</f>
        <v>0</v>
      </c>
      <c r="M1095" s="7">
        <f>-IFERROR(VLOOKUP($E1095,[1]Hoja7!$A$5:$D$7469,3,0),0)</f>
        <v>0</v>
      </c>
      <c r="N1095" s="5"/>
      <c r="O1095" s="7">
        <v>0</v>
      </c>
      <c r="P1095" s="7">
        <f t="shared" si="87"/>
        <v>13208176</v>
      </c>
      <c r="Q1095" s="6">
        <f t="shared" si="88"/>
        <v>0</v>
      </c>
      <c r="R1095" s="2" t="str">
        <f t="shared" si="89"/>
        <v>FH2682762</v>
      </c>
      <c r="S1095" s="4">
        <v>13208176</v>
      </c>
      <c r="T1095" s="5"/>
      <c r="U1095" s="7">
        <f>IFERROR(_xlfn.XLOOKUP(E1095,[1]CRUCE!$A$2:$A$1969,[1]CRUCE!$AL$2:$AL$1969,1,0),0)</f>
        <v>0</v>
      </c>
      <c r="V1095" s="6"/>
      <c r="W1095" s="8">
        <f>IFERROR(_xlfn.XLOOKUP(E1095,[1]CRUCE!$A$2:$A$1969,[1]CRUCE!$AM$2:$AM$1969,1,0),0)</f>
        <v>0</v>
      </c>
      <c r="X1095" s="9"/>
      <c r="Y1095" s="9"/>
      <c r="Z1095" s="9"/>
      <c r="AA1095" s="9"/>
      <c r="AB1095" s="9"/>
      <c r="AC1095" s="6"/>
      <c r="AD1095" s="9"/>
      <c r="AE1095" s="7">
        <v>0</v>
      </c>
      <c r="AF1095" s="10"/>
      <c r="AG1095" s="7">
        <f>IFERROR(_xlfn.XLOOKUP(E1095,[1]CRUCE!$A$2:$A$1969,[1]CRUCE!$AS$2:$AS$1969,1,0),0)</f>
        <v>0</v>
      </c>
      <c r="AH1095" s="9"/>
      <c r="AI1095" s="5">
        <f t="shared" si="90"/>
        <v>0</v>
      </c>
      <c r="AJ1095" s="11"/>
    </row>
    <row r="1096" spans="1:36" x14ac:dyDescent="0.25">
      <c r="A1096" s="1">
        <v>1093</v>
      </c>
      <c r="B1096" s="2" t="s">
        <v>2</v>
      </c>
      <c r="C1096" s="2" t="s">
        <v>3</v>
      </c>
      <c r="D1096" s="2">
        <v>2537584</v>
      </c>
      <c r="E1096" s="2" t="str">
        <f t="shared" si="86"/>
        <v>FH2537584</v>
      </c>
      <c r="F1096" s="3">
        <v>44067</v>
      </c>
      <c r="G1096" s="3">
        <v>44153</v>
      </c>
      <c r="H1096" s="4">
        <v>36173822</v>
      </c>
      <c r="I1096" s="5"/>
      <c r="J1096" s="6"/>
      <c r="K1096" s="7">
        <f>-IFERROR(VLOOKUP($E1096,[1]Hoja7!$A$5:$D$7469,2,0),0)</f>
        <v>35858437</v>
      </c>
      <c r="L1096" s="7">
        <f>-IFERROR(VLOOKUP($E1096,[1]Hoja7!$A$5:$D$7469,4,0),0)</f>
        <v>0</v>
      </c>
      <c r="M1096" s="7">
        <f>-IFERROR(VLOOKUP($E1096,[1]Hoja7!$A$5:$D$7469,3,0),0)</f>
        <v>0</v>
      </c>
      <c r="N1096" s="5"/>
      <c r="O1096" s="7">
        <v>0</v>
      </c>
      <c r="P1096" s="7">
        <f t="shared" si="87"/>
        <v>35858437</v>
      </c>
      <c r="Q1096" s="6">
        <f t="shared" si="88"/>
        <v>315385</v>
      </c>
      <c r="R1096" s="2" t="str">
        <f t="shared" si="89"/>
        <v>FH2537584</v>
      </c>
      <c r="S1096" s="4">
        <v>36173822</v>
      </c>
      <c r="T1096" s="5"/>
      <c r="U1096" s="7">
        <f>IFERROR(_xlfn.XLOOKUP(E1096,[1]CRUCE!$A$2:$A$1969,[1]CRUCE!$AL$2:$AL$1969,1,0),0)</f>
        <v>0</v>
      </c>
      <c r="V1096" s="6"/>
      <c r="W1096" s="8">
        <f>IFERROR(_xlfn.XLOOKUP(E1096,[1]CRUCE!$A$2:$A$1969,[1]CRUCE!$AM$2:$AM$1969,1,0),0)</f>
        <v>0</v>
      </c>
      <c r="X1096" s="9"/>
      <c r="Y1096" s="9"/>
      <c r="Z1096" s="9"/>
      <c r="AA1096" s="9"/>
      <c r="AB1096" s="9"/>
      <c r="AC1096" s="6"/>
      <c r="AD1096" s="9"/>
      <c r="AE1096" s="7">
        <v>315385</v>
      </c>
      <c r="AF1096" s="10"/>
      <c r="AG1096" s="7">
        <f>IFERROR(_xlfn.XLOOKUP(E1096,[1]CRUCE!$A$2:$A$1969,[1]CRUCE!$AS$2:$AS$1969,1,0),0)</f>
        <v>0</v>
      </c>
      <c r="AH1096" s="9"/>
      <c r="AI1096" s="5">
        <f t="shared" si="90"/>
        <v>0</v>
      </c>
      <c r="AJ1096" s="11"/>
    </row>
    <row r="1097" spans="1:36" x14ac:dyDescent="0.25">
      <c r="A1097" s="1">
        <v>1094</v>
      </c>
      <c r="B1097" s="2" t="s">
        <v>2</v>
      </c>
      <c r="C1097" s="2" t="s">
        <v>3</v>
      </c>
      <c r="D1097" s="2">
        <v>2692790</v>
      </c>
      <c r="E1097" s="2" t="str">
        <f t="shared" si="86"/>
        <v>FH2692790</v>
      </c>
      <c r="F1097" s="3">
        <v>44256</v>
      </c>
      <c r="G1097" s="3">
        <v>44273</v>
      </c>
      <c r="H1097" s="4">
        <v>61484905</v>
      </c>
      <c r="I1097" s="5"/>
      <c r="J1097" s="6"/>
      <c r="K1097" s="7">
        <f>-IFERROR(VLOOKUP($E1097,[1]Hoja7!$A$5:$D$7469,2,0),0)</f>
        <v>60870155</v>
      </c>
      <c r="L1097" s="7">
        <f>-IFERROR(VLOOKUP($E1097,[1]Hoja7!$A$5:$D$7469,4,0),0)</f>
        <v>0</v>
      </c>
      <c r="M1097" s="7">
        <f>-IFERROR(VLOOKUP($E1097,[1]Hoja7!$A$5:$D$7469,3,0),0)</f>
        <v>0</v>
      </c>
      <c r="N1097" s="5"/>
      <c r="O1097" s="7">
        <v>0</v>
      </c>
      <c r="P1097" s="7">
        <f t="shared" si="87"/>
        <v>60870155</v>
      </c>
      <c r="Q1097" s="6">
        <f t="shared" si="88"/>
        <v>614750</v>
      </c>
      <c r="R1097" s="2" t="str">
        <f t="shared" si="89"/>
        <v>FH2692790</v>
      </c>
      <c r="S1097" s="4">
        <v>61484905</v>
      </c>
      <c r="T1097" s="5"/>
      <c r="U1097" s="7">
        <f>IFERROR(_xlfn.XLOOKUP(E1097,[1]CRUCE!$A$2:$A$1969,[1]CRUCE!$AL$2:$AL$1969,1,0),0)</f>
        <v>0</v>
      </c>
      <c r="V1097" s="6"/>
      <c r="W1097" s="8">
        <f>IFERROR(_xlfn.XLOOKUP(E1097,[1]CRUCE!$A$2:$A$1969,[1]CRUCE!$AM$2:$AM$1969,1,0),0)</f>
        <v>0</v>
      </c>
      <c r="X1097" s="9"/>
      <c r="Y1097" s="9"/>
      <c r="Z1097" s="9"/>
      <c r="AA1097" s="9"/>
      <c r="AB1097" s="9"/>
      <c r="AC1097" s="6"/>
      <c r="AD1097" s="9"/>
      <c r="AE1097" s="7">
        <v>15710</v>
      </c>
      <c r="AF1097" s="10"/>
      <c r="AG1097" s="7">
        <f>IFERROR(_xlfn.XLOOKUP(E1097,[1]CRUCE!$A$2:$A$1969,[1]CRUCE!$AS$2:$AS$1969,1,0),0)</f>
        <v>599040</v>
      </c>
      <c r="AH1097" s="9"/>
      <c r="AI1097" s="5">
        <f t="shared" si="90"/>
        <v>0</v>
      </c>
      <c r="AJ1097" s="11"/>
    </row>
    <row r="1098" spans="1:36" x14ac:dyDescent="0.25">
      <c r="A1098" s="1">
        <v>1095</v>
      </c>
      <c r="B1098" s="2" t="s">
        <v>2</v>
      </c>
      <c r="C1098" s="2" t="s">
        <v>3</v>
      </c>
      <c r="D1098" s="2">
        <v>2487520</v>
      </c>
      <c r="E1098" s="2" t="str">
        <f t="shared" si="86"/>
        <v>FH2487520</v>
      </c>
      <c r="F1098" s="3">
        <v>43994</v>
      </c>
      <c r="G1098" s="3">
        <v>44013</v>
      </c>
      <c r="H1098" s="4">
        <v>33539369</v>
      </c>
      <c r="I1098" s="5"/>
      <c r="J1098" s="6"/>
      <c r="K1098" s="7">
        <f>-IFERROR(VLOOKUP($E1098,[1]Hoja7!$A$5:$D$7469,2,0),0)</f>
        <v>32893987</v>
      </c>
      <c r="L1098" s="7">
        <f>-IFERROR(VLOOKUP($E1098,[1]Hoja7!$A$5:$D$7469,4,0),0)</f>
        <v>0</v>
      </c>
      <c r="M1098" s="7">
        <f>-IFERROR(VLOOKUP($E1098,[1]Hoja7!$A$5:$D$7469,3,0),0)</f>
        <v>0</v>
      </c>
      <c r="N1098" s="5"/>
      <c r="O1098" s="7">
        <v>0</v>
      </c>
      <c r="P1098" s="7">
        <f t="shared" si="87"/>
        <v>32893987</v>
      </c>
      <c r="Q1098" s="6">
        <f t="shared" si="88"/>
        <v>645382</v>
      </c>
      <c r="R1098" s="2" t="str">
        <f t="shared" si="89"/>
        <v>FH2487520</v>
      </c>
      <c r="S1098" s="4">
        <v>33539369</v>
      </c>
      <c r="T1098" s="5"/>
      <c r="U1098" s="7">
        <f>IFERROR(_xlfn.XLOOKUP(E1098,[1]CRUCE!$A$2:$A$1969,[1]CRUCE!$AL$2:$AL$1969,1,0),0)</f>
        <v>0</v>
      </c>
      <c r="V1098" s="6"/>
      <c r="W1098" s="8">
        <f>IFERROR(_xlfn.XLOOKUP(E1098,[1]CRUCE!$A$2:$A$1969,[1]CRUCE!$AM$2:$AM$1969,1,0),0)</f>
        <v>0</v>
      </c>
      <c r="X1098" s="9"/>
      <c r="Y1098" s="9"/>
      <c r="Z1098" s="9"/>
      <c r="AA1098" s="9"/>
      <c r="AB1098" s="9"/>
      <c r="AC1098" s="6"/>
      <c r="AD1098" s="9"/>
      <c r="AE1098" s="14">
        <v>89014</v>
      </c>
      <c r="AF1098" s="10"/>
      <c r="AG1098" s="7">
        <f>IFERROR(_xlfn.XLOOKUP(E1098,[1]CRUCE!$A$2:$A$1969,[1]CRUCE!$AS$2:$AS$1969,1,0),0)</f>
        <v>556368</v>
      </c>
      <c r="AH1098" s="9"/>
      <c r="AI1098" s="5">
        <f t="shared" si="90"/>
        <v>0</v>
      </c>
      <c r="AJ1098" s="11"/>
    </row>
    <row r="1099" spans="1:36" x14ac:dyDescent="0.25">
      <c r="A1099" s="1">
        <v>1096</v>
      </c>
      <c r="B1099" s="2" t="s">
        <v>2</v>
      </c>
      <c r="C1099" s="2" t="s">
        <v>3</v>
      </c>
      <c r="D1099" s="2">
        <v>2579737</v>
      </c>
      <c r="E1099" s="2" t="str">
        <f t="shared" si="86"/>
        <v>FH2579737</v>
      </c>
      <c r="F1099" s="3">
        <v>44119</v>
      </c>
      <c r="G1099" s="3">
        <v>44147</v>
      </c>
      <c r="H1099" s="4">
        <v>9617920</v>
      </c>
      <c r="I1099" s="5"/>
      <c r="J1099" s="6"/>
      <c r="K1099" s="7">
        <f>-IFERROR(VLOOKUP($E1099,[1]Hoja7!$A$5:$D$7469,2,0),0)</f>
        <v>9617920</v>
      </c>
      <c r="L1099" s="7">
        <f>-IFERROR(VLOOKUP($E1099,[1]Hoja7!$A$5:$D$7469,4,0),0)</f>
        <v>0</v>
      </c>
      <c r="M1099" s="7">
        <f>-IFERROR(VLOOKUP($E1099,[1]Hoja7!$A$5:$D$7469,3,0),0)</f>
        <v>0</v>
      </c>
      <c r="N1099" s="5"/>
      <c r="O1099" s="7">
        <v>0</v>
      </c>
      <c r="P1099" s="7">
        <f t="shared" si="87"/>
        <v>9617920</v>
      </c>
      <c r="Q1099" s="6">
        <f t="shared" si="88"/>
        <v>0</v>
      </c>
      <c r="R1099" s="2" t="str">
        <f t="shared" si="89"/>
        <v>FH2579737</v>
      </c>
      <c r="S1099" s="4">
        <v>9617920</v>
      </c>
      <c r="T1099" s="5"/>
      <c r="U1099" s="7">
        <f>IFERROR(_xlfn.XLOOKUP(E1099,[1]CRUCE!$A$2:$A$1969,[1]CRUCE!$AL$2:$AL$1969,1,0),0)</f>
        <v>0</v>
      </c>
      <c r="V1099" s="6"/>
      <c r="W1099" s="8">
        <f>IFERROR(_xlfn.XLOOKUP(E1099,[1]CRUCE!$A$2:$A$1969,[1]CRUCE!$AM$2:$AM$1969,1,0),0)</f>
        <v>0</v>
      </c>
      <c r="X1099" s="9"/>
      <c r="Y1099" s="9"/>
      <c r="Z1099" s="9"/>
      <c r="AA1099" s="9"/>
      <c r="AB1099" s="9"/>
      <c r="AC1099" s="6"/>
      <c r="AD1099" s="9"/>
      <c r="AE1099" s="7">
        <v>0</v>
      </c>
      <c r="AF1099" s="10"/>
      <c r="AG1099" s="7">
        <f>IFERROR(_xlfn.XLOOKUP(E1099,[1]CRUCE!$A$2:$A$1969,[1]CRUCE!$AS$2:$AS$1969,1,0),0)</f>
        <v>0</v>
      </c>
      <c r="AH1099" s="9"/>
      <c r="AI1099" s="5">
        <f t="shared" si="90"/>
        <v>0</v>
      </c>
      <c r="AJ1099" s="11"/>
    </row>
    <row r="1100" spans="1:36" x14ac:dyDescent="0.25">
      <c r="A1100" s="1">
        <v>1097</v>
      </c>
      <c r="B1100" s="2" t="s">
        <v>2</v>
      </c>
      <c r="C1100" s="2" t="s">
        <v>3</v>
      </c>
      <c r="D1100" s="2">
        <v>2572020</v>
      </c>
      <c r="E1100" s="2" t="str">
        <f t="shared" si="86"/>
        <v>FH2572020</v>
      </c>
      <c r="F1100" s="3">
        <v>44108</v>
      </c>
      <c r="G1100" s="3">
        <v>44144</v>
      </c>
      <c r="H1100" s="4">
        <v>7033841</v>
      </c>
      <c r="I1100" s="5"/>
      <c r="J1100" s="6"/>
      <c r="K1100" s="7">
        <f>-IFERROR(VLOOKUP($E1100,[1]Hoja7!$A$5:$D$7469,2,0),0)</f>
        <v>6891119</v>
      </c>
      <c r="L1100" s="7">
        <f>-IFERROR(VLOOKUP($E1100,[1]Hoja7!$A$5:$D$7469,4,0),0)</f>
        <v>0</v>
      </c>
      <c r="M1100" s="7">
        <f>-IFERROR(VLOOKUP($E1100,[1]Hoja7!$A$5:$D$7469,3,0),0)</f>
        <v>0</v>
      </c>
      <c r="N1100" s="5"/>
      <c r="O1100" s="7">
        <v>0</v>
      </c>
      <c r="P1100" s="7">
        <f t="shared" si="87"/>
        <v>6891119</v>
      </c>
      <c r="Q1100" s="6">
        <f t="shared" si="88"/>
        <v>142722</v>
      </c>
      <c r="R1100" s="2" t="str">
        <f t="shared" si="89"/>
        <v>FH2572020</v>
      </c>
      <c r="S1100" s="4">
        <v>7033841</v>
      </c>
      <c r="T1100" s="5"/>
      <c r="U1100" s="7">
        <f>IFERROR(_xlfn.XLOOKUP(E1100,[1]CRUCE!$A$2:$A$1969,[1]CRUCE!$AL$2:$AL$1969,1,0),0)</f>
        <v>0</v>
      </c>
      <c r="V1100" s="6"/>
      <c r="W1100" s="8">
        <f>IFERROR(_xlfn.XLOOKUP(E1100,[1]CRUCE!$A$2:$A$1969,[1]CRUCE!$AM$2:$AM$1969,1,0),0)</f>
        <v>0</v>
      </c>
      <c r="X1100" s="9"/>
      <c r="Y1100" s="9"/>
      <c r="Z1100" s="9"/>
      <c r="AA1100" s="9"/>
      <c r="AB1100" s="9"/>
      <c r="AC1100" s="6"/>
      <c r="AD1100" s="9"/>
      <c r="AE1100" s="7">
        <v>142722</v>
      </c>
      <c r="AF1100" s="10"/>
      <c r="AG1100" s="7">
        <f>IFERROR(_xlfn.XLOOKUP(E1100,[1]CRUCE!$A$2:$A$1969,[1]CRUCE!$AS$2:$AS$1969,1,0),0)</f>
        <v>0</v>
      </c>
      <c r="AH1100" s="9"/>
      <c r="AI1100" s="5">
        <f t="shared" si="90"/>
        <v>0</v>
      </c>
      <c r="AJ1100" s="11"/>
    </row>
    <row r="1101" spans="1:36" x14ac:dyDescent="0.25">
      <c r="A1101" s="1">
        <v>1098</v>
      </c>
      <c r="B1101" s="2" t="s">
        <v>2</v>
      </c>
      <c r="C1101" s="2" t="s">
        <v>3</v>
      </c>
      <c r="D1101" s="2">
        <v>2611183</v>
      </c>
      <c r="E1101" s="2" t="str">
        <f t="shared" si="86"/>
        <v>FH2611183</v>
      </c>
      <c r="F1101" s="3">
        <v>44148</v>
      </c>
      <c r="G1101" s="3">
        <v>44175</v>
      </c>
      <c r="H1101" s="4">
        <v>6738028</v>
      </c>
      <c r="I1101" s="5"/>
      <c r="J1101" s="6"/>
      <c r="K1101" s="7">
        <f>-IFERROR(VLOOKUP($E1101,[1]Hoja7!$A$5:$D$7469,2,0),0)</f>
        <v>6668031</v>
      </c>
      <c r="L1101" s="7">
        <f>-IFERROR(VLOOKUP($E1101,[1]Hoja7!$A$5:$D$7469,4,0),0)</f>
        <v>0</v>
      </c>
      <c r="M1101" s="7">
        <f>-IFERROR(VLOOKUP($E1101,[1]Hoja7!$A$5:$D$7469,3,0),0)</f>
        <v>0</v>
      </c>
      <c r="N1101" s="5"/>
      <c r="O1101" s="7">
        <v>0</v>
      </c>
      <c r="P1101" s="7">
        <f t="shared" si="87"/>
        <v>6668031</v>
      </c>
      <c r="Q1101" s="6">
        <f t="shared" si="88"/>
        <v>69997</v>
      </c>
      <c r="R1101" s="2" t="str">
        <f t="shared" si="89"/>
        <v>FH2611183</v>
      </c>
      <c r="S1101" s="4">
        <v>6738028</v>
      </c>
      <c r="T1101" s="5"/>
      <c r="U1101" s="7">
        <f>IFERROR(_xlfn.XLOOKUP(E1101,[1]CRUCE!$A$2:$A$1969,[1]CRUCE!$AL$2:$AL$1969,1,0),0)</f>
        <v>0</v>
      </c>
      <c r="V1101" s="6"/>
      <c r="W1101" s="8">
        <f>IFERROR(_xlfn.XLOOKUP(E1101,[1]CRUCE!$A$2:$A$1969,[1]CRUCE!$AM$2:$AM$1969,1,0),0)</f>
        <v>0</v>
      </c>
      <c r="X1101" s="9"/>
      <c r="Y1101" s="9"/>
      <c r="Z1101" s="9"/>
      <c r="AA1101" s="9"/>
      <c r="AB1101" s="9"/>
      <c r="AC1101" s="6"/>
      <c r="AD1101" s="9"/>
      <c r="AE1101" s="7">
        <v>69997</v>
      </c>
      <c r="AF1101" s="10"/>
      <c r="AG1101" s="7">
        <f>IFERROR(_xlfn.XLOOKUP(E1101,[1]CRUCE!$A$2:$A$1969,[1]CRUCE!$AS$2:$AS$1969,1,0),0)</f>
        <v>0</v>
      </c>
      <c r="AH1101" s="9"/>
      <c r="AI1101" s="5">
        <f t="shared" si="90"/>
        <v>0</v>
      </c>
      <c r="AJ1101" s="11"/>
    </row>
    <row r="1102" spans="1:36" x14ac:dyDescent="0.25">
      <c r="A1102" s="1">
        <v>1099</v>
      </c>
      <c r="B1102" s="2" t="s">
        <v>2</v>
      </c>
      <c r="C1102" s="2" t="s">
        <v>3</v>
      </c>
      <c r="D1102" s="2">
        <v>2531146</v>
      </c>
      <c r="E1102" s="2" t="str">
        <f t="shared" si="86"/>
        <v>FH2531146</v>
      </c>
      <c r="F1102" s="3">
        <v>44056</v>
      </c>
      <c r="G1102" s="3">
        <v>44075</v>
      </c>
      <c r="H1102" s="4">
        <v>7376556</v>
      </c>
      <c r="I1102" s="5"/>
      <c r="J1102" s="6"/>
      <c r="K1102" s="7">
        <f>-IFERROR(VLOOKUP($E1102,[1]Hoja7!$A$5:$D$7469,2,0),0)</f>
        <v>7069706</v>
      </c>
      <c r="L1102" s="7">
        <f>-IFERROR(VLOOKUP($E1102,[1]Hoja7!$A$5:$D$7469,4,0),0)</f>
        <v>0</v>
      </c>
      <c r="M1102" s="7">
        <f>-IFERROR(VLOOKUP($E1102,[1]Hoja7!$A$5:$D$7469,3,0),0)</f>
        <v>0</v>
      </c>
      <c r="N1102" s="5"/>
      <c r="O1102" s="7">
        <v>0</v>
      </c>
      <c r="P1102" s="7">
        <f t="shared" si="87"/>
        <v>7069706</v>
      </c>
      <c r="Q1102" s="6">
        <f t="shared" si="88"/>
        <v>306850</v>
      </c>
      <c r="R1102" s="2" t="str">
        <f t="shared" si="89"/>
        <v>FH2531146</v>
      </c>
      <c r="S1102" s="4">
        <v>7376556</v>
      </c>
      <c r="T1102" s="5"/>
      <c r="U1102" s="7">
        <f>IFERROR(_xlfn.XLOOKUP(E1102,[1]CRUCE!$A$2:$A$1969,[1]CRUCE!$AL$2:$AL$1969,1,0),0)</f>
        <v>0</v>
      </c>
      <c r="V1102" s="6"/>
      <c r="W1102" s="8">
        <f>IFERROR(_xlfn.XLOOKUP(E1102,[1]CRUCE!$A$2:$A$1969,[1]CRUCE!$AM$2:$AM$1969,1,0),0)</f>
        <v>0</v>
      </c>
      <c r="X1102" s="9"/>
      <c r="Y1102" s="9"/>
      <c r="Z1102" s="9"/>
      <c r="AA1102" s="9"/>
      <c r="AB1102" s="9"/>
      <c r="AC1102" s="6"/>
      <c r="AD1102" s="9"/>
      <c r="AE1102" s="7">
        <v>59321</v>
      </c>
      <c r="AF1102" s="10"/>
      <c r="AG1102" s="7">
        <f>IFERROR(_xlfn.XLOOKUP(E1102,[1]CRUCE!$A$2:$A$1969,[1]CRUCE!$AS$2:$AS$1969,1,0),0)</f>
        <v>247529</v>
      </c>
      <c r="AH1102" s="9"/>
      <c r="AI1102" s="5">
        <f t="shared" si="90"/>
        <v>0</v>
      </c>
      <c r="AJ1102" s="11"/>
    </row>
    <row r="1103" spans="1:36" x14ac:dyDescent="0.25">
      <c r="A1103" s="1">
        <v>1100</v>
      </c>
      <c r="B1103" s="2" t="s">
        <v>2</v>
      </c>
      <c r="C1103" s="2" t="s">
        <v>3</v>
      </c>
      <c r="D1103" s="2">
        <v>2484314</v>
      </c>
      <c r="E1103" s="2" t="str">
        <f t="shared" si="86"/>
        <v>FH2484314</v>
      </c>
      <c r="F1103" s="3">
        <v>43991</v>
      </c>
      <c r="G1103" s="3">
        <v>44015</v>
      </c>
      <c r="H1103" s="4">
        <v>13837346</v>
      </c>
      <c r="I1103" s="5"/>
      <c r="J1103" s="6"/>
      <c r="K1103" s="7">
        <f>-IFERROR(VLOOKUP($E1103,[1]Hoja7!$A$5:$D$7469,2,0),0)</f>
        <v>13530782</v>
      </c>
      <c r="L1103" s="7">
        <f>-IFERROR(VLOOKUP($E1103,[1]Hoja7!$A$5:$D$7469,4,0),0)</f>
        <v>0</v>
      </c>
      <c r="M1103" s="7">
        <f>-IFERROR(VLOOKUP($E1103,[1]Hoja7!$A$5:$D$7469,3,0),0)</f>
        <v>0</v>
      </c>
      <c r="N1103" s="5"/>
      <c r="O1103" s="7">
        <v>0</v>
      </c>
      <c r="P1103" s="7">
        <f t="shared" si="87"/>
        <v>13530782</v>
      </c>
      <c r="Q1103" s="6">
        <f t="shared" si="88"/>
        <v>306564</v>
      </c>
      <c r="R1103" s="2" t="str">
        <f t="shared" si="89"/>
        <v>FH2484314</v>
      </c>
      <c r="S1103" s="4">
        <v>13837346</v>
      </c>
      <c r="T1103" s="5"/>
      <c r="U1103" s="7">
        <f>IFERROR(_xlfn.XLOOKUP(E1103,[1]CRUCE!$A$2:$A$1969,[1]CRUCE!$AL$2:$AL$1969,1,0),0)</f>
        <v>0</v>
      </c>
      <c r="V1103" s="6"/>
      <c r="W1103" s="8">
        <f>IFERROR(_xlfn.XLOOKUP(E1103,[1]CRUCE!$A$2:$A$1969,[1]CRUCE!$AM$2:$AM$1969,1,0),0)</f>
        <v>0</v>
      </c>
      <c r="X1103" s="9"/>
      <c r="Y1103" s="9"/>
      <c r="Z1103" s="9"/>
      <c r="AA1103" s="9"/>
      <c r="AB1103" s="9"/>
      <c r="AC1103" s="6"/>
      <c r="AD1103" s="9"/>
      <c r="AE1103" s="7">
        <v>220660</v>
      </c>
      <c r="AF1103" s="10"/>
      <c r="AG1103" s="7">
        <f>IFERROR(_xlfn.XLOOKUP(E1103,[1]CRUCE!$A$2:$A$1969,[1]CRUCE!$AS$2:$AS$1969,1,0),0)</f>
        <v>85904</v>
      </c>
      <c r="AH1103" s="9"/>
      <c r="AI1103" s="5">
        <f t="shared" si="90"/>
        <v>0</v>
      </c>
      <c r="AJ1103" s="11"/>
    </row>
    <row r="1104" spans="1:36" x14ac:dyDescent="0.25">
      <c r="A1104" s="1">
        <v>1101</v>
      </c>
      <c r="B1104" s="2" t="s">
        <v>2</v>
      </c>
      <c r="C1104" s="2" t="s">
        <v>3</v>
      </c>
      <c r="D1104" s="2">
        <v>2687285</v>
      </c>
      <c r="E1104" s="2" t="str">
        <f t="shared" si="86"/>
        <v>FH2687285</v>
      </c>
      <c r="F1104" s="3">
        <v>44250</v>
      </c>
      <c r="G1104" s="3">
        <v>44273</v>
      </c>
      <c r="H1104" s="4">
        <v>45189955</v>
      </c>
      <c r="I1104" s="5"/>
      <c r="J1104" s="6"/>
      <c r="K1104" s="7">
        <f>-IFERROR(VLOOKUP($E1104,[1]Hoja7!$A$5:$D$7469,2,0),0)</f>
        <v>44430970</v>
      </c>
      <c r="L1104" s="7">
        <f>-IFERROR(VLOOKUP($E1104,[1]Hoja7!$A$5:$D$7469,4,0),0)</f>
        <v>0</v>
      </c>
      <c r="M1104" s="7">
        <f>-IFERROR(VLOOKUP($E1104,[1]Hoja7!$A$5:$D$7469,3,0),0)</f>
        <v>0</v>
      </c>
      <c r="N1104" s="5"/>
      <c r="O1104" s="7">
        <v>0</v>
      </c>
      <c r="P1104" s="7">
        <f t="shared" si="87"/>
        <v>44430970</v>
      </c>
      <c r="Q1104" s="6">
        <f t="shared" si="88"/>
        <v>758985</v>
      </c>
      <c r="R1104" s="2" t="str">
        <f t="shared" si="89"/>
        <v>FH2687285</v>
      </c>
      <c r="S1104" s="4">
        <v>45189955</v>
      </c>
      <c r="T1104" s="5"/>
      <c r="U1104" s="7">
        <f>IFERROR(_xlfn.XLOOKUP(E1104,[1]CRUCE!$A$2:$A$1969,[1]CRUCE!$AL$2:$AL$1969,1,0),0)</f>
        <v>0</v>
      </c>
      <c r="V1104" s="6"/>
      <c r="W1104" s="8">
        <f>IFERROR(_xlfn.XLOOKUP(E1104,[1]CRUCE!$A$2:$A$1969,[1]CRUCE!$AM$2:$AM$1969,1,0),0)</f>
        <v>0</v>
      </c>
      <c r="X1104" s="9"/>
      <c r="Y1104" s="9"/>
      <c r="Z1104" s="9"/>
      <c r="AA1104" s="9"/>
      <c r="AB1104" s="9"/>
      <c r="AC1104" s="6"/>
      <c r="AD1104" s="9"/>
      <c r="AE1104" s="7">
        <v>14939</v>
      </c>
      <c r="AF1104" s="10"/>
      <c r="AG1104" s="7">
        <f>IFERROR(_xlfn.XLOOKUP(E1104,[1]CRUCE!$A$2:$A$1969,[1]CRUCE!$AS$2:$AS$1969,1,0),0)</f>
        <v>744046</v>
      </c>
      <c r="AH1104" s="9"/>
      <c r="AI1104" s="5">
        <f t="shared" si="90"/>
        <v>0</v>
      </c>
      <c r="AJ1104" s="11"/>
    </row>
    <row r="1105" spans="1:36" x14ac:dyDescent="0.25">
      <c r="A1105" s="1">
        <v>1102</v>
      </c>
      <c r="B1105" s="2" t="s">
        <v>2</v>
      </c>
      <c r="C1105" s="2" t="s">
        <v>3</v>
      </c>
      <c r="D1105" s="2">
        <v>2597498</v>
      </c>
      <c r="E1105" s="2" t="str">
        <f t="shared" si="86"/>
        <v>FH2597498</v>
      </c>
      <c r="F1105" s="3">
        <v>44140</v>
      </c>
      <c r="G1105" s="3">
        <v>44175</v>
      </c>
      <c r="H1105" s="4">
        <v>21178708</v>
      </c>
      <c r="I1105" s="5"/>
      <c r="J1105" s="6"/>
      <c r="K1105" s="7">
        <f>-IFERROR(VLOOKUP($E1105,[1]Hoja7!$A$5:$D$7469,2,0),0)</f>
        <v>607954</v>
      </c>
      <c r="L1105" s="7">
        <f>-IFERROR(VLOOKUP($E1105,[1]Hoja7!$A$5:$D$7469,4,0),0)</f>
        <v>20305258</v>
      </c>
      <c r="M1105" s="7">
        <f>-IFERROR(VLOOKUP($E1105,[1]Hoja7!$A$5:$D$7469,3,0),0)</f>
        <v>0</v>
      </c>
      <c r="N1105" s="5"/>
      <c r="O1105" s="7">
        <v>0</v>
      </c>
      <c r="P1105" s="7">
        <f t="shared" si="87"/>
        <v>20913212</v>
      </c>
      <c r="Q1105" s="6">
        <f t="shared" si="88"/>
        <v>265496</v>
      </c>
      <c r="R1105" s="2" t="str">
        <f t="shared" si="89"/>
        <v>FH2597498</v>
      </c>
      <c r="S1105" s="4">
        <v>21178708</v>
      </c>
      <c r="T1105" s="5"/>
      <c r="U1105" s="7">
        <f>IFERROR(_xlfn.XLOOKUP(E1105,[1]CRUCE!$A$2:$A$1969,[1]CRUCE!$AL$2:$AL$1969,1,0),0)</f>
        <v>0</v>
      </c>
      <c r="V1105" s="6"/>
      <c r="W1105" s="8">
        <f>IFERROR(_xlfn.XLOOKUP(E1105,[1]CRUCE!$A$2:$A$1969,[1]CRUCE!$AM$2:$AM$1969,1,0),0)</f>
        <v>0</v>
      </c>
      <c r="X1105" s="9"/>
      <c r="Y1105" s="9"/>
      <c r="Z1105" s="9"/>
      <c r="AA1105" s="9"/>
      <c r="AB1105" s="9"/>
      <c r="AC1105" s="6"/>
      <c r="AD1105" s="9"/>
      <c r="AE1105" s="7">
        <v>63469</v>
      </c>
      <c r="AF1105" s="10" t="s">
        <v>5</v>
      </c>
      <c r="AG1105" s="7">
        <f>IFERROR(_xlfn.XLOOKUP(E1105,[1]CRUCE!$A$2:$A$1969,[1]CRUCE!$AS$2:$AS$1969,1,0),0)</f>
        <v>202027</v>
      </c>
      <c r="AH1105" s="9"/>
      <c r="AI1105" s="5">
        <f t="shared" si="90"/>
        <v>0</v>
      </c>
      <c r="AJ1105" s="11"/>
    </row>
    <row r="1106" spans="1:36" x14ac:dyDescent="0.25">
      <c r="A1106" s="1">
        <v>1103</v>
      </c>
      <c r="B1106" s="2" t="s">
        <v>2</v>
      </c>
      <c r="C1106" s="2" t="s">
        <v>3</v>
      </c>
      <c r="D1106" s="2">
        <v>2687693</v>
      </c>
      <c r="E1106" s="2" t="str">
        <f t="shared" si="86"/>
        <v>FH2687693</v>
      </c>
      <c r="F1106" s="3">
        <v>44251</v>
      </c>
      <c r="G1106" s="3">
        <v>44273</v>
      </c>
      <c r="H1106" s="4">
        <v>3232683</v>
      </c>
      <c r="I1106" s="5"/>
      <c r="J1106" s="6"/>
      <c r="K1106" s="7">
        <f>-IFERROR(VLOOKUP($E1106,[1]Hoja7!$A$5:$D$7469,2,0),0)</f>
        <v>3232683</v>
      </c>
      <c r="L1106" s="7">
        <f>-IFERROR(VLOOKUP($E1106,[1]Hoja7!$A$5:$D$7469,4,0),0)</f>
        <v>0</v>
      </c>
      <c r="M1106" s="7">
        <f>-IFERROR(VLOOKUP($E1106,[1]Hoja7!$A$5:$D$7469,3,0),0)</f>
        <v>0</v>
      </c>
      <c r="N1106" s="5"/>
      <c r="O1106" s="7">
        <v>0</v>
      </c>
      <c r="P1106" s="7">
        <f t="shared" si="87"/>
        <v>3232683</v>
      </c>
      <c r="Q1106" s="6">
        <f t="shared" si="88"/>
        <v>0</v>
      </c>
      <c r="R1106" s="2" t="str">
        <f t="shared" si="89"/>
        <v>FH2687693</v>
      </c>
      <c r="S1106" s="4">
        <v>3232683</v>
      </c>
      <c r="T1106" s="5"/>
      <c r="U1106" s="7">
        <f>IFERROR(_xlfn.XLOOKUP(E1106,[1]CRUCE!$A$2:$A$1969,[1]CRUCE!$AL$2:$AL$1969,1,0),0)</f>
        <v>0</v>
      </c>
      <c r="V1106" s="6"/>
      <c r="W1106" s="8">
        <f>IFERROR(_xlfn.XLOOKUP(E1106,[1]CRUCE!$A$2:$A$1969,[1]CRUCE!$AM$2:$AM$1969,1,0),0)</f>
        <v>0</v>
      </c>
      <c r="X1106" s="9"/>
      <c r="Y1106" s="9"/>
      <c r="Z1106" s="9"/>
      <c r="AA1106" s="9"/>
      <c r="AB1106" s="9"/>
      <c r="AC1106" s="6"/>
      <c r="AD1106" s="9"/>
      <c r="AE1106" s="7">
        <v>0</v>
      </c>
      <c r="AF1106" s="10"/>
      <c r="AG1106" s="7">
        <f>IFERROR(_xlfn.XLOOKUP(E1106,[1]CRUCE!$A$2:$A$1969,[1]CRUCE!$AS$2:$AS$1969,1,0),0)</f>
        <v>0</v>
      </c>
      <c r="AH1106" s="9"/>
      <c r="AI1106" s="5">
        <f t="shared" si="90"/>
        <v>0</v>
      </c>
      <c r="AJ1106" s="11"/>
    </row>
    <row r="1107" spans="1:36" x14ac:dyDescent="0.25">
      <c r="A1107" s="1">
        <v>1104</v>
      </c>
      <c r="B1107" s="2" t="s">
        <v>2</v>
      </c>
      <c r="C1107" s="2" t="s">
        <v>3</v>
      </c>
      <c r="D1107" s="2">
        <v>2608102</v>
      </c>
      <c r="E1107" s="2" t="str">
        <f t="shared" si="86"/>
        <v>FH2608102</v>
      </c>
      <c r="F1107" s="3">
        <v>44152</v>
      </c>
      <c r="G1107" s="3">
        <v>44175</v>
      </c>
      <c r="H1107" s="4">
        <v>22895006</v>
      </c>
      <c r="I1107" s="5"/>
      <c r="J1107" s="6"/>
      <c r="K1107" s="7">
        <f>-IFERROR(VLOOKUP($E1107,[1]Hoja7!$A$5:$D$7469,2,0),0)</f>
        <v>22001037</v>
      </c>
      <c r="L1107" s="7">
        <f>-IFERROR(VLOOKUP($E1107,[1]Hoja7!$A$5:$D$7469,4,0),0)</f>
        <v>0</v>
      </c>
      <c r="M1107" s="7">
        <f>-IFERROR(VLOOKUP($E1107,[1]Hoja7!$A$5:$D$7469,3,0),0)</f>
        <v>0</v>
      </c>
      <c r="N1107" s="5"/>
      <c r="O1107" s="7">
        <v>0</v>
      </c>
      <c r="P1107" s="7">
        <f t="shared" si="87"/>
        <v>22001037</v>
      </c>
      <c r="Q1107" s="6">
        <f t="shared" si="88"/>
        <v>893969</v>
      </c>
      <c r="R1107" s="2" t="str">
        <f t="shared" si="89"/>
        <v>FH2608102</v>
      </c>
      <c r="S1107" s="4">
        <v>22895006</v>
      </c>
      <c r="T1107" s="5"/>
      <c r="U1107" s="7">
        <f>IFERROR(_xlfn.XLOOKUP(E1107,[1]CRUCE!$A$2:$A$1969,[1]CRUCE!$AL$2:$AL$1969,1,0),0)</f>
        <v>0</v>
      </c>
      <c r="V1107" s="6"/>
      <c r="W1107" s="8">
        <f>IFERROR(_xlfn.XLOOKUP(E1107,[1]CRUCE!$A$2:$A$1969,[1]CRUCE!$AM$2:$AM$1969,1,0),0)</f>
        <v>0</v>
      </c>
      <c r="X1107" s="9"/>
      <c r="Y1107" s="9"/>
      <c r="Z1107" s="9"/>
      <c r="AA1107" s="9"/>
      <c r="AB1107" s="9"/>
      <c r="AC1107" s="6"/>
      <c r="AD1107" s="9"/>
      <c r="AE1107" s="7">
        <v>0</v>
      </c>
      <c r="AF1107" s="10" t="s">
        <v>5</v>
      </c>
      <c r="AG1107" s="7">
        <f>IFERROR(_xlfn.XLOOKUP(E1107,[1]CRUCE!$A$2:$A$1969,[1]CRUCE!$AS$2:$AS$1969,1,0),0)</f>
        <v>893969</v>
      </c>
      <c r="AH1107" s="9"/>
      <c r="AI1107" s="5">
        <f t="shared" si="90"/>
        <v>0</v>
      </c>
      <c r="AJ1107" s="11"/>
    </row>
    <row r="1108" spans="1:36" x14ac:dyDescent="0.25">
      <c r="A1108" s="1">
        <v>1105</v>
      </c>
      <c r="B1108" s="2" t="s">
        <v>2</v>
      </c>
      <c r="C1108" s="2" t="s">
        <v>3</v>
      </c>
      <c r="D1108" s="2">
        <v>2683633</v>
      </c>
      <c r="E1108" s="2" t="str">
        <f t="shared" si="86"/>
        <v>FH2683633</v>
      </c>
      <c r="F1108" s="3">
        <v>44245</v>
      </c>
      <c r="G1108" s="3">
        <v>44273</v>
      </c>
      <c r="H1108" s="4">
        <v>14913233</v>
      </c>
      <c r="I1108" s="5"/>
      <c r="J1108" s="6"/>
      <c r="K1108" s="7">
        <f>-IFERROR(VLOOKUP($E1108,[1]Hoja7!$A$5:$D$7469,2,0),0)</f>
        <v>13937912</v>
      </c>
      <c r="L1108" s="7">
        <f>-IFERROR(VLOOKUP($E1108,[1]Hoja7!$A$5:$D$7469,4,0),0)</f>
        <v>0</v>
      </c>
      <c r="M1108" s="7">
        <f>-IFERROR(VLOOKUP($E1108,[1]Hoja7!$A$5:$D$7469,3,0),0)</f>
        <v>0</v>
      </c>
      <c r="N1108" s="5"/>
      <c r="O1108" s="7">
        <v>0</v>
      </c>
      <c r="P1108" s="7">
        <f t="shared" si="87"/>
        <v>13937912</v>
      </c>
      <c r="Q1108" s="6">
        <f t="shared" si="88"/>
        <v>975321</v>
      </c>
      <c r="R1108" s="2" t="str">
        <f t="shared" si="89"/>
        <v>FH2683633</v>
      </c>
      <c r="S1108" s="4">
        <v>14913233</v>
      </c>
      <c r="T1108" s="5"/>
      <c r="U1108" s="7">
        <f>IFERROR(_xlfn.XLOOKUP(E1108,[1]CRUCE!$A$2:$A$1969,[1]CRUCE!$AL$2:$AL$1969,1,0),0)</f>
        <v>0</v>
      </c>
      <c r="V1108" s="6"/>
      <c r="W1108" s="8">
        <f>IFERROR(_xlfn.XLOOKUP(E1108,[1]CRUCE!$A$2:$A$1969,[1]CRUCE!$AM$2:$AM$1969,1,0),0)</f>
        <v>0</v>
      </c>
      <c r="X1108" s="9"/>
      <c r="Y1108" s="9"/>
      <c r="Z1108" s="9"/>
      <c r="AA1108" s="9"/>
      <c r="AB1108" s="9"/>
      <c r="AC1108" s="6"/>
      <c r="AD1108" s="9"/>
      <c r="AE1108" s="7">
        <v>0</v>
      </c>
      <c r="AF1108" s="10"/>
      <c r="AG1108" s="7">
        <f>IFERROR(_xlfn.XLOOKUP(E1108,[1]CRUCE!$A$2:$A$1969,[1]CRUCE!$AS$2:$AS$1969,1,0),0)</f>
        <v>975321</v>
      </c>
      <c r="AH1108" s="9"/>
      <c r="AI1108" s="5">
        <f t="shared" si="90"/>
        <v>0</v>
      </c>
      <c r="AJ1108" s="11"/>
    </row>
    <row r="1109" spans="1:36" x14ac:dyDescent="0.25">
      <c r="A1109" s="1">
        <v>1106</v>
      </c>
      <c r="B1109" s="2" t="s">
        <v>2</v>
      </c>
      <c r="C1109" s="16" t="s">
        <v>3</v>
      </c>
      <c r="D1109" s="16">
        <v>1926806</v>
      </c>
      <c r="E1109" s="2" t="str">
        <f t="shared" si="86"/>
        <v>FH1926806</v>
      </c>
      <c r="F1109" s="3">
        <v>43429</v>
      </c>
      <c r="G1109" s="3">
        <v>43438</v>
      </c>
      <c r="H1109" s="4">
        <v>1250838</v>
      </c>
      <c r="I1109" s="5"/>
      <c r="J1109" s="6"/>
      <c r="K1109" s="7">
        <f>-IFERROR(VLOOKUP($E1109,[1]Hoja7!$A$5:$D$7469,2,0),0)</f>
        <v>1218738</v>
      </c>
      <c r="L1109" s="7">
        <f>-IFERROR(VLOOKUP($E1109,[1]Hoja7!$A$5:$D$7469,4,0),0)</f>
        <v>0</v>
      </c>
      <c r="M1109" s="7">
        <f>-IFERROR(VLOOKUP($E1109,[1]Hoja7!$A$5:$D$7469,3,0),0)</f>
        <v>0</v>
      </c>
      <c r="N1109" s="5"/>
      <c r="O1109" s="7">
        <v>0</v>
      </c>
      <c r="P1109" s="7">
        <f t="shared" si="87"/>
        <v>1218738</v>
      </c>
      <c r="Q1109" s="6">
        <f t="shared" si="88"/>
        <v>32100</v>
      </c>
      <c r="R1109" s="2" t="str">
        <f t="shared" si="89"/>
        <v>FH1926806</v>
      </c>
      <c r="S1109" s="4">
        <v>1250838</v>
      </c>
      <c r="T1109" s="5"/>
      <c r="U1109" s="7">
        <f>IFERROR(_xlfn.XLOOKUP(E1109,[1]CRUCE!$A$2:$A$1969,[1]CRUCE!$AL$2:$AL$1969,1,0),0)</f>
        <v>0</v>
      </c>
      <c r="V1109" s="6"/>
      <c r="W1109" s="8">
        <f>IFERROR(_xlfn.XLOOKUP(E1109,[1]CRUCE!$A$2:$A$1969,[1]CRUCE!$AM$2:$AM$1969,1,0),0)</f>
        <v>0</v>
      </c>
      <c r="X1109" s="9"/>
      <c r="Y1109" s="9"/>
      <c r="Z1109" s="9"/>
      <c r="AA1109" s="9"/>
      <c r="AB1109" s="9"/>
      <c r="AC1109" s="6"/>
      <c r="AD1109" s="9"/>
      <c r="AE1109" s="14">
        <v>32100</v>
      </c>
      <c r="AF1109" s="10" t="s">
        <v>4</v>
      </c>
      <c r="AG1109" s="7">
        <f>IFERROR(_xlfn.XLOOKUP(E1109,[1]CRUCE!$A$2:$A$1969,[1]CRUCE!$AS$2:$AS$1969,1,0),0)</f>
        <v>0</v>
      </c>
      <c r="AH1109" s="9"/>
      <c r="AI1109" s="5">
        <f t="shared" si="90"/>
        <v>0</v>
      </c>
      <c r="AJ1109" s="11"/>
    </row>
    <row r="1110" spans="1:36" x14ac:dyDescent="0.25">
      <c r="A1110" s="1">
        <v>1107</v>
      </c>
      <c r="B1110" s="2" t="s">
        <v>2</v>
      </c>
      <c r="C1110" s="2" t="s">
        <v>3</v>
      </c>
      <c r="D1110" s="2">
        <v>2544933</v>
      </c>
      <c r="E1110" s="2" t="str">
        <f t="shared" si="86"/>
        <v>FH2544933</v>
      </c>
      <c r="F1110" s="3">
        <v>44078</v>
      </c>
      <c r="G1110" s="3">
        <v>44090</v>
      </c>
      <c r="H1110" s="4">
        <v>2484479</v>
      </c>
      <c r="I1110" s="5"/>
      <c r="J1110" s="6"/>
      <c r="K1110" s="7">
        <f>-IFERROR(VLOOKUP($E1110,[1]Hoja7!$A$5:$D$7469,2,0),0)</f>
        <v>1071602</v>
      </c>
      <c r="L1110" s="7">
        <f>-IFERROR(VLOOKUP($E1110,[1]Hoja7!$A$5:$D$7469,4,0),0)</f>
        <v>0</v>
      </c>
      <c r="M1110" s="7">
        <f>-IFERROR(VLOOKUP($E1110,[1]Hoja7!$A$5:$D$7469,3,0),0)</f>
        <v>0</v>
      </c>
      <c r="N1110" s="5"/>
      <c r="O1110" s="7">
        <v>0</v>
      </c>
      <c r="P1110" s="7">
        <f t="shared" si="87"/>
        <v>1071602</v>
      </c>
      <c r="Q1110" s="6">
        <f t="shared" si="88"/>
        <v>1412877</v>
      </c>
      <c r="R1110" s="2" t="str">
        <f t="shared" si="89"/>
        <v>FH2544933</v>
      </c>
      <c r="S1110" s="4">
        <v>2484479</v>
      </c>
      <c r="T1110" s="5"/>
      <c r="U1110" s="7">
        <f>IFERROR(_xlfn.XLOOKUP(E1110,[1]CRUCE!$A$2:$A$1969,[1]CRUCE!$AL$2:$AL$1969,1,0),0)</f>
        <v>0</v>
      </c>
      <c r="V1110" s="6"/>
      <c r="W1110" s="8">
        <f>IFERROR(_xlfn.XLOOKUP(E1110,[1]CRUCE!$A$2:$A$1969,[1]CRUCE!$AM$2:$AM$1969,1,0),0)</f>
        <v>0</v>
      </c>
      <c r="X1110" s="9"/>
      <c r="Y1110" s="9"/>
      <c r="Z1110" s="9"/>
      <c r="AA1110" s="9"/>
      <c r="AB1110" s="9"/>
      <c r="AC1110" s="6"/>
      <c r="AD1110" s="9"/>
      <c r="AE1110" s="7">
        <v>0</v>
      </c>
      <c r="AF1110" s="10" t="s">
        <v>4</v>
      </c>
      <c r="AG1110" s="7">
        <f>IFERROR(_xlfn.XLOOKUP(E1110,[1]CRUCE!$A$2:$A$1969,[1]CRUCE!$AS$2:$AS$1969,1,0),0)</f>
        <v>1412877</v>
      </c>
      <c r="AH1110" s="9"/>
      <c r="AI1110" s="5">
        <f t="shared" si="90"/>
        <v>0</v>
      </c>
      <c r="AJ1110" s="11"/>
    </row>
    <row r="1111" spans="1:36" x14ac:dyDescent="0.25">
      <c r="A1111" s="1">
        <v>1108</v>
      </c>
      <c r="B1111" s="2" t="s">
        <v>2</v>
      </c>
      <c r="C1111" s="2" t="s">
        <v>3</v>
      </c>
      <c r="D1111" s="2">
        <v>2594425</v>
      </c>
      <c r="E1111" s="2" t="str">
        <f t="shared" si="86"/>
        <v>FH2594425</v>
      </c>
      <c r="F1111" s="3">
        <v>44134</v>
      </c>
      <c r="G1111" s="3">
        <v>44357</v>
      </c>
      <c r="H1111" s="4">
        <v>1559574</v>
      </c>
      <c r="I1111" s="5"/>
      <c r="J1111" s="6"/>
      <c r="K1111" s="7">
        <f>-IFERROR(VLOOKUP($E1111,[1]Hoja7!$A$5:$D$7469,2,0),0)</f>
        <v>0</v>
      </c>
      <c r="L1111" s="7">
        <f>-IFERROR(VLOOKUP($E1111,[1]Hoja7!$A$5:$D$7469,4,0),0)</f>
        <v>0</v>
      </c>
      <c r="M1111" s="7">
        <f>-IFERROR(VLOOKUP($E1111,[1]Hoja7!$A$5:$D$7469,3,0),0)</f>
        <v>0</v>
      </c>
      <c r="N1111" s="5"/>
      <c r="O1111" s="7">
        <v>0</v>
      </c>
      <c r="P1111" s="7">
        <f t="shared" si="87"/>
        <v>0</v>
      </c>
      <c r="Q1111" s="6">
        <f t="shared" si="88"/>
        <v>1559574</v>
      </c>
      <c r="R1111" s="2" t="str">
        <f t="shared" si="89"/>
        <v>FH2594425</v>
      </c>
      <c r="S1111" s="4">
        <v>1559574</v>
      </c>
      <c r="T1111" s="5"/>
      <c r="U1111" s="7">
        <f>IFERROR(_xlfn.XLOOKUP(E1111,[1]CRUCE!$A$2:$A$1969,[1]CRUCE!$AL$2:$AL$1969,1,0),0)</f>
        <v>1559574</v>
      </c>
      <c r="V1111" s="6"/>
      <c r="W1111" s="8">
        <f>IFERROR(_xlfn.XLOOKUP(E1111,[1]CRUCE!$A$2:$A$1969,[1]CRUCE!$AM$2:$AM$1969,1,0),0)</f>
        <v>0</v>
      </c>
      <c r="X1111" s="9"/>
      <c r="Y1111" s="9"/>
      <c r="Z1111" s="9"/>
      <c r="AA1111" s="9"/>
      <c r="AB1111" s="9"/>
      <c r="AC1111" s="6"/>
      <c r="AD1111" s="9"/>
      <c r="AE1111" s="7">
        <v>0</v>
      </c>
      <c r="AF1111" s="10"/>
      <c r="AG1111" s="7">
        <f>IFERROR(_xlfn.XLOOKUP(E1111,[1]CRUCE!$A$2:$A$1969,[1]CRUCE!$AS$2:$AS$1969,1,0),0)</f>
        <v>0</v>
      </c>
      <c r="AH1111" s="9"/>
      <c r="AI1111" s="5">
        <f t="shared" si="90"/>
        <v>0</v>
      </c>
      <c r="AJ1111" s="11"/>
    </row>
    <row r="1112" spans="1:36" x14ac:dyDescent="0.25">
      <c r="A1112" s="1">
        <v>1109</v>
      </c>
      <c r="B1112" s="2" t="s">
        <v>2</v>
      </c>
      <c r="C1112" s="2" t="s">
        <v>3</v>
      </c>
      <c r="D1112" s="2">
        <v>2627068</v>
      </c>
      <c r="E1112" s="2" t="str">
        <f t="shared" si="86"/>
        <v>FH2627068</v>
      </c>
      <c r="F1112" s="3">
        <v>44174</v>
      </c>
      <c r="G1112" s="3">
        <v>44210</v>
      </c>
      <c r="H1112" s="4">
        <v>10945219</v>
      </c>
      <c r="I1112" s="5"/>
      <c r="J1112" s="6"/>
      <c r="K1112" s="7">
        <f>-IFERROR(VLOOKUP($E1112,[1]Hoja7!$A$5:$D$7469,2,0),0)</f>
        <v>10830482</v>
      </c>
      <c r="L1112" s="7">
        <f>-IFERROR(VLOOKUP($E1112,[1]Hoja7!$A$5:$D$7469,4,0),0)</f>
        <v>0</v>
      </c>
      <c r="M1112" s="7">
        <f>-IFERROR(VLOOKUP($E1112,[1]Hoja7!$A$5:$D$7469,3,0),0)</f>
        <v>0</v>
      </c>
      <c r="N1112" s="5"/>
      <c r="O1112" s="7">
        <v>0</v>
      </c>
      <c r="P1112" s="7">
        <f t="shared" si="87"/>
        <v>10830482</v>
      </c>
      <c r="Q1112" s="6">
        <f t="shared" si="88"/>
        <v>114737</v>
      </c>
      <c r="R1112" s="2" t="str">
        <f t="shared" si="89"/>
        <v>FH2627068</v>
      </c>
      <c r="S1112" s="4">
        <v>10945219</v>
      </c>
      <c r="T1112" s="5"/>
      <c r="U1112" s="7">
        <f>IFERROR(_xlfn.XLOOKUP(E1112,[1]CRUCE!$A$2:$A$1969,[1]CRUCE!$AL$2:$AL$1969,1,0),0)</f>
        <v>0</v>
      </c>
      <c r="V1112" s="6"/>
      <c r="W1112" s="8">
        <f>IFERROR(_xlfn.XLOOKUP(E1112,[1]CRUCE!$A$2:$A$1969,[1]CRUCE!$AM$2:$AM$1969,1,0),0)</f>
        <v>0</v>
      </c>
      <c r="X1112" s="9"/>
      <c r="Y1112" s="9"/>
      <c r="Z1112" s="9"/>
      <c r="AA1112" s="9"/>
      <c r="AB1112" s="9"/>
      <c r="AC1112" s="6"/>
      <c r="AD1112" s="9"/>
      <c r="AE1112" s="7">
        <v>0</v>
      </c>
      <c r="AF1112" s="10" t="s">
        <v>5</v>
      </c>
      <c r="AG1112" s="7">
        <f>IFERROR(_xlfn.XLOOKUP(E1112,[1]CRUCE!$A$2:$A$1969,[1]CRUCE!$AS$2:$AS$1969,1,0),0)</f>
        <v>114737</v>
      </c>
      <c r="AH1112" s="9"/>
      <c r="AI1112" s="5">
        <f t="shared" si="90"/>
        <v>0</v>
      </c>
      <c r="AJ1112" s="11"/>
    </row>
    <row r="1113" spans="1:36" x14ac:dyDescent="0.25">
      <c r="A1113" s="1">
        <v>1110</v>
      </c>
      <c r="B1113" s="2" t="s">
        <v>2</v>
      </c>
      <c r="C1113" s="2" t="s">
        <v>3</v>
      </c>
      <c r="D1113" s="2">
        <v>2670561</v>
      </c>
      <c r="E1113" s="2" t="str">
        <f t="shared" si="86"/>
        <v>FH2670561</v>
      </c>
      <c r="F1113" s="3">
        <v>44231</v>
      </c>
      <c r="G1113" s="3">
        <v>44244</v>
      </c>
      <c r="H1113" s="4">
        <v>4490719</v>
      </c>
      <c r="I1113" s="5"/>
      <c r="J1113" s="6"/>
      <c r="K1113" s="7">
        <f>-IFERROR(VLOOKUP($E1113,[1]Hoja7!$A$5:$D$7469,2,0),0)</f>
        <v>4252064</v>
      </c>
      <c r="L1113" s="7">
        <f>-IFERROR(VLOOKUP($E1113,[1]Hoja7!$A$5:$D$7469,4,0),0)</f>
        <v>0</v>
      </c>
      <c r="M1113" s="7">
        <f>-IFERROR(VLOOKUP($E1113,[1]Hoja7!$A$5:$D$7469,3,0),0)</f>
        <v>0</v>
      </c>
      <c r="N1113" s="5"/>
      <c r="O1113" s="7">
        <v>0</v>
      </c>
      <c r="P1113" s="7">
        <f t="shared" si="87"/>
        <v>4252064</v>
      </c>
      <c r="Q1113" s="6">
        <f t="shared" si="88"/>
        <v>238655</v>
      </c>
      <c r="R1113" s="2" t="str">
        <f t="shared" si="89"/>
        <v>FH2670561</v>
      </c>
      <c r="S1113" s="4">
        <v>4490719</v>
      </c>
      <c r="T1113" s="5"/>
      <c r="U1113" s="7">
        <f>IFERROR(_xlfn.XLOOKUP(E1113,[1]CRUCE!$A$2:$A$1969,[1]CRUCE!$AL$2:$AL$1969,1,0),0)</f>
        <v>0</v>
      </c>
      <c r="V1113" s="6"/>
      <c r="W1113" s="8">
        <f>IFERROR(_xlfn.XLOOKUP(E1113,[1]CRUCE!$A$2:$A$1969,[1]CRUCE!$AM$2:$AM$1969,1,0),0)</f>
        <v>0</v>
      </c>
      <c r="X1113" s="9"/>
      <c r="Y1113" s="9"/>
      <c r="Z1113" s="9"/>
      <c r="AA1113" s="9"/>
      <c r="AB1113" s="9"/>
      <c r="AC1113" s="6"/>
      <c r="AD1113" s="9"/>
      <c r="AE1113" s="7">
        <v>0</v>
      </c>
      <c r="AF1113" s="10" t="s">
        <v>5</v>
      </c>
      <c r="AG1113" s="7">
        <f>IFERROR(_xlfn.XLOOKUP(E1113,[1]CRUCE!$A$2:$A$1969,[1]CRUCE!$AS$2:$AS$1969,1,0),0)</f>
        <v>238655</v>
      </c>
      <c r="AH1113" s="9"/>
      <c r="AI1113" s="5">
        <f t="shared" si="90"/>
        <v>0</v>
      </c>
      <c r="AJ1113" s="11"/>
    </row>
    <row r="1114" spans="1:36" x14ac:dyDescent="0.25">
      <c r="A1114" s="1">
        <v>1111</v>
      </c>
      <c r="B1114" s="2" t="s">
        <v>2</v>
      </c>
      <c r="C1114" s="2" t="s">
        <v>3</v>
      </c>
      <c r="D1114" s="2">
        <v>2635891</v>
      </c>
      <c r="E1114" s="2" t="str">
        <f t="shared" si="86"/>
        <v>FH2635891</v>
      </c>
      <c r="F1114" s="3">
        <v>44187</v>
      </c>
      <c r="G1114" s="3">
        <v>44357</v>
      </c>
      <c r="H1114" s="4">
        <v>3490313</v>
      </c>
      <c r="I1114" s="5"/>
      <c r="J1114" s="6"/>
      <c r="K1114" s="7">
        <f>-IFERROR(VLOOKUP($E1114,[1]Hoja7!$A$5:$D$7469,2,0),0)</f>
        <v>3138177</v>
      </c>
      <c r="L1114" s="7">
        <f>-IFERROR(VLOOKUP($E1114,[1]Hoja7!$A$5:$D$7469,4,0),0)</f>
        <v>0</v>
      </c>
      <c r="M1114" s="7">
        <f>-IFERROR(VLOOKUP($E1114,[1]Hoja7!$A$5:$D$7469,3,0),0)</f>
        <v>0</v>
      </c>
      <c r="N1114" s="5"/>
      <c r="O1114" s="7">
        <v>0</v>
      </c>
      <c r="P1114" s="7">
        <f t="shared" si="87"/>
        <v>3138177</v>
      </c>
      <c r="Q1114" s="6">
        <f t="shared" si="88"/>
        <v>352136</v>
      </c>
      <c r="R1114" s="2" t="str">
        <f t="shared" si="89"/>
        <v>FH2635891</v>
      </c>
      <c r="S1114" s="4">
        <v>3490313</v>
      </c>
      <c r="T1114" s="5"/>
      <c r="U1114" s="7">
        <f>IFERROR(_xlfn.XLOOKUP(E1114,[1]CRUCE!$A$2:$A$1969,[1]CRUCE!$AL$2:$AL$1969,1,0),0)</f>
        <v>0</v>
      </c>
      <c r="V1114" s="6"/>
      <c r="W1114" s="8">
        <f>IFERROR(_xlfn.XLOOKUP(E1114,[1]CRUCE!$A$2:$A$1969,[1]CRUCE!$AM$2:$AM$1969,1,0),0)</f>
        <v>0</v>
      </c>
      <c r="X1114" s="9"/>
      <c r="Y1114" s="9"/>
      <c r="Z1114" s="9"/>
      <c r="AA1114" s="9"/>
      <c r="AB1114" s="9"/>
      <c r="AC1114" s="6"/>
      <c r="AD1114" s="9"/>
      <c r="AE1114" s="14">
        <v>352136</v>
      </c>
      <c r="AF1114" s="10"/>
      <c r="AG1114" s="7">
        <f>IFERROR(_xlfn.XLOOKUP(E1114,[1]CRUCE!$A$2:$A$1969,[1]CRUCE!$AS$2:$AS$1969,1,0),0)</f>
        <v>0</v>
      </c>
      <c r="AH1114" s="9"/>
      <c r="AI1114" s="5">
        <f t="shared" si="90"/>
        <v>0</v>
      </c>
      <c r="AJ1114" s="11"/>
    </row>
    <row r="1115" spans="1:36" x14ac:dyDescent="0.25">
      <c r="A1115" s="1">
        <v>1112</v>
      </c>
      <c r="B1115" s="2" t="s">
        <v>2</v>
      </c>
      <c r="C1115" s="2" t="s">
        <v>3</v>
      </c>
      <c r="D1115" s="2">
        <v>2703718</v>
      </c>
      <c r="E1115" s="2" t="str">
        <f t="shared" si="86"/>
        <v>FH2703718</v>
      </c>
      <c r="F1115" s="3">
        <v>44267</v>
      </c>
      <c r="G1115" s="3">
        <v>44273</v>
      </c>
      <c r="H1115" s="4">
        <v>51862224</v>
      </c>
      <c r="I1115" s="5"/>
      <c r="J1115" s="6"/>
      <c r="K1115" s="7">
        <f>-IFERROR(VLOOKUP($E1115,[1]Hoja7!$A$5:$D$7469,2,0),0)</f>
        <v>50885184</v>
      </c>
      <c r="L1115" s="7">
        <f>-IFERROR(VLOOKUP($E1115,[1]Hoja7!$A$5:$D$7469,4,0),0)</f>
        <v>0</v>
      </c>
      <c r="M1115" s="7">
        <f>-IFERROR(VLOOKUP($E1115,[1]Hoja7!$A$5:$D$7469,3,0),0)</f>
        <v>0</v>
      </c>
      <c r="N1115" s="5"/>
      <c r="O1115" s="7">
        <v>0</v>
      </c>
      <c r="P1115" s="7">
        <f t="shared" si="87"/>
        <v>50885184</v>
      </c>
      <c r="Q1115" s="6">
        <f t="shared" si="88"/>
        <v>977040</v>
      </c>
      <c r="R1115" s="2" t="str">
        <f t="shared" si="89"/>
        <v>FH2703718</v>
      </c>
      <c r="S1115" s="4">
        <v>51862224</v>
      </c>
      <c r="T1115" s="5"/>
      <c r="U1115" s="7">
        <f>IFERROR(_xlfn.XLOOKUP(E1115,[1]CRUCE!$A$2:$A$1969,[1]CRUCE!$AL$2:$AL$1969,1,0),0)</f>
        <v>0</v>
      </c>
      <c r="V1115" s="6"/>
      <c r="W1115" s="8">
        <f>IFERROR(_xlfn.XLOOKUP(E1115,[1]CRUCE!$A$2:$A$1969,[1]CRUCE!$AM$2:$AM$1969,1,0),0)</f>
        <v>0</v>
      </c>
      <c r="X1115" s="9"/>
      <c r="Y1115" s="9"/>
      <c r="Z1115" s="9"/>
      <c r="AA1115" s="9"/>
      <c r="AB1115" s="9"/>
      <c r="AC1115" s="6"/>
      <c r="AD1115" s="9"/>
      <c r="AE1115" s="7">
        <v>0</v>
      </c>
      <c r="AF1115" s="10" t="s">
        <v>5</v>
      </c>
      <c r="AG1115" s="7">
        <f>IFERROR(_xlfn.XLOOKUP(E1115,[1]CRUCE!$A$2:$A$1969,[1]CRUCE!$AS$2:$AS$1969,1,0),0)</f>
        <v>977040</v>
      </c>
      <c r="AH1115" s="9"/>
      <c r="AI1115" s="5">
        <f t="shared" si="90"/>
        <v>0</v>
      </c>
      <c r="AJ1115" s="11"/>
    </row>
    <row r="1116" spans="1:36" x14ac:dyDescent="0.25">
      <c r="A1116" s="1">
        <v>1113</v>
      </c>
      <c r="B1116" s="2" t="s">
        <v>2</v>
      </c>
      <c r="C1116" s="2" t="s">
        <v>3</v>
      </c>
      <c r="D1116" s="2">
        <v>2669618</v>
      </c>
      <c r="E1116" s="2" t="str">
        <f t="shared" si="86"/>
        <v>FH2669618</v>
      </c>
      <c r="F1116" s="3">
        <v>44238</v>
      </c>
      <c r="G1116" s="3">
        <v>44357</v>
      </c>
      <c r="H1116" s="4">
        <v>4936948</v>
      </c>
      <c r="I1116" s="5"/>
      <c r="J1116" s="6"/>
      <c r="K1116" s="7">
        <f>-IFERROR(VLOOKUP($E1116,[1]Hoja7!$A$5:$D$7469,2,0),0)</f>
        <v>4877994</v>
      </c>
      <c r="L1116" s="7">
        <f>-IFERROR(VLOOKUP($E1116,[1]Hoja7!$A$5:$D$7469,4,0),0)</f>
        <v>0</v>
      </c>
      <c r="M1116" s="7">
        <f>-IFERROR(VLOOKUP($E1116,[1]Hoja7!$A$5:$D$7469,3,0),0)</f>
        <v>0</v>
      </c>
      <c r="N1116" s="5"/>
      <c r="O1116" s="7">
        <v>0</v>
      </c>
      <c r="P1116" s="7">
        <f t="shared" si="87"/>
        <v>4877994</v>
      </c>
      <c r="Q1116" s="6">
        <f t="shared" si="88"/>
        <v>58954</v>
      </c>
      <c r="R1116" s="2" t="str">
        <f t="shared" si="89"/>
        <v>FH2669618</v>
      </c>
      <c r="S1116" s="4">
        <v>4936948</v>
      </c>
      <c r="T1116" s="5"/>
      <c r="U1116" s="7">
        <f>IFERROR(_xlfn.XLOOKUP(E1116,[1]CRUCE!$A$2:$A$1969,[1]CRUCE!$AL$2:$AL$1969,1,0),0)</f>
        <v>0</v>
      </c>
      <c r="V1116" s="6"/>
      <c r="W1116" s="8">
        <f>IFERROR(_xlfn.XLOOKUP(E1116,[1]CRUCE!$A$2:$A$1969,[1]CRUCE!$AM$2:$AM$1969,1,0),0)</f>
        <v>0</v>
      </c>
      <c r="X1116" s="9"/>
      <c r="Y1116" s="9"/>
      <c r="Z1116" s="9"/>
      <c r="AA1116" s="9"/>
      <c r="AB1116" s="9"/>
      <c r="AC1116" s="6"/>
      <c r="AD1116" s="9"/>
      <c r="AE1116" s="14">
        <v>58954</v>
      </c>
      <c r="AF1116" s="10"/>
      <c r="AG1116" s="7">
        <f>IFERROR(_xlfn.XLOOKUP(E1116,[1]CRUCE!$A$2:$A$1969,[1]CRUCE!$AS$2:$AS$1969,1,0),0)</f>
        <v>0</v>
      </c>
      <c r="AH1116" s="9"/>
      <c r="AI1116" s="5">
        <f t="shared" si="90"/>
        <v>0</v>
      </c>
      <c r="AJ1116" s="11"/>
    </row>
    <row r="1117" spans="1:36" x14ac:dyDescent="0.25">
      <c r="A1117" s="1">
        <v>1114</v>
      </c>
      <c r="B1117" s="2" t="s">
        <v>2</v>
      </c>
      <c r="C1117" s="2" t="s">
        <v>3</v>
      </c>
      <c r="D1117" s="2">
        <v>2683900</v>
      </c>
      <c r="E1117" s="2" t="str">
        <f t="shared" si="86"/>
        <v>FH2683900</v>
      </c>
      <c r="F1117" s="3">
        <v>44245</v>
      </c>
      <c r="G1117" s="3">
        <v>44357</v>
      </c>
      <c r="H1117" s="4">
        <v>8087499</v>
      </c>
      <c r="I1117" s="5"/>
      <c r="J1117" s="6"/>
      <c r="K1117" s="7">
        <f>-IFERROR(VLOOKUP($E1117,[1]Hoja7!$A$5:$D$7469,2,0),0)</f>
        <v>0</v>
      </c>
      <c r="L1117" s="7">
        <f>-IFERROR(VLOOKUP($E1117,[1]Hoja7!$A$5:$D$7469,4,0),0)</f>
        <v>0</v>
      </c>
      <c r="M1117" s="7">
        <f>-IFERROR(VLOOKUP($E1117,[1]Hoja7!$A$5:$D$7469,3,0),0)</f>
        <v>0</v>
      </c>
      <c r="N1117" s="5"/>
      <c r="O1117" s="7">
        <v>0</v>
      </c>
      <c r="P1117" s="7">
        <f t="shared" si="87"/>
        <v>0</v>
      </c>
      <c r="Q1117" s="6">
        <f t="shared" si="88"/>
        <v>8087499</v>
      </c>
      <c r="R1117" s="2" t="str">
        <f t="shared" si="89"/>
        <v>FH2683900</v>
      </c>
      <c r="S1117" s="4">
        <v>8087499</v>
      </c>
      <c r="T1117" s="5"/>
      <c r="U1117" s="7">
        <f>IFERROR(_xlfn.XLOOKUP(E1117,[1]CRUCE!$A$2:$A$1969,[1]CRUCE!$AL$2:$AL$1969,1,0),0)</f>
        <v>8087499</v>
      </c>
      <c r="V1117" s="6"/>
      <c r="W1117" s="8">
        <f>IFERROR(_xlfn.XLOOKUP(E1117,[1]CRUCE!$A$2:$A$1969,[1]CRUCE!$AM$2:$AM$1969,1,0),0)</f>
        <v>0</v>
      </c>
      <c r="X1117" s="9"/>
      <c r="Y1117" s="9"/>
      <c r="Z1117" s="9"/>
      <c r="AA1117" s="9"/>
      <c r="AB1117" s="9"/>
      <c r="AC1117" s="6"/>
      <c r="AD1117" s="9"/>
      <c r="AE1117" s="7">
        <v>0</v>
      </c>
      <c r="AF1117" s="10"/>
      <c r="AG1117" s="7">
        <f>IFERROR(_xlfn.XLOOKUP(E1117,[1]CRUCE!$A$2:$A$1969,[1]CRUCE!$AS$2:$AS$1969,1,0),0)</f>
        <v>0</v>
      </c>
      <c r="AH1117" s="9"/>
      <c r="AI1117" s="5">
        <f t="shared" si="90"/>
        <v>0</v>
      </c>
      <c r="AJ1117" s="11"/>
    </row>
    <row r="1118" spans="1:36" x14ac:dyDescent="0.25">
      <c r="A1118" s="1">
        <v>1115</v>
      </c>
      <c r="B1118" s="2" t="s">
        <v>2</v>
      </c>
      <c r="C1118" s="2" t="s">
        <v>3</v>
      </c>
      <c r="D1118" s="2">
        <v>2679385</v>
      </c>
      <c r="E1118" s="2" t="str">
        <f t="shared" si="86"/>
        <v>FH2679385</v>
      </c>
      <c r="F1118" s="3">
        <v>44240</v>
      </c>
      <c r="G1118" s="3">
        <v>44264</v>
      </c>
      <c r="H1118" s="4">
        <v>34412400</v>
      </c>
      <c r="I1118" s="5"/>
      <c r="J1118" s="6"/>
      <c r="K1118" s="7">
        <f>-IFERROR(VLOOKUP($E1118,[1]Hoja7!$A$5:$D$7469,2,0),0)</f>
        <v>33856186</v>
      </c>
      <c r="L1118" s="7">
        <f>-IFERROR(VLOOKUP($E1118,[1]Hoja7!$A$5:$D$7469,4,0),0)</f>
        <v>0</v>
      </c>
      <c r="M1118" s="7">
        <f>-IFERROR(VLOOKUP($E1118,[1]Hoja7!$A$5:$D$7469,3,0),0)</f>
        <v>0</v>
      </c>
      <c r="N1118" s="5"/>
      <c r="O1118" s="7">
        <v>0</v>
      </c>
      <c r="P1118" s="7">
        <f t="shared" si="87"/>
        <v>33856186</v>
      </c>
      <c r="Q1118" s="6">
        <f t="shared" si="88"/>
        <v>556214</v>
      </c>
      <c r="R1118" s="2" t="str">
        <f t="shared" si="89"/>
        <v>FH2679385</v>
      </c>
      <c r="S1118" s="4">
        <v>34412400</v>
      </c>
      <c r="T1118" s="5"/>
      <c r="U1118" s="7">
        <f>IFERROR(_xlfn.XLOOKUP(E1118,[1]CRUCE!$A$2:$A$1969,[1]CRUCE!$AL$2:$AL$1969,1,0),0)</f>
        <v>0</v>
      </c>
      <c r="V1118" s="6"/>
      <c r="W1118" s="8">
        <f>IFERROR(_xlfn.XLOOKUP(E1118,[1]CRUCE!$A$2:$A$1969,[1]CRUCE!$AM$2:$AM$1969,1,0),0)</f>
        <v>0</v>
      </c>
      <c r="X1118" s="9"/>
      <c r="Y1118" s="9"/>
      <c r="Z1118" s="9"/>
      <c r="AA1118" s="9"/>
      <c r="AB1118" s="9"/>
      <c r="AC1118" s="6"/>
      <c r="AD1118" s="9"/>
      <c r="AE1118" s="14">
        <v>264562</v>
      </c>
      <c r="AF1118" s="10"/>
      <c r="AG1118" s="7">
        <f>IFERROR(_xlfn.XLOOKUP(E1118,[1]CRUCE!$A$2:$A$1969,[1]CRUCE!$AS$2:$AS$1969,1,0),0)</f>
        <v>291652</v>
      </c>
      <c r="AH1118" s="9"/>
      <c r="AI1118" s="5">
        <f t="shared" si="90"/>
        <v>0</v>
      </c>
      <c r="AJ1118" s="11"/>
    </row>
    <row r="1119" spans="1:36" x14ac:dyDescent="0.25">
      <c r="A1119" s="1">
        <v>1116</v>
      </c>
      <c r="B1119" s="2" t="s">
        <v>2</v>
      </c>
      <c r="C1119" s="2" t="s">
        <v>3</v>
      </c>
      <c r="D1119" s="2">
        <v>2600993</v>
      </c>
      <c r="E1119" s="2" t="str">
        <f t="shared" si="86"/>
        <v>FH2600993</v>
      </c>
      <c r="F1119" s="3">
        <v>44144</v>
      </c>
      <c r="G1119" s="3">
        <v>44201</v>
      </c>
      <c r="H1119" s="4">
        <v>12248944</v>
      </c>
      <c r="I1119" s="5"/>
      <c r="J1119" s="6"/>
      <c r="K1119" s="7">
        <f>-IFERROR(VLOOKUP($E1119,[1]Hoja7!$A$5:$D$7469,2,0),0)</f>
        <v>0</v>
      </c>
      <c r="L1119" s="7">
        <f>-IFERROR(VLOOKUP($E1119,[1]Hoja7!$A$5:$D$7469,4,0),0)</f>
        <v>0</v>
      </c>
      <c r="M1119" s="7">
        <f>-IFERROR(VLOOKUP($E1119,[1]Hoja7!$A$5:$D$7469,3,0),0)</f>
        <v>0</v>
      </c>
      <c r="N1119" s="5"/>
      <c r="O1119" s="7">
        <v>0</v>
      </c>
      <c r="P1119" s="7">
        <f t="shared" si="87"/>
        <v>0</v>
      </c>
      <c r="Q1119" s="6">
        <f t="shared" si="88"/>
        <v>12248944</v>
      </c>
      <c r="R1119" s="2" t="str">
        <f t="shared" si="89"/>
        <v>FH2600993</v>
      </c>
      <c r="S1119" s="4">
        <v>12248944</v>
      </c>
      <c r="T1119" s="5"/>
      <c r="U1119" s="7">
        <f>IFERROR(_xlfn.XLOOKUP(E1119,[1]CRUCE!$A$2:$A$1969,[1]CRUCE!$AL$2:$AL$1969,1,0),0)</f>
        <v>12248944</v>
      </c>
      <c r="V1119" s="6"/>
      <c r="W1119" s="8">
        <f>IFERROR(_xlfn.XLOOKUP(E1119,[1]CRUCE!$A$2:$A$1969,[1]CRUCE!$AM$2:$AM$1969,1,0),0)</f>
        <v>0</v>
      </c>
      <c r="X1119" s="9"/>
      <c r="Y1119" s="9"/>
      <c r="Z1119" s="9"/>
      <c r="AA1119" s="9"/>
      <c r="AB1119" s="9"/>
      <c r="AC1119" s="6"/>
      <c r="AD1119" s="9"/>
      <c r="AE1119" s="7">
        <v>0</v>
      </c>
      <c r="AF1119" s="10"/>
      <c r="AG1119" s="7">
        <f>IFERROR(_xlfn.XLOOKUP(E1119,[1]CRUCE!$A$2:$A$1969,[1]CRUCE!$AS$2:$AS$1969,1,0),0)</f>
        <v>0</v>
      </c>
      <c r="AH1119" s="9"/>
      <c r="AI1119" s="5">
        <f t="shared" si="90"/>
        <v>0</v>
      </c>
      <c r="AJ1119" s="11"/>
    </row>
    <row r="1120" spans="1:36" x14ac:dyDescent="0.25">
      <c r="A1120" s="1">
        <v>1117</v>
      </c>
      <c r="B1120" s="2" t="s">
        <v>2</v>
      </c>
      <c r="C1120" s="2" t="s">
        <v>7</v>
      </c>
      <c r="D1120" s="2">
        <v>548841</v>
      </c>
      <c r="E1120" s="2" t="str">
        <f t="shared" si="86"/>
        <v>RF548841</v>
      </c>
      <c r="F1120" s="3">
        <v>44082</v>
      </c>
      <c r="G1120" s="3">
        <v>44202</v>
      </c>
      <c r="H1120" s="4">
        <v>19379573</v>
      </c>
      <c r="I1120" s="5"/>
      <c r="J1120" s="6"/>
      <c r="K1120" s="7">
        <f>-IFERROR(VLOOKUP($E1120,[1]Hoja7!$A$5:$D$7469,2,0),0)</f>
        <v>0</v>
      </c>
      <c r="L1120" s="7">
        <f>-IFERROR(VLOOKUP($E1120,[1]Hoja7!$A$5:$D$7469,4,0),0)</f>
        <v>0</v>
      </c>
      <c r="M1120" s="7">
        <f>-IFERROR(VLOOKUP($E1120,[1]Hoja7!$A$5:$D$7469,3,0),0)</f>
        <v>0</v>
      </c>
      <c r="N1120" s="5"/>
      <c r="O1120" s="7">
        <v>0</v>
      </c>
      <c r="P1120" s="7">
        <f t="shared" si="87"/>
        <v>0</v>
      </c>
      <c r="Q1120" s="6">
        <f t="shared" si="88"/>
        <v>19379573</v>
      </c>
      <c r="R1120" s="2" t="str">
        <f t="shared" si="89"/>
        <v>RF548841</v>
      </c>
      <c r="S1120" s="4">
        <v>19379573</v>
      </c>
      <c r="T1120" s="5"/>
      <c r="U1120" s="7">
        <f>IFERROR(_xlfn.XLOOKUP(E1120,[1]CRUCE!$A$2:$A$1969,[1]CRUCE!$AL$2:$AL$1969,1,0),0)</f>
        <v>0</v>
      </c>
      <c r="V1120" s="6"/>
      <c r="W1120" s="8">
        <f>IFERROR(_xlfn.XLOOKUP(E1120,[1]CRUCE!$A$2:$A$1969,[1]CRUCE!$AM$2:$AM$1969,1,0),0)</f>
        <v>0</v>
      </c>
      <c r="X1120" s="9"/>
      <c r="Y1120" s="9"/>
      <c r="Z1120" s="9"/>
      <c r="AA1120" s="9"/>
      <c r="AB1120" s="9"/>
      <c r="AC1120" s="6"/>
      <c r="AD1120" s="9"/>
      <c r="AE1120" s="7">
        <v>0</v>
      </c>
      <c r="AF1120" s="10"/>
      <c r="AG1120" s="7">
        <f>IFERROR(_xlfn.XLOOKUP(E1120,[1]CRUCE!$A$2:$A$1969,[1]CRUCE!$AS$2:$AS$1969,1,0),0)</f>
        <v>254645</v>
      </c>
      <c r="AH1120" s="9"/>
      <c r="AI1120" s="5">
        <f t="shared" si="90"/>
        <v>19124928</v>
      </c>
      <c r="AJ1120" s="11"/>
    </row>
    <row r="1121" spans="1:36" x14ac:dyDescent="0.25">
      <c r="A1121" s="1">
        <v>1118</v>
      </c>
      <c r="B1121" s="2" t="s">
        <v>2</v>
      </c>
      <c r="C1121" s="2" t="s">
        <v>3</v>
      </c>
      <c r="D1121" s="2">
        <v>2649643</v>
      </c>
      <c r="E1121" s="2" t="str">
        <f t="shared" si="86"/>
        <v>FH2649643</v>
      </c>
      <c r="F1121" s="3">
        <v>44204</v>
      </c>
      <c r="G1121" s="3">
        <v>44216</v>
      </c>
      <c r="H1121" s="4">
        <v>44199235</v>
      </c>
      <c r="I1121" s="5"/>
      <c r="J1121" s="6"/>
      <c r="K1121" s="7">
        <f>-IFERROR(VLOOKUP($E1121,[1]Hoja7!$A$5:$D$7469,2,0),0)</f>
        <v>0</v>
      </c>
      <c r="L1121" s="7">
        <f>-IFERROR(VLOOKUP($E1121,[1]Hoja7!$A$5:$D$7469,4,0),0)</f>
        <v>0</v>
      </c>
      <c r="M1121" s="7">
        <f>-IFERROR(VLOOKUP($E1121,[1]Hoja7!$A$5:$D$7469,3,0),0)</f>
        <v>0</v>
      </c>
      <c r="N1121" s="5"/>
      <c r="O1121" s="7">
        <v>0</v>
      </c>
      <c r="P1121" s="7">
        <f t="shared" si="87"/>
        <v>0</v>
      </c>
      <c r="Q1121" s="6">
        <f t="shared" si="88"/>
        <v>44199235</v>
      </c>
      <c r="R1121" s="2" t="str">
        <f t="shared" si="89"/>
        <v>FH2649643</v>
      </c>
      <c r="S1121" s="4">
        <v>44199235</v>
      </c>
      <c r="T1121" s="5"/>
      <c r="U1121" s="7">
        <f>IFERROR(_xlfn.XLOOKUP(E1121,[1]CRUCE!$A$2:$A$1969,[1]CRUCE!$AL$2:$AL$1969,1,0),0)</f>
        <v>44199235</v>
      </c>
      <c r="V1121" s="6"/>
      <c r="W1121" s="8">
        <f>IFERROR(_xlfn.XLOOKUP(E1121,[1]CRUCE!$A$2:$A$1969,[1]CRUCE!$AM$2:$AM$1969,1,0),0)</f>
        <v>0</v>
      </c>
      <c r="X1121" s="9"/>
      <c r="Y1121" s="9"/>
      <c r="Z1121" s="9"/>
      <c r="AA1121" s="9"/>
      <c r="AB1121" s="9"/>
      <c r="AC1121" s="6"/>
      <c r="AD1121" s="9"/>
      <c r="AE1121" s="7">
        <v>0</v>
      </c>
      <c r="AF1121" s="10"/>
      <c r="AG1121" s="7">
        <f>IFERROR(_xlfn.XLOOKUP(E1121,[1]CRUCE!$A$2:$A$1969,[1]CRUCE!$AS$2:$AS$1969,1,0),0)</f>
        <v>0</v>
      </c>
      <c r="AH1121" s="9"/>
      <c r="AI1121" s="5">
        <f t="shared" si="90"/>
        <v>0</v>
      </c>
      <c r="AJ1121" s="11"/>
    </row>
    <row r="1122" spans="1:36" x14ac:dyDescent="0.25">
      <c r="A1122" s="1">
        <v>1119</v>
      </c>
      <c r="B1122" s="2" t="s">
        <v>2</v>
      </c>
      <c r="C1122" s="2" t="s">
        <v>3</v>
      </c>
      <c r="D1122" s="2">
        <v>2647082</v>
      </c>
      <c r="E1122" s="2" t="str">
        <f t="shared" si="86"/>
        <v>FH2647082</v>
      </c>
      <c r="F1122" s="3">
        <v>44202</v>
      </c>
      <c r="G1122" s="3">
        <v>44216</v>
      </c>
      <c r="H1122" s="4">
        <v>52159702</v>
      </c>
      <c r="I1122" s="5"/>
      <c r="J1122" s="6"/>
      <c r="K1122" s="7">
        <f>-IFERROR(VLOOKUP($E1122,[1]Hoja7!$A$5:$D$7469,2,0),0)</f>
        <v>0</v>
      </c>
      <c r="L1122" s="7">
        <f>-IFERROR(VLOOKUP($E1122,[1]Hoja7!$A$5:$D$7469,4,0),0)</f>
        <v>0</v>
      </c>
      <c r="M1122" s="7">
        <f>-IFERROR(VLOOKUP($E1122,[1]Hoja7!$A$5:$D$7469,3,0),0)</f>
        <v>0</v>
      </c>
      <c r="N1122" s="5"/>
      <c r="O1122" s="7">
        <v>0</v>
      </c>
      <c r="P1122" s="7">
        <f t="shared" si="87"/>
        <v>0</v>
      </c>
      <c r="Q1122" s="6">
        <f t="shared" si="88"/>
        <v>52159702</v>
      </c>
      <c r="R1122" s="2" t="str">
        <f t="shared" si="89"/>
        <v>FH2647082</v>
      </c>
      <c r="S1122" s="4">
        <v>52159702</v>
      </c>
      <c r="T1122" s="5"/>
      <c r="U1122" s="7">
        <f>IFERROR(_xlfn.XLOOKUP(E1122,[1]CRUCE!$A$2:$A$1969,[1]CRUCE!$AL$2:$AL$1969,1,0),0)</f>
        <v>52159702</v>
      </c>
      <c r="V1122" s="6"/>
      <c r="W1122" s="8">
        <f>IFERROR(_xlfn.XLOOKUP(E1122,[1]CRUCE!$A$2:$A$1969,[1]CRUCE!$AM$2:$AM$1969,1,0),0)</f>
        <v>0</v>
      </c>
      <c r="X1122" s="9"/>
      <c r="Y1122" s="9"/>
      <c r="Z1122" s="9"/>
      <c r="AA1122" s="9"/>
      <c r="AB1122" s="9"/>
      <c r="AC1122" s="6"/>
      <c r="AD1122" s="9"/>
      <c r="AE1122" s="7">
        <v>0</v>
      </c>
      <c r="AF1122" s="10"/>
      <c r="AG1122" s="7">
        <f>IFERROR(_xlfn.XLOOKUP(E1122,[1]CRUCE!$A$2:$A$1969,[1]CRUCE!$AS$2:$AS$1969,1,0),0)</f>
        <v>0</v>
      </c>
      <c r="AH1122" s="9"/>
      <c r="AI1122" s="5">
        <f t="shared" si="90"/>
        <v>0</v>
      </c>
      <c r="AJ1122" s="11"/>
    </row>
    <row r="1123" spans="1:36" x14ac:dyDescent="0.25">
      <c r="A1123" s="1">
        <v>1120</v>
      </c>
      <c r="B1123" s="2" t="s">
        <v>2</v>
      </c>
      <c r="C1123" s="2" t="s">
        <v>3</v>
      </c>
      <c r="D1123" s="2">
        <v>2634630</v>
      </c>
      <c r="E1123" s="2" t="str">
        <f t="shared" si="86"/>
        <v>FH2634630</v>
      </c>
      <c r="F1123" s="3">
        <v>44182</v>
      </c>
      <c r="G1123" s="3">
        <v>44210</v>
      </c>
      <c r="H1123" s="4">
        <v>89974808</v>
      </c>
      <c r="I1123" s="5"/>
      <c r="J1123" s="6"/>
      <c r="K1123" s="7">
        <f>-IFERROR(VLOOKUP($E1123,[1]Hoja7!$A$5:$D$7469,2,0),0)</f>
        <v>0</v>
      </c>
      <c r="L1123" s="7">
        <f>-IFERROR(VLOOKUP($E1123,[1]Hoja7!$A$5:$D$7469,4,0),0)</f>
        <v>0</v>
      </c>
      <c r="M1123" s="7">
        <f>-IFERROR(VLOOKUP($E1123,[1]Hoja7!$A$5:$D$7469,3,0),0)</f>
        <v>0</v>
      </c>
      <c r="N1123" s="5"/>
      <c r="O1123" s="7">
        <v>0</v>
      </c>
      <c r="P1123" s="7">
        <f t="shared" si="87"/>
        <v>0</v>
      </c>
      <c r="Q1123" s="6">
        <f t="shared" si="88"/>
        <v>89974808</v>
      </c>
      <c r="R1123" s="2" t="str">
        <f t="shared" si="89"/>
        <v>FH2634630</v>
      </c>
      <c r="S1123" s="4">
        <v>89974808</v>
      </c>
      <c r="T1123" s="5"/>
      <c r="U1123" s="7">
        <f>IFERROR(_xlfn.XLOOKUP(E1123,[1]CRUCE!$A$2:$A$1969,[1]CRUCE!$AL$2:$AL$1969,1,0),0)</f>
        <v>0</v>
      </c>
      <c r="V1123" s="6"/>
      <c r="W1123" s="8">
        <f>IFERROR(_xlfn.XLOOKUP(E1123,[1]CRUCE!$A$2:$A$1969,[1]CRUCE!$AM$2:$AM$1969,1,0),0)</f>
        <v>0</v>
      </c>
      <c r="X1123" s="9"/>
      <c r="Y1123" s="9"/>
      <c r="Z1123" s="9"/>
      <c r="AA1123" s="9"/>
      <c r="AB1123" s="9"/>
      <c r="AC1123" s="6">
        <v>9743</v>
      </c>
      <c r="AD1123" s="9"/>
      <c r="AE1123" s="7">
        <v>0</v>
      </c>
      <c r="AF1123" s="10"/>
      <c r="AG1123" s="7">
        <f>IFERROR(_xlfn.XLOOKUP(E1123,[1]CRUCE!$A$2:$A$1969,[1]CRUCE!$AS$2:$AS$1969,1,0),0)</f>
        <v>10897560</v>
      </c>
      <c r="AH1123" s="9"/>
      <c r="AI1123" s="5">
        <f t="shared" si="90"/>
        <v>79067505</v>
      </c>
      <c r="AJ1123" s="11"/>
    </row>
    <row r="1124" spans="1:36" x14ac:dyDescent="0.25">
      <c r="A1124" s="1">
        <v>1121</v>
      </c>
      <c r="B1124" s="2" t="s">
        <v>2</v>
      </c>
      <c r="C1124" s="2" t="s">
        <v>3</v>
      </c>
      <c r="D1124" s="2">
        <v>1454084</v>
      </c>
      <c r="E1124" s="2" t="str">
        <f t="shared" si="86"/>
        <v>FH1454084</v>
      </c>
      <c r="F1124" s="3">
        <v>43125</v>
      </c>
      <c r="G1124" s="3">
        <v>43151</v>
      </c>
      <c r="H1124" s="4">
        <v>5335203</v>
      </c>
      <c r="I1124" s="5"/>
      <c r="J1124" s="6"/>
      <c r="K1124" s="7">
        <f>-IFERROR(VLOOKUP($E1124,[1]Hoja7!$A$5:$D$7469,2,0),0)</f>
        <v>0</v>
      </c>
      <c r="L1124" s="7">
        <f>-IFERROR(VLOOKUP($E1124,[1]Hoja7!$A$5:$D$7469,4,0),0)</f>
        <v>4761103</v>
      </c>
      <c r="M1124" s="7">
        <f>-IFERROR(VLOOKUP($E1124,[1]Hoja7!$A$5:$D$7469,3,0),0)</f>
        <v>0</v>
      </c>
      <c r="N1124" s="5"/>
      <c r="O1124" s="7">
        <v>0</v>
      </c>
      <c r="P1124" s="7">
        <f t="shared" si="87"/>
        <v>4761103</v>
      </c>
      <c r="Q1124" s="6">
        <f t="shared" si="88"/>
        <v>574100</v>
      </c>
      <c r="R1124" s="2" t="str">
        <f t="shared" si="89"/>
        <v>FH1454084</v>
      </c>
      <c r="S1124" s="4">
        <v>5335203</v>
      </c>
      <c r="T1124" s="5"/>
      <c r="U1124" s="7">
        <f>IFERROR(_xlfn.XLOOKUP(E1124,[1]CRUCE!$A$2:$A$1969,[1]CRUCE!$AL$2:$AL$1969,1,0),0)</f>
        <v>0</v>
      </c>
      <c r="V1124" s="6"/>
      <c r="W1124" s="8">
        <f>IFERROR(_xlfn.XLOOKUP(E1124,[1]CRUCE!$A$2:$A$1969,[1]CRUCE!$AM$2:$AM$1969,1,0),0)</f>
        <v>0</v>
      </c>
      <c r="X1124" s="9"/>
      <c r="Y1124" s="9"/>
      <c r="Z1124" s="9"/>
      <c r="AA1124" s="9"/>
      <c r="AB1124" s="9"/>
      <c r="AC1124" s="6"/>
      <c r="AD1124" s="9"/>
      <c r="AE1124" s="7">
        <v>91291</v>
      </c>
      <c r="AF1124" s="10" t="s">
        <v>9</v>
      </c>
      <c r="AG1124" s="7">
        <f>IFERROR(_xlfn.XLOOKUP(E1124,[1]CRUCE!$A$2:$A$1969,[1]CRUCE!$AS$2:$AS$1969,1,0),0)</f>
        <v>0</v>
      </c>
      <c r="AH1124" s="9"/>
      <c r="AI1124" s="5">
        <f t="shared" si="90"/>
        <v>482809</v>
      </c>
      <c r="AJ1124" s="11"/>
    </row>
    <row r="1125" spans="1:36" x14ac:dyDescent="0.25">
      <c r="A1125" s="1">
        <v>1122</v>
      </c>
      <c r="B1125" s="2" t="s">
        <v>2</v>
      </c>
      <c r="C1125" s="16" t="s">
        <v>3</v>
      </c>
      <c r="D1125" s="16">
        <v>1614672</v>
      </c>
      <c r="E1125" s="2" t="str">
        <f t="shared" si="86"/>
        <v>FH1614672</v>
      </c>
      <c r="F1125" s="3">
        <v>43325</v>
      </c>
      <c r="G1125" s="3">
        <v>43329</v>
      </c>
      <c r="H1125" s="4">
        <v>1361408</v>
      </c>
      <c r="I1125" s="5"/>
      <c r="J1125" s="6"/>
      <c r="K1125" s="7">
        <f>-IFERROR(VLOOKUP($E1125,[1]Hoja7!$A$5:$D$7469,2,0),0)</f>
        <v>1361408</v>
      </c>
      <c r="L1125" s="7">
        <f>-IFERROR(VLOOKUP($E1125,[1]Hoja7!$A$5:$D$7469,4,0),0)</f>
        <v>0</v>
      </c>
      <c r="M1125" s="7">
        <f>-IFERROR(VLOOKUP($E1125,[1]Hoja7!$A$5:$D$7469,3,0),0)</f>
        <v>0</v>
      </c>
      <c r="N1125" s="5"/>
      <c r="O1125" s="7">
        <v>0</v>
      </c>
      <c r="P1125" s="7">
        <f t="shared" si="87"/>
        <v>1361408</v>
      </c>
      <c r="Q1125" s="6">
        <f t="shared" si="88"/>
        <v>0</v>
      </c>
      <c r="R1125" s="2" t="str">
        <f t="shared" si="89"/>
        <v>FH1614672</v>
      </c>
      <c r="S1125" s="4">
        <v>1361408</v>
      </c>
      <c r="T1125" s="5"/>
      <c r="U1125" s="7">
        <f>IFERROR(_xlfn.XLOOKUP(E1125,[1]CRUCE!$A$2:$A$1969,[1]CRUCE!$AL$2:$AL$1969,1,0),0)</f>
        <v>0</v>
      </c>
      <c r="V1125" s="6"/>
      <c r="W1125" s="8">
        <f>IFERROR(_xlfn.XLOOKUP(E1125,[1]CRUCE!$A$2:$A$1969,[1]CRUCE!$AM$2:$AM$1969,1,0),0)</f>
        <v>0</v>
      </c>
      <c r="X1125" s="9"/>
      <c r="Y1125" s="9"/>
      <c r="Z1125" s="9"/>
      <c r="AA1125" s="9"/>
      <c r="AB1125" s="9"/>
      <c r="AC1125" s="6"/>
      <c r="AD1125" s="9"/>
      <c r="AE1125" s="7">
        <v>0</v>
      </c>
      <c r="AF1125" s="10" t="s">
        <v>4</v>
      </c>
      <c r="AG1125" s="7">
        <f>IFERROR(_xlfn.XLOOKUP(E1125,[1]CRUCE!$A$2:$A$1969,[1]CRUCE!$AS$2:$AS$1969,1,0),0)</f>
        <v>0</v>
      </c>
      <c r="AH1125" s="9"/>
      <c r="AI1125" s="5">
        <f t="shared" si="90"/>
        <v>0</v>
      </c>
      <c r="AJ1125" s="11"/>
    </row>
    <row r="1126" spans="1:36" x14ac:dyDescent="0.25">
      <c r="A1126" s="1">
        <v>1123</v>
      </c>
      <c r="B1126" s="2" t="s">
        <v>2</v>
      </c>
      <c r="C1126" s="16" t="s">
        <v>3</v>
      </c>
      <c r="D1126" s="16">
        <v>1613026</v>
      </c>
      <c r="E1126" s="2" t="str">
        <f t="shared" si="86"/>
        <v>FH1613026</v>
      </c>
      <c r="F1126" s="3">
        <v>43322</v>
      </c>
      <c r="G1126" s="3">
        <v>43329</v>
      </c>
      <c r="H1126" s="4">
        <v>4126601</v>
      </c>
      <c r="I1126" s="5"/>
      <c r="J1126" s="6"/>
      <c r="K1126" s="7">
        <f>-IFERROR(VLOOKUP($E1126,[1]Hoja7!$A$5:$D$7469,2,0),0)</f>
        <v>4126601</v>
      </c>
      <c r="L1126" s="7">
        <f>-IFERROR(VLOOKUP($E1126,[1]Hoja7!$A$5:$D$7469,4,0),0)</f>
        <v>0</v>
      </c>
      <c r="M1126" s="7">
        <f>-IFERROR(VLOOKUP($E1126,[1]Hoja7!$A$5:$D$7469,3,0),0)</f>
        <v>0</v>
      </c>
      <c r="N1126" s="5"/>
      <c r="O1126" s="7">
        <v>0</v>
      </c>
      <c r="P1126" s="7">
        <f t="shared" si="87"/>
        <v>4126601</v>
      </c>
      <c r="Q1126" s="6">
        <f t="shared" si="88"/>
        <v>0</v>
      </c>
      <c r="R1126" s="2" t="str">
        <f t="shared" si="89"/>
        <v>FH1613026</v>
      </c>
      <c r="S1126" s="4">
        <v>4126601</v>
      </c>
      <c r="T1126" s="5"/>
      <c r="U1126" s="7">
        <f>IFERROR(_xlfn.XLOOKUP(E1126,[1]CRUCE!$A$2:$A$1969,[1]CRUCE!$AL$2:$AL$1969,1,0),0)</f>
        <v>0</v>
      </c>
      <c r="V1126" s="6"/>
      <c r="W1126" s="8">
        <f>IFERROR(_xlfn.XLOOKUP(E1126,[1]CRUCE!$A$2:$A$1969,[1]CRUCE!$AM$2:$AM$1969,1,0),0)</f>
        <v>0</v>
      </c>
      <c r="X1126" s="9"/>
      <c r="Y1126" s="9"/>
      <c r="Z1126" s="9"/>
      <c r="AA1126" s="9"/>
      <c r="AB1126" s="9"/>
      <c r="AC1126" s="6"/>
      <c r="AD1126" s="9"/>
      <c r="AE1126" s="7">
        <v>0</v>
      </c>
      <c r="AF1126" s="10" t="s">
        <v>4</v>
      </c>
      <c r="AG1126" s="7">
        <f>IFERROR(_xlfn.XLOOKUP(E1126,[1]CRUCE!$A$2:$A$1969,[1]CRUCE!$AS$2:$AS$1969,1,0),0)</f>
        <v>0</v>
      </c>
      <c r="AH1126" s="9"/>
      <c r="AI1126" s="5">
        <f t="shared" si="90"/>
        <v>0</v>
      </c>
      <c r="AJ1126" s="11"/>
    </row>
    <row r="1127" spans="1:36" x14ac:dyDescent="0.25">
      <c r="A1127" s="1">
        <v>1124</v>
      </c>
      <c r="B1127" s="2" t="s">
        <v>2</v>
      </c>
      <c r="C1127" s="16" t="s">
        <v>3</v>
      </c>
      <c r="D1127" s="16">
        <v>1615479</v>
      </c>
      <c r="E1127" s="2" t="str">
        <f t="shared" si="86"/>
        <v>FH1615479</v>
      </c>
      <c r="F1127" s="3">
        <v>43320</v>
      </c>
      <c r="G1127" s="3">
        <v>43329</v>
      </c>
      <c r="H1127" s="4">
        <v>5382564</v>
      </c>
      <c r="I1127" s="5"/>
      <c r="J1127" s="6"/>
      <c r="K1127" s="7">
        <f>-IFERROR(VLOOKUP($E1127,[1]Hoja7!$A$5:$D$7469,2,0),0)</f>
        <v>5299164</v>
      </c>
      <c r="L1127" s="7">
        <f>-IFERROR(VLOOKUP($E1127,[1]Hoja7!$A$5:$D$7469,4,0),0)</f>
        <v>83400</v>
      </c>
      <c r="M1127" s="7">
        <f>-IFERROR(VLOOKUP($E1127,[1]Hoja7!$A$5:$D$7469,3,0),0)</f>
        <v>0</v>
      </c>
      <c r="N1127" s="5"/>
      <c r="O1127" s="7">
        <v>0</v>
      </c>
      <c r="P1127" s="7">
        <f t="shared" si="87"/>
        <v>5382564</v>
      </c>
      <c r="Q1127" s="6">
        <f t="shared" si="88"/>
        <v>0</v>
      </c>
      <c r="R1127" s="2" t="str">
        <f t="shared" si="89"/>
        <v>FH1615479</v>
      </c>
      <c r="S1127" s="4">
        <v>5382564</v>
      </c>
      <c r="T1127" s="5"/>
      <c r="U1127" s="7">
        <f>IFERROR(_xlfn.XLOOKUP(E1127,[1]CRUCE!$A$2:$A$1969,[1]CRUCE!$AL$2:$AL$1969,1,0),0)</f>
        <v>0</v>
      </c>
      <c r="V1127" s="6"/>
      <c r="W1127" s="8">
        <f>IFERROR(_xlfn.XLOOKUP(E1127,[1]CRUCE!$A$2:$A$1969,[1]CRUCE!$AM$2:$AM$1969,1,0),0)</f>
        <v>0</v>
      </c>
      <c r="X1127" s="9"/>
      <c r="Y1127" s="9"/>
      <c r="Z1127" s="9"/>
      <c r="AA1127" s="9"/>
      <c r="AB1127" s="9"/>
      <c r="AC1127" s="6"/>
      <c r="AD1127" s="9"/>
      <c r="AE1127" s="7">
        <v>0</v>
      </c>
      <c r="AF1127" s="10" t="s">
        <v>4</v>
      </c>
      <c r="AG1127" s="7">
        <f>IFERROR(_xlfn.XLOOKUP(E1127,[1]CRUCE!$A$2:$A$1969,[1]CRUCE!$AS$2:$AS$1969,1,0),0)</f>
        <v>0</v>
      </c>
      <c r="AH1127" s="9"/>
      <c r="AI1127" s="5">
        <f t="shared" si="90"/>
        <v>0</v>
      </c>
      <c r="AJ1127" s="11"/>
    </row>
    <row r="1128" spans="1:36" x14ac:dyDescent="0.25">
      <c r="A1128" s="1">
        <v>1125</v>
      </c>
      <c r="B1128" s="2" t="s">
        <v>2</v>
      </c>
      <c r="C1128" s="2" t="s">
        <v>3</v>
      </c>
      <c r="D1128" s="2">
        <v>2470406</v>
      </c>
      <c r="E1128" s="2" t="str">
        <f t="shared" si="86"/>
        <v>FH2470406</v>
      </c>
      <c r="F1128" s="3">
        <v>43966</v>
      </c>
      <c r="G1128" s="3">
        <v>43994</v>
      </c>
      <c r="H1128" s="4">
        <v>58320600</v>
      </c>
      <c r="I1128" s="5"/>
      <c r="J1128" s="6"/>
      <c r="K1128" s="7">
        <f>-IFERROR(VLOOKUP($E1128,[1]Hoja7!$A$5:$D$7469,2,0),0)</f>
        <v>0</v>
      </c>
      <c r="L1128" s="7">
        <f>-IFERROR(VLOOKUP($E1128,[1]Hoja7!$A$5:$D$7469,4,0),0)</f>
        <v>0</v>
      </c>
      <c r="M1128" s="7">
        <f>-IFERROR(VLOOKUP($E1128,[1]Hoja7!$A$5:$D$7469,3,0),0)</f>
        <v>0</v>
      </c>
      <c r="N1128" s="5"/>
      <c r="O1128" s="7">
        <v>0</v>
      </c>
      <c r="P1128" s="7">
        <f t="shared" si="87"/>
        <v>0</v>
      </c>
      <c r="Q1128" s="6">
        <f t="shared" si="88"/>
        <v>58320600</v>
      </c>
      <c r="R1128" s="2" t="str">
        <f t="shared" si="89"/>
        <v>FH2470406</v>
      </c>
      <c r="S1128" s="4">
        <v>58320600</v>
      </c>
      <c r="T1128" s="5"/>
      <c r="U1128" s="7">
        <f>IFERROR(_xlfn.XLOOKUP(E1128,[1]CRUCE!$A$2:$A$1969,[1]CRUCE!$AL$2:$AL$1969,1,0),0)</f>
        <v>0</v>
      </c>
      <c r="V1128" s="6"/>
      <c r="W1128" s="8">
        <f>IFERROR(_xlfn.XLOOKUP(E1128,[1]CRUCE!$A$2:$A$1969,[1]CRUCE!$AM$2:$AM$1969,1,0),0)</f>
        <v>0</v>
      </c>
      <c r="X1128" s="9"/>
      <c r="Y1128" s="9"/>
      <c r="Z1128" s="9"/>
      <c r="AA1128" s="9"/>
      <c r="AB1128" s="9"/>
      <c r="AC1128" s="6"/>
      <c r="AD1128" s="9"/>
      <c r="AE1128" s="7">
        <v>0</v>
      </c>
      <c r="AF1128" s="10"/>
      <c r="AG1128" s="7">
        <f>IFERROR(_xlfn.XLOOKUP(E1128,[1]CRUCE!$A$2:$A$1969,[1]CRUCE!$AS$2:$AS$1969,1,0),0)</f>
        <v>1769357</v>
      </c>
      <c r="AH1128" s="9"/>
      <c r="AI1128" s="5">
        <f t="shared" si="90"/>
        <v>56551243</v>
      </c>
      <c r="AJ1128" s="11"/>
    </row>
    <row r="1129" spans="1:36" x14ac:dyDescent="0.25">
      <c r="A1129" s="1">
        <v>1126</v>
      </c>
      <c r="B1129" s="2" t="s">
        <v>2</v>
      </c>
      <c r="C1129" s="2" t="s">
        <v>3</v>
      </c>
      <c r="D1129" s="2">
        <v>2397846</v>
      </c>
      <c r="E1129" s="2" t="str">
        <f t="shared" si="86"/>
        <v>FH2397846</v>
      </c>
      <c r="F1129" s="3">
        <v>43854</v>
      </c>
      <c r="G1129" s="3">
        <v>44015</v>
      </c>
      <c r="H1129" s="4">
        <v>759820</v>
      </c>
      <c r="I1129" s="5"/>
      <c r="J1129" s="6"/>
      <c r="K1129" s="7">
        <f>-IFERROR(VLOOKUP($E1129,[1]Hoja7!$A$5:$D$7469,2,0),0)</f>
        <v>0</v>
      </c>
      <c r="L1129" s="7">
        <f>-IFERROR(VLOOKUP($E1129,[1]Hoja7!$A$5:$D$7469,4,0),0)</f>
        <v>0</v>
      </c>
      <c r="M1129" s="7">
        <f>-IFERROR(VLOOKUP($E1129,[1]Hoja7!$A$5:$D$7469,3,0),0)</f>
        <v>0</v>
      </c>
      <c r="N1129" s="5"/>
      <c r="O1129" s="7">
        <v>0</v>
      </c>
      <c r="P1129" s="7">
        <f t="shared" si="87"/>
        <v>0</v>
      </c>
      <c r="Q1129" s="6">
        <f t="shared" si="88"/>
        <v>759820</v>
      </c>
      <c r="R1129" s="2" t="str">
        <f t="shared" si="89"/>
        <v>FH2397846</v>
      </c>
      <c r="S1129" s="4">
        <v>759820</v>
      </c>
      <c r="T1129" s="5"/>
      <c r="U1129" s="7">
        <f>IFERROR(_xlfn.XLOOKUP(E1129,[1]CRUCE!$A$2:$A$1969,[1]CRUCE!$AL$2:$AL$1969,1,0),0)</f>
        <v>759820</v>
      </c>
      <c r="V1129" s="6"/>
      <c r="W1129" s="8">
        <f>IFERROR(_xlfn.XLOOKUP(E1129,[1]CRUCE!$A$2:$A$1969,[1]CRUCE!$AM$2:$AM$1969,1,0),0)</f>
        <v>0</v>
      </c>
      <c r="X1129" s="9"/>
      <c r="Y1129" s="9"/>
      <c r="Z1129" s="9"/>
      <c r="AA1129" s="9"/>
      <c r="AB1129" s="9"/>
      <c r="AC1129" s="6"/>
      <c r="AD1129" s="9"/>
      <c r="AE1129" s="7">
        <v>0</v>
      </c>
      <c r="AF1129" s="10"/>
      <c r="AG1129" s="7">
        <f>IFERROR(_xlfn.XLOOKUP(E1129,[1]CRUCE!$A$2:$A$1969,[1]CRUCE!$AS$2:$AS$1969,1,0),0)</f>
        <v>0</v>
      </c>
      <c r="AH1129" s="9"/>
      <c r="AI1129" s="5">
        <f t="shared" si="90"/>
        <v>0</v>
      </c>
      <c r="AJ1129" s="11"/>
    </row>
    <row r="1130" spans="1:36" x14ac:dyDescent="0.25">
      <c r="A1130" s="1">
        <v>1127</v>
      </c>
      <c r="B1130" s="2" t="s">
        <v>2</v>
      </c>
      <c r="C1130" s="2" t="s">
        <v>3</v>
      </c>
      <c r="D1130" s="2">
        <v>2216336</v>
      </c>
      <c r="E1130" s="2" t="str">
        <f t="shared" si="86"/>
        <v>FH2216336</v>
      </c>
      <c r="F1130" s="3">
        <v>43745</v>
      </c>
      <c r="G1130" s="3">
        <v>44015</v>
      </c>
      <c r="H1130" s="4">
        <v>1711117</v>
      </c>
      <c r="I1130" s="5"/>
      <c r="J1130" s="6"/>
      <c r="K1130" s="7">
        <f>-IFERROR(VLOOKUP($E1130,[1]Hoja7!$A$5:$D$7469,2,0),0)</f>
        <v>0</v>
      </c>
      <c r="L1130" s="7">
        <f>-IFERROR(VLOOKUP($E1130,[1]Hoja7!$A$5:$D$7469,4,0),0)</f>
        <v>0</v>
      </c>
      <c r="M1130" s="7">
        <f>-IFERROR(VLOOKUP($E1130,[1]Hoja7!$A$5:$D$7469,3,0),0)</f>
        <v>0</v>
      </c>
      <c r="N1130" s="5"/>
      <c r="O1130" s="7">
        <v>0</v>
      </c>
      <c r="P1130" s="7">
        <f t="shared" si="87"/>
        <v>0</v>
      </c>
      <c r="Q1130" s="6">
        <f t="shared" si="88"/>
        <v>1711117</v>
      </c>
      <c r="R1130" s="2" t="str">
        <f t="shared" si="89"/>
        <v>FH2216336</v>
      </c>
      <c r="S1130" s="4">
        <v>1711117</v>
      </c>
      <c r="T1130" s="5"/>
      <c r="U1130" s="7">
        <f>IFERROR(_xlfn.XLOOKUP(E1130,[1]CRUCE!$A$2:$A$1969,[1]CRUCE!$AL$2:$AL$1969,1,0),0)</f>
        <v>1711117</v>
      </c>
      <c r="V1130" s="6"/>
      <c r="W1130" s="8">
        <f>IFERROR(_xlfn.XLOOKUP(E1130,[1]CRUCE!$A$2:$A$1969,[1]CRUCE!$AM$2:$AM$1969,1,0),0)</f>
        <v>0</v>
      </c>
      <c r="X1130" s="9"/>
      <c r="Y1130" s="9"/>
      <c r="Z1130" s="9"/>
      <c r="AA1130" s="9"/>
      <c r="AB1130" s="9"/>
      <c r="AC1130" s="6"/>
      <c r="AD1130" s="9"/>
      <c r="AE1130" s="7">
        <v>0</v>
      </c>
      <c r="AF1130" s="10"/>
      <c r="AG1130" s="7">
        <f>IFERROR(_xlfn.XLOOKUP(E1130,[1]CRUCE!$A$2:$A$1969,[1]CRUCE!$AS$2:$AS$1969,1,0),0)</f>
        <v>0</v>
      </c>
      <c r="AH1130" s="9"/>
      <c r="AI1130" s="5">
        <f t="shared" si="90"/>
        <v>0</v>
      </c>
      <c r="AJ1130" s="11"/>
    </row>
    <row r="1131" spans="1:36" x14ac:dyDescent="0.25">
      <c r="A1131" s="1">
        <v>1128</v>
      </c>
      <c r="B1131" s="2" t="s">
        <v>2</v>
      </c>
      <c r="C1131" s="2" t="s">
        <v>3</v>
      </c>
      <c r="D1131" s="2">
        <v>2466186</v>
      </c>
      <c r="E1131" s="2" t="str">
        <f t="shared" si="86"/>
        <v>FH2466186</v>
      </c>
      <c r="F1131" s="3">
        <v>43959</v>
      </c>
      <c r="G1131" s="3">
        <v>44015</v>
      </c>
      <c r="H1131" s="4">
        <v>1842876</v>
      </c>
      <c r="I1131" s="5"/>
      <c r="J1131" s="6"/>
      <c r="K1131" s="7">
        <f>-IFERROR(VLOOKUP($E1131,[1]Hoja7!$A$5:$D$7469,2,0),0)</f>
        <v>0</v>
      </c>
      <c r="L1131" s="7">
        <f>-IFERROR(VLOOKUP($E1131,[1]Hoja7!$A$5:$D$7469,4,0),0)</f>
        <v>0</v>
      </c>
      <c r="M1131" s="7">
        <f>-IFERROR(VLOOKUP($E1131,[1]Hoja7!$A$5:$D$7469,3,0),0)</f>
        <v>0</v>
      </c>
      <c r="N1131" s="5"/>
      <c r="O1131" s="7">
        <v>0</v>
      </c>
      <c r="P1131" s="7">
        <f t="shared" si="87"/>
        <v>0</v>
      </c>
      <c r="Q1131" s="6">
        <f t="shared" si="88"/>
        <v>1842876</v>
      </c>
      <c r="R1131" s="2" t="str">
        <f t="shared" si="89"/>
        <v>FH2466186</v>
      </c>
      <c r="S1131" s="4">
        <v>1842876</v>
      </c>
      <c r="T1131" s="5"/>
      <c r="U1131" s="7">
        <f>IFERROR(_xlfn.XLOOKUP(E1131,[1]CRUCE!$A$2:$A$1969,[1]CRUCE!$AL$2:$AL$1969,1,0),0)</f>
        <v>1842876</v>
      </c>
      <c r="V1131" s="6"/>
      <c r="W1131" s="8">
        <f>IFERROR(_xlfn.XLOOKUP(E1131,[1]CRUCE!$A$2:$A$1969,[1]CRUCE!$AM$2:$AM$1969,1,0),0)</f>
        <v>0</v>
      </c>
      <c r="X1131" s="9"/>
      <c r="Y1131" s="9"/>
      <c r="Z1131" s="9"/>
      <c r="AA1131" s="9"/>
      <c r="AB1131" s="9"/>
      <c r="AC1131" s="6"/>
      <c r="AD1131" s="9"/>
      <c r="AE1131" s="7">
        <v>0</v>
      </c>
      <c r="AF1131" s="10"/>
      <c r="AG1131" s="7">
        <f>IFERROR(_xlfn.XLOOKUP(E1131,[1]CRUCE!$A$2:$A$1969,[1]CRUCE!$AS$2:$AS$1969,1,0),0)</f>
        <v>0</v>
      </c>
      <c r="AH1131" s="9"/>
      <c r="AI1131" s="5">
        <f t="shared" si="90"/>
        <v>0</v>
      </c>
      <c r="AJ1131" s="11"/>
    </row>
    <row r="1132" spans="1:36" x14ac:dyDescent="0.25">
      <c r="A1132" s="1">
        <v>1129</v>
      </c>
      <c r="B1132" s="2" t="s">
        <v>2</v>
      </c>
      <c r="C1132" s="15" t="s">
        <v>3</v>
      </c>
      <c r="D1132" s="15">
        <v>2500850</v>
      </c>
      <c r="E1132" s="2" t="str">
        <f t="shared" si="86"/>
        <v>FH2500850</v>
      </c>
      <c r="F1132" s="3">
        <v>44018</v>
      </c>
      <c r="G1132" s="3">
        <v>44028</v>
      </c>
      <c r="H1132" s="4">
        <v>149202</v>
      </c>
      <c r="I1132" s="5"/>
      <c r="J1132" s="6"/>
      <c r="K1132" s="7">
        <f>-IFERROR(VLOOKUP($E1132,[1]Hoja7!$A$5:$D$7469,2,0),0)</f>
        <v>0</v>
      </c>
      <c r="L1132" s="7">
        <f>-IFERROR(VLOOKUP($E1132,[1]Hoja7!$A$5:$D$7469,4,0),0)</f>
        <v>0</v>
      </c>
      <c r="M1132" s="7">
        <f>-IFERROR(VLOOKUP($E1132,[1]Hoja7!$A$5:$D$7469,3,0),0)</f>
        <v>0</v>
      </c>
      <c r="N1132" s="5"/>
      <c r="O1132" s="7">
        <v>0</v>
      </c>
      <c r="P1132" s="7">
        <f t="shared" si="87"/>
        <v>0</v>
      </c>
      <c r="Q1132" s="6">
        <f t="shared" si="88"/>
        <v>149202</v>
      </c>
      <c r="R1132" s="2" t="str">
        <f t="shared" si="89"/>
        <v>FH2500850</v>
      </c>
      <c r="S1132" s="4">
        <v>149202</v>
      </c>
      <c r="T1132" s="5"/>
      <c r="U1132" s="7">
        <f>IFERROR(_xlfn.XLOOKUP(E1132,[1]CRUCE!$A$2:$A$1969,[1]CRUCE!$AL$2:$AL$1969,1,0),0)</f>
        <v>0</v>
      </c>
      <c r="V1132" s="6"/>
      <c r="W1132" s="8">
        <f>IFERROR(_xlfn.XLOOKUP(E1132,[1]CRUCE!$A$2:$A$1969,[1]CRUCE!$AM$2:$AM$1969,1,0),0)</f>
        <v>0</v>
      </c>
      <c r="X1132" s="9"/>
      <c r="Y1132" s="9"/>
      <c r="Z1132" s="9"/>
      <c r="AA1132" s="9"/>
      <c r="AB1132" s="9"/>
      <c r="AC1132" s="6"/>
      <c r="AD1132" s="9"/>
      <c r="AE1132" s="7">
        <v>0</v>
      </c>
      <c r="AF1132" s="2"/>
      <c r="AG1132" s="7">
        <f>IFERROR(_xlfn.XLOOKUP(E1132,[1]CRUCE!$A$2:$A$1969,[1]CRUCE!$AS$2:$AS$1969,1,0),0)</f>
        <v>0</v>
      </c>
      <c r="AH1132" s="9"/>
      <c r="AI1132" s="5">
        <f>+(Q1132-T1132-U1132-W1132-AC1132-AG1132-AE1132)*0</f>
        <v>0</v>
      </c>
      <c r="AJ1132" s="11"/>
    </row>
    <row r="1133" spans="1:36" x14ac:dyDescent="0.25">
      <c r="A1133" s="1">
        <v>1130</v>
      </c>
      <c r="B1133" s="2" t="s">
        <v>2</v>
      </c>
      <c r="C1133" s="2" t="s">
        <v>3</v>
      </c>
      <c r="D1133" s="2">
        <v>2457089</v>
      </c>
      <c r="E1133" s="2" t="str">
        <f t="shared" si="86"/>
        <v>FH2457089</v>
      </c>
      <c r="F1133" s="3">
        <v>43929</v>
      </c>
      <c r="G1133" s="3">
        <v>44042</v>
      </c>
      <c r="H1133" s="4">
        <v>401275</v>
      </c>
      <c r="I1133" s="5"/>
      <c r="J1133" s="6"/>
      <c r="K1133" s="7">
        <f>-IFERROR(VLOOKUP($E1133,[1]Hoja7!$A$5:$D$7469,2,0),0)</f>
        <v>0</v>
      </c>
      <c r="L1133" s="7">
        <f>-IFERROR(VLOOKUP($E1133,[1]Hoja7!$A$5:$D$7469,4,0),0)</f>
        <v>0</v>
      </c>
      <c r="M1133" s="7">
        <f>-IFERROR(VLOOKUP($E1133,[1]Hoja7!$A$5:$D$7469,3,0),0)</f>
        <v>0</v>
      </c>
      <c r="N1133" s="5"/>
      <c r="O1133" s="7">
        <v>0</v>
      </c>
      <c r="P1133" s="7">
        <f t="shared" si="87"/>
        <v>0</v>
      </c>
      <c r="Q1133" s="6">
        <f t="shared" si="88"/>
        <v>401275</v>
      </c>
      <c r="R1133" s="2" t="str">
        <f t="shared" si="89"/>
        <v>FH2457089</v>
      </c>
      <c r="S1133" s="4">
        <v>401275</v>
      </c>
      <c r="T1133" s="5"/>
      <c r="U1133" s="7">
        <f>IFERROR(_xlfn.XLOOKUP(E1133,[1]CRUCE!$A$2:$A$1969,[1]CRUCE!$AL$2:$AL$1969,1,0),0)</f>
        <v>401275</v>
      </c>
      <c r="V1133" s="6"/>
      <c r="W1133" s="8">
        <f>IFERROR(_xlfn.XLOOKUP(E1133,[1]CRUCE!$A$2:$A$1969,[1]CRUCE!$AM$2:$AM$1969,1,0),0)</f>
        <v>0</v>
      </c>
      <c r="X1133" s="9"/>
      <c r="Y1133" s="9"/>
      <c r="Z1133" s="9"/>
      <c r="AA1133" s="9"/>
      <c r="AB1133" s="9"/>
      <c r="AC1133" s="6"/>
      <c r="AD1133" s="9"/>
      <c r="AE1133" s="7">
        <v>0</v>
      </c>
      <c r="AF1133" s="10"/>
      <c r="AG1133" s="7">
        <f>IFERROR(_xlfn.XLOOKUP(E1133,[1]CRUCE!$A$2:$A$1969,[1]CRUCE!$AS$2:$AS$1969,1,0),0)</f>
        <v>0</v>
      </c>
      <c r="AH1133" s="9"/>
      <c r="AI1133" s="5">
        <f t="shared" si="90"/>
        <v>0</v>
      </c>
      <c r="AJ1133" s="11"/>
    </row>
    <row r="1134" spans="1:36" x14ac:dyDescent="0.25">
      <c r="A1134" s="1">
        <v>1131</v>
      </c>
      <c r="B1134" s="2" t="s">
        <v>2</v>
      </c>
      <c r="C1134" s="2" t="s">
        <v>7</v>
      </c>
      <c r="D1134" s="2">
        <v>546692</v>
      </c>
      <c r="E1134" s="2" t="str">
        <f t="shared" si="86"/>
        <v>RF546692</v>
      </c>
      <c r="F1134" s="3">
        <v>43874</v>
      </c>
      <c r="G1134" s="3">
        <v>44049</v>
      </c>
      <c r="H1134" s="4">
        <v>6960</v>
      </c>
      <c r="I1134" s="5"/>
      <c r="J1134" s="6"/>
      <c r="K1134" s="7">
        <f>-IFERROR(VLOOKUP($E1134,[1]Hoja7!$A$5:$D$7469,2,0),0)</f>
        <v>6960</v>
      </c>
      <c r="L1134" s="7">
        <f>-IFERROR(VLOOKUP($E1134,[1]Hoja7!$A$5:$D$7469,4,0),0)</f>
        <v>0</v>
      </c>
      <c r="M1134" s="7">
        <f>-IFERROR(VLOOKUP($E1134,[1]Hoja7!$A$5:$D$7469,3,0),0)</f>
        <v>0</v>
      </c>
      <c r="N1134" s="5"/>
      <c r="O1134" s="7">
        <v>0</v>
      </c>
      <c r="P1134" s="7">
        <f t="shared" si="87"/>
        <v>6960</v>
      </c>
      <c r="Q1134" s="6">
        <f t="shared" si="88"/>
        <v>0</v>
      </c>
      <c r="R1134" s="2" t="str">
        <f t="shared" si="89"/>
        <v>RF546692</v>
      </c>
      <c r="S1134" s="4">
        <v>6960</v>
      </c>
      <c r="T1134" s="5"/>
      <c r="U1134" s="7">
        <f>IFERROR(_xlfn.XLOOKUP(E1134,[1]CRUCE!$A$2:$A$1969,[1]CRUCE!$AL$2:$AL$1969,1,0),0)</f>
        <v>0</v>
      </c>
      <c r="V1134" s="6"/>
      <c r="W1134" s="8">
        <f>IFERROR(_xlfn.XLOOKUP(E1134,[1]CRUCE!$A$2:$A$1969,[1]CRUCE!$AM$2:$AM$1969,1,0),0)</f>
        <v>0</v>
      </c>
      <c r="X1134" s="9"/>
      <c r="Y1134" s="9"/>
      <c r="Z1134" s="9"/>
      <c r="AA1134" s="9"/>
      <c r="AB1134" s="9"/>
      <c r="AC1134" s="6"/>
      <c r="AD1134" s="9"/>
      <c r="AE1134" s="7">
        <v>0</v>
      </c>
      <c r="AF1134" s="10"/>
      <c r="AG1134" s="7">
        <f>IFERROR(_xlfn.XLOOKUP(E1134,[1]CRUCE!$A$2:$A$1969,[1]CRUCE!$AS$2:$AS$1969,1,0),0)</f>
        <v>0</v>
      </c>
      <c r="AH1134" s="9"/>
      <c r="AI1134" s="5">
        <f t="shared" si="90"/>
        <v>0</v>
      </c>
      <c r="AJ1134" s="11"/>
    </row>
    <row r="1135" spans="1:36" x14ac:dyDescent="0.25">
      <c r="A1135" s="1">
        <v>1132</v>
      </c>
      <c r="B1135" s="2" t="s">
        <v>2</v>
      </c>
      <c r="C1135" s="2" t="s">
        <v>7</v>
      </c>
      <c r="D1135" s="2">
        <v>546686</v>
      </c>
      <c r="E1135" s="2" t="str">
        <f t="shared" si="86"/>
        <v>RF546686</v>
      </c>
      <c r="F1135" s="3">
        <v>43851</v>
      </c>
      <c r="G1135" s="3">
        <v>44049</v>
      </c>
      <c r="H1135" s="4">
        <v>18200</v>
      </c>
      <c r="I1135" s="5"/>
      <c r="J1135" s="6"/>
      <c r="K1135" s="7">
        <f>-IFERROR(VLOOKUP($E1135,[1]Hoja7!$A$5:$D$7469,2,0),0)</f>
        <v>18200</v>
      </c>
      <c r="L1135" s="7">
        <f>-IFERROR(VLOOKUP($E1135,[1]Hoja7!$A$5:$D$7469,4,0),0)</f>
        <v>0</v>
      </c>
      <c r="M1135" s="7">
        <f>-IFERROR(VLOOKUP($E1135,[1]Hoja7!$A$5:$D$7469,3,0),0)</f>
        <v>0</v>
      </c>
      <c r="N1135" s="5"/>
      <c r="O1135" s="7">
        <v>0</v>
      </c>
      <c r="P1135" s="7">
        <f t="shared" si="87"/>
        <v>18200</v>
      </c>
      <c r="Q1135" s="6">
        <f t="shared" si="88"/>
        <v>0</v>
      </c>
      <c r="R1135" s="2" t="str">
        <f t="shared" si="89"/>
        <v>RF546686</v>
      </c>
      <c r="S1135" s="4">
        <v>18200</v>
      </c>
      <c r="T1135" s="5"/>
      <c r="U1135" s="7">
        <f>IFERROR(_xlfn.XLOOKUP(E1135,[1]CRUCE!$A$2:$A$1969,[1]CRUCE!$AL$2:$AL$1969,1,0),0)</f>
        <v>0</v>
      </c>
      <c r="V1135" s="6"/>
      <c r="W1135" s="8">
        <f>IFERROR(_xlfn.XLOOKUP(E1135,[1]CRUCE!$A$2:$A$1969,[1]CRUCE!$AM$2:$AM$1969,1,0),0)</f>
        <v>0</v>
      </c>
      <c r="X1135" s="9"/>
      <c r="Y1135" s="9"/>
      <c r="Z1135" s="9"/>
      <c r="AA1135" s="9"/>
      <c r="AB1135" s="9"/>
      <c r="AC1135" s="6"/>
      <c r="AD1135" s="9"/>
      <c r="AE1135" s="7">
        <v>0</v>
      </c>
      <c r="AF1135" s="10"/>
      <c r="AG1135" s="7">
        <f>IFERROR(_xlfn.XLOOKUP(E1135,[1]CRUCE!$A$2:$A$1969,[1]CRUCE!$AS$2:$AS$1969,1,0),0)</f>
        <v>0</v>
      </c>
      <c r="AH1135" s="9"/>
      <c r="AI1135" s="5">
        <f t="shared" si="90"/>
        <v>0</v>
      </c>
      <c r="AJ1135" s="11"/>
    </row>
    <row r="1136" spans="1:36" x14ac:dyDescent="0.25">
      <c r="A1136" s="1">
        <v>1133</v>
      </c>
      <c r="B1136" s="2" t="s">
        <v>2</v>
      </c>
      <c r="C1136" s="2" t="s">
        <v>7</v>
      </c>
      <c r="D1136" s="2">
        <v>546691</v>
      </c>
      <c r="E1136" s="2" t="str">
        <f t="shared" si="86"/>
        <v>RF546691</v>
      </c>
      <c r="F1136" s="3">
        <v>43874</v>
      </c>
      <c r="G1136" s="3">
        <v>44049</v>
      </c>
      <c r="H1136" s="4">
        <v>20979</v>
      </c>
      <c r="I1136" s="5"/>
      <c r="J1136" s="6"/>
      <c r="K1136" s="7">
        <f>-IFERROR(VLOOKUP($E1136,[1]Hoja7!$A$5:$D$7469,2,0),0)</f>
        <v>20979</v>
      </c>
      <c r="L1136" s="7">
        <f>-IFERROR(VLOOKUP($E1136,[1]Hoja7!$A$5:$D$7469,4,0),0)</f>
        <v>0</v>
      </c>
      <c r="M1136" s="7">
        <f>-IFERROR(VLOOKUP($E1136,[1]Hoja7!$A$5:$D$7469,3,0),0)</f>
        <v>0</v>
      </c>
      <c r="N1136" s="5"/>
      <c r="O1136" s="7">
        <v>0</v>
      </c>
      <c r="P1136" s="7">
        <f t="shared" si="87"/>
        <v>20979</v>
      </c>
      <c r="Q1136" s="6">
        <f t="shared" si="88"/>
        <v>0</v>
      </c>
      <c r="R1136" s="2" t="str">
        <f t="shared" si="89"/>
        <v>RF546691</v>
      </c>
      <c r="S1136" s="4">
        <v>20979</v>
      </c>
      <c r="T1136" s="5"/>
      <c r="U1136" s="7">
        <f>IFERROR(_xlfn.XLOOKUP(E1136,[1]CRUCE!$A$2:$A$1969,[1]CRUCE!$AL$2:$AL$1969,1,0),0)</f>
        <v>0</v>
      </c>
      <c r="V1136" s="6"/>
      <c r="W1136" s="8">
        <f>IFERROR(_xlfn.XLOOKUP(E1136,[1]CRUCE!$A$2:$A$1969,[1]CRUCE!$AM$2:$AM$1969,1,0),0)</f>
        <v>0</v>
      </c>
      <c r="X1136" s="9"/>
      <c r="Y1136" s="9"/>
      <c r="Z1136" s="9"/>
      <c r="AA1136" s="9"/>
      <c r="AB1136" s="9"/>
      <c r="AC1136" s="6"/>
      <c r="AD1136" s="9"/>
      <c r="AE1136" s="7">
        <v>0</v>
      </c>
      <c r="AF1136" s="10"/>
      <c r="AG1136" s="7">
        <f>IFERROR(_xlfn.XLOOKUP(E1136,[1]CRUCE!$A$2:$A$1969,[1]CRUCE!$AS$2:$AS$1969,1,0),0)</f>
        <v>0</v>
      </c>
      <c r="AH1136" s="9"/>
      <c r="AI1136" s="5">
        <f t="shared" si="90"/>
        <v>0</v>
      </c>
      <c r="AJ1136" s="11"/>
    </row>
    <row r="1137" spans="1:36" x14ac:dyDescent="0.25">
      <c r="A1137" s="1">
        <v>1134</v>
      </c>
      <c r="B1137" s="2" t="s">
        <v>2</v>
      </c>
      <c r="C1137" s="2" t="s">
        <v>7</v>
      </c>
      <c r="D1137" s="2">
        <v>546685</v>
      </c>
      <c r="E1137" s="2" t="str">
        <f t="shared" si="86"/>
        <v>RF546685</v>
      </c>
      <c r="F1137" s="3">
        <v>43843</v>
      </c>
      <c r="G1137" s="3">
        <v>44049</v>
      </c>
      <c r="H1137" s="4">
        <v>25520</v>
      </c>
      <c r="I1137" s="5"/>
      <c r="J1137" s="6"/>
      <c r="K1137" s="7">
        <f>-IFERROR(VLOOKUP($E1137,[1]Hoja7!$A$5:$D$7469,2,0),0)</f>
        <v>25520</v>
      </c>
      <c r="L1137" s="7">
        <f>-IFERROR(VLOOKUP($E1137,[1]Hoja7!$A$5:$D$7469,4,0),0)</f>
        <v>0</v>
      </c>
      <c r="M1137" s="7">
        <f>-IFERROR(VLOOKUP($E1137,[1]Hoja7!$A$5:$D$7469,3,0),0)</f>
        <v>0</v>
      </c>
      <c r="N1137" s="5"/>
      <c r="O1137" s="7">
        <v>0</v>
      </c>
      <c r="P1137" s="7">
        <f t="shared" si="87"/>
        <v>25520</v>
      </c>
      <c r="Q1137" s="6">
        <f t="shared" si="88"/>
        <v>0</v>
      </c>
      <c r="R1137" s="2" t="str">
        <f t="shared" si="89"/>
        <v>RF546685</v>
      </c>
      <c r="S1137" s="4">
        <v>25520</v>
      </c>
      <c r="T1137" s="5"/>
      <c r="U1137" s="7">
        <f>IFERROR(_xlfn.XLOOKUP(E1137,[1]CRUCE!$A$2:$A$1969,[1]CRUCE!$AL$2:$AL$1969,1,0),0)</f>
        <v>0</v>
      </c>
      <c r="V1137" s="6"/>
      <c r="W1137" s="8">
        <f>IFERROR(_xlfn.XLOOKUP(E1137,[1]CRUCE!$A$2:$A$1969,[1]CRUCE!$AM$2:$AM$1969,1,0),0)</f>
        <v>0</v>
      </c>
      <c r="X1137" s="9"/>
      <c r="Y1137" s="9"/>
      <c r="Z1137" s="9"/>
      <c r="AA1137" s="9"/>
      <c r="AB1137" s="9"/>
      <c r="AC1137" s="6"/>
      <c r="AD1137" s="9"/>
      <c r="AE1137" s="7">
        <v>0</v>
      </c>
      <c r="AF1137" s="10"/>
      <c r="AG1137" s="7">
        <f>IFERROR(_xlfn.XLOOKUP(E1137,[1]CRUCE!$A$2:$A$1969,[1]CRUCE!$AS$2:$AS$1969,1,0),0)</f>
        <v>0</v>
      </c>
      <c r="AH1137" s="9"/>
      <c r="AI1137" s="5">
        <f t="shared" si="90"/>
        <v>0</v>
      </c>
      <c r="AJ1137" s="11"/>
    </row>
    <row r="1138" spans="1:36" x14ac:dyDescent="0.25">
      <c r="A1138" s="1">
        <v>1135</v>
      </c>
      <c r="B1138" s="2" t="s">
        <v>2</v>
      </c>
      <c r="C1138" s="2" t="s">
        <v>7</v>
      </c>
      <c r="D1138" s="2">
        <v>546687</v>
      </c>
      <c r="E1138" s="2" t="str">
        <f t="shared" si="86"/>
        <v>RF546687</v>
      </c>
      <c r="F1138" s="3">
        <v>43851</v>
      </c>
      <c r="G1138" s="3">
        <v>44049</v>
      </c>
      <c r="H1138" s="4">
        <v>34060</v>
      </c>
      <c r="I1138" s="5"/>
      <c r="J1138" s="6"/>
      <c r="K1138" s="7">
        <f>-IFERROR(VLOOKUP($E1138,[1]Hoja7!$A$5:$D$7469,2,0),0)</f>
        <v>34060</v>
      </c>
      <c r="L1138" s="7">
        <f>-IFERROR(VLOOKUP($E1138,[1]Hoja7!$A$5:$D$7469,4,0),0)</f>
        <v>0</v>
      </c>
      <c r="M1138" s="7">
        <f>-IFERROR(VLOOKUP($E1138,[1]Hoja7!$A$5:$D$7469,3,0),0)</f>
        <v>0</v>
      </c>
      <c r="N1138" s="5"/>
      <c r="O1138" s="7">
        <v>0</v>
      </c>
      <c r="P1138" s="7">
        <f t="shared" si="87"/>
        <v>34060</v>
      </c>
      <c r="Q1138" s="6">
        <f t="shared" si="88"/>
        <v>0</v>
      </c>
      <c r="R1138" s="2" t="str">
        <f t="shared" si="89"/>
        <v>RF546687</v>
      </c>
      <c r="S1138" s="4">
        <v>34060</v>
      </c>
      <c r="T1138" s="5"/>
      <c r="U1138" s="7">
        <f>IFERROR(_xlfn.XLOOKUP(E1138,[1]CRUCE!$A$2:$A$1969,[1]CRUCE!$AL$2:$AL$1969,1,0),0)</f>
        <v>0</v>
      </c>
      <c r="V1138" s="6"/>
      <c r="W1138" s="8">
        <f>IFERROR(_xlfn.XLOOKUP(E1138,[1]CRUCE!$A$2:$A$1969,[1]CRUCE!$AM$2:$AM$1969,1,0),0)</f>
        <v>0</v>
      </c>
      <c r="X1138" s="9"/>
      <c r="Y1138" s="9"/>
      <c r="Z1138" s="9"/>
      <c r="AA1138" s="9"/>
      <c r="AB1138" s="9"/>
      <c r="AC1138" s="6"/>
      <c r="AD1138" s="9"/>
      <c r="AE1138" s="7">
        <v>0</v>
      </c>
      <c r="AF1138" s="10"/>
      <c r="AG1138" s="7">
        <f>IFERROR(_xlfn.XLOOKUP(E1138,[1]CRUCE!$A$2:$A$1969,[1]CRUCE!$AS$2:$AS$1969,1,0),0)</f>
        <v>0</v>
      </c>
      <c r="AH1138" s="9"/>
      <c r="AI1138" s="5">
        <f t="shared" si="90"/>
        <v>0</v>
      </c>
      <c r="AJ1138" s="11"/>
    </row>
    <row r="1139" spans="1:36" x14ac:dyDescent="0.25">
      <c r="A1139" s="1">
        <v>1136</v>
      </c>
      <c r="B1139" s="2" t="s">
        <v>2</v>
      </c>
      <c r="C1139" s="2" t="s">
        <v>3</v>
      </c>
      <c r="D1139" s="2">
        <v>2522052</v>
      </c>
      <c r="E1139" s="2" t="str">
        <f t="shared" si="86"/>
        <v>FH2522052</v>
      </c>
      <c r="F1139" s="3">
        <v>44046</v>
      </c>
      <c r="G1139" s="3">
        <v>44056</v>
      </c>
      <c r="H1139" s="4">
        <v>20240</v>
      </c>
      <c r="I1139" s="5"/>
      <c r="J1139" s="6"/>
      <c r="K1139" s="7">
        <f>-IFERROR(VLOOKUP($E1139,[1]Hoja7!$A$5:$D$7469,2,0),0)</f>
        <v>0</v>
      </c>
      <c r="L1139" s="7">
        <f>-IFERROR(VLOOKUP($E1139,[1]Hoja7!$A$5:$D$7469,4,0),0)</f>
        <v>0</v>
      </c>
      <c r="M1139" s="7">
        <f>-IFERROR(VLOOKUP($E1139,[1]Hoja7!$A$5:$D$7469,3,0),0)</f>
        <v>0</v>
      </c>
      <c r="N1139" s="5"/>
      <c r="O1139" s="7">
        <v>0</v>
      </c>
      <c r="P1139" s="7">
        <f t="shared" si="87"/>
        <v>0</v>
      </c>
      <c r="Q1139" s="6">
        <f t="shared" si="88"/>
        <v>20240</v>
      </c>
      <c r="R1139" s="2" t="str">
        <f t="shared" si="89"/>
        <v>FH2522052</v>
      </c>
      <c r="S1139" s="4">
        <v>20240</v>
      </c>
      <c r="T1139" s="5"/>
      <c r="U1139" s="7">
        <f>IFERROR(_xlfn.XLOOKUP(E1139,[1]CRUCE!$A$2:$A$1969,[1]CRUCE!$AL$2:$AL$1969,1,0),0)</f>
        <v>0</v>
      </c>
      <c r="V1139" s="6"/>
      <c r="W1139" s="8">
        <f>IFERROR(_xlfn.XLOOKUP(E1139,[1]CRUCE!$A$2:$A$1969,[1]CRUCE!$AM$2:$AM$1969,1,0),0)</f>
        <v>0</v>
      </c>
      <c r="X1139" s="9"/>
      <c r="Y1139" s="9"/>
      <c r="Z1139" s="9"/>
      <c r="AA1139" s="9"/>
      <c r="AB1139" s="9"/>
      <c r="AC1139" s="6"/>
      <c r="AD1139" s="9"/>
      <c r="AE1139" s="7">
        <v>0</v>
      </c>
      <c r="AF1139" s="2"/>
      <c r="AG1139" s="7">
        <f>IFERROR(_xlfn.XLOOKUP(E1139,[1]CRUCE!$A$2:$A$1969,[1]CRUCE!$AS$2:$AS$1969,1,0),0)</f>
        <v>0</v>
      </c>
      <c r="AH1139" s="9"/>
      <c r="AI1139" s="5">
        <f>+(Q1139-T1139-U1139-W1139-AC1139-AG1139-AE1139)*0</f>
        <v>0</v>
      </c>
      <c r="AJ1139" s="11"/>
    </row>
    <row r="1140" spans="1:36" x14ac:dyDescent="0.25">
      <c r="A1140" s="1">
        <v>1137</v>
      </c>
      <c r="B1140" s="2" t="s">
        <v>2</v>
      </c>
      <c r="C1140" s="2" t="s">
        <v>3</v>
      </c>
      <c r="D1140" s="2">
        <v>2520086</v>
      </c>
      <c r="E1140" s="2" t="str">
        <f t="shared" si="86"/>
        <v>FH2520086</v>
      </c>
      <c r="F1140" s="3">
        <v>44035</v>
      </c>
      <c r="G1140" s="3">
        <v>44056</v>
      </c>
      <c r="H1140" s="4">
        <v>55480</v>
      </c>
      <c r="I1140" s="5"/>
      <c r="J1140" s="6"/>
      <c r="K1140" s="7">
        <f>-IFERROR(VLOOKUP($E1140,[1]Hoja7!$A$5:$D$7469,2,0),0)</f>
        <v>55480</v>
      </c>
      <c r="L1140" s="7">
        <f>-IFERROR(VLOOKUP($E1140,[1]Hoja7!$A$5:$D$7469,4,0),0)</f>
        <v>0</v>
      </c>
      <c r="M1140" s="7">
        <f>-IFERROR(VLOOKUP($E1140,[1]Hoja7!$A$5:$D$7469,3,0),0)</f>
        <v>0</v>
      </c>
      <c r="N1140" s="5"/>
      <c r="O1140" s="7">
        <v>0</v>
      </c>
      <c r="P1140" s="7">
        <f t="shared" si="87"/>
        <v>55480</v>
      </c>
      <c r="Q1140" s="6">
        <f t="shared" si="88"/>
        <v>0</v>
      </c>
      <c r="R1140" s="2" t="str">
        <f t="shared" si="89"/>
        <v>FH2520086</v>
      </c>
      <c r="S1140" s="4">
        <v>55480</v>
      </c>
      <c r="T1140" s="5"/>
      <c r="U1140" s="7">
        <f>IFERROR(_xlfn.XLOOKUP(E1140,[1]CRUCE!$A$2:$A$1969,[1]CRUCE!$AL$2:$AL$1969,1,0),0)</f>
        <v>0</v>
      </c>
      <c r="V1140" s="6"/>
      <c r="W1140" s="8">
        <f>IFERROR(_xlfn.XLOOKUP(E1140,[1]CRUCE!$A$2:$A$1969,[1]CRUCE!$AM$2:$AM$1969,1,0),0)</f>
        <v>0</v>
      </c>
      <c r="X1140" s="9"/>
      <c r="Y1140" s="9"/>
      <c r="Z1140" s="9"/>
      <c r="AA1140" s="9"/>
      <c r="AB1140" s="9"/>
      <c r="AC1140" s="6"/>
      <c r="AD1140" s="9"/>
      <c r="AE1140" s="7">
        <v>0</v>
      </c>
      <c r="AF1140" s="10"/>
      <c r="AG1140" s="7">
        <f>IFERROR(_xlfn.XLOOKUP(E1140,[1]CRUCE!$A$2:$A$1969,[1]CRUCE!$AS$2:$AS$1969,1,0),0)</f>
        <v>0</v>
      </c>
      <c r="AH1140" s="9"/>
      <c r="AI1140" s="5">
        <f t="shared" si="90"/>
        <v>0</v>
      </c>
      <c r="AJ1140" s="11"/>
    </row>
    <row r="1141" spans="1:36" x14ac:dyDescent="0.25">
      <c r="A1141" s="1">
        <v>1138</v>
      </c>
      <c r="B1141" s="2" t="s">
        <v>2</v>
      </c>
      <c r="C1141" s="2" t="s">
        <v>3</v>
      </c>
      <c r="D1141" s="2">
        <v>2518869</v>
      </c>
      <c r="E1141" s="2" t="str">
        <f t="shared" si="86"/>
        <v>FH2518869</v>
      </c>
      <c r="F1141" s="3">
        <v>44041</v>
      </c>
      <c r="G1141" s="3">
        <v>44056</v>
      </c>
      <c r="H1141" s="4">
        <v>113000</v>
      </c>
      <c r="I1141" s="5"/>
      <c r="J1141" s="6"/>
      <c r="K1141" s="7">
        <f>-IFERROR(VLOOKUP($E1141,[1]Hoja7!$A$5:$D$7469,2,0),0)</f>
        <v>0</v>
      </c>
      <c r="L1141" s="7">
        <f>-IFERROR(VLOOKUP($E1141,[1]Hoja7!$A$5:$D$7469,4,0),0)</f>
        <v>0</v>
      </c>
      <c r="M1141" s="7">
        <f>-IFERROR(VLOOKUP($E1141,[1]Hoja7!$A$5:$D$7469,3,0),0)</f>
        <v>0</v>
      </c>
      <c r="N1141" s="5"/>
      <c r="O1141" s="7">
        <v>0</v>
      </c>
      <c r="P1141" s="7">
        <f t="shared" si="87"/>
        <v>0</v>
      </c>
      <c r="Q1141" s="6">
        <f t="shared" si="88"/>
        <v>113000</v>
      </c>
      <c r="R1141" s="2" t="str">
        <f t="shared" si="89"/>
        <v>FH2518869</v>
      </c>
      <c r="S1141" s="4">
        <v>113000</v>
      </c>
      <c r="T1141" s="5"/>
      <c r="U1141" s="7">
        <f>IFERROR(_xlfn.XLOOKUP(E1141,[1]CRUCE!$A$2:$A$1969,[1]CRUCE!$AL$2:$AL$1969,1,0),0)</f>
        <v>0</v>
      </c>
      <c r="V1141" s="6"/>
      <c r="W1141" s="8">
        <f>IFERROR(_xlfn.XLOOKUP(E1141,[1]CRUCE!$A$2:$A$1969,[1]CRUCE!$AM$2:$AM$1969,1,0),0)</f>
        <v>0</v>
      </c>
      <c r="X1141" s="9"/>
      <c r="Y1141" s="9"/>
      <c r="Z1141" s="9"/>
      <c r="AA1141" s="9"/>
      <c r="AB1141" s="9"/>
      <c r="AC1141" s="6"/>
      <c r="AD1141" s="9"/>
      <c r="AE1141" s="7">
        <v>0</v>
      </c>
      <c r="AF1141" s="2"/>
      <c r="AG1141" s="7">
        <f>IFERROR(_xlfn.XLOOKUP(E1141,[1]CRUCE!$A$2:$A$1969,[1]CRUCE!$AS$2:$AS$1969,1,0),0)</f>
        <v>0</v>
      </c>
      <c r="AH1141" s="9"/>
      <c r="AI1141" s="5">
        <f t="shared" ref="AI1141:AI1150" si="91">+(Q1141-T1141-U1141-W1141-AC1141-AG1141-AE1141)*0</f>
        <v>0</v>
      </c>
      <c r="AJ1141" s="11"/>
    </row>
    <row r="1142" spans="1:36" x14ac:dyDescent="0.25">
      <c r="A1142" s="1">
        <v>1139</v>
      </c>
      <c r="B1142" s="2" t="s">
        <v>2</v>
      </c>
      <c r="C1142" s="2" t="s">
        <v>3</v>
      </c>
      <c r="D1142" s="2">
        <v>2522137</v>
      </c>
      <c r="E1142" s="2" t="str">
        <f t="shared" si="86"/>
        <v>FH2522137</v>
      </c>
      <c r="F1142" s="3">
        <v>44046</v>
      </c>
      <c r="G1142" s="3">
        <v>44056</v>
      </c>
      <c r="H1142" s="4">
        <v>200654</v>
      </c>
      <c r="I1142" s="5"/>
      <c r="J1142" s="6"/>
      <c r="K1142" s="7">
        <f>-IFERROR(VLOOKUP($E1142,[1]Hoja7!$A$5:$D$7469,2,0),0)</f>
        <v>0</v>
      </c>
      <c r="L1142" s="7">
        <f>-IFERROR(VLOOKUP($E1142,[1]Hoja7!$A$5:$D$7469,4,0),0)</f>
        <v>0</v>
      </c>
      <c r="M1142" s="7">
        <f>-IFERROR(VLOOKUP($E1142,[1]Hoja7!$A$5:$D$7469,3,0),0)</f>
        <v>0</v>
      </c>
      <c r="N1142" s="5"/>
      <c r="O1142" s="7">
        <v>0</v>
      </c>
      <c r="P1142" s="7">
        <f t="shared" si="87"/>
        <v>0</v>
      </c>
      <c r="Q1142" s="6">
        <f t="shared" si="88"/>
        <v>200654</v>
      </c>
      <c r="R1142" s="2" t="str">
        <f t="shared" si="89"/>
        <v>FH2522137</v>
      </c>
      <c r="S1142" s="4">
        <v>200654</v>
      </c>
      <c r="T1142" s="5"/>
      <c r="U1142" s="7">
        <f>IFERROR(_xlfn.XLOOKUP(E1142,[1]CRUCE!$A$2:$A$1969,[1]CRUCE!$AL$2:$AL$1969,1,0),0)</f>
        <v>0</v>
      </c>
      <c r="V1142" s="6"/>
      <c r="W1142" s="8">
        <f>IFERROR(_xlfn.XLOOKUP(E1142,[1]CRUCE!$A$2:$A$1969,[1]CRUCE!$AM$2:$AM$1969,1,0),0)</f>
        <v>0</v>
      </c>
      <c r="X1142" s="9"/>
      <c r="Y1142" s="9"/>
      <c r="Z1142" s="9"/>
      <c r="AA1142" s="9"/>
      <c r="AB1142" s="9"/>
      <c r="AC1142" s="6"/>
      <c r="AD1142" s="9"/>
      <c r="AE1142" s="7">
        <v>0</v>
      </c>
      <c r="AF1142" s="2"/>
      <c r="AG1142" s="7">
        <f>IFERROR(_xlfn.XLOOKUP(E1142,[1]CRUCE!$A$2:$A$1969,[1]CRUCE!$AS$2:$AS$1969,1,0),0)</f>
        <v>0</v>
      </c>
      <c r="AH1142" s="9"/>
      <c r="AI1142" s="5">
        <f t="shared" si="91"/>
        <v>0</v>
      </c>
      <c r="AJ1142" s="11"/>
    </row>
    <row r="1143" spans="1:36" x14ac:dyDescent="0.25">
      <c r="A1143" s="1">
        <v>1140</v>
      </c>
      <c r="B1143" s="2" t="s">
        <v>2</v>
      </c>
      <c r="C1143" s="2" t="s">
        <v>3</v>
      </c>
      <c r="D1143" s="2">
        <v>2518280</v>
      </c>
      <c r="E1143" s="2" t="str">
        <f t="shared" si="86"/>
        <v>FH2518280</v>
      </c>
      <c r="F1143" s="3">
        <v>44040</v>
      </c>
      <c r="G1143" s="3">
        <v>44056</v>
      </c>
      <c r="H1143" s="4">
        <v>373053</v>
      </c>
      <c r="I1143" s="5"/>
      <c r="J1143" s="6"/>
      <c r="K1143" s="7">
        <f>-IFERROR(VLOOKUP($E1143,[1]Hoja7!$A$5:$D$7469,2,0),0)</f>
        <v>0</v>
      </c>
      <c r="L1143" s="7">
        <f>-IFERROR(VLOOKUP($E1143,[1]Hoja7!$A$5:$D$7469,4,0),0)</f>
        <v>0</v>
      </c>
      <c r="M1143" s="7">
        <f>-IFERROR(VLOOKUP($E1143,[1]Hoja7!$A$5:$D$7469,3,0),0)</f>
        <v>0</v>
      </c>
      <c r="N1143" s="5"/>
      <c r="O1143" s="7">
        <v>0</v>
      </c>
      <c r="P1143" s="7">
        <f t="shared" si="87"/>
        <v>0</v>
      </c>
      <c r="Q1143" s="6">
        <f t="shared" si="88"/>
        <v>373053</v>
      </c>
      <c r="R1143" s="2" t="str">
        <f t="shared" si="89"/>
        <v>FH2518280</v>
      </c>
      <c r="S1143" s="4">
        <v>373053</v>
      </c>
      <c r="T1143" s="5"/>
      <c r="U1143" s="7">
        <f>IFERROR(_xlfn.XLOOKUP(E1143,[1]CRUCE!$A$2:$A$1969,[1]CRUCE!$AL$2:$AL$1969,1,0),0)</f>
        <v>0</v>
      </c>
      <c r="V1143" s="6"/>
      <c r="W1143" s="8">
        <f>IFERROR(_xlfn.XLOOKUP(E1143,[1]CRUCE!$A$2:$A$1969,[1]CRUCE!$AM$2:$AM$1969,1,0),0)</f>
        <v>0</v>
      </c>
      <c r="X1143" s="9"/>
      <c r="Y1143" s="9"/>
      <c r="Z1143" s="9"/>
      <c r="AA1143" s="9"/>
      <c r="AB1143" s="9"/>
      <c r="AC1143" s="6"/>
      <c r="AD1143" s="9"/>
      <c r="AE1143" s="7">
        <v>0</v>
      </c>
      <c r="AF1143" s="2"/>
      <c r="AG1143" s="7">
        <f>IFERROR(_xlfn.XLOOKUP(E1143,[1]CRUCE!$A$2:$A$1969,[1]CRUCE!$AS$2:$AS$1969,1,0),0)</f>
        <v>0</v>
      </c>
      <c r="AH1143" s="9"/>
      <c r="AI1143" s="5">
        <f t="shared" si="91"/>
        <v>0</v>
      </c>
      <c r="AJ1143" s="11"/>
    </row>
    <row r="1144" spans="1:36" x14ac:dyDescent="0.25">
      <c r="A1144" s="1">
        <v>1141</v>
      </c>
      <c r="B1144" s="2" t="s">
        <v>2</v>
      </c>
      <c r="C1144" s="2" t="s">
        <v>3</v>
      </c>
      <c r="D1144" s="2">
        <v>2516348</v>
      </c>
      <c r="E1144" s="2" t="str">
        <f t="shared" si="86"/>
        <v>FH2516348</v>
      </c>
      <c r="F1144" s="3">
        <v>44037</v>
      </c>
      <c r="G1144" s="3">
        <v>44056</v>
      </c>
      <c r="H1144" s="4">
        <v>1835403</v>
      </c>
      <c r="I1144" s="5"/>
      <c r="J1144" s="6"/>
      <c r="K1144" s="7">
        <f>-IFERROR(VLOOKUP($E1144,[1]Hoja7!$A$5:$D$7469,2,0),0)</f>
        <v>0</v>
      </c>
      <c r="L1144" s="7">
        <f>-IFERROR(VLOOKUP($E1144,[1]Hoja7!$A$5:$D$7469,4,0),0)</f>
        <v>0</v>
      </c>
      <c r="M1144" s="7">
        <f>-IFERROR(VLOOKUP($E1144,[1]Hoja7!$A$5:$D$7469,3,0),0)</f>
        <v>0</v>
      </c>
      <c r="N1144" s="5"/>
      <c r="O1144" s="7">
        <v>0</v>
      </c>
      <c r="P1144" s="7">
        <f t="shared" si="87"/>
        <v>0</v>
      </c>
      <c r="Q1144" s="6">
        <f t="shared" si="88"/>
        <v>1835403</v>
      </c>
      <c r="R1144" s="2" t="str">
        <f t="shared" si="89"/>
        <v>FH2516348</v>
      </c>
      <c r="S1144" s="4">
        <v>1835403</v>
      </c>
      <c r="T1144" s="5"/>
      <c r="U1144" s="7">
        <f>IFERROR(_xlfn.XLOOKUP(E1144,[1]CRUCE!$A$2:$A$1969,[1]CRUCE!$AL$2:$AL$1969,1,0),0)</f>
        <v>0</v>
      </c>
      <c r="V1144" s="6"/>
      <c r="W1144" s="8">
        <f>IFERROR(_xlfn.XLOOKUP(E1144,[1]CRUCE!$A$2:$A$1969,[1]CRUCE!$AM$2:$AM$1969,1,0),0)</f>
        <v>0</v>
      </c>
      <c r="X1144" s="9"/>
      <c r="Y1144" s="9"/>
      <c r="Z1144" s="9"/>
      <c r="AA1144" s="9"/>
      <c r="AB1144" s="9"/>
      <c r="AC1144" s="6"/>
      <c r="AD1144" s="9"/>
      <c r="AE1144" s="7">
        <v>0</v>
      </c>
      <c r="AF1144" s="2"/>
      <c r="AG1144" s="7">
        <f>IFERROR(_xlfn.XLOOKUP(E1144,[1]CRUCE!$A$2:$A$1969,[1]CRUCE!$AS$2:$AS$1969,1,0),0)</f>
        <v>0</v>
      </c>
      <c r="AH1144" s="9"/>
      <c r="AI1144" s="5">
        <f t="shared" si="91"/>
        <v>0</v>
      </c>
      <c r="AJ1144" s="11"/>
    </row>
    <row r="1145" spans="1:36" x14ac:dyDescent="0.25">
      <c r="A1145" s="1">
        <v>1142</v>
      </c>
      <c r="B1145" s="2" t="s">
        <v>2</v>
      </c>
      <c r="C1145" s="2" t="s">
        <v>3</v>
      </c>
      <c r="D1145" s="2">
        <v>2521919</v>
      </c>
      <c r="E1145" s="2" t="str">
        <f t="shared" si="86"/>
        <v>FH2521919</v>
      </c>
      <c r="F1145" s="3">
        <v>44045</v>
      </c>
      <c r="G1145" s="3">
        <v>44056</v>
      </c>
      <c r="H1145" s="4">
        <v>2229323</v>
      </c>
      <c r="I1145" s="5"/>
      <c r="J1145" s="6"/>
      <c r="K1145" s="7">
        <f>-IFERROR(VLOOKUP($E1145,[1]Hoja7!$A$5:$D$7469,2,0),0)</f>
        <v>0</v>
      </c>
      <c r="L1145" s="7">
        <f>-IFERROR(VLOOKUP($E1145,[1]Hoja7!$A$5:$D$7469,4,0),0)</f>
        <v>0</v>
      </c>
      <c r="M1145" s="7">
        <f>-IFERROR(VLOOKUP($E1145,[1]Hoja7!$A$5:$D$7469,3,0),0)</f>
        <v>0</v>
      </c>
      <c r="N1145" s="5"/>
      <c r="O1145" s="7">
        <v>0</v>
      </c>
      <c r="P1145" s="7">
        <f t="shared" si="87"/>
        <v>0</v>
      </c>
      <c r="Q1145" s="6">
        <f t="shared" si="88"/>
        <v>2229323</v>
      </c>
      <c r="R1145" s="2" t="str">
        <f t="shared" si="89"/>
        <v>FH2521919</v>
      </c>
      <c r="S1145" s="4">
        <v>2229323</v>
      </c>
      <c r="T1145" s="5"/>
      <c r="U1145" s="7">
        <f>IFERROR(_xlfn.XLOOKUP(E1145,[1]CRUCE!$A$2:$A$1969,[1]CRUCE!$AL$2:$AL$1969,1,0),0)</f>
        <v>0</v>
      </c>
      <c r="V1145" s="6"/>
      <c r="W1145" s="8">
        <f>IFERROR(_xlfn.XLOOKUP(E1145,[1]CRUCE!$A$2:$A$1969,[1]CRUCE!$AM$2:$AM$1969,1,0),0)</f>
        <v>0</v>
      </c>
      <c r="X1145" s="9"/>
      <c r="Y1145" s="9"/>
      <c r="Z1145" s="9"/>
      <c r="AA1145" s="9"/>
      <c r="AB1145" s="9"/>
      <c r="AC1145" s="6"/>
      <c r="AD1145" s="9"/>
      <c r="AE1145" s="7">
        <v>0</v>
      </c>
      <c r="AF1145" s="2"/>
      <c r="AG1145" s="7">
        <f>IFERROR(_xlfn.XLOOKUP(E1145,[1]CRUCE!$A$2:$A$1969,[1]CRUCE!$AS$2:$AS$1969,1,0),0)</f>
        <v>0</v>
      </c>
      <c r="AH1145" s="9"/>
      <c r="AI1145" s="5">
        <f t="shared" si="91"/>
        <v>0</v>
      </c>
      <c r="AJ1145" s="11"/>
    </row>
    <row r="1146" spans="1:36" x14ac:dyDescent="0.25">
      <c r="A1146" s="1">
        <v>1143</v>
      </c>
      <c r="B1146" s="2" t="s">
        <v>2</v>
      </c>
      <c r="C1146" s="2" t="s">
        <v>3</v>
      </c>
      <c r="D1146" s="2">
        <v>2520584</v>
      </c>
      <c r="E1146" s="2" t="str">
        <f t="shared" si="86"/>
        <v>FH2520584</v>
      </c>
      <c r="F1146" s="3">
        <v>44039</v>
      </c>
      <c r="G1146" s="3">
        <v>44056</v>
      </c>
      <c r="H1146" s="4">
        <v>4396397</v>
      </c>
      <c r="I1146" s="5"/>
      <c r="J1146" s="6"/>
      <c r="K1146" s="7">
        <f>-IFERROR(VLOOKUP($E1146,[1]Hoja7!$A$5:$D$7469,2,0),0)</f>
        <v>0</v>
      </c>
      <c r="L1146" s="7">
        <f>-IFERROR(VLOOKUP($E1146,[1]Hoja7!$A$5:$D$7469,4,0),0)</f>
        <v>0</v>
      </c>
      <c r="M1146" s="7">
        <f>-IFERROR(VLOOKUP($E1146,[1]Hoja7!$A$5:$D$7469,3,0),0)</f>
        <v>0</v>
      </c>
      <c r="N1146" s="5"/>
      <c r="O1146" s="7">
        <v>0</v>
      </c>
      <c r="P1146" s="7">
        <f t="shared" si="87"/>
        <v>0</v>
      </c>
      <c r="Q1146" s="6">
        <f t="shared" si="88"/>
        <v>4396397</v>
      </c>
      <c r="R1146" s="2" t="str">
        <f t="shared" si="89"/>
        <v>FH2520584</v>
      </c>
      <c r="S1146" s="4">
        <v>4396397</v>
      </c>
      <c r="T1146" s="5"/>
      <c r="U1146" s="7">
        <f>IFERROR(_xlfn.XLOOKUP(E1146,[1]CRUCE!$A$2:$A$1969,[1]CRUCE!$AL$2:$AL$1969,1,0),0)</f>
        <v>0</v>
      </c>
      <c r="V1146" s="6"/>
      <c r="W1146" s="8">
        <f>IFERROR(_xlfn.XLOOKUP(E1146,[1]CRUCE!$A$2:$A$1969,[1]CRUCE!$AM$2:$AM$1969,1,0),0)</f>
        <v>0</v>
      </c>
      <c r="X1146" s="9"/>
      <c r="Y1146" s="9"/>
      <c r="Z1146" s="9"/>
      <c r="AA1146" s="9"/>
      <c r="AB1146" s="9"/>
      <c r="AC1146" s="6"/>
      <c r="AD1146" s="9"/>
      <c r="AE1146" s="7">
        <v>0</v>
      </c>
      <c r="AF1146" s="2"/>
      <c r="AG1146" s="7">
        <f>IFERROR(_xlfn.XLOOKUP(E1146,[1]CRUCE!$A$2:$A$1969,[1]CRUCE!$AS$2:$AS$1969,1,0),0)</f>
        <v>0</v>
      </c>
      <c r="AH1146" s="9"/>
      <c r="AI1146" s="5">
        <f t="shared" si="91"/>
        <v>0</v>
      </c>
      <c r="AJ1146" s="11"/>
    </row>
    <row r="1147" spans="1:36" x14ac:dyDescent="0.25">
      <c r="A1147" s="1">
        <v>1144</v>
      </c>
      <c r="B1147" s="2" t="s">
        <v>2</v>
      </c>
      <c r="C1147" s="2" t="s">
        <v>3</v>
      </c>
      <c r="D1147" s="2">
        <v>2520469</v>
      </c>
      <c r="E1147" s="2" t="str">
        <f t="shared" si="86"/>
        <v>FH2520469</v>
      </c>
      <c r="F1147" s="3">
        <v>44041</v>
      </c>
      <c r="G1147" s="3">
        <v>44056</v>
      </c>
      <c r="H1147" s="4">
        <v>4907283</v>
      </c>
      <c r="I1147" s="5"/>
      <c r="J1147" s="6"/>
      <c r="K1147" s="7">
        <f>-IFERROR(VLOOKUP($E1147,[1]Hoja7!$A$5:$D$7469,2,0),0)</f>
        <v>0</v>
      </c>
      <c r="L1147" s="7">
        <f>-IFERROR(VLOOKUP($E1147,[1]Hoja7!$A$5:$D$7469,4,0),0)</f>
        <v>0</v>
      </c>
      <c r="M1147" s="7">
        <f>-IFERROR(VLOOKUP($E1147,[1]Hoja7!$A$5:$D$7469,3,0),0)</f>
        <v>0</v>
      </c>
      <c r="N1147" s="5"/>
      <c r="O1147" s="7">
        <v>0</v>
      </c>
      <c r="P1147" s="7">
        <f t="shared" si="87"/>
        <v>0</v>
      </c>
      <c r="Q1147" s="6">
        <f t="shared" si="88"/>
        <v>4907283</v>
      </c>
      <c r="R1147" s="2" t="str">
        <f t="shared" si="89"/>
        <v>FH2520469</v>
      </c>
      <c r="S1147" s="4">
        <v>4907283</v>
      </c>
      <c r="T1147" s="5"/>
      <c r="U1147" s="7">
        <f>IFERROR(_xlfn.XLOOKUP(E1147,[1]CRUCE!$A$2:$A$1969,[1]CRUCE!$AL$2:$AL$1969,1,0),0)</f>
        <v>0</v>
      </c>
      <c r="V1147" s="6"/>
      <c r="W1147" s="8">
        <f>IFERROR(_xlfn.XLOOKUP(E1147,[1]CRUCE!$A$2:$A$1969,[1]CRUCE!$AM$2:$AM$1969,1,0),0)</f>
        <v>0</v>
      </c>
      <c r="X1147" s="9"/>
      <c r="Y1147" s="9"/>
      <c r="Z1147" s="9"/>
      <c r="AA1147" s="9"/>
      <c r="AB1147" s="9"/>
      <c r="AC1147" s="6"/>
      <c r="AD1147" s="9"/>
      <c r="AE1147" s="7">
        <v>0</v>
      </c>
      <c r="AF1147" s="2"/>
      <c r="AG1147" s="7">
        <f>IFERROR(_xlfn.XLOOKUP(E1147,[1]CRUCE!$A$2:$A$1969,[1]CRUCE!$AS$2:$AS$1969,1,0),0)</f>
        <v>0</v>
      </c>
      <c r="AH1147" s="9"/>
      <c r="AI1147" s="5">
        <f t="shared" si="91"/>
        <v>0</v>
      </c>
      <c r="AJ1147" s="11"/>
    </row>
    <row r="1148" spans="1:36" x14ac:dyDescent="0.25">
      <c r="A1148" s="1">
        <v>1145</v>
      </c>
      <c r="B1148" s="2" t="s">
        <v>2</v>
      </c>
      <c r="C1148" s="2" t="s">
        <v>3</v>
      </c>
      <c r="D1148" s="2">
        <v>2519528</v>
      </c>
      <c r="E1148" s="2" t="str">
        <f t="shared" si="86"/>
        <v>FH2519528</v>
      </c>
      <c r="F1148" s="3">
        <v>44023</v>
      </c>
      <c r="G1148" s="3">
        <v>44056</v>
      </c>
      <c r="H1148" s="4">
        <v>5501936</v>
      </c>
      <c r="I1148" s="5"/>
      <c r="J1148" s="6"/>
      <c r="K1148" s="7">
        <f>-IFERROR(VLOOKUP($E1148,[1]Hoja7!$A$5:$D$7469,2,0),0)</f>
        <v>0</v>
      </c>
      <c r="L1148" s="7">
        <f>-IFERROR(VLOOKUP($E1148,[1]Hoja7!$A$5:$D$7469,4,0),0)</f>
        <v>0</v>
      </c>
      <c r="M1148" s="7">
        <f>-IFERROR(VLOOKUP($E1148,[1]Hoja7!$A$5:$D$7469,3,0),0)</f>
        <v>0</v>
      </c>
      <c r="N1148" s="5"/>
      <c r="O1148" s="7">
        <v>0</v>
      </c>
      <c r="P1148" s="7">
        <f t="shared" si="87"/>
        <v>0</v>
      </c>
      <c r="Q1148" s="6">
        <f t="shared" si="88"/>
        <v>5501936</v>
      </c>
      <c r="R1148" s="2" t="str">
        <f t="shared" si="89"/>
        <v>FH2519528</v>
      </c>
      <c r="S1148" s="4">
        <v>5501936</v>
      </c>
      <c r="T1148" s="5"/>
      <c r="U1148" s="7">
        <f>IFERROR(_xlfn.XLOOKUP(E1148,[1]CRUCE!$A$2:$A$1969,[1]CRUCE!$AL$2:$AL$1969,1,0),0)</f>
        <v>0</v>
      </c>
      <c r="V1148" s="6"/>
      <c r="W1148" s="8">
        <f>IFERROR(_xlfn.XLOOKUP(E1148,[1]CRUCE!$A$2:$A$1969,[1]CRUCE!$AM$2:$AM$1969,1,0),0)</f>
        <v>0</v>
      </c>
      <c r="X1148" s="9"/>
      <c r="Y1148" s="9"/>
      <c r="Z1148" s="9"/>
      <c r="AA1148" s="9"/>
      <c r="AB1148" s="9"/>
      <c r="AC1148" s="6"/>
      <c r="AD1148" s="9"/>
      <c r="AE1148" s="7">
        <v>0</v>
      </c>
      <c r="AF1148" s="2"/>
      <c r="AG1148" s="7">
        <f>IFERROR(_xlfn.XLOOKUP(E1148,[1]CRUCE!$A$2:$A$1969,[1]CRUCE!$AS$2:$AS$1969,1,0),0)</f>
        <v>0</v>
      </c>
      <c r="AH1148" s="9"/>
      <c r="AI1148" s="5">
        <f t="shared" si="91"/>
        <v>0</v>
      </c>
      <c r="AJ1148" s="11"/>
    </row>
    <row r="1149" spans="1:36" x14ac:dyDescent="0.25">
      <c r="A1149" s="1">
        <v>1146</v>
      </c>
      <c r="B1149" s="2" t="s">
        <v>2</v>
      </c>
      <c r="C1149" s="2" t="s">
        <v>3</v>
      </c>
      <c r="D1149" s="2">
        <v>2521034</v>
      </c>
      <c r="E1149" s="2" t="str">
        <f t="shared" si="86"/>
        <v>FH2521034</v>
      </c>
      <c r="F1149" s="3">
        <v>44042</v>
      </c>
      <c r="G1149" s="3">
        <v>44056</v>
      </c>
      <c r="H1149" s="4">
        <v>17702056</v>
      </c>
      <c r="I1149" s="5"/>
      <c r="J1149" s="6"/>
      <c r="K1149" s="7">
        <f>-IFERROR(VLOOKUP($E1149,[1]Hoja7!$A$5:$D$7469,2,0),0)</f>
        <v>0</v>
      </c>
      <c r="L1149" s="7">
        <f>-IFERROR(VLOOKUP($E1149,[1]Hoja7!$A$5:$D$7469,4,0),0)</f>
        <v>0</v>
      </c>
      <c r="M1149" s="7">
        <f>-IFERROR(VLOOKUP($E1149,[1]Hoja7!$A$5:$D$7469,3,0),0)</f>
        <v>0</v>
      </c>
      <c r="N1149" s="5"/>
      <c r="O1149" s="7">
        <v>0</v>
      </c>
      <c r="P1149" s="7">
        <f t="shared" si="87"/>
        <v>0</v>
      </c>
      <c r="Q1149" s="6">
        <f t="shared" si="88"/>
        <v>17702056</v>
      </c>
      <c r="R1149" s="2" t="str">
        <f t="shared" si="89"/>
        <v>FH2521034</v>
      </c>
      <c r="S1149" s="4">
        <v>17702056</v>
      </c>
      <c r="T1149" s="5"/>
      <c r="U1149" s="7">
        <f>IFERROR(_xlfn.XLOOKUP(E1149,[1]CRUCE!$A$2:$A$1969,[1]CRUCE!$AL$2:$AL$1969,1,0),0)</f>
        <v>0</v>
      </c>
      <c r="V1149" s="6"/>
      <c r="W1149" s="8">
        <f>IFERROR(_xlfn.XLOOKUP(E1149,[1]CRUCE!$A$2:$A$1969,[1]CRUCE!$AM$2:$AM$1969,1,0),0)</f>
        <v>0</v>
      </c>
      <c r="X1149" s="9"/>
      <c r="Y1149" s="9"/>
      <c r="Z1149" s="9"/>
      <c r="AA1149" s="9"/>
      <c r="AB1149" s="9"/>
      <c r="AC1149" s="6"/>
      <c r="AD1149" s="9"/>
      <c r="AE1149" s="7">
        <v>0</v>
      </c>
      <c r="AF1149" s="2"/>
      <c r="AG1149" s="7">
        <f>IFERROR(_xlfn.XLOOKUP(E1149,[1]CRUCE!$A$2:$A$1969,[1]CRUCE!$AS$2:$AS$1969,1,0),0)</f>
        <v>0</v>
      </c>
      <c r="AH1149" s="9"/>
      <c r="AI1149" s="5">
        <f t="shared" si="91"/>
        <v>0</v>
      </c>
      <c r="AJ1149" s="11"/>
    </row>
    <row r="1150" spans="1:36" x14ac:dyDescent="0.25">
      <c r="A1150" s="1">
        <v>1147</v>
      </c>
      <c r="B1150" s="2" t="s">
        <v>2</v>
      </c>
      <c r="C1150" s="2" t="s">
        <v>3</v>
      </c>
      <c r="D1150" s="2">
        <v>2519375</v>
      </c>
      <c r="E1150" s="2" t="str">
        <f t="shared" si="86"/>
        <v>FH2519375</v>
      </c>
      <c r="F1150" s="3">
        <v>44040</v>
      </c>
      <c r="G1150" s="3">
        <v>44056</v>
      </c>
      <c r="H1150" s="4">
        <v>29239820</v>
      </c>
      <c r="I1150" s="5"/>
      <c r="J1150" s="6"/>
      <c r="K1150" s="7">
        <f>-IFERROR(VLOOKUP($E1150,[1]Hoja7!$A$5:$D$7469,2,0),0)</f>
        <v>0</v>
      </c>
      <c r="L1150" s="7">
        <f>-IFERROR(VLOOKUP($E1150,[1]Hoja7!$A$5:$D$7469,4,0),0)</f>
        <v>0</v>
      </c>
      <c r="M1150" s="7">
        <f>-IFERROR(VLOOKUP($E1150,[1]Hoja7!$A$5:$D$7469,3,0),0)</f>
        <v>0</v>
      </c>
      <c r="N1150" s="5"/>
      <c r="O1150" s="7">
        <v>0</v>
      </c>
      <c r="P1150" s="7">
        <f t="shared" si="87"/>
        <v>0</v>
      </c>
      <c r="Q1150" s="6">
        <f t="shared" si="88"/>
        <v>29239820</v>
      </c>
      <c r="R1150" s="2" t="str">
        <f t="shared" si="89"/>
        <v>FH2519375</v>
      </c>
      <c r="S1150" s="4">
        <v>29239820</v>
      </c>
      <c r="T1150" s="5"/>
      <c r="U1150" s="7">
        <f>IFERROR(_xlfn.XLOOKUP(E1150,[1]CRUCE!$A$2:$A$1969,[1]CRUCE!$AL$2:$AL$1969,1,0),0)</f>
        <v>0</v>
      </c>
      <c r="V1150" s="6"/>
      <c r="W1150" s="8">
        <f>IFERROR(_xlfn.XLOOKUP(E1150,[1]CRUCE!$A$2:$A$1969,[1]CRUCE!$AM$2:$AM$1969,1,0),0)</f>
        <v>0</v>
      </c>
      <c r="X1150" s="9"/>
      <c r="Y1150" s="9"/>
      <c r="Z1150" s="9"/>
      <c r="AA1150" s="9"/>
      <c r="AB1150" s="9"/>
      <c r="AC1150" s="6"/>
      <c r="AD1150" s="9"/>
      <c r="AE1150" s="7">
        <v>0</v>
      </c>
      <c r="AF1150" s="2"/>
      <c r="AG1150" s="7">
        <f>IFERROR(_xlfn.XLOOKUP(E1150,[1]CRUCE!$A$2:$A$1969,[1]CRUCE!$AS$2:$AS$1969,1,0),0)</f>
        <v>0</v>
      </c>
      <c r="AH1150" s="9"/>
      <c r="AI1150" s="5">
        <f t="shared" si="91"/>
        <v>0</v>
      </c>
      <c r="AJ1150" s="11"/>
    </row>
    <row r="1151" spans="1:36" x14ac:dyDescent="0.25">
      <c r="A1151" s="1">
        <v>1148</v>
      </c>
      <c r="B1151" s="2" t="s">
        <v>2</v>
      </c>
      <c r="C1151" s="2" t="s">
        <v>3</v>
      </c>
      <c r="D1151" s="2">
        <v>2431231</v>
      </c>
      <c r="E1151" s="2" t="str">
        <f t="shared" si="86"/>
        <v>FH2431231</v>
      </c>
      <c r="F1151" s="3">
        <v>43887</v>
      </c>
      <c r="G1151" s="3">
        <v>44067</v>
      </c>
      <c r="H1151" s="4">
        <v>12630</v>
      </c>
      <c r="I1151" s="5"/>
      <c r="J1151" s="6"/>
      <c r="K1151" s="7">
        <f>-IFERROR(VLOOKUP($E1151,[1]Hoja7!$A$5:$D$7469,2,0),0)</f>
        <v>12630</v>
      </c>
      <c r="L1151" s="7">
        <f>-IFERROR(VLOOKUP($E1151,[1]Hoja7!$A$5:$D$7469,4,0),0)</f>
        <v>0</v>
      </c>
      <c r="M1151" s="7">
        <f>-IFERROR(VLOOKUP($E1151,[1]Hoja7!$A$5:$D$7469,3,0),0)</f>
        <v>0</v>
      </c>
      <c r="N1151" s="5"/>
      <c r="O1151" s="7">
        <v>0</v>
      </c>
      <c r="P1151" s="7">
        <f t="shared" si="87"/>
        <v>12630</v>
      </c>
      <c r="Q1151" s="6">
        <f t="shared" si="88"/>
        <v>0</v>
      </c>
      <c r="R1151" s="2" t="str">
        <f t="shared" si="89"/>
        <v>FH2431231</v>
      </c>
      <c r="S1151" s="4">
        <v>12630</v>
      </c>
      <c r="T1151" s="5"/>
      <c r="U1151" s="7">
        <f>IFERROR(_xlfn.XLOOKUP(E1151,[1]CRUCE!$A$2:$A$1969,[1]CRUCE!$AL$2:$AL$1969,1,0),0)</f>
        <v>0</v>
      </c>
      <c r="V1151" s="6"/>
      <c r="W1151" s="8">
        <f>IFERROR(_xlfn.XLOOKUP(E1151,[1]CRUCE!$A$2:$A$1969,[1]CRUCE!$AM$2:$AM$1969,1,0),0)</f>
        <v>0</v>
      </c>
      <c r="X1151" s="9"/>
      <c r="Y1151" s="9"/>
      <c r="Z1151" s="9"/>
      <c r="AA1151" s="9"/>
      <c r="AB1151" s="9"/>
      <c r="AC1151" s="6"/>
      <c r="AD1151" s="9"/>
      <c r="AE1151" s="7">
        <v>0</v>
      </c>
      <c r="AF1151" s="10"/>
      <c r="AG1151" s="7">
        <f>IFERROR(_xlfn.XLOOKUP(E1151,[1]CRUCE!$A$2:$A$1969,[1]CRUCE!$AS$2:$AS$1969,1,0),0)</f>
        <v>0</v>
      </c>
      <c r="AH1151" s="9"/>
      <c r="AI1151" s="5">
        <f t="shared" si="90"/>
        <v>0</v>
      </c>
      <c r="AJ1151" s="11"/>
    </row>
    <row r="1152" spans="1:36" x14ac:dyDescent="0.25">
      <c r="A1152" s="1">
        <v>1149</v>
      </c>
      <c r="B1152" s="2" t="s">
        <v>2</v>
      </c>
      <c r="C1152" s="2" t="s">
        <v>7</v>
      </c>
      <c r="D1152" s="2">
        <v>546533</v>
      </c>
      <c r="E1152" s="2" t="str">
        <f t="shared" si="86"/>
        <v>RF546533</v>
      </c>
      <c r="F1152" s="3">
        <v>43844</v>
      </c>
      <c r="G1152" s="3">
        <v>44067</v>
      </c>
      <c r="H1152" s="4">
        <v>93652</v>
      </c>
      <c r="I1152" s="5"/>
      <c r="J1152" s="6"/>
      <c r="K1152" s="7">
        <f>-IFERROR(VLOOKUP($E1152,[1]Hoja7!$A$5:$D$7469,2,0),0)</f>
        <v>93652</v>
      </c>
      <c r="L1152" s="7">
        <f>-IFERROR(VLOOKUP($E1152,[1]Hoja7!$A$5:$D$7469,4,0),0)</f>
        <v>0</v>
      </c>
      <c r="M1152" s="7">
        <f>-IFERROR(VLOOKUP($E1152,[1]Hoja7!$A$5:$D$7469,3,0),0)</f>
        <v>0</v>
      </c>
      <c r="N1152" s="5"/>
      <c r="O1152" s="7">
        <v>0</v>
      </c>
      <c r="P1152" s="7">
        <f t="shared" si="87"/>
        <v>93652</v>
      </c>
      <c r="Q1152" s="6">
        <f t="shared" si="88"/>
        <v>0</v>
      </c>
      <c r="R1152" s="2" t="str">
        <f t="shared" si="89"/>
        <v>RF546533</v>
      </c>
      <c r="S1152" s="4">
        <v>93652</v>
      </c>
      <c r="T1152" s="5"/>
      <c r="U1152" s="7">
        <f>IFERROR(_xlfn.XLOOKUP(E1152,[1]CRUCE!$A$2:$A$1969,[1]CRUCE!$AL$2:$AL$1969,1,0),0)</f>
        <v>0</v>
      </c>
      <c r="V1152" s="6"/>
      <c r="W1152" s="8">
        <f>IFERROR(_xlfn.XLOOKUP(E1152,[1]CRUCE!$A$2:$A$1969,[1]CRUCE!$AM$2:$AM$1969,1,0),0)</f>
        <v>0</v>
      </c>
      <c r="X1152" s="9"/>
      <c r="Y1152" s="9"/>
      <c r="Z1152" s="9"/>
      <c r="AA1152" s="9"/>
      <c r="AB1152" s="9"/>
      <c r="AC1152" s="6"/>
      <c r="AD1152" s="9"/>
      <c r="AE1152" s="7">
        <v>0</v>
      </c>
      <c r="AF1152" s="10"/>
      <c r="AG1152" s="7">
        <f>IFERROR(_xlfn.XLOOKUP(E1152,[1]CRUCE!$A$2:$A$1969,[1]CRUCE!$AS$2:$AS$1969,1,0),0)</f>
        <v>0</v>
      </c>
      <c r="AH1152" s="9"/>
      <c r="AI1152" s="5">
        <f t="shared" si="90"/>
        <v>0</v>
      </c>
      <c r="AJ1152" s="11"/>
    </row>
    <row r="1153" spans="1:36" x14ac:dyDescent="0.25">
      <c r="A1153" s="1">
        <v>1150</v>
      </c>
      <c r="B1153" s="2" t="s">
        <v>2</v>
      </c>
      <c r="C1153" s="2" t="s">
        <v>7</v>
      </c>
      <c r="D1153" s="2">
        <v>546683</v>
      </c>
      <c r="E1153" s="2" t="str">
        <f t="shared" si="86"/>
        <v>RF546683</v>
      </c>
      <c r="F1153" s="3">
        <v>43843</v>
      </c>
      <c r="G1153" s="3">
        <v>44110</v>
      </c>
      <c r="H1153" s="4">
        <v>3038130</v>
      </c>
      <c r="I1153" s="5"/>
      <c r="J1153" s="6"/>
      <c r="K1153" s="7">
        <f>-IFERROR(VLOOKUP($E1153,[1]Hoja7!$A$5:$D$7469,2,0),0)</f>
        <v>3038130</v>
      </c>
      <c r="L1153" s="7">
        <f>-IFERROR(VLOOKUP($E1153,[1]Hoja7!$A$5:$D$7469,4,0),0)</f>
        <v>0</v>
      </c>
      <c r="M1153" s="7">
        <f>-IFERROR(VLOOKUP($E1153,[1]Hoja7!$A$5:$D$7469,3,0),0)</f>
        <v>0</v>
      </c>
      <c r="N1153" s="5"/>
      <c r="O1153" s="7">
        <v>0</v>
      </c>
      <c r="P1153" s="7">
        <f t="shared" si="87"/>
        <v>3038130</v>
      </c>
      <c r="Q1153" s="6">
        <f t="shared" si="88"/>
        <v>0</v>
      </c>
      <c r="R1153" s="2" t="str">
        <f t="shared" si="89"/>
        <v>RF546683</v>
      </c>
      <c r="S1153" s="4">
        <v>3038130</v>
      </c>
      <c r="T1153" s="5"/>
      <c r="U1153" s="7">
        <f>IFERROR(_xlfn.XLOOKUP(E1153,[1]CRUCE!$A$2:$A$1969,[1]CRUCE!$AL$2:$AL$1969,1,0),0)</f>
        <v>0</v>
      </c>
      <c r="V1153" s="6"/>
      <c r="W1153" s="8">
        <f>IFERROR(_xlfn.XLOOKUP(E1153,[1]CRUCE!$A$2:$A$1969,[1]CRUCE!$AM$2:$AM$1969,1,0),0)</f>
        <v>0</v>
      </c>
      <c r="X1153" s="9"/>
      <c r="Y1153" s="9"/>
      <c r="Z1153" s="9"/>
      <c r="AA1153" s="9"/>
      <c r="AB1153" s="9"/>
      <c r="AC1153" s="6"/>
      <c r="AD1153" s="9"/>
      <c r="AE1153" s="7">
        <v>0</v>
      </c>
      <c r="AF1153" s="10"/>
      <c r="AG1153" s="7">
        <f>IFERROR(_xlfn.XLOOKUP(E1153,[1]CRUCE!$A$2:$A$1969,[1]CRUCE!$AS$2:$AS$1969,1,0),0)</f>
        <v>0</v>
      </c>
      <c r="AH1153" s="9"/>
      <c r="AI1153" s="5">
        <f t="shared" si="90"/>
        <v>0</v>
      </c>
      <c r="AJ1153" s="11"/>
    </row>
    <row r="1154" spans="1:36" x14ac:dyDescent="0.25">
      <c r="A1154" s="1">
        <v>1151</v>
      </c>
      <c r="B1154" s="2" t="s">
        <v>2</v>
      </c>
      <c r="C1154" s="16" t="s">
        <v>3</v>
      </c>
      <c r="D1154" s="16">
        <v>2594944</v>
      </c>
      <c r="E1154" s="2" t="str">
        <f t="shared" si="86"/>
        <v>FH2594944</v>
      </c>
      <c r="F1154" s="3">
        <v>44139</v>
      </c>
      <c r="G1154" s="3">
        <v>44153</v>
      </c>
      <c r="H1154" s="4">
        <v>148511</v>
      </c>
      <c r="I1154" s="5"/>
      <c r="J1154" s="6"/>
      <c r="K1154" s="7">
        <f>-IFERROR(VLOOKUP($E1154,[1]Hoja7!$A$5:$D$7469,2,0),0)</f>
        <v>148511</v>
      </c>
      <c r="L1154" s="7">
        <f>-IFERROR(VLOOKUP($E1154,[1]Hoja7!$A$5:$D$7469,4,0),0)</f>
        <v>0</v>
      </c>
      <c r="M1154" s="7">
        <f>-IFERROR(VLOOKUP($E1154,[1]Hoja7!$A$5:$D$7469,3,0),0)</f>
        <v>0</v>
      </c>
      <c r="N1154" s="5"/>
      <c r="O1154" s="7">
        <v>0</v>
      </c>
      <c r="P1154" s="7">
        <f t="shared" si="87"/>
        <v>148511</v>
      </c>
      <c r="Q1154" s="6">
        <f t="shared" si="88"/>
        <v>0</v>
      </c>
      <c r="R1154" s="2" t="str">
        <f t="shared" si="89"/>
        <v>FH2594944</v>
      </c>
      <c r="S1154" s="4">
        <v>148511</v>
      </c>
      <c r="T1154" s="5"/>
      <c r="U1154" s="7">
        <f>IFERROR(_xlfn.XLOOKUP(E1154,[1]CRUCE!$A$2:$A$1969,[1]CRUCE!$AL$2:$AL$1969,1,0),0)</f>
        <v>0</v>
      </c>
      <c r="V1154" s="6"/>
      <c r="W1154" s="8">
        <f>IFERROR(_xlfn.XLOOKUP(E1154,[1]CRUCE!$A$2:$A$1969,[1]CRUCE!$AM$2:$AM$1969,1,0),0)</f>
        <v>0</v>
      </c>
      <c r="X1154" s="9"/>
      <c r="Y1154" s="9"/>
      <c r="Z1154" s="9"/>
      <c r="AA1154" s="9"/>
      <c r="AB1154" s="9"/>
      <c r="AC1154" s="6"/>
      <c r="AD1154" s="9"/>
      <c r="AE1154" s="7">
        <v>0</v>
      </c>
      <c r="AF1154" s="10"/>
      <c r="AG1154" s="7">
        <f>IFERROR(_xlfn.XLOOKUP(E1154,[1]CRUCE!$A$2:$A$1969,[1]CRUCE!$AS$2:$AS$1969,1,0),0)</f>
        <v>0</v>
      </c>
      <c r="AH1154" s="9"/>
      <c r="AI1154" s="5">
        <f t="shared" si="90"/>
        <v>0</v>
      </c>
      <c r="AJ1154" s="11"/>
    </row>
    <row r="1155" spans="1:36" x14ac:dyDescent="0.25">
      <c r="A1155" s="1">
        <v>1152</v>
      </c>
      <c r="B1155" s="2" t="s">
        <v>2</v>
      </c>
      <c r="C1155" s="2" t="s">
        <v>7</v>
      </c>
      <c r="D1155" s="2">
        <v>546534</v>
      </c>
      <c r="E1155" s="2" t="str">
        <f t="shared" si="86"/>
        <v>RF546534</v>
      </c>
      <c r="F1155" s="3">
        <v>43844</v>
      </c>
      <c r="G1155" s="3">
        <v>44201</v>
      </c>
      <c r="H1155" s="4">
        <v>53200</v>
      </c>
      <c r="I1155" s="5"/>
      <c r="J1155" s="6"/>
      <c r="K1155" s="7">
        <f>-IFERROR(VLOOKUP($E1155,[1]Hoja7!$A$5:$D$7469,2,0),0)</f>
        <v>53200</v>
      </c>
      <c r="L1155" s="7">
        <f>-IFERROR(VLOOKUP($E1155,[1]Hoja7!$A$5:$D$7469,4,0),0)</f>
        <v>0</v>
      </c>
      <c r="M1155" s="7">
        <f>-IFERROR(VLOOKUP($E1155,[1]Hoja7!$A$5:$D$7469,3,0),0)</f>
        <v>0</v>
      </c>
      <c r="N1155" s="5"/>
      <c r="O1155" s="7">
        <v>0</v>
      </c>
      <c r="P1155" s="7">
        <f t="shared" si="87"/>
        <v>53200</v>
      </c>
      <c r="Q1155" s="6">
        <f t="shared" si="88"/>
        <v>0</v>
      </c>
      <c r="R1155" s="2" t="str">
        <f t="shared" si="89"/>
        <v>RF546534</v>
      </c>
      <c r="S1155" s="4">
        <v>53200</v>
      </c>
      <c r="T1155" s="5"/>
      <c r="U1155" s="7">
        <f>IFERROR(_xlfn.XLOOKUP(E1155,[1]CRUCE!$A$2:$A$1969,[1]CRUCE!$AL$2:$AL$1969,1,0),0)</f>
        <v>0</v>
      </c>
      <c r="V1155" s="6"/>
      <c r="W1155" s="8">
        <f>IFERROR(_xlfn.XLOOKUP(E1155,[1]CRUCE!$A$2:$A$1969,[1]CRUCE!$AM$2:$AM$1969,1,0),0)</f>
        <v>0</v>
      </c>
      <c r="X1155" s="9"/>
      <c r="Y1155" s="9"/>
      <c r="Z1155" s="9"/>
      <c r="AA1155" s="9"/>
      <c r="AB1155" s="9"/>
      <c r="AC1155" s="6"/>
      <c r="AD1155" s="9"/>
      <c r="AE1155" s="7">
        <v>0</v>
      </c>
      <c r="AF1155" s="10"/>
      <c r="AG1155" s="7">
        <f>IFERROR(_xlfn.XLOOKUP(E1155,[1]CRUCE!$A$2:$A$1969,[1]CRUCE!$AS$2:$AS$1969,1,0),0)</f>
        <v>0</v>
      </c>
      <c r="AH1155" s="9"/>
      <c r="AI1155" s="5">
        <f t="shared" si="90"/>
        <v>0</v>
      </c>
      <c r="AJ1155" s="11"/>
    </row>
    <row r="1156" spans="1:36" x14ac:dyDescent="0.25">
      <c r="A1156" s="1">
        <v>1153</v>
      </c>
      <c r="B1156" s="2" t="s">
        <v>2</v>
      </c>
      <c r="C1156" s="2" t="s">
        <v>7</v>
      </c>
      <c r="D1156" s="2">
        <v>547305</v>
      </c>
      <c r="E1156" s="2" t="str">
        <f t="shared" si="86"/>
        <v>RF547305</v>
      </c>
      <c r="F1156" s="3">
        <v>43878</v>
      </c>
      <c r="G1156" s="3">
        <v>44202</v>
      </c>
      <c r="H1156" s="4">
        <v>55480</v>
      </c>
      <c r="I1156" s="5"/>
      <c r="J1156" s="6"/>
      <c r="K1156" s="7">
        <f>-IFERROR(VLOOKUP($E1156,[1]Hoja7!$A$5:$D$7469,2,0),0)</f>
        <v>55480</v>
      </c>
      <c r="L1156" s="7">
        <f>-IFERROR(VLOOKUP($E1156,[1]Hoja7!$A$5:$D$7469,4,0),0)</f>
        <v>0</v>
      </c>
      <c r="M1156" s="7">
        <f>-IFERROR(VLOOKUP($E1156,[1]Hoja7!$A$5:$D$7469,3,0),0)</f>
        <v>0</v>
      </c>
      <c r="N1156" s="5"/>
      <c r="O1156" s="7">
        <v>0</v>
      </c>
      <c r="P1156" s="7">
        <f t="shared" si="87"/>
        <v>55480</v>
      </c>
      <c r="Q1156" s="6">
        <f t="shared" si="88"/>
        <v>0</v>
      </c>
      <c r="R1156" s="2" t="str">
        <f t="shared" si="89"/>
        <v>RF547305</v>
      </c>
      <c r="S1156" s="4">
        <v>55480</v>
      </c>
      <c r="T1156" s="5"/>
      <c r="U1156" s="7">
        <f>IFERROR(_xlfn.XLOOKUP(E1156,[1]CRUCE!$A$2:$A$1969,[1]CRUCE!$AL$2:$AL$1969,1,0),0)</f>
        <v>0</v>
      </c>
      <c r="V1156" s="6"/>
      <c r="W1156" s="8">
        <f>IFERROR(_xlfn.XLOOKUP(E1156,[1]CRUCE!$A$2:$A$1969,[1]CRUCE!$AM$2:$AM$1969,1,0),0)</f>
        <v>0</v>
      </c>
      <c r="X1156" s="9"/>
      <c r="Y1156" s="9"/>
      <c r="Z1156" s="9"/>
      <c r="AA1156" s="9"/>
      <c r="AB1156" s="9"/>
      <c r="AC1156" s="6"/>
      <c r="AD1156" s="9"/>
      <c r="AE1156" s="7">
        <v>0</v>
      </c>
      <c r="AF1156" s="10"/>
      <c r="AG1156" s="7">
        <f>IFERROR(_xlfn.XLOOKUP(E1156,[1]CRUCE!$A$2:$A$1969,[1]CRUCE!$AS$2:$AS$1969,1,0),0)</f>
        <v>0</v>
      </c>
      <c r="AH1156" s="9"/>
      <c r="AI1156" s="5">
        <f t="shared" si="90"/>
        <v>0</v>
      </c>
      <c r="AJ1156" s="11"/>
    </row>
    <row r="1157" spans="1:36" x14ac:dyDescent="0.25">
      <c r="A1157" s="1">
        <v>1154</v>
      </c>
      <c r="B1157" s="2" t="s">
        <v>2</v>
      </c>
      <c r="C1157" s="2" t="s">
        <v>7</v>
      </c>
      <c r="D1157" s="2">
        <v>547304</v>
      </c>
      <c r="E1157" s="2" t="str">
        <f t="shared" ref="E1157:E1220" si="92">CONCATENATE(C1157,D1157)</f>
        <v>RF547304</v>
      </c>
      <c r="F1157" s="3">
        <v>43878</v>
      </c>
      <c r="G1157" s="3">
        <v>44202</v>
      </c>
      <c r="H1157" s="4">
        <v>732726</v>
      </c>
      <c r="I1157" s="5"/>
      <c r="J1157" s="6"/>
      <c r="K1157" s="7">
        <f>-IFERROR(VLOOKUP($E1157,[1]Hoja7!$A$5:$D$7469,2,0),0)</f>
        <v>732726</v>
      </c>
      <c r="L1157" s="7">
        <f>-IFERROR(VLOOKUP($E1157,[1]Hoja7!$A$5:$D$7469,4,0),0)</f>
        <v>0</v>
      </c>
      <c r="M1157" s="7">
        <f>-IFERROR(VLOOKUP($E1157,[1]Hoja7!$A$5:$D$7469,3,0),0)</f>
        <v>0</v>
      </c>
      <c r="N1157" s="5"/>
      <c r="O1157" s="7">
        <v>0</v>
      </c>
      <c r="P1157" s="7">
        <f t="shared" ref="P1157:P1220" si="93">+K1157+L1157+M1157</f>
        <v>732726</v>
      </c>
      <c r="Q1157" s="6">
        <f t="shared" ref="Q1157:Q1220" si="94">+H1157-I1157-J1157-P1157</f>
        <v>0</v>
      </c>
      <c r="R1157" s="2" t="str">
        <f t="shared" ref="R1157:R1220" si="95">E1157</f>
        <v>RF547304</v>
      </c>
      <c r="S1157" s="4">
        <v>732726</v>
      </c>
      <c r="T1157" s="5"/>
      <c r="U1157" s="7">
        <f>IFERROR(_xlfn.XLOOKUP(E1157,[1]CRUCE!$A$2:$A$1969,[1]CRUCE!$AL$2:$AL$1969,1,0),0)</f>
        <v>0</v>
      </c>
      <c r="V1157" s="6"/>
      <c r="W1157" s="8">
        <f>IFERROR(_xlfn.XLOOKUP(E1157,[1]CRUCE!$A$2:$A$1969,[1]CRUCE!$AM$2:$AM$1969,1,0),0)</f>
        <v>0</v>
      </c>
      <c r="X1157" s="9"/>
      <c r="Y1157" s="9"/>
      <c r="Z1157" s="9"/>
      <c r="AA1157" s="9"/>
      <c r="AB1157" s="9"/>
      <c r="AC1157" s="6"/>
      <c r="AD1157" s="9"/>
      <c r="AE1157" s="7">
        <v>0</v>
      </c>
      <c r="AF1157" s="10"/>
      <c r="AG1157" s="7">
        <f>IFERROR(_xlfn.XLOOKUP(E1157,[1]CRUCE!$A$2:$A$1969,[1]CRUCE!$AS$2:$AS$1969,1,0),0)</f>
        <v>0</v>
      </c>
      <c r="AH1157" s="9"/>
      <c r="AI1157" s="5">
        <f t="shared" ref="AI1157:AI1220" si="96">+Q1157-T1157-U1157-W1157-AC1157-AG1157-AE1157</f>
        <v>0</v>
      </c>
      <c r="AJ1157" s="11"/>
    </row>
    <row r="1158" spans="1:36" x14ac:dyDescent="0.25">
      <c r="A1158" s="1">
        <v>1155</v>
      </c>
      <c r="B1158" s="2" t="s">
        <v>2</v>
      </c>
      <c r="C1158" s="2" t="s">
        <v>3</v>
      </c>
      <c r="D1158" s="2">
        <v>2625661</v>
      </c>
      <c r="E1158" s="2" t="str">
        <f t="shared" si="92"/>
        <v>FH2625661</v>
      </c>
      <c r="F1158" s="3">
        <v>44172</v>
      </c>
      <c r="G1158" s="3">
        <v>44210</v>
      </c>
      <c r="H1158" s="4">
        <v>9055901</v>
      </c>
      <c r="I1158" s="5"/>
      <c r="J1158" s="6"/>
      <c r="K1158" s="7">
        <f>-IFERROR(VLOOKUP($E1158,[1]Hoja7!$A$5:$D$7469,2,0),0)</f>
        <v>9044666</v>
      </c>
      <c r="L1158" s="7">
        <f>-IFERROR(VLOOKUP($E1158,[1]Hoja7!$A$5:$D$7469,4,0),0)</f>
        <v>0</v>
      </c>
      <c r="M1158" s="7">
        <f>-IFERROR(VLOOKUP($E1158,[1]Hoja7!$A$5:$D$7469,3,0),0)</f>
        <v>0</v>
      </c>
      <c r="N1158" s="5"/>
      <c r="O1158" s="7">
        <v>0</v>
      </c>
      <c r="P1158" s="7">
        <f t="shared" si="93"/>
        <v>9044666</v>
      </c>
      <c r="Q1158" s="6">
        <f t="shared" si="94"/>
        <v>11235</v>
      </c>
      <c r="R1158" s="2" t="str">
        <f t="shared" si="95"/>
        <v>FH2625661</v>
      </c>
      <c r="S1158" s="4">
        <v>9055901</v>
      </c>
      <c r="T1158" s="5"/>
      <c r="U1158" s="7">
        <f>IFERROR(_xlfn.XLOOKUP(E1158,[1]CRUCE!$A$2:$A$1969,[1]CRUCE!$AL$2:$AL$1969,1,0),0)</f>
        <v>0</v>
      </c>
      <c r="V1158" s="6"/>
      <c r="W1158" s="8">
        <f>IFERROR(_xlfn.XLOOKUP(E1158,[1]CRUCE!$A$2:$A$1969,[1]CRUCE!$AM$2:$AM$1969,1,0),0)</f>
        <v>0</v>
      </c>
      <c r="X1158" s="9"/>
      <c r="Y1158" s="9"/>
      <c r="Z1158" s="9"/>
      <c r="AA1158" s="9"/>
      <c r="AB1158" s="9"/>
      <c r="AC1158" s="6"/>
      <c r="AD1158" s="9"/>
      <c r="AE1158" s="7">
        <v>11235</v>
      </c>
      <c r="AF1158" s="10"/>
      <c r="AG1158" s="7">
        <f>IFERROR(_xlfn.XLOOKUP(E1158,[1]CRUCE!$A$2:$A$1969,[1]CRUCE!$AS$2:$AS$1969,1,0),0)</f>
        <v>0</v>
      </c>
      <c r="AH1158" s="9"/>
      <c r="AI1158" s="5">
        <f t="shared" si="96"/>
        <v>0</v>
      </c>
      <c r="AJ1158" s="11"/>
    </row>
    <row r="1159" spans="1:36" x14ac:dyDescent="0.25">
      <c r="A1159" s="1">
        <v>1156</v>
      </c>
      <c r="B1159" s="2" t="s">
        <v>2</v>
      </c>
      <c r="C1159" s="2" t="s">
        <v>3</v>
      </c>
      <c r="D1159" s="2">
        <v>2637854</v>
      </c>
      <c r="E1159" s="2" t="str">
        <f t="shared" si="92"/>
        <v>FH2637854</v>
      </c>
      <c r="F1159" s="3">
        <v>44187</v>
      </c>
      <c r="G1159" s="3">
        <v>44231</v>
      </c>
      <c r="H1159" s="4">
        <v>885300</v>
      </c>
      <c r="I1159" s="5"/>
      <c r="J1159" s="6"/>
      <c r="K1159" s="7">
        <f>-IFERROR(VLOOKUP($E1159,[1]Hoja7!$A$5:$D$7469,2,0),0)</f>
        <v>885300</v>
      </c>
      <c r="L1159" s="7">
        <f>-IFERROR(VLOOKUP($E1159,[1]Hoja7!$A$5:$D$7469,4,0),0)</f>
        <v>0</v>
      </c>
      <c r="M1159" s="7">
        <f>-IFERROR(VLOOKUP($E1159,[1]Hoja7!$A$5:$D$7469,3,0),0)</f>
        <v>0</v>
      </c>
      <c r="N1159" s="5"/>
      <c r="O1159" s="7">
        <v>0</v>
      </c>
      <c r="P1159" s="7">
        <f t="shared" si="93"/>
        <v>885300</v>
      </c>
      <c r="Q1159" s="6">
        <f t="shared" si="94"/>
        <v>0</v>
      </c>
      <c r="R1159" s="2" t="str">
        <f t="shared" si="95"/>
        <v>FH2637854</v>
      </c>
      <c r="S1159" s="4">
        <v>885300</v>
      </c>
      <c r="T1159" s="5"/>
      <c r="U1159" s="7">
        <f>IFERROR(_xlfn.XLOOKUP(E1159,[1]CRUCE!$A$2:$A$1969,[1]CRUCE!$AL$2:$AL$1969,1,0),0)</f>
        <v>0</v>
      </c>
      <c r="V1159" s="6"/>
      <c r="W1159" s="8">
        <f>IFERROR(_xlfn.XLOOKUP(E1159,[1]CRUCE!$A$2:$A$1969,[1]CRUCE!$AM$2:$AM$1969,1,0),0)</f>
        <v>0</v>
      </c>
      <c r="X1159" s="9"/>
      <c r="Y1159" s="9"/>
      <c r="Z1159" s="9"/>
      <c r="AA1159" s="9"/>
      <c r="AB1159" s="9"/>
      <c r="AC1159" s="6"/>
      <c r="AD1159" s="9"/>
      <c r="AE1159" s="7">
        <v>0</v>
      </c>
      <c r="AF1159" s="10"/>
      <c r="AG1159" s="7">
        <f>IFERROR(_xlfn.XLOOKUP(E1159,[1]CRUCE!$A$2:$A$1969,[1]CRUCE!$AS$2:$AS$1969,1,0),0)</f>
        <v>0</v>
      </c>
      <c r="AH1159" s="9"/>
      <c r="AI1159" s="5">
        <f t="shared" si="96"/>
        <v>0</v>
      </c>
      <c r="AJ1159" s="11"/>
    </row>
    <row r="1160" spans="1:36" x14ac:dyDescent="0.25">
      <c r="A1160" s="1">
        <v>1157</v>
      </c>
      <c r="B1160" s="2" t="s">
        <v>2</v>
      </c>
      <c r="C1160" s="2" t="s">
        <v>3</v>
      </c>
      <c r="D1160" s="2">
        <v>2649714</v>
      </c>
      <c r="E1160" s="2" t="str">
        <f t="shared" si="92"/>
        <v>FH2649714</v>
      </c>
      <c r="F1160" s="3">
        <v>44204</v>
      </c>
      <c r="G1160" s="3">
        <v>44242</v>
      </c>
      <c r="H1160" s="4">
        <v>633395</v>
      </c>
      <c r="I1160" s="5"/>
      <c r="J1160" s="6"/>
      <c r="K1160" s="7">
        <f>-IFERROR(VLOOKUP($E1160,[1]Hoja7!$A$5:$D$7469,2,0),0)</f>
        <v>633395</v>
      </c>
      <c r="L1160" s="7">
        <f>-IFERROR(VLOOKUP($E1160,[1]Hoja7!$A$5:$D$7469,4,0),0)</f>
        <v>0</v>
      </c>
      <c r="M1160" s="7">
        <f>-IFERROR(VLOOKUP($E1160,[1]Hoja7!$A$5:$D$7469,3,0),0)</f>
        <v>0</v>
      </c>
      <c r="N1160" s="5"/>
      <c r="O1160" s="7">
        <v>0</v>
      </c>
      <c r="P1160" s="7">
        <f t="shared" si="93"/>
        <v>633395</v>
      </c>
      <c r="Q1160" s="6">
        <f t="shared" si="94"/>
        <v>0</v>
      </c>
      <c r="R1160" s="2" t="str">
        <f t="shared" si="95"/>
        <v>FH2649714</v>
      </c>
      <c r="S1160" s="4">
        <v>633395</v>
      </c>
      <c r="T1160" s="5"/>
      <c r="U1160" s="7">
        <f>IFERROR(_xlfn.XLOOKUP(E1160,[1]CRUCE!$A$2:$A$1969,[1]CRUCE!$AL$2:$AL$1969,1,0),0)</f>
        <v>0</v>
      </c>
      <c r="V1160" s="6"/>
      <c r="W1160" s="8">
        <f>IFERROR(_xlfn.XLOOKUP(E1160,[1]CRUCE!$A$2:$A$1969,[1]CRUCE!$AM$2:$AM$1969,1,0),0)</f>
        <v>0</v>
      </c>
      <c r="X1160" s="9"/>
      <c r="Y1160" s="9"/>
      <c r="Z1160" s="9"/>
      <c r="AA1160" s="9"/>
      <c r="AB1160" s="9"/>
      <c r="AC1160" s="6"/>
      <c r="AD1160" s="9"/>
      <c r="AE1160" s="7">
        <v>0</v>
      </c>
      <c r="AF1160" s="10"/>
      <c r="AG1160" s="7">
        <f>IFERROR(_xlfn.XLOOKUP(E1160,[1]CRUCE!$A$2:$A$1969,[1]CRUCE!$AS$2:$AS$1969,1,0),0)</f>
        <v>0</v>
      </c>
      <c r="AH1160" s="9"/>
      <c r="AI1160" s="5">
        <f t="shared" si="96"/>
        <v>0</v>
      </c>
      <c r="AJ1160" s="11"/>
    </row>
    <row r="1161" spans="1:36" x14ac:dyDescent="0.25">
      <c r="A1161" s="1">
        <v>1158</v>
      </c>
      <c r="B1161" s="2" t="s">
        <v>2</v>
      </c>
      <c r="C1161" s="2" t="s">
        <v>3</v>
      </c>
      <c r="D1161" s="2">
        <v>2648193</v>
      </c>
      <c r="E1161" s="2" t="str">
        <f t="shared" si="92"/>
        <v>FH2648193</v>
      </c>
      <c r="F1161" s="3">
        <v>44202</v>
      </c>
      <c r="G1161" s="3">
        <v>44242</v>
      </c>
      <c r="H1161" s="4">
        <v>1188162</v>
      </c>
      <c r="I1161" s="5"/>
      <c r="J1161" s="6"/>
      <c r="K1161" s="7">
        <f>-IFERROR(VLOOKUP($E1161,[1]Hoja7!$A$5:$D$7469,2,0),0)</f>
        <v>1188162</v>
      </c>
      <c r="L1161" s="7">
        <f>-IFERROR(VLOOKUP($E1161,[1]Hoja7!$A$5:$D$7469,4,0),0)</f>
        <v>0</v>
      </c>
      <c r="M1161" s="7">
        <f>-IFERROR(VLOOKUP($E1161,[1]Hoja7!$A$5:$D$7469,3,0),0)</f>
        <v>0</v>
      </c>
      <c r="N1161" s="5"/>
      <c r="O1161" s="7">
        <v>0</v>
      </c>
      <c r="P1161" s="7">
        <f t="shared" si="93"/>
        <v>1188162</v>
      </c>
      <c r="Q1161" s="6">
        <f t="shared" si="94"/>
        <v>0</v>
      </c>
      <c r="R1161" s="2" t="str">
        <f t="shared" si="95"/>
        <v>FH2648193</v>
      </c>
      <c r="S1161" s="4">
        <v>1188162</v>
      </c>
      <c r="T1161" s="5"/>
      <c r="U1161" s="7">
        <f>IFERROR(_xlfn.XLOOKUP(E1161,[1]CRUCE!$A$2:$A$1969,[1]CRUCE!$AL$2:$AL$1969,1,0),0)</f>
        <v>0</v>
      </c>
      <c r="V1161" s="6"/>
      <c r="W1161" s="8">
        <f>IFERROR(_xlfn.XLOOKUP(E1161,[1]CRUCE!$A$2:$A$1969,[1]CRUCE!$AM$2:$AM$1969,1,0),0)</f>
        <v>0</v>
      </c>
      <c r="X1161" s="9"/>
      <c r="Y1161" s="9"/>
      <c r="Z1161" s="9"/>
      <c r="AA1161" s="9"/>
      <c r="AB1161" s="9"/>
      <c r="AC1161" s="6"/>
      <c r="AD1161" s="9"/>
      <c r="AE1161" s="7">
        <v>0</v>
      </c>
      <c r="AF1161" s="10"/>
      <c r="AG1161" s="7">
        <f>IFERROR(_xlfn.XLOOKUP(E1161,[1]CRUCE!$A$2:$A$1969,[1]CRUCE!$AS$2:$AS$1969,1,0),0)</f>
        <v>0</v>
      </c>
      <c r="AH1161" s="9"/>
      <c r="AI1161" s="5">
        <f t="shared" si="96"/>
        <v>0</v>
      </c>
      <c r="AJ1161" s="11"/>
    </row>
    <row r="1162" spans="1:36" x14ac:dyDescent="0.25">
      <c r="A1162" s="1">
        <v>1159</v>
      </c>
      <c r="B1162" s="2" t="s">
        <v>2</v>
      </c>
      <c r="C1162" s="2" t="s">
        <v>3</v>
      </c>
      <c r="D1162" s="2">
        <v>2653512</v>
      </c>
      <c r="E1162" s="2" t="str">
        <f t="shared" si="92"/>
        <v>FH2653512</v>
      </c>
      <c r="F1162" s="3">
        <v>44211</v>
      </c>
      <c r="G1162" s="3">
        <v>44244</v>
      </c>
      <c r="H1162" s="4">
        <v>502454</v>
      </c>
      <c r="I1162" s="5"/>
      <c r="J1162" s="6"/>
      <c r="K1162" s="7">
        <f>-IFERROR(VLOOKUP($E1162,[1]Hoja7!$A$5:$D$7469,2,0),0)</f>
        <v>494110</v>
      </c>
      <c r="L1162" s="7">
        <f>-IFERROR(VLOOKUP($E1162,[1]Hoja7!$A$5:$D$7469,4,0),0)</f>
        <v>0</v>
      </c>
      <c r="M1162" s="7">
        <f>-IFERROR(VLOOKUP($E1162,[1]Hoja7!$A$5:$D$7469,3,0),0)</f>
        <v>0</v>
      </c>
      <c r="N1162" s="5"/>
      <c r="O1162" s="7">
        <v>0</v>
      </c>
      <c r="P1162" s="7">
        <f t="shared" si="93"/>
        <v>494110</v>
      </c>
      <c r="Q1162" s="6">
        <f t="shared" si="94"/>
        <v>8344</v>
      </c>
      <c r="R1162" s="2" t="str">
        <f t="shared" si="95"/>
        <v>FH2653512</v>
      </c>
      <c r="S1162" s="4">
        <v>502454</v>
      </c>
      <c r="T1162" s="5"/>
      <c r="U1162" s="7">
        <f>IFERROR(_xlfn.XLOOKUP(E1162,[1]CRUCE!$A$2:$A$1969,[1]CRUCE!$AL$2:$AL$1969,1,0),0)</f>
        <v>0</v>
      </c>
      <c r="V1162" s="6"/>
      <c r="W1162" s="8">
        <f>IFERROR(_xlfn.XLOOKUP(E1162,[1]CRUCE!$A$2:$A$1969,[1]CRUCE!$AM$2:$AM$1969,1,0),0)</f>
        <v>0</v>
      </c>
      <c r="X1162" s="9"/>
      <c r="Y1162" s="9"/>
      <c r="Z1162" s="9"/>
      <c r="AA1162" s="9"/>
      <c r="AB1162" s="9"/>
      <c r="AC1162" s="6"/>
      <c r="AD1162" s="9"/>
      <c r="AE1162" s="7">
        <v>8344</v>
      </c>
      <c r="AF1162" s="10"/>
      <c r="AG1162" s="7">
        <f>IFERROR(_xlfn.XLOOKUP(E1162,[1]CRUCE!$A$2:$A$1969,[1]CRUCE!$AS$2:$AS$1969,1,0),0)</f>
        <v>0</v>
      </c>
      <c r="AH1162" s="9"/>
      <c r="AI1162" s="5">
        <f t="shared" si="96"/>
        <v>0</v>
      </c>
      <c r="AJ1162" s="11"/>
    </row>
    <row r="1163" spans="1:36" x14ac:dyDescent="0.25">
      <c r="A1163" s="1">
        <v>1160</v>
      </c>
      <c r="B1163" s="2" t="s">
        <v>2</v>
      </c>
      <c r="C1163" s="2" t="s">
        <v>3</v>
      </c>
      <c r="D1163" s="2">
        <v>2531147</v>
      </c>
      <c r="E1163" s="2" t="str">
        <f t="shared" si="92"/>
        <v>FH2531147</v>
      </c>
      <c r="F1163" s="3">
        <v>44056</v>
      </c>
      <c r="G1163" s="3">
        <v>44260</v>
      </c>
      <c r="H1163" s="4">
        <v>280000</v>
      </c>
      <c r="I1163" s="5"/>
      <c r="J1163" s="6"/>
      <c r="K1163" s="7">
        <f>-IFERROR(VLOOKUP($E1163,[1]Hoja7!$A$5:$D$7469,2,0),0)</f>
        <v>0</v>
      </c>
      <c r="L1163" s="7">
        <f>-IFERROR(VLOOKUP($E1163,[1]Hoja7!$A$5:$D$7469,4,0),0)</f>
        <v>280000</v>
      </c>
      <c r="M1163" s="7">
        <f>-IFERROR(VLOOKUP($E1163,[1]Hoja7!$A$5:$D$7469,3,0),0)</f>
        <v>0</v>
      </c>
      <c r="N1163" s="5"/>
      <c r="O1163" s="7">
        <v>0</v>
      </c>
      <c r="P1163" s="7">
        <f t="shared" si="93"/>
        <v>280000</v>
      </c>
      <c r="Q1163" s="6">
        <f t="shared" si="94"/>
        <v>0</v>
      </c>
      <c r="R1163" s="2" t="str">
        <f t="shared" si="95"/>
        <v>FH2531147</v>
      </c>
      <c r="S1163" s="4">
        <v>280000</v>
      </c>
      <c r="T1163" s="5"/>
      <c r="U1163" s="7">
        <f>IFERROR(_xlfn.XLOOKUP(E1163,[1]CRUCE!$A$2:$A$1969,[1]CRUCE!$AL$2:$AL$1969,1,0),0)</f>
        <v>0</v>
      </c>
      <c r="V1163" s="6"/>
      <c r="W1163" s="8">
        <f>IFERROR(_xlfn.XLOOKUP(E1163,[1]CRUCE!$A$2:$A$1969,[1]CRUCE!$AM$2:$AM$1969,1,0),0)</f>
        <v>0</v>
      </c>
      <c r="X1163" s="9"/>
      <c r="Y1163" s="9"/>
      <c r="Z1163" s="9"/>
      <c r="AA1163" s="9"/>
      <c r="AB1163" s="9"/>
      <c r="AC1163" s="6"/>
      <c r="AD1163" s="9"/>
      <c r="AE1163" s="7">
        <v>0</v>
      </c>
      <c r="AF1163" s="10"/>
      <c r="AG1163" s="7">
        <f>IFERROR(_xlfn.XLOOKUP(E1163,[1]CRUCE!$A$2:$A$1969,[1]CRUCE!$AS$2:$AS$1969,1,0),0)</f>
        <v>0</v>
      </c>
      <c r="AH1163" s="9"/>
      <c r="AI1163" s="5">
        <f t="shared" si="96"/>
        <v>0</v>
      </c>
      <c r="AJ1163" s="11"/>
    </row>
    <row r="1164" spans="1:36" x14ac:dyDescent="0.25">
      <c r="A1164" s="1">
        <v>1161</v>
      </c>
      <c r="B1164" s="2" t="s">
        <v>2</v>
      </c>
      <c r="C1164" s="2" t="s">
        <v>3</v>
      </c>
      <c r="D1164" s="2">
        <v>2474391</v>
      </c>
      <c r="E1164" s="2" t="str">
        <f t="shared" si="92"/>
        <v>FH2474391</v>
      </c>
      <c r="F1164" s="3">
        <v>43956</v>
      </c>
      <c r="G1164" s="3">
        <v>44260</v>
      </c>
      <c r="H1164" s="4">
        <v>280000</v>
      </c>
      <c r="I1164" s="5"/>
      <c r="J1164" s="6"/>
      <c r="K1164" s="7">
        <f>-IFERROR(VLOOKUP($E1164,[1]Hoja7!$A$5:$D$7469,2,0),0)</f>
        <v>0</v>
      </c>
      <c r="L1164" s="7">
        <f>-IFERROR(VLOOKUP($E1164,[1]Hoja7!$A$5:$D$7469,4,0),0)</f>
        <v>280000</v>
      </c>
      <c r="M1164" s="7">
        <f>-IFERROR(VLOOKUP($E1164,[1]Hoja7!$A$5:$D$7469,3,0),0)</f>
        <v>0</v>
      </c>
      <c r="N1164" s="5"/>
      <c r="O1164" s="7">
        <v>0</v>
      </c>
      <c r="P1164" s="7">
        <f t="shared" si="93"/>
        <v>280000</v>
      </c>
      <c r="Q1164" s="6">
        <f t="shared" si="94"/>
        <v>0</v>
      </c>
      <c r="R1164" s="2" t="str">
        <f t="shared" si="95"/>
        <v>FH2474391</v>
      </c>
      <c r="S1164" s="4">
        <v>280000</v>
      </c>
      <c r="T1164" s="5"/>
      <c r="U1164" s="7">
        <f>IFERROR(_xlfn.XLOOKUP(E1164,[1]CRUCE!$A$2:$A$1969,[1]CRUCE!$AL$2:$AL$1969,1,0),0)</f>
        <v>0</v>
      </c>
      <c r="V1164" s="6"/>
      <c r="W1164" s="8">
        <f>IFERROR(_xlfn.XLOOKUP(E1164,[1]CRUCE!$A$2:$A$1969,[1]CRUCE!$AM$2:$AM$1969,1,0),0)</f>
        <v>0</v>
      </c>
      <c r="X1164" s="9"/>
      <c r="Y1164" s="9"/>
      <c r="Z1164" s="9"/>
      <c r="AA1164" s="9"/>
      <c r="AB1164" s="9"/>
      <c r="AC1164" s="6"/>
      <c r="AD1164" s="9"/>
      <c r="AE1164" s="7">
        <v>0</v>
      </c>
      <c r="AF1164" s="10"/>
      <c r="AG1164" s="7">
        <f>IFERROR(_xlfn.XLOOKUP(E1164,[1]CRUCE!$A$2:$A$1969,[1]CRUCE!$AS$2:$AS$1969,1,0),0)</f>
        <v>0</v>
      </c>
      <c r="AH1164" s="9"/>
      <c r="AI1164" s="5">
        <f t="shared" si="96"/>
        <v>0</v>
      </c>
      <c r="AJ1164" s="11"/>
    </row>
    <row r="1165" spans="1:36" x14ac:dyDescent="0.25">
      <c r="A1165" s="1">
        <v>1162</v>
      </c>
      <c r="B1165" s="2" t="s">
        <v>2</v>
      </c>
      <c r="C1165" s="2" t="s">
        <v>3</v>
      </c>
      <c r="D1165" s="2">
        <v>2474881</v>
      </c>
      <c r="E1165" s="2" t="str">
        <f t="shared" si="92"/>
        <v>FH2474881</v>
      </c>
      <c r="F1165" s="3">
        <v>43974</v>
      </c>
      <c r="G1165" s="3">
        <v>44260</v>
      </c>
      <c r="H1165" s="4">
        <v>280000</v>
      </c>
      <c r="I1165" s="5"/>
      <c r="J1165" s="6"/>
      <c r="K1165" s="7">
        <f>-IFERROR(VLOOKUP($E1165,[1]Hoja7!$A$5:$D$7469,2,0),0)</f>
        <v>0</v>
      </c>
      <c r="L1165" s="7">
        <f>-IFERROR(VLOOKUP($E1165,[1]Hoja7!$A$5:$D$7469,4,0),0)</f>
        <v>280000</v>
      </c>
      <c r="M1165" s="7">
        <f>-IFERROR(VLOOKUP($E1165,[1]Hoja7!$A$5:$D$7469,3,0),0)</f>
        <v>0</v>
      </c>
      <c r="N1165" s="5"/>
      <c r="O1165" s="7">
        <v>0</v>
      </c>
      <c r="P1165" s="7">
        <f t="shared" si="93"/>
        <v>280000</v>
      </c>
      <c r="Q1165" s="6">
        <f t="shared" si="94"/>
        <v>0</v>
      </c>
      <c r="R1165" s="2" t="str">
        <f t="shared" si="95"/>
        <v>FH2474881</v>
      </c>
      <c r="S1165" s="4">
        <v>280000</v>
      </c>
      <c r="T1165" s="5"/>
      <c r="U1165" s="7">
        <f>IFERROR(_xlfn.XLOOKUP(E1165,[1]CRUCE!$A$2:$A$1969,[1]CRUCE!$AL$2:$AL$1969,1,0),0)</f>
        <v>0</v>
      </c>
      <c r="V1165" s="6"/>
      <c r="W1165" s="8">
        <f>IFERROR(_xlfn.XLOOKUP(E1165,[1]CRUCE!$A$2:$A$1969,[1]CRUCE!$AM$2:$AM$1969,1,0),0)</f>
        <v>0</v>
      </c>
      <c r="X1165" s="9"/>
      <c r="Y1165" s="9"/>
      <c r="Z1165" s="9"/>
      <c r="AA1165" s="9"/>
      <c r="AB1165" s="9"/>
      <c r="AC1165" s="6"/>
      <c r="AD1165" s="9"/>
      <c r="AE1165" s="7">
        <v>0</v>
      </c>
      <c r="AF1165" s="10"/>
      <c r="AG1165" s="7">
        <f>IFERROR(_xlfn.XLOOKUP(E1165,[1]CRUCE!$A$2:$A$1969,[1]CRUCE!$AS$2:$AS$1969,1,0),0)</f>
        <v>0</v>
      </c>
      <c r="AH1165" s="9"/>
      <c r="AI1165" s="5">
        <f t="shared" si="96"/>
        <v>0</v>
      </c>
      <c r="AJ1165" s="11"/>
    </row>
    <row r="1166" spans="1:36" x14ac:dyDescent="0.25">
      <c r="A1166" s="1">
        <v>1163</v>
      </c>
      <c r="B1166" s="2" t="s">
        <v>2</v>
      </c>
      <c r="C1166" s="2" t="s">
        <v>3</v>
      </c>
      <c r="D1166" s="2">
        <v>2474885</v>
      </c>
      <c r="E1166" s="2" t="str">
        <f t="shared" si="92"/>
        <v>FH2474885</v>
      </c>
      <c r="F1166" s="3">
        <v>43974</v>
      </c>
      <c r="G1166" s="3">
        <v>44260</v>
      </c>
      <c r="H1166" s="4">
        <v>280000</v>
      </c>
      <c r="I1166" s="5"/>
      <c r="J1166" s="6"/>
      <c r="K1166" s="7">
        <f>-IFERROR(VLOOKUP($E1166,[1]Hoja7!$A$5:$D$7469,2,0),0)</f>
        <v>0</v>
      </c>
      <c r="L1166" s="7">
        <f>-IFERROR(VLOOKUP($E1166,[1]Hoja7!$A$5:$D$7469,4,0),0)</f>
        <v>280000</v>
      </c>
      <c r="M1166" s="7">
        <f>-IFERROR(VLOOKUP($E1166,[1]Hoja7!$A$5:$D$7469,3,0),0)</f>
        <v>0</v>
      </c>
      <c r="N1166" s="5"/>
      <c r="O1166" s="7">
        <v>0</v>
      </c>
      <c r="P1166" s="7">
        <f t="shared" si="93"/>
        <v>280000</v>
      </c>
      <c r="Q1166" s="6">
        <f t="shared" si="94"/>
        <v>0</v>
      </c>
      <c r="R1166" s="2" t="str">
        <f t="shared" si="95"/>
        <v>FH2474885</v>
      </c>
      <c r="S1166" s="4">
        <v>280000</v>
      </c>
      <c r="T1166" s="5"/>
      <c r="U1166" s="7">
        <f>IFERROR(_xlfn.XLOOKUP(E1166,[1]CRUCE!$A$2:$A$1969,[1]CRUCE!$AL$2:$AL$1969,1,0),0)</f>
        <v>0</v>
      </c>
      <c r="V1166" s="6"/>
      <c r="W1166" s="8">
        <f>IFERROR(_xlfn.XLOOKUP(E1166,[1]CRUCE!$A$2:$A$1969,[1]CRUCE!$AM$2:$AM$1969,1,0),0)</f>
        <v>0</v>
      </c>
      <c r="X1166" s="9"/>
      <c r="Y1166" s="9"/>
      <c r="Z1166" s="9"/>
      <c r="AA1166" s="9"/>
      <c r="AB1166" s="9"/>
      <c r="AC1166" s="6"/>
      <c r="AD1166" s="9"/>
      <c r="AE1166" s="7">
        <v>0</v>
      </c>
      <c r="AF1166" s="10"/>
      <c r="AG1166" s="7">
        <f>IFERROR(_xlfn.XLOOKUP(E1166,[1]CRUCE!$A$2:$A$1969,[1]CRUCE!$AS$2:$AS$1969,1,0),0)</f>
        <v>0</v>
      </c>
      <c r="AH1166" s="9"/>
      <c r="AI1166" s="5">
        <f t="shared" si="96"/>
        <v>0</v>
      </c>
      <c r="AJ1166" s="11"/>
    </row>
    <row r="1167" spans="1:36" x14ac:dyDescent="0.25">
      <c r="A1167" s="1">
        <v>1164</v>
      </c>
      <c r="B1167" s="2" t="s">
        <v>2</v>
      </c>
      <c r="C1167" s="2" t="s">
        <v>3</v>
      </c>
      <c r="D1167" s="2">
        <v>2478863</v>
      </c>
      <c r="E1167" s="2" t="str">
        <f t="shared" si="92"/>
        <v>FH2478863</v>
      </c>
      <c r="F1167" s="3">
        <v>43983</v>
      </c>
      <c r="G1167" s="3">
        <v>44260</v>
      </c>
      <c r="H1167" s="4">
        <v>280000</v>
      </c>
      <c r="I1167" s="5"/>
      <c r="J1167" s="6"/>
      <c r="K1167" s="7">
        <f>-IFERROR(VLOOKUP($E1167,[1]Hoja7!$A$5:$D$7469,2,0),0)</f>
        <v>0</v>
      </c>
      <c r="L1167" s="7">
        <f>-IFERROR(VLOOKUP($E1167,[1]Hoja7!$A$5:$D$7469,4,0),0)</f>
        <v>0</v>
      </c>
      <c r="M1167" s="7">
        <f>-IFERROR(VLOOKUP($E1167,[1]Hoja7!$A$5:$D$7469,3,0),0)</f>
        <v>0</v>
      </c>
      <c r="N1167" s="5"/>
      <c r="O1167" s="7">
        <v>0</v>
      </c>
      <c r="P1167" s="7">
        <f t="shared" si="93"/>
        <v>0</v>
      </c>
      <c r="Q1167" s="6">
        <f t="shared" si="94"/>
        <v>280000</v>
      </c>
      <c r="R1167" s="2" t="str">
        <f t="shared" si="95"/>
        <v>FH2478863</v>
      </c>
      <c r="S1167" s="4">
        <v>280000</v>
      </c>
      <c r="T1167" s="5"/>
      <c r="U1167" s="7">
        <f>IFERROR(_xlfn.XLOOKUP(E1167,[1]CRUCE!$A$2:$A$1969,[1]CRUCE!$AL$2:$AL$1969,1,0),0)</f>
        <v>0</v>
      </c>
      <c r="V1167" s="6"/>
      <c r="W1167" s="8">
        <v>280000</v>
      </c>
      <c r="X1167" s="9"/>
      <c r="Y1167" s="9"/>
      <c r="Z1167" s="9"/>
      <c r="AA1167" s="9"/>
      <c r="AB1167" s="9"/>
      <c r="AC1167" s="6"/>
      <c r="AD1167" s="9"/>
      <c r="AE1167" s="7">
        <v>0</v>
      </c>
      <c r="AF1167" s="10"/>
      <c r="AG1167" s="7">
        <f>IFERROR(_xlfn.XLOOKUP(E1167,[1]CRUCE!$A$2:$A$1969,[1]CRUCE!$AS$2:$AS$1969,1,0),0)</f>
        <v>0</v>
      </c>
      <c r="AH1167" s="9"/>
      <c r="AI1167" s="5">
        <f t="shared" si="96"/>
        <v>0</v>
      </c>
      <c r="AJ1167" s="11"/>
    </row>
    <row r="1168" spans="1:36" x14ac:dyDescent="0.25">
      <c r="A1168" s="1">
        <v>1165</v>
      </c>
      <c r="B1168" s="2" t="s">
        <v>2</v>
      </c>
      <c r="C1168" s="2" t="s">
        <v>3</v>
      </c>
      <c r="D1168" s="2">
        <v>2485873</v>
      </c>
      <c r="E1168" s="2" t="str">
        <f t="shared" si="92"/>
        <v>FH2485873</v>
      </c>
      <c r="F1168" s="3">
        <v>43992</v>
      </c>
      <c r="G1168" s="3">
        <v>44260</v>
      </c>
      <c r="H1168" s="4">
        <v>280000</v>
      </c>
      <c r="I1168" s="5"/>
      <c r="J1168" s="6"/>
      <c r="K1168" s="7">
        <f>-IFERROR(VLOOKUP($E1168,[1]Hoja7!$A$5:$D$7469,2,0),0)</f>
        <v>0</v>
      </c>
      <c r="L1168" s="7">
        <f>-IFERROR(VLOOKUP($E1168,[1]Hoja7!$A$5:$D$7469,4,0),0)</f>
        <v>280000</v>
      </c>
      <c r="M1168" s="7">
        <f>-IFERROR(VLOOKUP($E1168,[1]Hoja7!$A$5:$D$7469,3,0),0)</f>
        <v>0</v>
      </c>
      <c r="N1168" s="5"/>
      <c r="O1168" s="7">
        <v>0</v>
      </c>
      <c r="P1168" s="7">
        <f t="shared" si="93"/>
        <v>280000</v>
      </c>
      <c r="Q1168" s="6">
        <f t="shared" si="94"/>
        <v>0</v>
      </c>
      <c r="R1168" s="2" t="str">
        <f t="shared" si="95"/>
        <v>FH2485873</v>
      </c>
      <c r="S1168" s="4">
        <v>280000</v>
      </c>
      <c r="T1168" s="5"/>
      <c r="U1168" s="7">
        <f>IFERROR(_xlfn.XLOOKUP(E1168,[1]CRUCE!$A$2:$A$1969,[1]CRUCE!$AL$2:$AL$1969,1,0),0)</f>
        <v>0</v>
      </c>
      <c r="V1168" s="6"/>
      <c r="W1168" s="8">
        <f>IFERROR(_xlfn.XLOOKUP(E1168,[1]CRUCE!$A$2:$A$1969,[1]CRUCE!$AM$2:$AM$1969,1,0),0)</f>
        <v>0</v>
      </c>
      <c r="X1168" s="9"/>
      <c r="Y1168" s="9"/>
      <c r="Z1168" s="9"/>
      <c r="AA1168" s="9"/>
      <c r="AB1168" s="9"/>
      <c r="AC1168" s="6"/>
      <c r="AD1168" s="9"/>
      <c r="AE1168" s="7">
        <v>0</v>
      </c>
      <c r="AF1168" s="10"/>
      <c r="AG1168" s="7">
        <f>IFERROR(_xlfn.XLOOKUP(E1168,[1]CRUCE!$A$2:$A$1969,[1]CRUCE!$AS$2:$AS$1969,1,0),0)</f>
        <v>0</v>
      </c>
      <c r="AH1168" s="9"/>
      <c r="AI1168" s="5">
        <f t="shared" si="96"/>
        <v>0</v>
      </c>
      <c r="AJ1168" s="11"/>
    </row>
    <row r="1169" spans="1:36" x14ac:dyDescent="0.25">
      <c r="A1169" s="1">
        <v>1166</v>
      </c>
      <c r="B1169" s="2" t="s">
        <v>2</v>
      </c>
      <c r="C1169" s="2" t="s">
        <v>3</v>
      </c>
      <c r="D1169" s="2">
        <v>2485876</v>
      </c>
      <c r="E1169" s="2" t="str">
        <f t="shared" si="92"/>
        <v>FH2485876</v>
      </c>
      <c r="F1169" s="3">
        <v>43992</v>
      </c>
      <c r="G1169" s="3">
        <v>44260</v>
      </c>
      <c r="H1169" s="4">
        <v>280000</v>
      </c>
      <c r="I1169" s="5"/>
      <c r="J1169" s="6"/>
      <c r="K1169" s="7">
        <f>-IFERROR(VLOOKUP($E1169,[1]Hoja7!$A$5:$D$7469,2,0),0)</f>
        <v>0</v>
      </c>
      <c r="L1169" s="7">
        <f>-IFERROR(VLOOKUP($E1169,[1]Hoja7!$A$5:$D$7469,4,0),0)</f>
        <v>280000</v>
      </c>
      <c r="M1169" s="7">
        <f>-IFERROR(VLOOKUP($E1169,[1]Hoja7!$A$5:$D$7469,3,0),0)</f>
        <v>0</v>
      </c>
      <c r="N1169" s="5"/>
      <c r="O1169" s="7">
        <v>0</v>
      </c>
      <c r="P1169" s="7">
        <f t="shared" si="93"/>
        <v>280000</v>
      </c>
      <c r="Q1169" s="6">
        <f t="shared" si="94"/>
        <v>0</v>
      </c>
      <c r="R1169" s="2" t="str">
        <f t="shared" si="95"/>
        <v>FH2485876</v>
      </c>
      <c r="S1169" s="4">
        <v>280000</v>
      </c>
      <c r="T1169" s="5"/>
      <c r="U1169" s="7">
        <f>IFERROR(_xlfn.XLOOKUP(E1169,[1]CRUCE!$A$2:$A$1969,[1]CRUCE!$AL$2:$AL$1969,1,0),0)</f>
        <v>0</v>
      </c>
      <c r="V1169" s="6"/>
      <c r="W1169" s="8">
        <f>IFERROR(_xlfn.XLOOKUP(E1169,[1]CRUCE!$A$2:$A$1969,[1]CRUCE!$AM$2:$AM$1969,1,0),0)</f>
        <v>0</v>
      </c>
      <c r="X1169" s="9"/>
      <c r="Y1169" s="9"/>
      <c r="Z1169" s="9"/>
      <c r="AA1169" s="9"/>
      <c r="AB1169" s="9"/>
      <c r="AC1169" s="6"/>
      <c r="AD1169" s="9"/>
      <c r="AE1169" s="7">
        <v>0</v>
      </c>
      <c r="AF1169" s="10"/>
      <c r="AG1169" s="7">
        <f>IFERROR(_xlfn.XLOOKUP(E1169,[1]CRUCE!$A$2:$A$1969,[1]CRUCE!$AS$2:$AS$1969,1,0),0)</f>
        <v>0</v>
      </c>
      <c r="AH1169" s="9"/>
      <c r="AI1169" s="5">
        <f t="shared" si="96"/>
        <v>0</v>
      </c>
      <c r="AJ1169" s="11"/>
    </row>
    <row r="1170" spans="1:36" x14ac:dyDescent="0.25">
      <c r="A1170" s="1">
        <v>1167</v>
      </c>
      <c r="B1170" s="2" t="s">
        <v>2</v>
      </c>
      <c r="C1170" s="2" t="s">
        <v>3</v>
      </c>
      <c r="D1170" s="2">
        <v>2494599</v>
      </c>
      <c r="E1170" s="2" t="str">
        <f t="shared" si="92"/>
        <v>FH2494599</v>
      </c>
      <c r="F1170" s="3">
        <v>44007</v>
      </c>
      <c r="G1170" s="3">
        <v>44260</v>
      </c>
      <c r="H1170" s="4">
        <v>280000</v>
      </c>
      <c r="I1170" s="5"/>
      <c r="J1170" s="6"/>
      <c r="K1170" s="7">
        <f>-IFERROR(VLOOKUP($E1170,[1]Hoja7!$A$5:$D$7469,2,0),0)</f>
        <v>0</v>
      </c>
      <c r="L1170" s="7">
        <f>-IFERROR(VLOOKUP($E1170,[1]Hoja7!$A$5:$D$7469,4,0),0)</f>
        <v>0</v>
      </c>
      <c r="M1170" s="7">
        <f>-IFERROR(VLOOKUP($E1170,[1]Hoja7!$A$5:$D$7469,3,0),0)</f>
        <v>0</v>
      </c>
      <c r="N1170" s="5"/>
      <c r="O1170" s="7">
        <v>0</v>
      </c>
      <c r="P1170" s="7">
        <f t="shared" si="93"/>
        <v>0</v>
      </c>
      <c r="Q1170" s="6">
        <f t="shared" si="94"/>
        <v>280000</v>
      </c>
      <c r="R1170" s="2" t="str">
        <f t="shared" si="95"/>
        <v>FH2494599</v>
      </c>
      <c r="S1170" s="4">
        <v>280000</v>
      </c>
      <c r="T1170" s="5"/>
      <c r="U1170" s="7">
        <f>IFERROR(_xlfn.XLOOKUP(E1170,[1]CRUCE!$A$2:$A$1969,[1]CRUCE!$AL$2:$AL$1969,1,0),0)</f>
        <v>0</v>
      </c>
      <c r="V1170" s="6"/>
      <c r="W1170" s="8">
        <v>280000</v>
      </c>
      <c r="X1170" s="9"/>
      <c r="Y1170" s="9"/>
      <c r="Z1170" s="9"/>
      <c r="AA1170" s="9"/>
      <c r="AB1170" s="9"/>
      <c r="AC1170" s="6"/>
      <c r="AD1170" s="9"/>
      <c r="AE1170" s="7">
        <v>0</v>
      </c>
      <c r="AF1170" s="10"/>
      <c r="AG1170" s="7">
        <f>IFERROR(_xlfn.XLOOKUP(E1170,[1]CRUCE!$A$2:$A$1969,[1]CRUCE!$AS$2:$AS$1969,1,0),0)</f>
        <v>0</v>
      </c>
      <c r="AH1170" s="9"/>
      <c r="AI1170" s="5">
        <f t="shared" si="96"/>
        <v>0</v>
      </c>
      <c r="AJ1170" s="11"/>
    </row>
    <row r="1171" spans="1:36" x14ac:dyDescent="0.25">
      <c r="A1171" s="1">
        <v>1168</v>
      </c>
      <c r="B1171" s="2" t="s">
        <v>2</v>
      </c>
      <c r="C1171" s="2" t="s">
        <v>3</v>
      </c>
      <c r="D1171" s="2">
        <v>2495112</v>
      </c>
      <c r="E1171" s="2" t="str">
        <f t="shared" si="92"/>
        <v>FH2495112</v>
      </c>
      <c r="F1171" s="3">
        <v>44007</v>
      </c>
      <c r="G1171" s="3">
        <v>44260</v>
      </c>
      <c r="H1171" s="4">
        <v>280000</v>
      </c>
      <c r="I1171" s="5"/>
      <c r="J1171" s="6"/>
      <c r="K1171" s="7">
        <f>-IFERROR(VLOOKUP($E1171,[1]Hoja7!$A$5:$D$7469,2,0),0)</f>
        <v>0</v>
      </c>
      <c r="L1171" s="7">
        <f>-IFERROR(VLOOKUP($E1171,[1]Hoja7!$A$5:$D$7469,4,0),0)</f>
        <v>0</v>
      </c>
      <c r="M1171" s="7">
        <f>-IFERROR(VLOOKUP($E1171,[1]Hoja7!$A$5:$D$7469,3,0),0)</f>
        <v>0</v>
      </c>
      <c r="N1171" s="5"/>
      <c r="O1171" s="7">
        <v>0</v>
      </c>
      <c r="P1171" s="7">
        <f t="shared" si="93"/>
        <v>0</v>
      </c>
      <c r="Q1171" s="6">
        <f t="shared" si="94"/>
        <v>280000</v>
      </c>
      <c r="R1171" s="2" t="str">
        <f t="shared" si="95"/>
        <v>FH2495112</v>
      </c>
      <c r="S1171" s="4">
        <v>280000</v>
      </c>
      <c r="T1171" s="5"/>
      <c r="U1171" s="7">
        <f>IFERROR(_xlfn.XLOOKUP(E1171,[1]CRUCE!$A$2:$A$1969,[1]CRUCE!$AL$2:$AL$1969,1,0),0)</f>
        <v>0</v>
      </c>
      <c r="V1171" s="6"/>
      <c r="W1171" s="8">
        <v>280000</v>
      </c>
      <c r="X1171" s="9"/>
      <c r="Y1171" s="9"/>
      <c r="Z1171" s="9"/>
      <c r="AA1171" s="9"/>
      <c r="AB1171" s="9"/>
      <c r="AC1171" s="6"/>
      <c r="AD1171" s="9"/>
      <c r="AE1171" s="7">
        <v>0</v>
      </c>
      <c r="AF1171" s="10"/>
      <c r="AG1171" s="7">
        <f>IFERROR(_xlfn.XLOOKUP(E1171,[1]CRUCE!$A$2:$A$1969,[1]CRUCE!$AS$2:$AS$1969,1,0),0)</f>
        <v>0</v>
      </c>
      <c r="AH1171" s="9"/>
      <c r="AI1171" s="5">
        <f t="shared" si="96"/>
        <v>0</v>
      </c>
      <c r="AJ1171" s="11"/>
    </row>
    <row r="1172" spans="1:36" x14ac:dyDescent="0.25">
      <c r="A1172" s="1">
        <v>1169</v>
      </c>
      <c r="B1172" s="2" t="s">
        <v>2</v>
      </c>
      <c r="C1172" s="2" t="s">
        <v>3</v>
      </c>
      <c r="D1172" s="2">
        <v>2499098</v>
      </c>
      <c r="E1172" s="2" t="str">
        <f t="shared" si="92"/>
        <v>FH2499098</v>
      </c>
      <c r="F1172" s="3">
        <v>44013</v>
      </c>
      <c r="G1172" s="3">
        <v>44260</v>
      </c>
      <c r="H1172" s="4">
        <v>280000</v>
      </c>
      <c r="I1172" s="5"/>
      <c r="J1172" s="6"/>
      <c r="K1172" s="7">
        <f>-IFERROR(VLOOKUP($E1172,[1]Hoja7!$A$5:$D$7469,2,0),0)</f>
        <v>280000</v>
      </c>
      <c r="L1172" s="7">
        <f>-IFERROR(VLOOKUP($E1172,[1]Hoja7!$A$5:$D$7469,4,0),0)</f>
        <v>0</v>
      </c>
      <c r="M1172" s="7">
        <f>-IFERROR(VLOOKUP($E1172,[1]Hoja7!$A$5:$D$7469,3,0),0)</f>
        <v>0</v>
      </c>
      <c r="N1172" s="5"/>
      <c r="O1172" s="7">
        <v>0</v>
      </c>
      <c r="P1172" s="7">
        <f t="shared" si="93"/>
        <v>280000</v>
      </c>
      <c r="Q1172" s="6">
        <f t="shared" si="94"/>
        <v>0</v>
      </c>
      <c r="R1172" s="2" t="str">
        <f t="shared" si="95"/>
        <v>FH2499098</v>
      </c>
      <c r="S1172" s="4">
        <v>280000</v>
      </c>
      <c r="T1172" s="5"/>
      <c r="U1172" s="7">
        <f>IFERROR(_xlfn.XLOOKUP(E1172,[1]CRUCE!$A$2:$A$1969,[1]CRUCE!$AL$2:$AL$1969,1,0),0)</f>
        <v>0</v>
      </c>
      <c r="V1172" s="6"/>
      <c r="W1172" s="8">
        <f>IFERROR(_xlfn.XLOOKUP(E1172,[1]CRUCE!$A$2:$A$1969,[1]CRUCE!$AM$2:$AM$1969,1,0),0)</f>
        <v>0</v>
      </c>
      <c r="X1172" s="9"/>
      <c r="Y1172" s="9"/>
      <c r="Z1172" s="9"/>
      <c r="AA1172" s="9"/>
      <c r="AB1172" s="9"/>
      <c r="AC1172" s="6"/>
      <c r="AD1172" s="9"/>
      <c r="AE1172" s="7">
        <v>0</v>
      </c>
      <c r="AF1172" s="10"/>
      <c r="AG1172" s="7">
        <f>IFERROR(_xlfn.XLOOKUP(E1172,[1]CRUCE!$A$2:$A$1969,[1]CRUCE!$AS$2:$AS$1969,1,0),0)</f>
        <v>0</v>
      </c>
      <c r="AH1172" s="9"/>
      <c r="AI1172" s="5">
        <f t="shared" si="96"/>
        <v>0</v>
      </c>
      <c r="AJ1172" s="11"/>
    </row>
    <row r="1173" spans="1:36" x14ac:dyDescent="0.25">
      <c r="A1173" s="1">
        <v>1170</v>
      </c>
      <c r="B1173" s="2" t="s">
        <v>2</v>
      </c>
      <c r="C1173" s="2" t="s">
        <v>3</v>
      </c>
      <c r="D1173" s="2">
        <v>2500847</v>
      </c>
      <c r="E1173" s="2" t="str">
        <f t="shared" si="92"/>
        <v>FH2500847</v>
      </c>
      <c r="F1173" s="3">
        <v>44018</v>
      </c>
      <c r="G1173" s="3">
        <v>44260</v>
      </c>
      <c r="H1173" s="4">
        <v>280000</v>
      </c>
      <c r="I1173" s="5"/>
      <c r="J1173" s="6"/>
      <c r="K1173" s="7">
        <f>-IFERROR(VLOOKUP($E1173,[1]Hoja7!$A$5:$D$7469,2,0),0)</f>
        <v>0</v>
      </c>
      <c r="L1173" s="7">
        <f>-IFERROR(VLOOKUP($E1173,[1]Hoja7!$A$5:$D$7469,4,0),0)</f>
        <v>280000</v>
      </c>
      <c r="M1173" s="7">
        <f>-IFERROR(VLOOKUP($E1173,[1]Hoja7!$A$5:$D$7469,3,0),0)</f>
        <v>0</v>
      </c>
      <c r="N1173" s="5"/>
      <c r="O1173" s="7">
        <v>0</v>
      </c>
      <c r="P1173" s="7">
        <f t="shared" si="93"/>
        <v>280000</v>
      </c>
      <c r="Q1173" s="6">
        <f t="shared" si="94"/>
        <v>0</v>
      </c>
      <c r="R1173" s="2" t="str">
        <f t="shared" si="95"/>
        <v>FH2500847</v>
      </c>
      <c r="S1173" s="4">
        <v>280000</v>
      </c>
      <c r="T1173" s="5"/>
      <c r="U1173" s="7">
        <f>IFERROR(_xlfn.XLOOKUP(E1173,[1]CRUCE!$A$2:$A$1969,[1]CRUCE!$AL$2:$AL$1969,1,0),0)</f>
        <v>0</v>
      </c>
      <c r="V1173" s="6"/>
      <c r="W1173" s="8">
        <f>IFERROR(_xlfn.XLOOKUP(E1173,[1]CRUCE!$A$2:$A$1969,[1]CRUCE!$AM$2:$AM$1969,1,0),0)</f>
        <v>0</v>
      </c>
      <c r="X1173" s="9"/>
      <c r="Y1173" s="9"/>
      <c r="Z1173" s="9"/>
      <c r="AA1173" s="9"/>
      <c r="AB1173" s="9"/>
      <c r="AC1173" s="6"/>
      <c r="AD1173" s="9"/>
      <c r="AE1173" s="7">
        <v>0</v>
      </c>
      <c r="AF1173" s="10"/>
      <c r="AG1173" s="7">
        <f>IFERROR(_xlfn.XLOOKUP(E1173,[1]CRUCE!$A$2:$A$1969,[1]CRUCE!$AS$2:$AS$1969,1,0),0)</f>
        <v>0</v>
      </c>
      <c r="AH1173" s="9"/>
      <c r="AI1173" s="5">
        <f t="shared" si="96"/>
        <v>0</v>
      </c>
      <c r="AJ1173" s="11"/>
    </row>
    <row r="1174" spans="1:36" x14ac:dyDescent="0.25">
      <c r="A1174" s="1">
        <v>1171</v>
      </c>
      <c r="B1174" s="2" t="s">
        <v>2</v>
      </c>
      <c r="C1174" s="2" t="s">
        <v>3</v>
      </c>
      <c r="D1174" s="2">
        <v>2501027</v>
      </c>
      <c r="E1174" s="2" t="str">
        <f t="shared" si="92"/>
        <v>FH2501027</v>
      </c>
      <c r="F1174" s="3">
        <v>44015</v>
      </c>
      <c r="G1174" s="3">
        <v>44260</v>
      </c>
      <c r="H1174" s="4">
        <v>280000</v>
      </c>
      <c r="I1174" s="5"/>
      <c r="J1174" s="6"/>
      <c r="K1174" s="7">
        <f>-IFERROR(VLOOKUP($E1174,[1]Hoja7!$A$5:$D$7469,2,0),0)</f>
        <v>0</v>
      </c>
      <c r="L1174" s="7">
        <f>-IFERROR(VLOOKUP($E1174,[1]Hoja7!$A$5:$D$7469,4,0),0)</f>
        <v>280000</v>
      </c>
      <c r="M1174" s="7">
        <f>-IFERROR(VLOOKUP($E1174,[1]Hoja7!$A$5:$D$7469,3,0),0)</f>
        <v>0</v>
      </c>
      <c r="N1174" s="5"/>
      <c r="O1174" s="7">
        <v>0</v>
      </c>
      <c r="P1174" s="7">
        <f t="shared" si="93"/>
        <v>280000</v>
      </c>
      <c r="Q1174" s="6">
        <f t="shared" si="94"/>
        <v>0</v>
      </c>
      <c r="R1174" s="2" t="str">
        <f t="shared" si="95"/>
        <v>FH2501027</v>
      </c>
      <c r="S1174" s="4">
        <v>280000</v>
      </c>
      <c r="T1174" s="5"/>
      <c r="U1174" s="7">
        <f>IFERROR(_xlfn.XLOOKUP(E1174,[1]CRUCE!$A$2:$A$1969,[1]CRUCE!$AL$2:$AL$1969,1,0),0)</f>
        <v>0</v>
      </c>
      <c r="V1174" s="6"/>
      <c r="W1174" s="8">
        <f>IFERROR(_xlfn.XLOOKUP(E1174,[1]CRUCE!$A$2:$A$1969,[1]CRUCE!$AM$2:$AM$1969,1,0),0)</f>
        <v>0</v>
      </c>
      <c r="X1174" s="9"/>
      <c r="Y1174" s="9"/>
      <c r="Z1174" s="9"/>
      <c r="AA1174" s="9"/>
      <c r="AB1174" s="9"/>
      <c r="AC1174" s="6"/>
      <c r="AD1174" s="9"/>
      <c r="AE1174" s="7">
        <v>0</v>
      </c>
      <c r="AF1174" s="10"/>
      <c r="AG1174" s="7">
        <f>IFERROR(_xlfn.XLOOKUP(E1174,[1]CRUCE!$A$2:$A$1969,[1]CRUCE!$AS$2:$AS$1969,1,0),0)</f>
        <v>0</v>
      </c>
      <c r="AH1174" s="9"/>
      <c r="AI1174" s="5">
        <f t="shared" si="96"/>
        <v>0</v>
      </c>
      <c r="AJ1174" s="11"/>
    </row>
    <row r="1175" spans="1:36" x14ac:dyDescent="0.25">
      <c r="A1175" s="1">
        <v>1172</v>
      </c>
      <c r="B1175" s="2" t="s">
        <v>2</v>
      </c>
      <c r="C1175" s="2" t="s">
        <v>3</v>
      </c>
      <c r="D1175" s="2">
        <v>2501033</v>
      </c>
      <c r="E1175" s="2" t="str">
        <f t="shared" si="92"/>
        <v>FH2501033</v>
      </c>
      <c r="F1175" s="3">
        <v>44015</v>
      </c>
      <c r="G1175" s="3">
        <v>44260</v>
      </c>
      <c r="H1175" s="4">
        <v>280000</v>
      </c>
      <c r="I1175" s="5"/>
      <c r="J1175" s="6"/>
      <c r="K1175" s="7">
        <f>-IFERROR(VLOOKUP($E1175,[1]Hoja7!$A$5:$D$7469,2,0),0)</f>
        <v>0</v>
      </c>
      <c r="L1175" s="7">
        <f>-IFERROR(VLOOKUP($E1175,[1]Hoja7!$A$5:$D$7469,4,0),0)</f>
        <v>280000</v>
      </c>
      <c r="M1175" s="7">
        <f>-IFERROR(VLOOKUP($E1175,[1]Hoja7!$A$5:$D$7469,3,0),0)</f>
        <v>0</v>
      </c>
      <c r="N1175" s="5"/>
      <c r="O1175" s="7">
        <v>0</v>
      </c>
      <c r="P1175" s="7">
        <f t="shared" si="93"/>
        <v>280000</v>
      </c>
      <c r="Q1175" s="6">
        <f t="shared" si="94"/>
        <v>0</v>
      </c>
      <c r="R1175" s="2" t="str">
        <f t="shared" si="95"/>
        <v>FH2501033</v>
      </c>
      <c r="S1175" s="4">
        <v>280000</v>
      </c>
      <c r="T1175" s="5"/>
      <c r="U1175" s="7">
        <f>IFERROR(_xlfn.XLOOKUP(E1175,[1]CRUCE!$A$2:$A$1969,[1]CRUCE!$AL$2:$AL$1969,1,0),0)</f>
        <v>0</v>
      </c>
      <c r="V1175" s="6"/>
      <c r="W1175" s="8">
        <f>IFERROR(_xlfn.XLOOKUP(E1175,[1]CRUCE!$A$2:$A$1969,[1]CRUCE!$AM$2:$AM$1969,1,0),0)</f>
        <v>0</v>
      </c>
      <c r="X1175" s="9"/>
      <c r="Y1175" s="9"/>
      <c r="Z1175" s="9"/>
      <c r="AA1175" s="9"/>
      <c r="AB1175" s="9"/>
      <c r="AC1175" s="6"/>
      <c r="AD1175" s="9"/>
      <c r="AE1175" s="7">
        <v>0</v>
      </c>
      <c r="AF1175" s="10"/>
      <c r="AG1175" s="7">
        <f>IFERROR(_xlfn.XLOOKUP(E1175,[1]CRUCE!$A$2:$A$1969,[1]CRUCE!$AS$2:$AS$1969,1,0),0)</f>
        <v>0</v>
      </c>
      <c r="AH1175" s="9"/>
      <c r="AI1175" s="5">
        <f t="shared" si="96"/>
        <v>0</v>
      </c>
      <c r="AJ1175" s="11"/>
    </row>
    <row r="1176" spans="1:36" x14ac:dyDescent="0.25">
      <c r="A1176" s="1">
        <v>1173</v>
      </c>
      <c r="B1176" s="2" t="s">
        <v>2</v>
      </c>
      <c r="C1176" s="2" t="s">
        <v>3</v>
      </c>
      <c r="D1176" s="2">
        <v>2503569</v>
      </c>
      <c r="E1176" s="2" t="str">
        <f t="shared" si="92"/>
        <v>FH2503569</v>
      </c>
      <c r="F1176" s="3">
        <v>44019</v>
      </c>
      <c r="G1176" s="3">
        <v>44260</v>
      </c>
      <c r="H1176" s="4">
        <v>280000</v>
      </c>
      <c r="I1176" s="5"/>
      <c r="J1176" s="6"/>
      <c r="K1176" s="7">
        <f>-IFERROR(VLOOKUP($E1176,[1]Hoja7!$A$5:$D$7469,2,0),0)</f>
        <v>0</v>
      </c>
      <c r="L1176" s="7">
        <f>-IFERROR(VLOOKUP($E1176,[1]Hoja7!$A$5:$D$7469,4,0),0)</f>
        <v>0</v>
      </c>
      <c r="M1176" s="7">
        <f>-IFERROR(VLOOKUP($E1176,[1]Hoja7!$A$5:$D$7469,3,0),0)</f>
        <v>0</v>
      </c>
      <c r="N1176" s="5"/>
      <c r="O1176" s="7">
        <v>0</v>
      </c>
      <c r="P1176" s="7">
        <f t="shared" si="93"/>
        <v>0</v>
      </c>
      <c r="Q1176" s="6">
        <f t="shared" si="94"/>
        <v>280000</v>
      </c>
      <c r="R1176" s="2" t="str">
        <f t="shared" si="95"/>
        <v>FH2503569</v>
      </c>
      <c r="S1176" s="4">
        <v>280000</v>
      </c>
      <c r="T1176" s="5"/>
      <c r="U1176" s="7">
        <f>IFERROR(_xlfn.XLOOKUP(E1176,[1]CRUCE!$A$2:$A$1969,[1]CRUCE!$AL$2:$AL$1969,1,0),0)</f>
        <v>0</v>
      </c>
      <c r="V1176" s="6"/>
      <c r="W1176" s="8">
        <v>280000</v>
      </c>
      <c r="X1176" s="9"/>
      <c r="Y1176" s="9"/>
      <c r="Z1176" s="9"/>
      <c r="AA1176" s="9"/>
      <c r="AB1176" s="9"/>
      <c r="AC1176" s="6"/>
      <c r="AD1176" s="9"/>
      <c r="AE1176" s="7">
        <v>0</v>
      </c>
      <c r="AF1176" s="10"/>
      <c r="AG1176" s="7">
        <f>IFERROR(_xlfn.XLOOKUP(E1176,[1]CRUCE!$A$2:$A$1969,[1]CRUCE!$AS$2:$AS$1969,1,0),0)</f>
        <v>0</v>
      </c>
      <c r="AH1176" s="9"/>
      <c r="AI1176" s="5">
        <f t="shared" si="96"/>
        <v>0</v>
      </c>
      <c r="AJ1176" s="11"/>
    </row>
    <row r="1177" spans="1:36" x14ac:dyDescent="0.25">
      <c r="A1177" s="1">
        <v>1174</v>
      </c>
      <c r="B1177" s="2" t="s">
        <v>2</v>
      </c>
      <c r="C1177" s="2" t="s">
        <v>3</v>
      </c>
      <c r="D1177" s="2">
        <v>2503575</v>
      </c>
      <c r="E1177" s="2" t="str">
        <f t="shared" si="92"/>
        <v>FH2503575</v>
      </c>
      <c r="F1177" s="3">
        <v>44019</v>
      </c>
      <c r="G1177" s="3">
        <v>44260</v>
      </c>
      <c r="H1177" s="4">
        <v>280000</v>
      </c>
      <c r="I1177" s="5"/>
      <c r="J1177" s="6"/>
      <c r="K1177" s="7">
        <f>-IFERROR(VLOOKUP($E1177,[1]Hoja7!$A$5:$D$7469,2,0),0)</f>
        <v>0</v>
      </c>
      <c r="L1177" s="7">
        <f>-IFERROR(VLOOKUP($E1177,[1]Hoja7!$A$5:$D$7469,4,0),0)</f>
        <v>0</v>
      </c>
      <c r="M1177" s="7">
        <f>-IFERROR(VLOOKUP($E1177,[1]Hoja7!$A$5:$D$7469,3,0),0)</f>
        <v>0</v>
      </c>
      <c r="N1177" s="5"/>
      <c r="O1177" s="7">
        <v>0</v>
      </c>
      <c r="P1177" s="7">
        <f t="shared" si="93"/>
        <v>0</v>
      </c>
      <c r="Q1177" s="6">
        <f t="shared" si="94"/>
        <v>280000</v>
      </c>
      <c r="R1177" s="2" t="str">
        <f t="shared" si="95"/>
        <v>FH2503575</v>
      </c>
      <c r="S1177" s="4">
        <v>280000</v>
      </c>
      <c r="T1177" s="5"/>
      <c r="U1177" s="7">
        <f>IFERROR(_xlfn.XLOOKUP(E1177,[1]CRUCE!$A$2:$A$1969,[1]CRUCE!$AL$2:$AL$1969,1,0),0)</f>
        <v>0</v>
      </c>
      <c r="V1177" s="6"/>
      <c r="W1177" s="8">
        <v>280000</v>
      </c>
      <c r="X1177" s="9"/>
      <c r="Y1177" s="9"/>
      <c r="Z1177" s="9"/>
      <c r="AA1177" s="9"/>
      <c r="AB1177" s="9"/>
      <c r="AC1177" s="6"/>
      <c r="AD1177" s="9"/>
      <c r="AE1177" s="7">
        <v>0</v>
      </c>
      <c r="AF1177" s="10"/>
      <c r="AG1177" s="7">
        <f>IFERROR(_xlfn.XLOOKUP(E1177,[1]CRUCE!$A$2:$A$1969,[1]CRUCE!$AS$2:$AS$1969,1,0),0)</f>
        <v>0</v>
      </c>
      <c r="AH1177" s="9"/>
      <c r="AI1177" s="5">
        <f t="shared" si="96"/>
        <v>0</v>
      </c>
      <c r="AJ1177" s="11"/>
    </row>
    <row r="1178" spans="1:36" x14ac:dyDescent="0.25">
      <c r="A1178" s="1">
        <v>1175</v>
      </c>
      <c r="B1178" s="2" t="s">
        <v>2</v>
      </c>
      <c r="C1178" s="2" t="s">
        <v>3</v>
      </c>
      <c r="D1178" s="2">
        <v>2508189</v>
      </c>
      <c r="E1178" s="2" t="str">
        <f t="shared" si="92"/>
        <v>FH2508189</v>
      </c>
      <c r="F1178" s="3">
        <v>44016</v>
      </c>
      <c r="G1178" s="3">
        <v>44260</v>
      </c>
      <c r="H1178" s="4">
        <v>280000</v>
      </c>
      <c r="I1178" s="5"/>
      <c r="J1178" s="6"/>
      <c r="K1178" s="7">
        <f>-IFERROR(VLOOKUP($E1178,[1]Hoja7!$A$5:$D$7469,2,0),0)</f>
        <v>0</v>
      </c>
      <c r="L1178" s="7">
        <f>-IFERROR(VLOOKUP($E1178,[1]Hoja7!$A$5:$D$7469,4,0),0)</f>
        <v>280000</v>
      </c>
      <c r="M1178" s="7">
        <f>-IFERROR(VLOOKUP($E1178,[1]Hoja7!$A$5:$D$7469,3,0),0)</f>
        <v>0</v>
      </c>
      <c r="N1178" s="5"/>
      <c r="O1178" s="7">
        <v>0</v>
      </c>
      <c r="P1178" s="7">
        <f t="shared" si="93"/>
        <v>280000</v>
      </c>
      <c r="Q1178" s="6">
        <f t="shared" si="94"/>
        <v>0</v>
      </c>
      <c r="R1178" s="2" t="str">
        <f t="shared" si="95"/>
        <v>FH2508189</v>
      </c>
      <c r="S1178" s="4">
        <v>280000</v>
      </c>
      <c r="T1178" s="5"/>
      <c r="U1178" s="7">
        <f>IFERROR(_xlfn.XLOOKUP(E1178,[1]CRUCE!$A$2:$A$1969,[1]CRUCE!$AL$2:$AL$1969,1,0),0)</f>
        <v>0</v>
      </c>
      <c r="V1178" s="6"/>
      <c r="W1178" s="8">
        <f>IFERROR(_xlfn.XLOOKUP(E1178,[1]CRUCE!$A$2:$A$1969,[1]CRUCE!$AM$2:$AM$1969,1,0),0)</f>
        <v>0</v>
      </c>
      <c r="X1178" s="9"/>
      <c r="Y1178" s="9"/>
      <c r="Z1178" s="9"/>
      <c r="AA1178" s="9"/>
      <c r="AB1178" s="9"/>
      <c r="AC1178" s="6"/>
      <c r="AD1178" s="9"/>
      <c r="AE1178" s="7">
        <v>0</v>
      </c>
      <c r="AF1178" s="10"/>
      <c r="AG1178" s="7">
        <f>IFERROR(_xlfn.XLOOKUP(E1178,[1]CRUCE!$A$2:$A$1969,[1]CRUCE!$AS$2:$AS$1969,1,0),0)</f>
        <v>0</v>
      </c>
      <c r="AH1178" s="9"/>
      <c r="AI1178" s="5">
        <f t="shared" si="96"/>
        <v>0</v>
      </c>
      <c r="AJ1178" s="11"/>
    </row>
    <row r="1179" spans="1:36" x14ac:dyDescent="0.25">
      <c r="A1179" s="1">
        <v>1176</v>
      </c>
      <c r="B1179" s="2" t="s">
        <v>2</v>
      </c>
      <c r="C1179" s="2" t="s">
        <v>3</v>
      </c>
      <c r="D1179" s="2">
        <v>2508194</v>
      </c>
      <c r="E1179" s="2" t="str">
        <f t="shared" si="92"/>
        <v>FH2508194</v>
      </c>
      <c r="F1179" s="3">
        <v>44016</v>
      </c>
      <c r="G1179" s="3">
        <v>44260</v>
      </c>
      <c r="H1179" s="4">
        <v>280000</v>
      </c>
      <c r="I1179" s="5"/>
      <c r="J1179" s="6"/>
      <c r="K1179" s="7">
        <f>-IFERROR(VLOOKUP($E1179,[1]Hoja7!$A$5:$D$7469,2,0),0)</f>
        <v>0</v>
      </c>
      <c r="L1179" s="7">
        <f>-IFERROR(VLOOKUP($E1179,[1]Hoja7!$A$5:$D$7469,4,0),0)</f>
        <v>280000</v>
      </c>
      <c r="M1179" s="7">
        <f>-IFERROR(VLOOKUP($E1179,[1]Hoja7!$A$5:$D$7469,3,0),0)</f>
        <v>0</v>
      </c>
      <c r="N1179" s="5"/>
      <c r="O1179" s="7">
        <v>0</v>
      </c>
      <c r="P1179" s="7">
        <f t="shared" si="93"/>
        <v>280000</v>
      </c>
      <c r="Q1179" s="6">
        <f t="shared" si="94"/>
        <v>0</v>
      </c>
      <c r="R1179" s="2" t="str">
        <f t="shared" si="95"/>
        <v>FH2508194</v>
      </c>
      <c r="S1179" s="4">
        <v>280000</v>
      </c>
      <c r="T1179" s="5"/>
      <c r="U1179" s="7">
        <f>IFERROR(_xlfn.XLOOKUP(E1179,[1]CRUCE!$A$2:$A$1969,[1]CRUCE!$AL$2:$AL$1969,1,0),0)</f>
        <v>0</v>
      </c>
      <c r="V1179" s="6"/>
      <c r="W1179" s="8">
        <f>IFERROR(_xlfn.XLOOKUP(E1179,[1]CRUCE!$A$2:$A$1969,[1]CRUCE!$AM$2:$AM$1969,1,0),0)</f>
        <v>0</v>
      </c>
      <c r="X1179" s="9"/>
      <c r="Y1179" s="9"/>
      <c r="Z1179" s="9"/>
      <c r="AA1179" s="9"/>
      <c r="AB1179" s="9"/>
      <c r="AC1179" s="6"/>
      <c r="AD1179" s="9"/>
      <c r="AE1179" s="7">
        <v>0</v>
      </c>
      <c r="AF1179" s="10"/>
      <c r="AG1179" s="7">
        <f>IFERROR(_xlfn.XLOOKUP(E1179,[1]CRUCE!$A$2:$A$1969,[1]CRUCE!$AS$2:$AS$1969,1,0),0)</f>
        <v>0</v>
      </c>
      <c r="AH1179" s="9"/>
      <c r="AI1179" s="5">
        <f t="shared" si="96"/>
        <v>0</v>
      </c>
      <c r="AJ1179" s="11"/>
    </row>
    <row r="1180" spans="1:36" x14ac:dyDescent="0.25">
      <c r="A1180" s="1">
        <v>1177</v>
      </c>
      <c r="B1180" s="2" t="s">
        <v>2</v>
      </c>
      <c r="C1180" s="2" t="s">
        <v>3</v>
      </c>
      <c r="D1180" s="2">
        <v>2512853</v>
      </c>
      <c r="E1180" s="2" t="str">
        <f t="shared" si="92"/>
        <v>FH2512853</v>
      </c>
      <c r="F1180" s="3">
        <v>44029</v>
      </c>
      <c r="G1180" s="3">
        <v>44260</v>
      </c>
      <c r="H1180" s="4">
        <v>280000</v>
      </c>
      <c r="I1180" s="5"/>
      <c r="J1180" s="6"/>
      <c r="K1180" s="7">
        <f>-IFERROR(VLOOKUP($E1180,[1]Hoja7!$A$5:$D$7469,2,0),0)</f>
        <v>0</v>
      </c>
      <c r="L1180" s="7">
        <f>-IFERROR(VLOOKUP($E1180,[1]Hoja7!$A$5:$D$7469,4,0),0)</f>
        <v>0</v>
      </c>
      <c r="M1180" s="7">
        <f>-IFERROR(VLOOKUP($E1180,[1]Hoja7!$A$5:$D$7469,3,0),0)</f>
        <v>0</v>
      </c>
      <c r="N1180" s="5"/>
      <c r="O1180" s="7">
        <v>0</v>
      </c>
      <c r="P1180" s="7">
        <f t="shared" si="93"/>
        <v>0</v>
      </c>
      <c r="Q1180" s="6">
        <f t="shared" si="94"/>
        <v>280000</v>
      </c>
      <c r="R1180" s="2" t="str">
        <f t="shared" si="95"/>
        <v>FH2512853</v>
      </c>
      <c r="S1180" s="4">
        <v>280000</v>
      </c>
      <c r="T1180" s="5"/>
      <c r="U1180" s="7">
        <f>IFERROR(_xlfn.XLOOKUP(E1180,[1]CRUCE!$A$2:$A$1969,[1]CRUCE!$AL$2:$AL$1969,1,0),0)</f>
        <v>0</v>
      </c>
      <c r="V1180" s="6"/>
      <c r="W1180" s="8">
        <v>280000</v>
      </c>
      <c r="X1180" s="9"/>
      <c r="Y1180" s="9"/>
      <c r="Z1180" s="9"/>
      <c r="AA1180" s="9"/>
      <c r="AB1180" s="9"/>
      <c r="AC1180" s="6"/>
      <c r="AD1180" s="9"/>
      <c r="AE1180" s="7">
        <v>0</v>
      </c>
      <c r="AF1180" s="10"/>
      <c r="AG1180" s="7">
        <f>IFERROR(_xlfn.XLOOKUP(E1180,[1]CRUCE!$A$2:$A$1969,[1]CRUCE!$AS$2:$AS$1969,1,0),0)</f>
        <v>0</v>
      </c>
      <c r="AH1180" s="9"/>
      <c r="AI1180" s="5">
        <f t="shared" si="96"/>
        <v>0</v>
      </c>
      <c r="AJ1180" s="11"/>
    </row>
    <row r="1181" spans="1:36" x14ac:dyDescent="0.25">
      <c r="A1181" s="1">
        <v>1178</v>
      </c>
      <c r="B1181" s="2" t="s">
        <v>2</v>
      </c>
      <c r="C1181" s="2" t="s">
        <v>3</v>
      </c>
      <c r="D1181" s="2">
        <v>2512860</v>
      </c>
      <c r="E1181" s="2" t="str">
        <f t="shared" si="92"/>
        <v>FH2512860</v>
      </c>
      <c r="F1181" s="3">
        <v>44029</v>
      </c>
      <c r="G1181" s="3">
        <v>44260</v>
      </c>
      <c r="H1181" s="4">
        <v>280000</v>
      </c>
      <c r="I1181" s="5"/>
      <c r="J1181" s="6"/>
      <c r="K1181" s="7">
        <f>-IFERROR(VLOOKUP($E1181,[1]Hoja7!$A$5:$D$7469,2,0),0)</f>
        <v>0</v>
      </c>
      <c r="L1181" s="7">
        <f>-IFERROR(VLOOKUP($E1181,[1]Hoja7!$A$5:$D$7469,4,0),0)</f>
        <v>0</v>
      </c>
      <c r="M1181" s="7">
        <f>-IFERROR(VLOOKUP($E1181,[1]Hoja7!$A$5:$D$7469,3,0),0)</f>
        <v>0</v>
      </c>
      <c r="N1181" s="5"/>
      <c r="O1181" s="7">
        <v>0</v>
      </c>
      <c r="P1181" s="7">
        <f t="shared" si="93"/>
        <v>0</v>
      </c>
      <c r="Q1181" s="6">
        <f t="shared" si="94"/>
        <v>280000</v>
      </c>
      <c r="R1181" s="2" t="str">
        <f t="shared" si="95"/>
        <v>FH2512860</v>
      </c>
      <c r="S1181" s="4">
        <v>280000</v>
      </c>
      <c r="T1181" s="5"/>
      <c r="U1181" s="7">
        <f>IFERROR(_xlfn.XLOOKUP(E1181,[1]CRUCE!$A$2:$A$1969,[1]CRUCE!$AL$2:$AL$1969,1,0),0)</f>
        <v>0</v>
      </c>
      <c r="V1181" s="6"/>
      <c r="W1181" s="8">
        <v>280000</v>
      </c>
      <c r="X1181" s="9"/>
      <c r="Y1181" s="9"/>
      <c r="Z1181" s="9"/>
      <c r="AA1181" s="9"/>
      <c r="AB1181" s="9"/>
      <c r="AC1181" s="6"/>
      <c r="AD1181" s="9"/>
      <c r="AE1181" s="7">
        <v>0</v>
      </c>
      <c r="AF1181" s="10"/>
      <c r="AG1181" s="7">
        <f>IFERROR(_xlfn.XLOOKUP(E1181,[1]CRUCE!$A$2:$A$1969,[1]CRUCE!$AS$2:$AS$1969,1,0),0)</f>
        <v>0</v>
      </c>
      <c r="AH1181" s="9"/>
      <c r="AI1181" s="5">
        <f t="shared" si="96"/>
        <v>0</v>
      </c>
      <c r="AJ1181" s="11"/>
    </row>
    <row r="1182" spans="1:36" x14ac:dyDescent="0.25">
      <c r="A1182" s="1">
        <v>1179</v>
      </c>
      <c r="B1182" s="2" t="s">
        <v>2</v>
      </c>
      <c r="C1182" s="2" t="s">
        <v>3</v>
      </c>
      <c r="D1182" s="2">
        <v>2516912</v>
      </c>
      <c r="E1182" s="2" t="str">
        <f t="shared" si="92"/>
        <v>FH2516912</v>
      </c>
      <c r="F1182" s="3">
        <v>44037</v>
      </c>
      <c r="G1182" s="3">
        <v>44260</v>
      </c>
      <c r="H1182" s="4">
        <v>280000</v>
      </c>
      <c r="I1182" s="5"/>
      <c r="J1182" s="6"/>
      <c r="K1182" s="7">
        <f>-IFERROR(VLOOKUP($E1182,[1]Hoja7!$A$5:$D$7469,2,0),0)</f>
        <v>0</v>
      </c>
      <c r="L1182" s="7">
        <f>-IFERROR(VLOOKUP($E1182,[1]Hoja7!$A$5:$D$7469,4,0),0)</f>
        <v>280000</v>
      </c>
      <c r="M1182" s="7">
        <f>-IFERROR(VLOOKUP($E1182,[1]Hoja7!$A$5:$D$7469,3,0),0)</f>
        <v>0</v>
      </c>
      <c r="N1182" s="5"/>
      <c r="O1182" s="7">
        <v>0</v>
      </c>
      <c r="P1182" s="7">
        <f t="shared" si="93"/>
        <v>280000</v>
      </c>
      <c r="Q1182" s="6">
        <f t="shared" si="94"/>
        <v>0</v>
      </c>
      <c r="R1182" s="2" t="str">
        <f t="shared" si="95"/>
        <v>FH2516912</v>
      </c>
      <c r="S1182" s="4">
        <v>280000</v>
      </c>
      <c r="T1182" s="5"/>
      <c r="U1182" s="7">
        <f>IFERROR(_xlfn.XLOOKUP(E1182,[1]CRUCE!$A$2:$A$1969,[1]CRUCE!$AL$2:$AL$1969,1,0),0)</f>
        <v>0</v>
      </c>
      <c r="V1182" s="6"/>
      <c r="W1182" s="8">
        <f>IFERROR(_xlfn.XLOOKUP(E1182,[1]CRUCE!$A$2:$A$1969,[1]CRUCE!$AM$2:$AM$1969,1,0),0)</f>
        <v>0</v>
      </c>
      <c r="X1182" s="9"/>
      <c r="Y1182" s="9"/>
      <c r="Z1182" s="9"/>
      <c r="AA1182" s="9"/>
      <c r="AB1182" s="9"/>
      <c r="AC1182" s="6"/>
      <c r="AD1182" s="9"/>
      <c r="AE1182" s="7">
        <v>0</v>
      </c>
      <c r="AF1182" s="10"/>
      <c r="AG1182" s="7">
        <f>IFERROR(_xlfn.XLOOKUP(E1182,[1]CRUCE!$A$2:$A$1969,[1]CRUCE!$AS$2:$AS$1969,1,0),0)</f>
        <v>0</v>
      </c>
      <c r="AH1182" s="9"/>
      <c r="AI1182" s="5">
        <f t="shared" si="96"/>
        <v>0</v>
      </c>
      <c r="AJ1182" s="11"/>
    </row>
    <row r="1183" spans="1:36" x14ac:dyDescent="0.25">
      <c r="A1183" s="1">
        <v>1180</v>
      </c>
      <c r="B1183" s="2" t="s">
        <v>2</v>
      </c>
      <c r="C1183" s="2" t="s">
        <v>3</v>
      </c>
      <c r="D1183" s="2">
        <v>2519990</v>
      </c>
      <c r="E1183" s="2" t="str">
        <f t="shared" si="92"/>
        <v>FH2519990</v>
      </c>
      <c r="F1183" s="3">
        <v>44041</v>
      </c>
      <c r="G1183" s="3">
        <v>44260</v>
      </c>
      <c r="H1183" s="4">
        <v>280000</v>
      </c>
      <c r="I1183" s="5"/>
      <c r="J1183" s="6"/>
      <c r="K1183" s="7">
        <f>-IFERROR(VLOOKUP($E1183,[1]Hoja7!$A$5:$D$7469,2,0),0)</f>
        <v>0</v>
      </c>
      <c r="L1183" s="7">
        <f>-IFERROR(VLOOKUP($E1183,[1]Hoja7!$A$5:$D$7469,4,0),0)</f>
        <v>280000</v>
      </c>
      <c r="M1183" s="7">
        <f>-IFERROR(VLOOKUP($E1183,[1]Hoja7!$A$5:$D$7469,3,0),0)</f>
        <v>0</v>
      </c>
      <c r="N1183" s="5"/>
      <c r="O1183" s="7">
        <v>0</v>
      </c>
      <c r="P1183" s="7">
        <f t="shared" si="93"/>
        <v>280000</v>
      </c>
      <c r="Q1183" s="6">
        <f t="shared" si="94"/>
        <v>0</v>
      </c>
      <c r="R1183" s="2" t="str">
        <f t="shared" si="95"/>
        <v>FH2519990</v>
      </c>
      <c r="S1183" s="4">
        <v>280000</v>
      </c>
      <c r="T1183" s="5"/>
      <c r="U1183" s="7">
        <f>IFERROR(_xlfn.XLOOKUP(E1183,[1]CRUCE!$A$2:$A$1969,[1]CRUCE!$AL$2:$AL$1969,1,0),0)</f>
        <v>0</v>
      </c>
      <c r="V1183" s="6"/>
      <c r="W1183" s="8">
        <f>IFERROR(_xlfn.XLOOKUP(E1183,[1]CRUCE!$A$2:$A$1969,[1]CRUCE!$AM$2:$AM$1969,1,0),0)</f>
        <v>0</v>
      </c>
      <c r="X1183" s="9"/>
      <c r="Y1183" s="9"/>
      <c r="Z1183" s="9"/>
      <c r="AA1183" s="9"/>
      <c r="AB1183" s="9"/>
      <c r="AC1183" s="6"/>
      <c r="AD1183" s="9"/>
      <c r="AE1183" s="7">
        <v>0</v>
      </c>
      <c r="AF1183" s="10"/>
      <c r="AG1183" s="7">
        <f>IFERROR(_xlfn.XLOOKUP(E1183,[1]CRUCE!$A$2:$A$1969,[1]CRUCE!$AS$2:$AS$1969,1,0),0)</f>
        <v>0</v>
      </c>
      <c r="AH1183" s="9"/>
      <c r="AI1183" s="5">
        <f t="shared" si="96"/>
        <v>0</v>
      </c>
      <c r="AJ1183" s="11"/>
    </row>
    <row r="1184" spans="1:36" x14ac:dyDescent="0.25">
      <c r="A1184" s="1">
        <v>1181</v>
      </c>
      <c r="B1184" s="2" t="s">
        <v>2</v>
      </c>
      <c r="C1184" s="2" t="s">
        <v>3</v>
      </c>
      <c r="D1184" s="2">
        <v>2519993</v>
      </c>
      <c r="E1184" s="2" t="str">
        <f t="shared" si="92"/>
        <v>FH2519993</v>
      </c>
      <c r="F1184" s="3">
        <v>44041</v>
      </c>
      <c r="G1184" s="3">
        <v>44260</v>
      </c>
      <c r="H1184" s="4">
        <v>280000</v>
      </c>
      <c r="I1184" s="5"/>
      <c r="J1184" s="6"/>
      <c r="K1184" s="7">
        <f>-IFERROR(VLOOKUP($E1184,[1]Hoja7!$A$5:$D$7469,2,0),0)</f>
        <v>0</v>
      </c>
      <c r="L1184" s="7">
        <f>-IFERROR(VLOOKUP($E1184,[1]Hoja7!$A$5:$D$7469,4,0),0)</f>
        <v>280000</v>
      </c>
      <c r="M1184" s="7">
        <f>-IFERROR(VLOOKUP($E1184,[1]Hoja7!$A$5:$D$7469,3,0),0)</f>
        <v>0</v>
      </c>
      <c r="N1184" s="5"/>
      <c r="O1184" s="7">
        <v>0</v>
      </c>
      <c r="P1184" s="7">
        <f t="shared" si="93"/>
        <v>280000</v>
      </c>
      <c r="Q1184" s="6">
        <f t="shared" si="94"/>
        <v>0</v>
      </c>
      <c r="R1184" s="2" t="str">
        <f t="shared" si="95"/>
        <v>FH2519993</v>
      </c>
      <c r="S1184" s="4">
        <v>280000</v>
      </c>
      <c r="T1184" s="5"/>
      <c r="U1184" s="7">
        <f>IFERROR(_xlfn.XLOOKUP(E1184,[1]CRUCE!$A$2:$A$1969,[1]CRUCE!$AL$2:$AL$1969,1,0),0)</f>
        <v>0</v>
      </c>
      <c r="V1184" s="6"/>
      <c r="W1184" s="8">
        <f>IFERROR(_xlfn.XLOOKUP(E1184,[1]CRUCE!$A$2:$A$1969,[1]CRUCE!$AM$2:$AM$1969,1,0),0)</f>
        <v>0</v>
      </c>
      <c r="X1184" s="9"/>
      <c r="Y1184" s="9"/>
      <c r="Z1184" s="9"/>
      <c r="AA1184" s="9"/>
      <c r="AB1184" s="9"/>
      <c r="AC1184" s="6"/>
      <c r="AD1184" s="9"/>
      <c r="AE1184" s="7">
        <v>0</v>
      </c>
      <c r="AF1184" s="10"/>
      <c r="AG1184" s="7">
        <f>IFERROR(_xlfn.XLOOKUP(E1184,[1]CRUCE!$A$2:$A$1969,[1]CRUCE!$AS$2:$AS$1969,1,0),0)</f>
        <v>0</v>
      </c>
      <c r="AH1184" s="9"/>
      <c r="AI1184" s="5">
        <f t="shared" si="96"/>
        <v>0</v>
      </c>
      <c r="AJ1184" s="11"/>
    </row>
    <row r="1185" spans="1:36" x14ac:dyDescent="0.25">
      <c r="A1185" s="1">
        <v>1182</v>
      </c>
      <c r="B1185" s="2" t="s">
        <v>2</v>
      </c>
      <c r="C1185" s="2" t="s">
        <v>3</v>
      </c>
      <c r="D1185" s="2">
        <v>2520191</v>
      </c>
      <c r="E1185" s="2" t="str">
        <f t="shared" si="92"/>
        <v>FH2520191</v>
      </c>
      <c r="F1185" s="3">
        <v>44041</v>
      </c>
      <c r="G1185" s="3">
        <v>44260</v>
      </c>
      <c r="H1185" s="4">
        <v>280000</v>
      </c>
      <c r="I1185" s="5"/>
      <c r="J1185" s="6"/>
      <c r="K1185" s="7">
        <f>-IFERROR(VLOOKUP($E1185,[1]Hoja7!$A$5:$D$7469,2,0),0)</f>
        <v>0</v>
      </c>
      <c r="L1185" s="7">
        <f>-IFERROR(VLOOKUP($E1185,[1]Hoja7!$A$5:$D$7469,4,0),0)</f>
        <v>280000</v>
      </c>
      <c r="M1185" s="7">
        <f>-IFERROR(VLOOKUP($E1185,[1]Hoja7!$A$5:$D$7469,3,0),0)</f>
        <v>0</v>
      </c>
      <c r="N1185" s="5"/>
      <c r="O1185" s="7">
        <v>0</v>
      </c>
      <c r="P1185" s="7">
        <f t="shared" si="93"/>
        <v>280000</v>
      </c>
      <c r="Q1185" s="6">
        <f t="shared" si="94"/>
        <v>0</v>
      </c>
      <c r="R1185" s="2" t="str">
        <f t="shared" si="95"/>
        <v>FH2520191</v>
      </c>
      <c r="S1185" s="4">
        <v>280000</v>
      </c>
      <c r="T1185" s="5"/>
      <c r="U1185" s="7">
        <f>IFERROR(_xlfn.XLOOKUP(E1185,[1]CRUCE!$A$2:$A$1969,[1]CRUCE!$AL$2:$AL$1969,1,0),0)</f>
        <v>0</v>
      </c>
      <c r="V1185" s="6"/>
      <c r="W1185" s="8">
        <f>IFERROR(_xlfn.XLOOKUP(E1185,[1]CRUCE!$A$2:$A$1969,[1]CRUCE!$AM$2:$AM$1969,1,0),0)</f>
        <v>0</v>
      </c>
      <c r="X1185" s="9"/>
      <c r="Y1185" s="9"/>
      <c r="Z1185" s="9"/>
      <c r="AA1185" s="9"/>
      <c r="AB1185" s="9"/>
      <c r="AC1185" s="6"/>
      <c r="AD1185" s="9"/>
      <c r="AE1185" s="7">
        <v>0</v>
      </c>
      <c r="AF1185" s="10"/>
      <c r="AG1185" s="7">
        <f>IFERROR(_xlfn.XLOOKUP(E1185,[1]CRUCE!$A$2:$A$1969,[1]CRUCE!$AS$2:$AS$1969,1,0),0)</f>
        <v>0</v>
      </c>
      <c r="AH1185" s="9"/>
      <c r="AI1185" s="5">
        <f t="shared" si="96"/>
        <v>0</v>
      </c>
      <c r="AJ1185" s="11"/>
    </row>
    <row r="1186" spans="1:36" x14ac:dyDescent="0.25">
      <c r="A1186" s="1">
        <v>1183</v>
      </c>
      <c r="B1186" s="2" t="s">
        <v>2</v>
      </c>
      <c r="C1186" s="2" t="s">
        <v>3</v>
      </c>
      <c r="D1186" s="2">
        <v>2520482</v>
      </c>
      <c r="E1186" s="2" t="str">
        <f t="shared" si="92"/>
        <v>FH2520482</v>
      </c>
      <c r="F1186" s="3">
        <v>44041</v>
      </c>
      <c r="G1186" s="3">
        <v>44260</v>
      </c>
      <c r="H1186" s="4">
        <v>280000</v>
      </c>
      <c r="I1186" s="5"/>
      <c r="J1186" s="6"/>
      <c r="K1186" s="7">
        <f>-IFERROR(VLOOKUP($E1186,[1]Hoja7!$A$5:$D$7469,2,0),0)</f>
        <v>0</v>
      </c>
      <c r="L1186" s="7">
        <f>-IFERROR(VLOOKUP($E1186,[1]Hoja7!$A$5:$D$7469,4,0),0)</f>
        <v>0</v>
      </c>
      <c r="M1186" s="7">
        <f>-IFERROR(VLOOKUP($E1186,[1]Hoja7!$A$5:$D$7469,3,0),0)</f>
        <v>0</v>
      </c>
      <c r="N1186" s="5"/>
      <c r="O1186" s="7">
        <v>0</v>
      </c>
      <c r="P1186" s="7">
        <f t="shared" si="93"/>
        <v>0</v>
      </c>
      <c r="Q1186" s="6">
        <f t="shared" si="94"/>
        <v>280000</v>
      </c>
      <c r="R1186" s="2" t="str">
        <f t="shared" si="95"/>
        <v>FH2520482</v>
      </c>
      <c r="S1186" s="4">
        <v>280000</v>
      </c>
      <c r="T1186" s="5"/>
      <c r="U1186" s="7">
        <f>IFERROR(_xlfn.XLOOKUP(E1186,[1]CRUCE!$A$2:$A$1969,[1]CRUCE!$AL$2:$AL$1969,1,0),0)</f>
        <v>0</v>
      </c>
      <c r="V1186" s="6"/>
      <c r="W1186" s="8">
        <v>280000</v>
      </c>
      <c r="X1186" s="9"/>
      <c r="Y1186" s="9"/>
      <c r="Z1186" s="9"/>
      <c r="AA1186" s="9"/>
      <c r="AB1186" s="9"/>
      <c r="AC1186" s="6"/>
      <c r="AD1186" s="9"/>
      <c r="AE1186" s="7">
        <v>0</v>
      </c>
      <c r="AF1186" s="10"/>
      <c r="AG1186" s="7">
        <f>IFERROR(_xlfn.XLOOKUP(E1186,[1]CRUCE!$A$2:$A$1969,[1]CRUCE!$AS$2:$AS$1969,1,0),0)</f>
        <v>0</v>
      </c>
      <c r="AH1186" s="9"/>
      <c r="AI1186" s="5">
        <f t="shared" si="96"/>
        <v>0</v>
      </c>
      <c r="AJ1186" s="11"/>
    </row>
    <row r="1187" spans="1:36" x14ac:dyDescent="0.25">
      <c r="A1187" s="1">
        <v>1184</v>
      </c>
      <c r="B1187" s="2" t="s">
        <v>2</v>
      </c>
      <c r="C1187" s="2" t="s">
        <v>3</v>
      </c>
      <c r="D1187" s="2">
        <v>2520577</v>
      </c>
      <c r="E1187" s="2" t="str">
        <f t="shared" si="92"/>
        <v>FH2520577</v>
      </c>
      <c r="F1187" s="3">
        <v>44041</v>
      </c>
      <c r="G1187" s="3">
        <v>44260</v>
      </c>
      <c r="H1187" s="4">
        <v>280000</v>
      </c>
      <c r="I1187" s="5"/>
      <c r="J1187" s="6"/>
      <c r="K1187" s="7">
        <f>-IFERROR(VLOOKUP($E1187,[1]Hoja7!$A$5:$D$7469,2,0),0)</f>
        <v>280000</v>
      </c>
      <c r="L1187" s="7">
        <f>-IFERROR(VLOOKUP($E1187,[1]Hoja7!$A$5:$D$7469,4,0),0)</f>
        <v>0</v>
      </c>
      <c r="M1187" s="7">
        <f>-IFERROR(VLOOKUP($E1187,[1]Hoja7!$A$5:$D$7469,3,0),0)</f>
        <v>0</v>
      </c>
      <c r="N1187" s="5"/>
      <c r="O1187" s="7">
        <v>0</v>
      </c>
      <c r="P1187" s="7">
        <f t="shared" si="93"/>
        <v>280000</v>
      </c>
      <c r="Q1187" s="6">
        <f t="shared" si="94"/>
        <v>0</v>
      </c>
      <c r="R1187" s="2" t="str">
        <f t="shared" si="95"/>
        <v>FH2520577</v>
      </c>
      <c r="S1187" s="4">
        <v>280000</v>
      </c>
      <c r="T1187" s="5"/>
      <c r="U1187" s="7">
        <f>IFERROR(_xlfn.XLOOKUP(E1187,[1]CRUCE!$A$2:$A$1969,[1]CRUCE!$AL$2:$AL$1969,1,0),0)</f>
        <v>0</v>
      </c>
      <c r="V1187" s="6"/>
      <c r="W1187" s="8">
        <f>IFERROR(_xlfn.XLOOKUP(E1187,[1]CRUCE!$A$2:$A$1969,[1]CRUCE!$AM$2:$AM$1969,1,0),0)</f>
        <v>0</v>
      </c>
      <c r="X1187" s="9"/>
      <c r="Y1187" s="9"/>
      <c r="Z1187" s="9"/>
      <c r="AA1187" s="9"/>
      <c r="AB1187" s="9"/>
      <c r="AC1187" s="6"/>
      <c r="AD1187" s="9"/>
      <c r="AE1187" s="7">
        <v>0</v>
      </c>
      <c r="AF1187" s="10"/>
      <c r="AG1187" s="7">
        <f>IFERROR(_xlfn.XLOOKUP(E1187,[1]CRUCE!$A$2:$A$1969,[1]CRUCE!$AS$2:$AS$1969,1,0),0)</f>
        <v>0</v>
      </c>
      <c r="AH1187" s="9"/>
      <c r="AI1187" s="5">
        <f t="shared" si="96"/>
        <v>0</v>
      </c>
      <c r="AJ1187" s="11"/>
    </row>
    <row r="1188" spans="1:36" x14ac:dyDescent="0.25">
      <c r="A1188" s="1">
        <v>1185</v>
      </c>
      <c r="B1188" s="2" t="s">
        <v>2</v>
      </c>
      <c r="C1188" s="2" t="s">
        <v>3</v>
      </c>
      <c r="D1188" s="2">
        <v>2520582</v>
      </c>
      <c r="E1188" s="2" t="str">
        <f t="shared" si="92"/>
        <v>FH2520582</v>
      </c>
      <c r="F1188" s="3">
        <v>44041</v>
      </c>
      <c r="G1188" s="3">
        <v>44260</v>
      </c>
      <c r="H1188" s="4">
        <v>280000</v>
      </c>
      <c r="I1188" s="5"/>
      <c r="J1188" s="6"/>
      <c r="K1188" s="7">
        <f>-IFERROR(VLOOKUP($E1188,[1]Hoja7!$A$5:$D$7469,2,0),0)</f>
        <v>280000</v>
      </c>
      <c r="L1188" s="7">
        <f>-IFERROR(VLOOKUP($E1188,[1]Hoja7!$A$5:$D$7469,4,0),0)</f>
        <v>0</v>
      </c>
      <c r="M1188" s="7">
        <f>-IFERROR(VLOOKUP($E1188,[1]Hoja7!$A$5:$D$7469,3,0),0)</f>
        <v>0</v>
      </c>
      <c r="N1188" s="5"/>
      <c r="O1188" s="7">
        <v>0</v>
      </c>
      <c r="P1188" s="7">
        <f t="shared" si="93"/>
        <v>280000</v>
      </c>
      <c r="Q1188" s="6">
        <f t="shared" si="94"/>
        <v>0</v>
      </c>
      <c r="R1188" s="2" t="str">
        <f t="shared" si="95"/>
        <v>FH2520582</v>
      </c>
      <c r="S1188" s="4">
        <v>280000</v>
      </c>
      <c r="T1188" s="5"/>
      <c r="U1188" s="7">
        <f>IFERROR(_xlfn.XLOOKUP(E1188,[1]CRUCE!$A$2:$A$1969,[1]CRUCE!$AL$2:$AL$1969,1,0),0)</f>
        <v>0</v>
      </c>
      <c r="V1188" s="6"/>
      <c r="W1188" s="8">
        <f>IFERROR(_xlfn.XLOOKUP(E1188,[1]CRUCE!$A$2:$A$1969,[1]CRUCE!$AM$2:$AM$1969,1,0),0)</f>
        <v>0</v>
      </c>
      <c r="X1188" s="9"/>
      <c r="Y1188" s="9"/>
      <c r="Z1188" s="9"/>
      <c r="AA1188" s="9"/>
      <c r="AB1188" s="9"/>
      <c r="AC1188" s="6"/>
      <c r="AD1188" s="9"/>
      <c r="AE1188" s="7">
        <v>0</v>
      </c>
      <c r="AF1188" s="10"/>
      <c r="AG1188" s="7">
        <f>IFERROR(_xlfn.XLOOKUP(E1188,[1]CRUCE!$A$2:$A$1969,[1]CRUCE!$AS$2:$AS$1969,1,0),0)</f>
        <v>0</v>
      </c>
      <c r="AH1188" s="9"/>
      <c r="AI1188" s="5">
        <f t="shared" si="96"/>
        <v>0</v>
      </c>
      <c r="AJ1188" s="11"/>
    </row>
    <row r="1189" spans="1:36" x14ac:dyDescent="0.25">
      <c r="A1189" s="1">
        <v>1186</v>
      </c>
      <c r="B1189" s="2" t="s">
        <v>2</v>
      </c>
      <c r="C1189" s="2" t="s">
        <v>3</v>
      </c>
      <c r="D1189" s="2">
        <v>2520588</v>
      </c>
      <c r="E1189" s="2" t="str">
        <f t="shared" si="92"/>
        <v>FH2520588</v>
      </c>
      <c r="F1189" s="3">
        <v>44039</v>
      </c>
      <c r="G1189" s="3">
        <v>44260</v>
      </c>
      <c r="H1189" s="4">
        <v>280000</v>
      </c>
      <c r="I1189" s="5"/>
      <c r="J1189" s="6"/>
      <c r="K1189" s="7">
        <f>-IFERROR(VLOOKUP($E1189,[1]Hoja7!$A$5:$D$7469,2,0),0)</f>
        <v>0</v>
      </c>
      <c r="L1189" s="7">
        <f>-IFERROR(VLOOKUP($E1189,[1]Hoja7!$A$5:$D$7469,4,0),0)</f>
        <v>0</v>
      </c>
      <c r="M1189" s="7">
        <f>-IFERROR(VLOOKUP($E1189,[1]Hoja7!$A$5:$D$7469,3,0),0)</f>
        <v>0</v>
      </c>
      <c r="N1189" s="5"/>
      <c r="O1189" s="7">
        <v>0</v>
      </c>
      <c r="P1189" s="7">
        <f t="shared" si="93"/>
        <v>0</v>
      </c>
      <c r="Q1189" s="6">
        <f t="shared" si="94"/>
        <v>280000</v>
      </c>
      <c r="R1189" s="2" t="str">
        <f t="shared" si="95"/>
        <v>FH2520588</v>
      </c>
      <c r="S1189" s="4">
        <v>280000</v>
      </c>
      <c r="T1189" s="5"/>
      <c r="U1189" s="7">
        <f>IFERROR(_xlfn.XLOOKUP(E1189,[1]CRUCE!$A$2:$A$1969,[1]CRUCE!$AL$2:$AL$1969,1,0),0)</f>
        <v>0</v>
      </c>
      <c r="V1189" s="6"/>
      <c r="W1189" s="8">
        <v>280000</v>
      </c>
      <c r="X1189" s="9"/>
      <c r="Y1189" s="9"/>
      <c r="Z1189" s="9"/>
      <c r="AA1189" s="9"/>
      <c r="AB1189" s="9"/>
      <c r="AC1189" s="6"/>
      <c r="AD1189" s="9"/>
      <c r="AE1189" s="7">
        <v>0</v>
      </c>
      <c r="AF1189" s="10"/>
      <c r="AG1189" s="7">
        <f>IFERROR(_xlfn.XLOOKUP(E1189,[1]CRUCE!$A$2:$A$1969,[1]CRUCE!$AS$2:$AS$1969,1,0),0)</f>
        <v>0</v>
      </c>
      <c r="AH1189" s="9"/>
      <c r="AI1189" s="5">
        <f t="shared" si="96"/>
        <v>0</v>
      </c>
      <c r="AJ1189" s="11"/>
    </row>
    <row r="1190" spans="1:36" x14ac:dyDescent="0.25">
      <c r="A1190" s="1">
        <v>1187</v>
      </c>
      <c r="B1190" s="2" t="s">
        <v>2</v>
      </c>
      <c r="C1190" s="2" t="s">
        <v>3</v>
      </c>
      <c r="D1190" s="2">
        <v>2521509</v>
      </c>
      <c r="E1190" s="2" t="str">
        <f t="shared" si="92"/>
        <v>FH2521509</v>
      </c>
      <c r="F1190" s="3">
        <v>44043</v>
      </c>
      <c r="G1190" s="3">
        <v>44260</v>
      </c>
      <c r="H1190" s="4">
        <v>280000</v>
      </c>
      <c r="I1190" s="5"/>
      <c r="J1190" s="6"/>
      <c r="K1190" s="7">
        <f>-IFERROR(VLOOKUP($E1190,[1]Hoja7!$A$5:$D$7469,2,0),0)</f>
        <v>0</v>
      </c>
      <c r="L1190" s="7">
        <f>-IFERROR(VLOOKUP($E1190,[1]Hoja7!$A$5:$D$7469,4,0),0)</f>
        <v>0</v>
      </c>
      <c r="M1190" s="7">
        <f>-IFERROR(VLOOKUP($E1190,[1]Hoja7!$A$5:$D$7469,3,0),0)</f>
        <v>0</v>
      </c>
      <c r="N1190" s="5"/>
      <c r="O1190" s="7">
        <v>0</v>
      </c>
      <c r="P1190" s="7">
        <f t="shared" si="93"/>
        <v>0</v>
      </c>
      <c r="Q1190" s="6">
        <f t="shared" si="94"/>
        <v>280000</v>
      </c>
      <c r="R1190" s="2" t="str">
        <f t="shared" si="95"/>
        <v>FH2521509</v>
      </c>
      <c r="S1190" s="4">
        <v>280000</v>
      </c>
      <c r="T1190" s="5"/>
      <c r="U1190" s="7">
        <f>IFERROR(_xlfn.XLOOKUP(E1190,[1]CRUCE!$A$2:$A$1969,[1]CRUCE!$AL$2:$AL$1969,1,0),0)</f>
        <v>0</v>
      </c>
      <c r="V1190" s="6"/>
      <c r="W1190" s="8">
        <v>280000</v>
      </c>
      <c r="X1190" s="9"/>
      <c r="Y1190" s="9"/>
      <c r="Z1190" s="9"/>
      <c r="AA1190" s="9"/>
      <c r="AB1190" s="9"/>
      <c r="AC1190" s="6"/>
      <c r="AD1190" s="9"/>
      <c r="AE1190" s="7">
        <v>0</v>
      </c>
      <c r="AF1190" s="10"/>
      <c r="AG1190" s="7">
        <f>IFERROR(_xlfn.XLOOKUP(E1190,[1]CRUCE!$A$2:$A$1969,[1]CRUCE!$AS$2:$AS$1969,1,0),0)</f>
        <v>0</v>
      </c>
      <c r="AH1190" s="9"/>
      <c r="AI1190" s="5">
        <f t="shared" si="96"/>
        <v>0</v>
      </c>
      <c r="AJ1190" s="11"/>
    </row>
    <row r="1191" spans="1:36" x14ac:dyDescent="0.25">
      <c r="A1191" s="1">
        <v>1188</v>
      </c>
      <c r="B1191" s="2" t="s">
        <v>2</v>
      </c>
      <c r="C1191" s="2" t="s">
        <v>3</v>
      </c>
      <c r="D1191" s="2">
        <v>2522162</v>
      </c>
      <c r="E1191" s="2" t="str">
        <f t="shared" si="92"/>
        <v>FH2522162</v>
      </c>
      <c r="F1191" s="3">
        <v>44044</v>
      </c>
      <c r="G1191" s="3">
        <v>44260</v>
      </c>
      <c r="H1191" s="4">
        <v>280000</v>
      </c>
      <c r="I1191" s="5"/>
      <c r="J1191" s="6"/>
      <c r="K1191" s="7">
        <f>-IFERROR(VLOOKUP($E1191,[1]Hoja7!$A$5:$D$7469,2,0),0)</f>
        <v>0</v>
      </c>
      <c r="L1191" s="7">
        <f>-IFERROR(VLOOKUP($E1191,[1]Hoja7!$A$5:$D$7469,4,0),0)</f>
        <v>280000</v>
      </c>
      <c r="M1191" s="7">
        <f>-IFERROR(VLOOKUP($E1191,[1]Hoja7!$A$5:$D$7469,3,0),0)</f>
        <v>0</v>
      </c>
      <c r="N1191" s="5"/>
      <c r="O1191" s="7">
        <v>0</v>
      </c>
      <c r="P1191" s="7">
        <f t="shared" si="93"/>
        <v>280000</v>
      </c>
      <c r="Q1191" s="6">
        <f t="shared" si="94"/>
        <v>0</v>
      </c>
      <c r="R1191" s="2" t="str">
        <f t="shared" si="95"/>
        <v>FH2522162</v>
      </c>
      <c r="S1191" s="4">
        <v>280000</v>
      </c>
      <c r="T1191" s="5"/>
      <c r="U1191" s="7">
        <f>IFERROR(_xlfn.XLOOKUP(E1191,[1]CRUCE!$A$2:$A$1969,[1]CRUCE!$AL$2:$AL$1969,1,0),0)</f>
        <v>0</v>
      </c>
      <c r="V1191" s="6"/>
      <c r="W1191" s="8">
        <f>IFERROR(_xlfn.XLOOKUP(E1191,[1]CRUCE!$A$2:$A$1969,[1]CRUCE!$AM$2:$AM$1969,1,0),0)</f>
        <v>0</v>
      </c>
      <c r="X1191" s="9"/>
      <c r="Y1191" s="9"/>
      <c r="Z1191" s="9"/>
      <c r="AA1191" s="9"/>
      <c r="AB1191" s="9"/>
      <c r="AC1191" s="6"/>
      <c r="AD1191" s="9"/>
      <c r="AE1191" s="7">
        <v>0</v>
      </c>
      <c r="AF1191" s="10"/>
      <c r="AG1191" s="7">
        <f>IFERROR(_xlfn.XLOOKUP(E1191,[1]CRUCE!$A$2:$A$1969,[1]CRUCE!$AS$2:$AS$1969,1,0),0)</f>
        <v>0</v>
      </c>
      <c r="AH1191" s="9"/>
      <c r="AI1191" s="5">
        <f t="shared" si="96"/>
        <v>0</v>
      </c>
      <c r="AJ1191" s="11"/>
    </row>
    <row r="1192" spans="1:36" x14ac:dyDescent="0.25">
      <c r="A1192" s="1">
        <v>1189</v>
      </c>
      <c r="B1192" s="2" t="s">
        <v>2</v>
      </c>
      <c r="C1192" s="2" t="s">
        <v>3</v>
      </c>
      <c r="D1192" s="2">
        <v>2522165</v>
      </c>
      <c r="E1192" s="2" t="str">
        <f t="shared" si="92"/>
        <v>FH2522165</v>
      </c>
      <c r="F1192" s="3">
        <v>44044</v>
      </c>
      <c r="G1192" s="3">
        <v>44260</v>
      </c>
      <c r="H1192" s="4">
        <v>280000</v>
      </c>
      <c r="I1192" s="5"/>
      <c r="J1192" s="6"/>
      <c r="K1192" s="7">
        <f>-IFERROR(VLOOKUP($E1192,[1]Hoja7!$A$5:$D$7469,2,0),0)</f>
        <v>0</v>
      </c>
      <c r="L1192" s="7">
        <f>-IFERROR(VLOOKUP($E1192,[1]Hoja7!$A$5:$D$7469,4,0),0)</f>
        <v>280000</v>
      </c>
      <c r="M1192" s="7">
        <f>-IFERROR(VLOOKUP($E1192,[1]Hoja7!$A$5:$D$7469,3,0),0)</f>
        <v>0</v>
      </c>
      <c r="N1192" s="5"/>
      <c r="O1192" s="7">
        <v>0</v>
      </c>
      <c r="P1192" s="7">
        <f t="shared" si="93"/>
        <v>280000</v>
      </c>
      <c r="Q1192" s="6">
        <f t="shared" si="94"/>
        <v>0</v>
      </c>
      <c r="R1192" s="2" t="str">
        <f t="shared" si="95"/>
        <v>FH2522165</v>
      </c>
      <c r="S1192" s="4">
        <v>280000</v>
      </c>
      <c r="T1192" s="5"/>
      <c r="U1192" s="7">
        <f>IFERROR(_xlfn.XLOOKUP(E1192,[1]CRUCE!$A$2:$A$1969,[1]CRUCE!$AL$2:$AL$1969,1,0),0)</f>
        <v>0</v>
      </c>
      <c r="V1192" s="6"/>
      <c r="W1192" s="8">
        <f>IFERROR(_xlfn.XLOOKUP(E1192,[1]CRUCE!$A$2:$A$1969,[1]CRUCE!$AM$2:$AM$1969,1,0),0)</f>
        <v>0</v>
      </c>
      <c r="X1192" s="9"/>
      <c r="Y1192" s="9"/>
      <c r="Z1192" s="9"/>
      <c r="AA1192" s="9"/>
      <c r="AB1192" s="9"/>
      <c r="AC1192" s="6"/>
      <c r="AD1192" s="9"/>
      <c r="AE1192" s="7">
        <v>0</v>
      </c>
      <c r="AF1192" s="10"/>
      <c r="AG1192" s="7">
        <f>IFERROR(_xlfn.XLOOKUP(E1192,[1]CRUCE!$A$2:$A$1969,[1]CRUCE!$AS$2:$AS$1969,1,0),0)</f>
        <v>0</v>
      </c>
      <c r="AH1192" s="9"/>
      <c r="AI1192" s="5">
        <f t="shared" si="96"/>
        <v>0</v>
      </c>
      <c r="AJ1192" s="11"/>
    </row>
    <row r="1193" spans="1:36" x14ac:dyDescent="0.25">
      <c r="A1193" s="1">
        <v>1190</v>
      </c>
      <c r="B1193" s="2" t="s">
        <v>2</v>
      </c>
      <c r="C1193" s="2" t="s">
        <v>3</v>
      </c>
      <c r="D1193" s="2">
        <v>2523163</v>
      </c>
      <c r="E1193" s="2" t="str">
        <f t="shared" si="92"/>
        <v>FH2523163</v>
      </c>
      <c r="F1193" s="3">
        <v>44046</v>
      </c>
      <c r="G1193" s="3">
        <v>44260</v>
      </c>
      <c r="H1193" s="4">
        <v>280000</v>
      </c>
      <c r="I1193" s="5"/>
      <c r="J1193" s="6"/>
      <c r="K1193" s="7">
        <f>-IFERROR(VLOOKUP($E1193,[1]Hoja7!$A$5:$D$7469,2,0),0)</f>
        <v>0</v>
      </c>
      <c r="L1193" s="7">
        <f>-IFERROR(VLOOKUP($E1193,[1]Hoja7!$A$5:$D$7469,4,0),0)</f>
        <v>0</v>
      </c>
      <c r="M1193" s="7">
        <f>-IFERROR(VLOOKUP($E1193,[1]Hoja7!$A$5:$D$7469,3,0),0)</f>
        <v>0</v>
      </c>
      <c r="N1193" s="5"/>
      <c r="O1193" s="7">
        <v>0</v>
      </c>
      <c r="P1193" s="7">
        <f t="shared" si="93"/>
        <v>0</v>
      </c>
      <c r="Q1193" s="6">
        <f t="shared" si="94"/>
        <v>280000</v>
      </c>
      <c r="R1193" s="2" t="str">
        <f t="shared" si="95"/>
        <v>FH2523163</v>
      </c>
      <c r="S1193" s="4">
        <v>280000</v>
      </c>
      <c r="T1193" s="5"/>
      <c r="U1193" s="7">
        <f>IFERROR(_xlfn.XLOOKUP(E1193,[1]CRUCE!$A$2:$A$1969,[1]CRUCE!$AL$2:$AL$1969,1,0),0)</f>
        <v>0</v>
      </c>
      <c r="V1193" s="6"/>
      <c r="W1193" s="8">
        <v>280000</v>
      </c>
      <c r="X1193" s="9"/>
      <c r="Y1193" s="9"/>
      <c r="Z1193" s="9"/>
      <c r="AA1193" s="9"/>
      <c r="AB1193" s="9"/>
      <c r="AC1193" s="6"/>
      <c r="AD1193" s="9"/>
      <c r="AE1193" s="7">
        <v>0</v>
      </c>
      <c r="AF1193" s="10"/>
      <c r="AG1193" s="7">
        <f>IFERROR(_xlfn.XLOOKUP(E1193,[1]CRUCE!$A$2:$A$1969,[1]CRUCE!$AS$2:$AS$1969,1,0),0)</f>
        <v>0</v>
      </c>
      <c r="AH1193" s="9"/>
      <c r="AI1193" s="5">
        <f t="shared" si="96"/>
        <v>0</v>
      </c>
      <c r="AJ1193" s="11"/>
    </row>
    <row r="1194" spans="1:36" x14ac:dyDescent="0.25">
      <c r="A1194" s="1">
        <v>1191</v>
      </c>
      <c r="B1194" s="2" t="s">
        <v>2</v>
      </c>
      <c r="C1194" s="2" t="s">
        <v>3</v>
      </c>
      <c r="D1194" s="2">
        <v>2523413</v>
      </c>
      <c r="E1194" s="2" t="str">
        <f t="shared" si="92"/>
        <v>FH2523413</v>
      </c>
      <c r="F1194" s="3">
        <v>44046</v>
      </c>
      <c r="G1194" s="3">
        <v>44260</v>
      </c>
      <c r="H1194" s="4">
        <v>280000</v>
      </c>
      <c r="I1194" s="5"/>
      <c r="J1194" s="6"/>
      <c r="K1194" s="7">
        <f>-IFERROR(VLOOKUP($E1194,[1]Hoja7!$A$5:$D$7469,2,0),0)</f>
        <v>0</v>
      </c>
      <c r="L1194" s="7">
        <f>-IFERROR(VLOOKUP($E1194,[1]Hoja7!$A$5:$D$7469,4,0),0)</f>
        <v>0</v>
      </c>
      <c r="M1194" s="7">
        <f>-IFERROR(VLOOKUP($E1194,[1]Hoja7!$A$5:$D$7469,3,0),0)</f>
        <v>0</v>
      </c>
      <c r="N1194" s="5"/>
      <c r="O1194" s="7">
        <v>0</v>
      </c>
      <c r="P1194" s="7">
        <f t="shared" si="93"/>
        <v>0</v>
      </c>
      <c r="Q1194" s="6">
        <f t="shared" si="94"/>
        <v>280000</v>
      </c>
      <c r="R1194" s="2" t="str">
        <f t="shared" si="95"/>
        <v>FH2523413</v>
      </c>
      <c r="S1194" s="4">
        <v>280000</v>
      </c>
      <c r="T1194" s="5"/>
      <c r="U1194" s="7">
        <f>IFERROR(_xlfn.XLOOKUP(E1194,[1]CRUCE!$A$2:$A$1969,[1]CRUCE!$AL$2:$AL$1969,1,0),0)</f>
        <v>0</v>
      </c>
      <c r="V1194" s="6"/>
      <c r="W1194" s="8">
        <v>280000</v>
      </c>
      <c r="X1194" s="9"/>
      <c r="Y1194" s="9"/>
      <c r="Z1194" s="9"/>
      <c r="AA1194" s="9"/>
      <c r="AB1194" s="9"/>
      <c r="AC1194" s="6"/>
      <c r="AD1194" s="9"/>
      <c r="AE1194" s="7">
        <v>0</v>
      </c>
      <c r="AF1194" s="10"/>
      <c r="AG1194" s="7">
        <f>IFERROR(_xlfn.XLOOKUP(E1194,[1]CRUCE!$A$2:$A$1969,[1]CRUCE!$AS$2:$AS$1969,1,0),0)</f>
        <v>0</v>
      </c>
      <c r="AH1194" s="9"/>
      <c r="AI1194" s="5">
        <f t="shared" si="96"/>
        <v>0</v>
      </c>
      <c r="AJ1194" s="11"/>
    </row>
    <row r="1195" spans="1:36" x14ac:dyDescent="0.25">
      <c r="A1195" s="1">
        <v>1192</v>
      </c>
      <c r="B1195" s="2" t="s">
        <v>2</v>
      </c>
      <c r="C1195" s="2" t="s">
        <v>3</v>
      </c>
      <c r="D1195" s="2">
        <v>2525660</v>
      </c>
      <c r="E1195" s="2" t="str">
        <f t="shared" si="92"/>
        <v>FH2525660</v>
      </c>
      <c r="F1195" s="3">
        <v>44048</v>
      </c>
      <c r="G1195" s="3">
        <v>44260</v>
      </c>
      <c r="H1195" s="4">
        <v>280000</v>
      </c>
      <c r="I1195" s="5"/>
      <c r="J1195" s="6"/>
      <c r="K1195" s="7">
        <f>-IFERROR(VLOOKUP($E1195,[1]Hoja7!$A$5:$D$7469,2,0),0)</f>
        <v>0</v>
      </c>
      <c r="L1195" s="7">
        <f>-IFERROR(VLOOKUP($E1195,[1]Hoja7!$A$5:$D$7469,4,0),0)</f>
        <v>280000</v>
      </c>
      <c r="M1195" s="7">
        <f>-IFERROR(VLOOKUP($E1195,[1]Hoja7!$A$5:$D$7469,3,0),0)</f>
        <v>0</v>
      </c>
      <c r="N1195" s="5"/>
      <c r="O1195" s="7">
        <v>0</v>
      </c>
      <c r="P1195" s="7">
        <f t="shared" si="93"/>
        <v>280000</v>
      </c>
      <c r="Q1195" s="6">
        <f t="shared" si="94"/>
        <v>0</v>
      </c>
      <c r="R1195" s="2" t="str">
        <f t="shared" si="95"/>
        <v>FH2525660</v>
      </c>
      <c r="S1195" s="4">
        <v>280000</v>
      </c>
      <c r="T1195" s="5"/>
      <c r="U1195" s="7">
        <f>IFERROR(_xlfn.XLOOKUP(E1195,[1]CRUCE!$A$2:$A$1969,[1]CRUCE!$AL$2:$AL$1969,1,0),0)</f>
        <v>0</v>
      </c>
      <c r="V1195" s="6"/>
      <c r="W1195" s="8">
        <f>IFERROR(_xlfn.XLOOKUP(E1195,[1]CRUCE!$A$2:$A$1969,[1]CRUCE!$AM$2:$AM$1969,1,0),0)</f>
        <v>0</v>
      </c>
      <c r="X1195" s="9"/>
      <c r="Y1195" s="9"/>
      <c r="Z1195" s="9"/>
      <c r="AA1195" s="9"/>
      <c r="AB1195" s="9"/>
      <c r="AC1195" s="6"/>
      <c r="AD1195" s="9"/>
      <c r="AE1195" s="7">
        <v>0</v>
      </c>
      <c r="AF1195" s="10"/>
      <c r="AG1195" s="7">
        <f>IFERROR(_xlfn.XLOOKUP(E1195,[1]CRUCE!$A$2:$A$1969,[1]CRUCE!$AS$2:$AS$1969,1,0),0)</f>
        <v>0</v>
      </c>
      <c r="AH1195" s="9"/>
      <c r="AI1195" s="5">
        <f t="shared" si="96"/>
        <v>0</v>
      </c>
      <c r="AJ1195" s="11"/>
    </row>
    <row r="1196" spans="1:36" x14ac:dyDescent="0.25">
      <c r="A1196" s="1">
        <v>1193</v>
      </c>
      <c r="B1196" s="2" t="s">
        <v>2</v>
      </c>
      <c r="C1196" s="2" t="s">
        <v>3</v>
      </c>
      <c r="D1196" s="2">
        <v>2527079</v>
      </c>
      <c r="E1196" s="2" t="str">
        <f t="shared" si="92"/>
        <v>FH2527079</v>
      </c>
      <c r="F1196" s="3">
        <v>44050</v>
      </c>
      <c r="G1196" s="3">
        <v>44260</v>
      </c>
      <c r="H1196" s="4">
        <v>280000</v>
      </c>
      <c r="I1196" s="5"/>
      <c r="J1196" s="6"/>
      <c r="K1196" s="7">
        <f>-IFERROR(VLOOKUP($E1196,[1]Hoja7!$A$5:$D$7469,2,0),0)</f>
        <v>0</v>
      </c>
      <c r="L1196" s="7">
        <f>-IFERROR(VLOOKUP($E1196,[1]Hoja7!$A$5:$D$7469,4,0),0)</f>
        <v>280000</v>
      </c>
      <c r="M1196" s="7">
        <f>-IFERROR(VLOOKUP($E1196,[1]Hoja7!$A$5:$D$7469,3,0),0)</f>
        <v>0</v>
      </c>
      <c r="N1196" s="5"/>
      <c r="O1196" s="7">
        <v>0</v>
      </c>
      <c r="P1196" s="7">
        <f t="shared" si="93"/>
        <v>280000</v>
      </c>
      <c r="Q1196" s="6">
        <f t="shared" si="94"/>
        <v>0</v>
      </c>
      <c r="R1196" s="2" t="str">
        <f t="shared" si="95"/>
        <v>FH2527079</v>
      </c>
      <c r="S1196" s="4">
        <v>280000</v>
      </c>
      <c r="T1196" s="5"/>
      <c r="U1196" s="7">
        <f>IFERROR(_xlfn.XLOOKUP(E1196,[1]CRUCE!$A$2:$A$1969,[1]CRUCE!$AL$2:$AL$1969,1,0),0)</f>
        <v>0</v>
      </c>
      <c r="V1196" s="6"/>
      <c r="W1196" s="8">
        <f>IFERROR(_xlfn.XLOOKUP(E1196,[1]CRUCE!$A$2:$A$1969,[1]CRUCE!$AM$2:$AM$1969,1,0),0)</f>
        <v>0</v>
      </c>
      <c r="X1196" s="9"/>
      <c r="Y1196" s="9"/>
      <c r="Z1196" s="9"/>
      <c r="AA1196" s="9"/>
      <c r="AB1196" s="9"/>
      <c r="AC1196" s="6"/>
      <c r="AD1196" s="9"/>
      <c r="AE1196" s="7">
        <v>0</v>
      </c>
      <c r="AF1196" s="10"/>
      <c r="AG1196" s="7">
        <f>IFERROR(_xlfn.XLOOKUP(E1196,[1]CRUCE!$A$2:$A$1969,[1]CRUCE!$AS$2:$AS$1969,1,0),0)</f>
        <v>0</v>
      </c>
      <c r="AH1196" s="9"/>
      <c r="AI1196" s="5">
        <f t="shared" si="96"/>
        <v>0</v>
      </c>
      <c r="AJ1196" s="11"/>
    </row>
    <row r="1197" spans="1:36" x14ac:dyDescent="0.25">
      <c r="A1197" s="1">
        <v>1194</v>
      </c>
      <c r="B1197" s="2" t="s">
        <v>2</v>
      </c>
      <c r="C1197" s="2" t="s">
        <v>3</v>
      </c>
      <c r="D1197" s="2">
        <v>2528202</v>
      </c>
      <c r="E1197" s="2" t="str">
        <f t="shared" si="92"/>
        <v>FH2528202</v>
      </c>
      <c r="F1197" s="3">
        <v>44053</v>
      </c>
      <c r="G1197" s="3">
        <v>44260</v>
      </c>
      <c r="H1197" s="4">
        <v>280000</v>
      </c>
      <c r="I1197" s="5"/>
      <c r="J1197" s="6"/>
      <c r="K1197" s="7">
        <f>-IFERROR(VLOOKUP($E1197,[1]Hoja7!$A$5:$D$7469,2,0),0)</f>
        <v>0</v>
      </c>
      <c r="L1197" s="7">
        <f>-IFERROR(VLOOKUP($E1197,[1]Hoja7!$A$5:$D$7469,4,0),0)</f>
        <v>280000</v>
      </c>
      <c r="M1197" s="7">
        <f>-IFERROR(VLOOKUP($E1197,[1]Hoja7!$A$5:$D$7469,3,0),0)</f>
        <v>0</v>
      </c>
      <c r="N1197" s="5"/>
      <c r="O1197" s="7">
        <v>0</v>
      </c>
      <c r="P1197" s="7">
        <f t="shared" si="93"/>
        <v>280000</v>
      </c>
      <c r="Q1197" s="6">
        <f t="shared" si="94"/>
        <v>0</v>
      </c>
      <c r="R1197" s="2" t="str">
        <f t="shared" si="95"/>
        <v>FH2528202</v>
      </c>
      <c r="S1197" s="4">
        <v>280000</v>
      </c>
      <c r="T1197" s="5"/>
      <c r="U1197" s="7">
        <f>IFERROR(_xlfn.XLOOKUP(E1197,[1]CRUCE!$A$2:$A$1969,[1]CRUCE!$AL$2:$AL$1969,1,0),0)</f>
        <v>0</v>
      </c>
      <c r="V1197" s="6"/>
      <c r="W1197" s="8">
        <f>IFERROR(_xlfn.XLOOKUP(E1197,[1]CRUCE!$A$2:$A$1969,[1]CRUCE!$AM$2:$AM$1969,1,0),0)</f>
        <v>0</v>
      </c>
      <c r="X1197" s="9"/>
      <c r="Y1197" s="9"/>
      <c r="Z1197" s="9"/>
      <c r="AA1197" s="9"/>
      <c r="AB1197" s="9"/>
      <c r="AC1197" s="6"/>
      <c r="AD1197" s="9"/>
      <c r="AE1197" s="7">
        <v>0</v>
      </c>
      <c r="AF1197" s="10"/>
      <c r="AG1197" s="7">
        <f>IFERROR(_xlfn.XLOOKUP(E1197,[1]CRUCE!$A$2:$A$1969,[1]CRUCE!$AS$2:$AS$1969,1,0),0)</f>
        <v>0</v>
      </c>
      <c r="AH1197" s="9"/>
      <c r="AI1197" s="5">
        <f t="shared" si="96"/>
        <v>0</v>
      </c>
      <c r="AJ1197" s="11"/>
    </row>
    <row r="1198" spans="1:36" x14ac:dyDescent="0.25">
      <c r="A1198" s="1">
        <v>1195</v>
      </c>
      <c r="B1198" s="2" t="s">
        <v>2</v>
      </c>
      <c r="C1198" s="2" t="s">
        <v>3</v>
      </c>
      <c r="D1198" s="2">
        <v>2528216</v>
      </c>
      <c r="E1198" s="2" t="str">
        <f t="shared" si="92"/>
        <v>FH2528216</v>
      </c>
      <c r="F1198" s="3">
        <v>44053</v>
      </c>
      <c r="G1198" s="3">
        <v>44260</v>
      </c>
      <c r="H1198" s="4">
        <v>280000</v>
      </c>
      <c r="I1198" s="5"/>
      <c r="J1198" s="6"/>
      <c r="K1198" s="7">
        <f>-IFERROR(VLOOKUP($E1198,[1]Hoja7!$A$5:$D$7469,2,0),0)</f>
        <v>0</v>
      </c>
      <c r="L1198" s="7">
        <f>-IFERROR(VLOOKUP($E1198,[1]Hoja7!$A$5:$D$7469,4,0),0)</f>
        <v>280000</v>
      </c>
      <c r="M1198" s="7">
        <f>-IFERROR(VLOOKUP($E1198,[1]Hoja7!$A$5:$D$7469,3,0),0)</f>
        <v>0</v>
      </c>
      <c r="N1198" s="5"/>
      <c r="O1198" s="7">
        <v>0</v>
      </c>
      <c r="P1198" s="7">
        <f t="shared" si="93"/>
        <v>280000</v>
      </c>
      <c r="Q1198" s="6">
        <f t="shared" si="94"/>
        <v>0</v>
      </c>
      <c r="R1198" s="2" t="str">
        <f t="shared" si="95"/>
        <v>FH2528216</v>
      </c>
      <c r="S1198" s="4">
        <v>280000</v>
      </c>
      <c r="T1198" s="5"/>
      <c r="U1198" s="7">
        <f>IFERROR(_xlfn.XLOOKUP(E1198,[1]CRUCE!$A$2:$A$1969,[1]CRUCE!$AL$2:$AL$1969,1,0),0)</f>
        <v>0</v>
      </c>
      <c r="V1198" s="6"/>
      <c r="W1198" s="8">
        <f>IFERROR(_xlfn.XLOOKUP(E1198,[1]CRUCE!$A$2:$A$1969,[1]CRUCE!$AM$2:$AM$1969,1,0),0)</f>
        <v>0</v>
      </c>
      <c r="X1198" s="9"/>
      <c r="Y1198" s="9"/>
      <c r="Z1198" s="9"/>
      <c r="AA1198" s="9"/>
      <c r="AB1198" s="9"/>
      <c r="AC1198" s="6"/>
      <c r="AD1198" s="9"/>
      <c r="AE1198" s="7">
        <v>0</v>
      </c>
      <c r="AF1198" s="10"/>
      <c r="AG1198" s="7">
        <f>IFERROR(_xlfn.XLOOKUP(E1198,[1]CRUCE!$A$2:$A$1969,[1]CRUCE!$AS$2:$AS$1969,1,0),0)</f>
        <v>0</v>
      </c>
      <c r="AH1198" s="9"/>
      <c r="AI1198" s="5">
        <f t="shared" si="96"/>
        <v>0</v>
      </c>
      <c r="AJ1198" s="11"/>
    </row>
    <row r="1199" spans="1:36" x14ac:dyDescent="0.25">
      <c r="A1199" s="1">
        <v>1196</v>
      </c>
      <c r="B1199" s="2" t="s">
        <v>2</v>
      </c>
      <c r="C1199" s="2" t="s">
        <v>3</v>
      </c>
      <c r="D1199" s="2">
        <v>2532540</v>
      </c>
      <c r="E1199" s="2" t="str">
        <f t="shared" si="92"/>
        <v>FH2532540</v>
      </c>
      <c r="F1199" s="3">
        <v>44057</v>
      </c>
      <c r="G1199" s="3">
        <v>44260</v>
      </c>
      <c r="H1199" s="4">
        <v>280000</v>
      </c>
      <c r="I1199" s="5"/>
      <c r="J1199" s="6"/>
      <c r="K1199" s="7">
        <f>-IFERROR(VLOOKUP($E1199,[1]Hoja7!$A$5:$D$7469,2,0),0)</f>
        <v>0</v>
      </c>
      <c r="L1199" s="7">
        <f>-IFERROR(VLOOKUP($E1199,[1]Hoja7!$A$5:$D$7469,4,0),0)</f>
        <v>0</v>
      </c>
      <c r="M1199" s="7">
        <f>-IFERROR(VLOOKUP($E1199,[1]Hoja7!$A$5:$D$7469,3,0),0)</f>
        <v>0</v>
      </c>
      <c r="N1199" s="5"/>
      <c r="O1199" s="7">
        <v>0</v>
      </c>
      <c r="P1199" s="7">
        <f t="shared" si="93"/>
        <v>0</v>
      </c>
      <c r="Q1199" s="6">
        <f t="shared" si="94"/>
        <v>280000</v>
      </c>
      <c r="R1199" s="2" t="str">
        <f t="shared" si="95"/>
        <v>FH2532540</v>
      </c>
      <c r="S1199" s="4">
        <v>280000</v>
      </c>
      <c r="T1199" s="5"/>
      <c r="U1199" s="7">
        <f>IFERROR(_xlfn.XLOOKUP(E1199,[1]CRUCE!$A$2:$A$1969,[1]CRUCE!$AL$2:$AL$1969,1,0),0)</f>
        <v>0</v>
      </c>
      <c r="V1199" s="6"/>
      <c r="W1199" s="8">
        <v>280000</v>
      </c>
      <c r="X1199" s="9"/>
      <c r="Y1199" s="9"/>
      <c r="Z1199" s="9"/>
      <c r="AA1199" s="9"/>
      <c r="AB1199" s="9"/>
      <c r="AC1199" s="6"/>
      <c r="AD1199" s="9"/>
      <c r="AE1199" s="7">
        <v>0</v>
      </c>
      <c r="AF1199" s="10"/>
      <c r="AG1199" s="7">
        <f>IFERROR(_xlfn.XLOOKUP(E1199,[1]CRUCE!$A$2:$A$1969,[1]CRUCE!$AS$2:$AS$1969,1,0),0)</f>
        <v>0</v>
      </c>
      <c r="AH1199" s="9"/>
      <c r="AI1199" s="5">
        <f t="shared" si="96"/>
        <v>0</v>
      </c>
      <c r="AJ1199" s="11"/>
    </row>
    <row r="1200" spans="1:36" x14ac:dyDescent="0.25">
      <c r="A1200" s="1">
        <v>1197</v>
      </c>
      <c r="B1200" s="2" t="s">
        <v>2</v>
      </c>
      <c r="C1200" s="2" t="s">
        <v>3</v>
      </c>
      <c r="D1200" s="2">
        <v>2534178</v>
      </c>
      <c r="E1200" s="2" t="str">
        <f t="shared" si="92"/>
        <v>FH2534178</v>
      </c>
      <c r="F1200" s="3">
        <v>44062</v>
      </c>
      <c r="G1200" s="3">
        <v>44260</v>
      </c>
      <c r="H1200" s="4">
        <v>280000</v>
      </c>
      <c r="I1200" s="5"/>
      <c r="J1200" s="6"/>
      <c r="K1200" s="7">
        <f>-IFERROR(VLOOKUP($E1200,[1]Hoja7!$A$5:$D$7469,2,0),0)</f>
        <v>0</v>
      </c>
      <c r="L1200" s="7">
        <f>-IFERROR(VLOOKUP($E1200,[1]Hoja7!$A$5:$D$7469,4,0),0)</f>
        <v>280000</v>
      </c>
      <c r="M1200" s="7">
        <f>-IFERROR(VLOOKUP($E1200,[1]Hoja7!$A$5:$D$7469,3,0),0)</f>
        <v>0</v>
      </c>
      <c r="N1200" s="5"/>
      <c r="O1200" s="7">
        <v>0</v>
      </c>
      <c r="P1200" s="7">
        <f t="shared" si="93"/>
        <v>280000</v>
      </c>
      <c r="Q1200" s="6">
        <f t="shared" si="94"/>
        <v>0</v>
      </c>
      <c r="R1200" s="2" t="str">
        <f t="shared" si="95"/>
        <v>FH2534178</v>
      </c>
      <c r="S1200" s="4">
        <v>280000</v>
      </c>
      <c r="T1200" s="5"/>
      <c r="U1200" s="7">
        <f>IFERROR(_xlfn.XLOOKUP(E1200,[1]CRUCE!$A$2:$A$1969,[1]CRUCE!$AL$2:$AL$1969,1,0),0)</f>
        <v>0</v>
      </c>
      <c r="V1200" s="6"/>
      <c r="W1200" s="8">
        <f>IFERROR(_xlfn.XLOOKUP(E1200,[1]CRUCE!$A$2:$A$1969,[1]CRUCE!$AM$2:$AM$1969,1,0),0)</f>
        <v>0</v>
      </c>
      <c r="X1200" s="9"/>
      <c r="Y1200" s="9"/>
      <c r="Z1200" s="9"/>
      <c r="AA1200" s="9"/>
      <c r="AB1200" s="9"/>
      <c r="AC1200" s="6"/>
      <c r="AD1200" s="9"/>
      <c r="AE1200" s="7">
        <v>0</v>
      </c>
      <c r="AF1200" s="10"/>
      <c r="AG1200" s="7">
        <f>IFERROR(_xlfn.XLOOKUP(E1200,[1]CRUCE!$A$2:$A$1969,[1]CRUCE!$AS$2:$AS$1969,1,0),0)</f>
        <v>0</v>
      </c>
      <c r="AH1200" s="9"/>
      <c r="AI1200" s="5">
        <f t="shared" si="96"/>
        <v>0</v>
      </c>
      <c r="AJ1200" s="11"/>
    </row>
    <row r="1201" spans="1:36" x14ac:dyDescent="0.25">
      <c r="A1201" s="1">
        <v>1198</v>
      </c>
      <c r="B1201" s="2" t="s">
        <v>2</v>
      </c>
      <c r="C1201" s="2" t="s">
        <v>3</v>
      </c>
      <c r="D1201" s="2">
        <v>2535413</v>
      </c>
      <c r="E1201" s="2" t="str">
        <f t="shared" si="92"/>
        <v>FH2535413</v>
      </c>
      <c r="F1201" s="3">
        <v>44063</v>
      </c>
      <c r="G1201" s="3">
        <v>44260</v>
      </c>
      <c r="H1201" s="4">
        <v>280000</v>
      </c>
      <c r="I1201" s="5"/>
      <c r="J1201" s="6"/>
      <c r="K1201" s="7">
        <f>-IFERROR(VLOOKUP($E1201,[1]Hoja7!$A$5:$D$7469,2,0),0)</f>
        <v>0</v>
      </c>
      <c r="L1201" s="7">
        <f>-IFERROR(VLOOKUP($E1201,[1]Hoja7!$A$5:$D$7469,4,0),0)</f>
        <v>280000</v>
      </c>
      <c r="M1201" s="7">
        <f>-IFERROR(VLOOKUP($E1201,[1]Hoja7!$A$5:$D$7469,3,0),0)</f>
        <v>0</v>
      </c>
      <c r="N1201" s="5"/>
      <c r="O1201" s="7">
        <v>0</v>
      </c>
      <c r="P1201" s="7">
        <f t="shared" si="93"/>
        <v>280000</v>
      </c>
      <c r="Q1201" s="6">
        <f t="shared" si="94"/>
        <v>0</v>
      </c>
      <c r="R1201" s="2" t="str">
        <f t="shared" si="95"/>
        <v>FH2535413</v>
      </c>
      <c r="S1201" s="4">
        <v>280000</v>
      </c>
      <c r="T1201" s="5"/>
      <c r="U1201" s="7">
        <f>IFERROR(_xlfn.XLOOKUP(E1201,[1]CRUCE!$A$2:$A$1969,[1]CRUCE!$AL$2:$AL$1969,1,0),0)</f>
        <v>0</v>
      </c>
      <c r="V1201" s="6"/>
      <c r="W1201" s="8">
        <f>IFERROR(_xlfn.XLOOKUP(E1201,[1]CRUCE!$A$2:$A$1969,[1]CRUCE!$AM$2:$AM$1969,1,0),0)</f>
        <v>0</v>
      </c>
      <c r="X1201" s="9"/>
      <c r="Y1201" s="9"/>
      <c r="Z1201" s="9"/>
      <c r="AA1201" s="9"/>
      <c r="AB1201" s="9"/>
      <c r="AC1201" s="6"/>
      <c r="AD1201" s="9"/>
      <c r="AE1201" s="7">
        <v>0</v>
      </c>
      <c r="AF1201" s="10"/>
      <c r="AG1201" s="7">
        <f>IFERROR(_xlfn.XLOOKUP(E1201,[1]CRUCE!$A$2:$A$1969,[1]CRUCE!$AS$2:$AS$1969,1,0),0)</f>
        <v>0</v>
      </c>
      <c r="AH1201" s="9"/>
      <c r="AI1201" s="5">
        <f t="shared" si="96"/>
        <v>0</v>
      </c>
      <c r="AJ1201" s="11"/>
    </row>
    <row r="1202" spans="1:36" x14ac:dyDescent="0.25">
      <c r="A1202" s="1">
        <v>1199</v>
      </c>
      <c r="B1202" s="2" t="s">
        <v>2</v>
      </c>
      <c r="C1202" s="2" t="s">
        <v>3</v>
      </c>
      <c r="D1202" s="2">
        <v>2536652</v>
      </c>
      <c r="E1202" s="2" t="str">
        <f t="shared" si="92"/>
        <v>FH2536652</v>
      </c>
      <c r="F1202" s="3">
        <v>44063</v>
      </c>
      <c r="G1202" s="3">
        <v>44260</v>
      </c>
      <c r="H1202" s="4">
        <v>280000</v>
      </c>
      <c r="I1202" s="5"/>
      <c r="J1202" s="6"/>
      <c r="K1202" s="7">
        <f>-IFERROR(VLOOKUP($E1202,[1]Hoja7!$A$5:$D$7469,2,0),0)</f>
        <v>0</v>
      </c>
      <c r="L1202" s="7">
        <f>-IFERROR(VLOOKUP($E1202,[1]Hoja7!$A$5:$D$7469,4,0),0)</f>
        <v>280000</v>
      </c>
      <c r="M1202" s="7">
        <f>-IFERROR(VLOOKUP($E1202,[1]Hoja7!$A$5:$D$7469,3,0),0)</f>
        <v>0</v>
      </c>
      <c r="N1202" s="5"/>
      <c r="O1202" s="7">
        <v>0</v>
      </c>
      <c r="P1202" s="7">
        <f t="shared" si="93"/>
        <v>280000</v>
      </c>
      <c r="Q1202" s="6">
        <f t="shared" si="94"/>
        <v>0</v>
      </c>
      <c r="R1202" s="2" t="str">
        <f t="shared" si="95"/>
        <v>FH2536652</v>
      </c>
      <c r="S1202" s="4">
        <v>280000</v>
      </c>
      <c r="T1202" s="5"/>
      <c r="U1202" s="7">
        <f>IFERROR(_xlfn.XLOOKUP(E1202,[1]CRUCE!$A$2:$A$1969,[1]CRUCE!$AL$2:$AL$1969,1,0),0)</f>
        <v>0</v>
      </c>
      <c r="V1202" s="6"/>
      <c r="W1202" s="8">
        <f>IFERROR(_xlfn.XLOOKUP(E1202,[1]CRUCE!$A$2:$A$1969,[1]CRUCE!$AM$2:$AM$1969,1,0),0)</f>
        <v>0</v>
      </c>
      <c r="X1202" s="9"/>
      <c r="Y1202" s="9"/>
      <c r="Z1202" s="9"/>
      <c r="AA1202" s="9"/>
      <c r="AB1202" s="9"/>
      <c r="AC1202" s="6"/>
      <c r="AD1202" s="9"/>
      <c r="AE1202" s="7">
        <v>0</v>
      </c>
      <c r="AF1202" s="10"/>
      <c r="AG1202" s="7">
        <f>IFERROR(_xlfn.XLOOKUP(E1202,[1]CRUCE!$A$2:$A$1969,[1]CRUCE!$AS$2:$AS$1969,1,0),0)</f>
        <v>0</v>
      </c>
      <c r="AH1202" s="9"/>
      <c r="AI1202" s="5">
        <f t="shared" si="96"/>
        <v>0</v>
      </c>
      <c r="AJ1202" s="11"/>
    </row>
    <row r="1203" spans="1:36" x14ac:dyDescent="0.25">
      <c r="A1203" s="1">
        <v>1200</v>
      </c>
      <c r="B1203" s="2" t="s">
        <v>2</v>
      </c>
      <c r="C1203" s="2" t="s">
        <v>3</v>
      </c>
      <c r="D1203" s="2">
        <v>2536656</v>
      </c>
      <c r="E1203" s="2" t="str">
        <f t="shared" si="92"/>
        <v>FH2536656</v>
      </c>
      <c r="F1203" s="3">
        <v>44063</v>
      </c>
      <c r="G1203" s="3">
        <v>44260</v>
      </c>
      <c r="H1203" s="4">
        <v>280000</v>
      </c>
      <c r="I1203" s="5"/>
      <c r="J1203" s="6"/>
      <c r="K1203" s="7">
        <f>-IFERROR(VLOOKUP($E1203,[1]Hoja7!$A$5:$D$7469,2,0),0)</f>
        <v>0</v>
      </c>
      <c r="L1203" s="7">
        <f>-IFERROR(VLOOKUP($E1203,[1]Hoja7!$A$5:$D$7469,4,0),0)</f>
        <v>280000</v>
      </c>
      <c r="M1203" s="7">
        <f>-IFERROR(VLOOKUP($E1203,[1]Hoja7!$A$5:$D$7469,3,0),0)</f>
        <v>0</v>
      </c>
      <c r="N1203" s="5"/>
      <c r="O1203" s="7">
        <v>0</v>
      </c>
      <c r="P1203" s="7">
        <f t="shared" si="93"/>
        <v>280000</v>
      </c>
      <c r="Q1203" s="6">
        <f t="shared" si="94"/>
        <v>0</v>
      </c>
      <c r="R1203" s="2" t="str">
        <f t="shared" si="95"/>
        <v>FH2536656</v>
      </c>
      <c r="S1203" s="4">
        <v>280000</v>
      </c>
      <c r="T1203" s="5"/>
      <c r="U1203" s="7">
        <f>IFERROR(_xlfn.XLOOKUP(E1203,[1]CRUCE!$A$2:$A$1969,[1]CRUCE!$AL$2:$AL$1969,1,0),0)</f>
        <v>0</v>
      </c>
      <c r="V1203" s="6"/>
      <c r="W1203" s="8">
        <f>IFERROR(_xlfn.XLOOKUP(E1203,[1]CRUCE!$A$2:$A$1969,[1]CRUCE!$AM$2:$AM$1969,1,0),0)</f>
        <v>0</v>
      </c>
      <c r="X1203" s="9"/>
      <c r="Y1203" s="9"/>
      <c r="Z1203" s="9"/>
      <c r="AA1203" s="9"/>
      <c r="AB1203" s="9"/>
      <c r="AC1203" s="6"/>
      <c r="AD1203" s="9"/>
      <c r="AE1203" s="7">
        <v>0</v>
      </c>
      <c r="AF1203" s="10"/>
      <c r="AG1203" s="7">
        <f>IFERROR(_xlfn.XLOOKUP(E1203,[1]CRUCE!$A$2:$A$1969,[1]CRUCE!$AS$2:$AS$1969,1,0),0)</f>
        <v>0</v>
      </c>
      <c r="AH1203" s="9"/>
      <c r="AI1203" s="5">
        <f t="shared" si="96"/>
        <v>0</v>
      </c>
      <c r="AJ1203" s="11"/>
    </row>
    <row r="1204" spans="1:36" x14ac:dyDescent="0.25">
      <c r="A1204" s="1">
        <v>1201</v>
      </c>
      <c r="B1204" s="2" t="s">
        <v>2</v>
      </c>
      <c r="C1204" s="2" t="s">
        <v>7</v>
      </c>
      <c r="D1204" s="2">
        <v>547930</v>
      </c>
      <c r="E1204" s="2" t="str">
        <f t="shared" si="92"/>
        <v>RF547930</v>
      </c>
      <c r="F1204" s="3">
        <v>44037</v>
      </c>
      <c r="G1204" s="3">
        <v>44260</v>
      </c>
      <c r="H1204" s="4">
        <v>280000</v>
      </c>
      <c r="I1204" s="5"/>
      <c r="J1204" s="6"/>
      <c r="K1204" s="7">
        <f>-IFERROR(VLOOKUP($E1204,[1]Hoja7!$A$5:$D$7469,2,0),0)</f>
        <v>0</v>
      </c>
      <c r="L1204" s="7">
        <f>-IFERROR(VLOOKUP($E1204,[1]Hoja7!$A$5:$D$7469,4,0),0)</f>
        <v>280000</v>
      </c>
      <c r="M1204" s="7">
        <f>-IFERROR(VLOOKUP($E1204,[1]Hoja7!$A$5:$D$7469,3,0),0)</f>
        <v>0</v>
      </c>
      <c r="N1204" s="5"/>
      <c r="O1204" s="7">
        <v>0</v>
      </c>
      <c r="P1204" s="7">
        <f t="shared" si="93"/>
        <v>280000</v>
      </c>
      <c r="Q1204" s="6">
        <f t="shared" si="94"/>
        <v>0</v>
      </c>
      <c r="R1204" s="2" t="str">
        <f t="shared" si="95"/>
        <v>RF547930</v>
      </c>
      <c r="S1204" s="4">
        <v>280000</v>
      </c>
      <c r="T1204" s="5"/>
      <c r="U1204" s="7">
        <f>IFERROR(_xlfn.XLOOKUP(E1204,[1]CRUCE!$A$2:$A$1969,[1]CRUCE!$AL$2:$AL$1969,1,0),0)</f>
        <v>0</v>
      </c>
      <c r="V1204" s="6"/>
      <c r="W1204" s="8">
        <f>IFERROR(_xlfn.XLOOKUP(E1204,[1]CRUCE!$A$2:$A$1969,[1]CRUCE!$AM$2:$AM$1969,1,0),0)</f>
        <v>0</v>
      </c>
      <c r="X1204" s="9"/>
      <c r="Y1204" s="9"/>
      <c r="Z1204" s="9"/>
      <c r="AA1204" s="9"/>
      <c r="AB1204" s="9"/>
      <c r="AC1204" s="6"/>
      <c r="AD1204" s="9"/>
      <c r="AE1204" s="7">
        <v>0</v>
      </c>
      <c r="AF1204" s="10"/>
      <c r="AG1204" s="7">
        <f>IFERROR(_xlfn.XLOOKUP(E1204,[1]CRUCE!$A$2:$A$1969,[1]CRUCE!$AS$2:$AS$1969,1,0),0)</f>
        <v>0</v>
      </c>
      <c r="AH1204" s="9"/>
      <c r="AI1204" s="5">
        <f t="shared" si="96"/>
        <v>0</v>
      </c>
      <c r="AJ1204" s="11"/>
    </row>
    <row r="1205" spans="1:36" x14ac:dyDescent="0.25">
      <c r="A1205" s="1">
        <v>1202</v>
      </c>
      <c r="B1205" s="2" t="s">
        <v>2</v>
      </c>
      <c r="C1205" s="2" t="s">
        <v>7</v>
      </c>
      <c r="D1205" s="2">
        <v>547931</v>
      </c>
      <c r="E1205" s="2" t="str">
        <f t="shared" si="92"/>
        <v>RF547931</v>
      </c>
      <c r="F1205" s="3">
        <v>44037</v>
      </c>
      <c r="G1205" s="3">
        <v>44260</v>
      </c>
      <c r="H1205" s="4">
        <v>280000</v>
      </c>
      <c r="I1205" s="5"/>
      <c r="J1205" s="6"/>
      <c r="K1205" s="7">
        <f>-IFERROR(VLOOKUP($E1205,[1]Hoja7!$A$5:$D$7469,2,0),0)</f>
        <v>0</v>
      </c>
      <c r="L1205" s="7">
        <f>-IFERROR(VLOOKUP($E1205,[1]Hoja7!$A$5:$D$7469,4,0),0)</f>
        <v>280000</v>
      </c>
      <c r="M1205" s="7">
        <f>-IFERROR(VLOOKUP($E1205,[1]Hoja7!$A$5:$D$7469,3,0),0)</f>
        <v>0</v>
      </c>
      <c r="N1205" s="5"/>
      <c r="O1205" s="7">
        <v>0</v>
      </c>
      <c r="P1205" s="7">
        <f t="shared" si="93"/>
        <v>280000</v>
      </c>
      <c r="Q1205" s="6">
        <f t="shared" si="94"/>
        <v>0</v>
      </c>
      <c r="R1205" s="2" t="str">
        <f t="shared" si="95"/>
        <v>RF547931</v>
      </c>
      <c r="S1205" s="4">
        <v>280000</v>
      </c>
      <c r="T1205" s="5"/>
      <c r="U1205" s="7">
        <f>IFERROR(_xlfn.XLOOKUP(E1205,[1]CRUCE!$A$2:$A$1969,[1]CRUCE!$AL$2:$AL$1969,1,0),0)</f>
        <v>0</v>
      </c>
      <c r="V1205" s="6"/>
      <c r="W1205" s="8">
        <f>IFERROR(_xlfn.XLOOKUP(E1205,[1]CRUCE!$A$2:$A$1969,[1]CRUCE!$AM$2:$AM$1969,1,0),0)</f>
        <v>0</v>
      </c>
      <c r="X1205" s="9"/>
      <c r="Y1205" s="9"/>
      <c r="Z1205" s="9"/>
      <c r="AA1205" s="9"/>
      <c r="AB1205" s="9"/>
      <c r="AC1205" s="6"/>
      <c r="AD1205" s="9"/>
      <c r="AE1205" s="7">
        <v>0</v>
      </c>
      <c r="AF1205" s="10"/>
      <c r="AG1205" s="7">
        <f>IFERROR(_xlfn.XLOOKUP(E1205,[1]CRUCE!$A$2:$A$1969,[1]CRUCE!$AS$2:$AS$1969,1,0),0)</f>
        <v>0</v>
      </c>
      <c r="AH1205" s="9"/>
      <c r="AI1205" s="5">
        <f t="shared" si="96"/>
        <v>0</v>
      </c>
      <c r="AJ1205" s="11"/>
    </row>
    <row r="1206" spans="1:36" x14ac:dyDescent="0.25">
      <c r="A1206" s="1">
        <v>1203</v>
      </c>
      <c r="B1206" s="2" t="s">
        <v>2</v>
      </c>
      <c r="C1206" s="2" t="s">
        <v>7</v>
      </c>
      <c r="D1206" s="2">
        <v>548160</v>
      </c>
      <c r="E1206" s="2" t="str">
        <f t="shared" si="92"/>
        <v>RF548160</v>
      </c>
      <c r="F1206" s="3">
        <v>44056</v>
      </c>
      <c r="G1206" s="3">
        <v>44260</v>
      </c>
      <c r="H1206" s="4">
        <v>280000</v>
      </c>
      <c r="I1206" s="5"/>
      <c r="J1206" s="6"/>
      <c r="K1206" s="7">
        <f>-IFERROR(VLOOKUP($E1206,[1]Hoja7!$A$5:$D$7469,2,0),0)</f>
        <v>0</v>
      </c>
      <c r="L1206" s="7">
        <f>-IFERROR(VLOOKUP($E1206,[1]Hoja7!$A$5:$D$7469,4,0),0)</f>
        <v>280000</v>
      </c>
      <c r="M1206" s="7">
        <f>-IFERROR(VLOOKUP($E1206,[1]Hoja7!$A$5:$D$7469,3,0),0)</f>
        <v>0</v>
      </c>
      <c r="N1206" s="5"/>
      <c r="O1206" s="7">
        <v>0</v>
      </c>
      <c r="P1206" s="7">
        <f t="shared" si="93"/>
        <v>280000</v>
      </c>
      <c r="Q1206" s="6">
        <f t="shared" si="94"/>
        <v>0</v>
      </c>
      <c r="R1206" s="2" t="str">
        <f t="shared" si="95"/>
        <v>RF548160</v>
      </c>
      <c r="S1206" s="4">
        <v>280000</v>
      </c>
      <c r="T1206" s="5"/>
      <c r="U1206" s="7">
        <f>IFERROR(_xlfn.XLOOKUP(E1206,[1]CRUCE!$A$2:$A$1969,[1]CRUCE!$AL$2:$AL$1969,1,0),0)</f>
        <v>0</v>
      </c>
      <c r="V1206" s="6"/>
      <c r="W1206" s="8">
        <f>IFERROR(_xlfn.XLOOKUP(E1206,[1]CRUCE!$A$2:$A$1969,[1]CRUCE!$AM$2:$AM$1969,1,0),0)</f>
        <v>0</v>
      </c>
      <c r="X1206" s="9"/>
      <c r="Y1206" s="9"/>
      <c r="Z1206" s="9"/>
      <c r="AA1206" s="9"/>
      <c r="AB1206" s="9"/>
      <c r="AC1206" s="6"/>
      <c r="AD1206" s="9"/>
      <c r="AE1206" s="7">
        <v>0</v>
      </c>
      <c r="AF1206" s="10"/>
      <c r="AG1206" s="7">
        <f>IFERROR(_xlfn.XLOOKUP(E1206,[1]CRUCE!$A$2:$A$1969,[1]CRUCE!$AS$2:$AS$1969,1,0),0)</f>
        <v>0</v>
      </c>
      <c r="AH1206" s="9"/>
      <c r="AI1206" s="5">
        <f t="shared" si="96"/>
        <v>0</v>
      </c>
      <c r="AJ1206" s="11"/>
    </row>
    <row r="1207" spans="1:36" x14ac:dyDescent="0.25">
      <c r="A1207" s="1">
        <v>1204</v>
      </c>
      <c r="B1207" s="2" t="s">
        <v>2</v>
      </c>
      <c r="C1207" s="2" t="s">
        <v>3</v>
      </c>
      <c r="D1207" s="2">
        <v>2508884</v>
      </c>
      <c r="E1207" s="2" t="str">
        <f t="shared" si="92"/>
        <v>FH2508884</v>
      </c>
      <c r="F1207" s="3">
        <v>44026</v>
      </c>
      <c r="G1207" s="3">
        <v>44260</v>
      </c>
      <c r="H1207" s="4">
        <v>560000</v>
      </c>
      <c r="I1207" s="5"/>
      <c r="J1207" s="6"/>
      <c r="K1207" s="7">
        <f>-IFERROR(VLOOKUP($E1207,[1]Hoja7!$A$5:$D$7469,2,0),0)</f>
        <v>0</v>
      </c>
      <c r="L1207" s="7">
        <f>-IFERROR(VLOOKUP($E1207,[1]Hoja7!$A$5:$D$7469,4,0),0)</f>
        <v>280000</v>
      </c>
      <c r="M1207" s="7">
        <f>-IFERROR(VLOOKUP($E1207,[1]Hoja7!$A$5:$D$7469,3,0),0)</f>
        <v>0</v>
      </c>
      <c r="N1207" s="5"/>
      <c r="O1207" s="7">
        <v>0</v>
      </c>
      <c r="P1207" s="7">
        <f t="shared" si="93"/>
        <v>280000</v>
      </c>
      <c r="Q1207" s="6">
        <f t="shared" si="94"/>
        <v>280000</v>
      </c>
      <c r="R1207" s="2" t="str">
        <f t="shared" si="95"/>
        <v>FH2508884</v>
      </c>
      <c r="S1207" s="4">
        <v>560000</v>
      </c>
      <c r="T1207" s="5"/>
      <c r="U1207" s="7">
        <f>IFERROR(_xlfn.XLOOKUP(E1207,[1]CRUCE!$A$2:$A$1969,[1]CRUCE!$AL$2:$AL$1969,1,0),0)</f>
        <v>0</v>
      </c>
      <c r="V1207" s="6"/>
      <c r="W1207" s="8">
        <v>280000</v>
      </c>
      <c r="X1207" s="9"/>
      <c r="Y1207" s="9"/>
      <c r="Z1207" s="9"/>
      <c r="AA1207" s="9"/>
      <c r="AB1207" s="9"/>
      <c r="AC1207" s="6"/>
      <c r="AD1207" s="9"/>
      <c r="AE1207" s="7">
        <v>0</v>
      </c>
      <c r="AF1207" s="10"/>
      <c r="AG1207" s="7">
        <f>IFERROR(_xlfn.XLOOKUP(E1207,[1]CRUCE!$A$2:$A$1969,[1]CRUCE!$AS$2:$AS$1969,1,0),0)</f>
        <v>0</v>
      </c>
      <c r="AH1207" s="9"/>
      <c r="AI1207" s="5">
        <f t="shared" si="96"/>
        <v>0</v>
      </c>
      <c r="AJ1207" s="11"/>
    </row>
    <row r="1208" spans="1:36" x14ac:dyDescent="0.25">
      <c r="A1208" s="1">
        <v>1205</v>
      </c>
      <c r="B1208" s="2" t="s">
        <v>2</v>
      </c>
      <c r="C1208" s="2" t="s">
        <v>3</v>
      </c>
      <c r="D1208" s="2">
        <v>2514505</v>
      </c>
      <c r="E1208" s="2" t="str">
        <f t="shared" si="92"/>
        <v>FH2514505</v>
      </c>
      <c r="F1208" s="3">
        <v>44034</v>
      </c>
      <c r="G1208" s="3">
        <v>44260</v>
      </c>
      <c r="H1208" s="4">
        <v>560000</v>
      </c>
      <c r="I1208" s="5"/>
      <c r="J1208" s="6"/>
      <c r="K1208" s="7">
        <f>-IFERROR(VLOOKUP($E1208,[1]Hoja7!$A$5:$D$7469,2,0),0)</f>
        <v>0</v>
      </c>
      <c r="L1208" s="7">
        <f>-IFERROR(VLOOKUP($E1208,[1]Hoja7!$A$5:$D$7469,4,0),0)</f>
        <v>280000</v>
      </c>
      <c r="M1208" s="7">
        <f>-IFERROR(VLOOKUP($E1208,[1]Hoja7!$A$5:$D$7469,3,0),0)</f>
        <v>0</v>
      </c>
      <c r="N1208" s="5"/>
      <c r="O1208" s="7">
        <v>0</v>
      </c>
      <c r="P1208" s="7">
        <f t="shared" si="93"/>
        <v>280000</v>
      </c>
      <c r="Q1208" s="6">
        <f t="shared" si="94"/>
        <v>280000</v>
      </c>
      <c r="R1208" s="2" t="str">
        <f t="shared" si="95"/>
        <v>FH2514505</v>
      </c>
      <c r="S1208" s="4">
        <v>560000</v>
      </c>
      <c r="T1208" s="5"/>
      <c r="U1208" s="7">
        <f>IFERROR(_xlfn.XLOOKUP(E1208,[1]CRUCE!$A$2:$A$1969,[1]CRUCE!$AL$2:$AL$1969,1,0),0)</f>
        <v>0</v>
      </c>
      <c r="V1208" s="6"/>
      <c r="W1208" s="8">
        <v>280000</v>
      </c>
      <c r="X1208" s="9"/>
      <c r="Y1208" s="9"/>
      <c r="Z1208" s="9"/>
      <c r="AA1208" s="9"/>
      <c r="AB1208" s="9"/>
      <c r="AC1208" s="6"/>
      <c r="AD1208" s="9"/>
      <c r="AE1208" s="7">
        <v>0</v>
      </c>
      <c r="AF1208" s="10"/>
      <c r="AG1208" s="7">
        <f>IFERROR(_xlfn.XLOOKUP(E1208,[1]CRUCE!$A$2:$A$1969,[1]CRUCE!$AS$2:$AS$1969,1,0),0)</f>
        <v>0</v>
      </c>
      <c r="AH1208" s="9"/>
      <c r="AI1208" s="5">
        <f t="shared" si="96"/>
        <v>0</v>
      </c>
      <c r="AJ1208" s="11"/>
    </row>
    <row r="1209" spans="1:36" x14ac:dyDescent="0.25">
      <c r="A1209" s="1">
        <v>1206</v>
      </c>
      <c r="B1209" s="2" t="s">
        <v>2</v>
      </c>
      <c r="C1209" s="2" t="s">
        <v>3</v>
      </c>
      <c r="D1209" s="2">
        <v>2683223</v>
      </c>
      <c r="E1209" s="2" t="str">
        <f t="shared" si="92"/>
        <v>FH2683223</v>
      </c>
      <c r="F1209" s="3">
        <v>44246</v>
      </c>
      <c r="G1209" s="3">
        <v>44264</v>
      </c>
      <c r="H1209" s="4">
        <v>116500</v>
      </c>
      <c r="I1209" s="5"/>
      <c r="J1209" s="6"/>
      <c r="K1209" s="7">
        <f>-IFERROR(VLOOKUP($E1209,[1]Hoja7!$A$5:$D$7469,2,0),0)</f>
        <v>95200</v>
      </c>
      <c r="L1209" s="7">
        <f>-IFERROR(VLOOKUP($E1209,[1]Hoja7!$A$5:$D$7469,4,0),0)</f>
        <v>0</v>
      </c>
      <c r="M1209" s="7">
        <f>-IFERROR(VLOOKUP($E1209,[1]Hoja7!$A$5:$D$7469,3,0),0)</f>
        <v>0</v>
      </c>
      <c r="N1209" s="5"/>
      <c r="O1209" s="7">
        <v>0</v>
      </c>
      <c r="P1209" s="7">
        <f t="shared" si="93"/>
        <v>95200</v>
      </c>
      <c r="Q1209" s="6">
        <f t="shared" si="94"/>
        <v>21300</v>
      </c>
      <c r="R1209" s="2" t="str">
        <f t="shared" si="95"/>
        <v>FH2683223</v>
      </c>
      <c r="S1209" s="4">
        <v>116500</v>
      </c>
      <c r="T1209" s="5"/>
      <c r="U1209" s="7">
        <f>IFERROR(_xlfn.XLOOKUP(E1209,[1]CRUCE!$A$2:$A$1969,[1]CRUCE!$AL$2:$AL$1969,1,0),0)</f>
        <v>0</v>
      </c>
      <c r="V1209" s="6"/>
      <c r="W1209" s="8">
        <f>IFERROR(_xlfn.XLOOKUP(E1209,[1]CRUCE!$A$2:$A$1969,[1]CRUCE!$AM$2:$AM$1969,1,0),0)</f>
        <v>0</v>
      </c>
      <c r="X1209" s="9"/>
      <c r="Y1209" s="9"/>
      <c r="Z1209" s="9"/>
      <c r="AA1209" s="9"/>
      <c r="AB1209" s="9"/>
      <c r="AC1209" s="6"/>
      <c r="AD1209" s="9"/>
      <c r="AE1209" s="7">
        <v>0</v>
      </c>
      <c r="AF1209" s="10"/>
      <c r="AG1209" s="7">
        <f>IFERROR(_xlfn.XLOOKUP(E1209,[1]CRUCE!$A$2:$A$1969,[1]CRUCE!$AS$2:$AS$1969,1,0),0)</f>
        <v>21300</v>
      </c>
      <c r="AH1209" s="9"/>
      <c r="AI1209" s="5">
        <f t="shared" si="96"/>
        <v>0</v>
      </c>
      <c r="AJ1209" s="11"/>
    </row>
    <row r="1210" spans="1:36" x14ac:dyDescent="0.25">
      <c r="A1210" s="1">
        <v>1207</v>
      </c>
      <c r="B1210" s="2" t="s">
        <v>2</v>
      </c>
      <c r="C1210" s="2" t="s">
        <v>3</v>
      </c>
      <c r="D1210" s="2">
        <v>2679935</v>
      </c>
      <c r="E1210" s="2" t="str">
        <f t="shared" si="92"/>
        <v>FH2679935</v>
      </c>
      <c r="F1210" s="3">
        <v>44243</v>
      </c>
      <c r="G1210" s="3">
        <v>44264</v>
      </c>
      <c r="H1210" s="4">
        <v>96000</v>
      </c>
      <c r="I1210" s="5"/>
      <c r="J1210" s="6"/>
      <c r="K1210" s="7">
        <f>-IFERROR(VLOOKUP($E1210,[1]Hoja7!$A$5:$D$7469,2,0),0)</f>
        <v>0</v>
      </c>
      <c r="L1210" s="7">
        <f>-IFERROR(VLOOKUP($E1210,[1]Hoja7!$A$5:$D$7469,4,0),0)</f>
        <v>0</v>
      </c>
      <c r="M1210" s="7">
        <f>-IFERROR(VLOOKUP($E1210,[1]Hoja7!$A$5:$D$7469,3,0),0)</f>
        <v>0</v>
      </c>
      <c r="N1210" s="5"/>
      <c r="O1210" s="7">
        <v>0</v>
      </c>
      <c r="P1210" s="7">
        <f t="shared" si="93"/>
        <v>0</v>
      </c>
      <c r="Q1210" s="6">
        <f t="shared" si="94"/>
        <v>96000</v>
      </c>
      <c r="R1210" s="2" t="str">
        <f t="shared" si="95"/>
        <v>FH2679935</v>
      </c>
      <c r="S1210" s="4">
        <v>96000</v>
      </c>
      <c r="T1210" s="5"/>
      <c r="U1210" s="7">
        <f>IFERROR(_xlfn.XLOOKUP(E1210,[1]CRUCE!$A$2:$A$1969,[1]CRUCE!$AL$2:$AL$1969,1,0),0)</f>
        <v>0</v>
      </c>
      <c r="V1210" s="6"/>
      <c r="W1210" s="8">
        <f>IFERROR(_xlfn.XLOOKUP(E1210,[1]CRUCE!$A$2:$A$1969,[1]CRUCE!$AM$2:$AM$1969,1,0),0)</f>
        <v>0</v>
      </c>
      <c r="X1210" s="9"/>
      <c r="Y1210" s="9"/>
      <c r="Z1210" s="9"/>
      <c r="AA1210" s="9"/>
      <c r="AB1210" s="9"/>
      <c r="AC1210" s="6"/>
      <c r="AD1210" s="9"/>
      <c r="AE1210" s="7">
        <v>0</v>
      </c>
      <c r="AF1210" s="2"/>
      <c r="AG1210" s="7">
        <f>IFERROR(_xlfn.XLOOKUP(E1210,[1]CRUCE!$A$2:$A$1969,[1]CRUCE!$AS$2:$AS$1969,1,0),0)</f>
        <v>0</v>
      </c>
      <c r="AH1210" s="9"/>
      <c r="AI1210" s="5">
        <f>+(Q1210-T1210-U1210-W1210-AC1210-AG1210-AE1210)*0</f>
        <v>0</v>
      </c>
      <c r="AJ1210" s="11"/>
    </row>
    <row r="1211" spans="1:36" x14ac:dyDescent="0.25">
      <c r="A1211" s="1">
        <v>1208</v>
      </c>
      <c r="B1211" s="2" t="s">
        <v>2</v>
      </c>
      <c r="C1211" s="2" t="s">
        <v>3</v>
      </c>
      <c r="D1211" s="2">
        <v>2678811</v>
      </c>
      <c r="E1211" s="2" t="str">
        <f t="shared" si="92"/>
        <v>FH2678811</v>
      </c>
      <c r="F1211" s="3">
        <v>44242</v>
      </c>
      <c r="G1211" s="3">
        <v>44264</v>
      </c>
      <c r="H1211" s="4">
        <v>116500</v>
      </c>
      <c r="I1211" s="5"/>
      <c r="J1211" s="6"/>
      <c r="K1211" s="7">
        <f>-IFERROR(VLOOKUP($E1211,[1]Hoja7!$A$5:$D$7469,2,0),0)</f>
        <v>116500</v>
      </c>
      <c r="L1211" s="7">
        <f>-IFERROR(VLOOKUP($E1211,[1]Hoja7!$A$5:$D$7469,4,0),0)</f>
        <v>0</v>
      </c>
      <c r="M1211" s="7">
        <f>-IFERROR(VLOOKUP($E1211,[1]Hoja7!$A$5:$D$7469,3,0),0)</f>
        <v>0</v>
      </c>
      <c r="N1211" s="5"/>
      <c r="O1211" s="7">
        <v>0</v>
      </c>
      <c r="P1211" s="7">
        <f t="shared" si="93"/>
        <v>116500</v>
      </c>
      <c r="Q1211" s="6">
        <f t="shared" si="94"/>
        <v>0</v>
      </c>
      <c r="R1211" s="2" t="str">
        <f t="shared" si="95"/>
        <v>FH2678811</v>
      </c>
      <c r="S1211" s="4">
        <v>116500</v>
      </c>
      <c r="T1211" s="5"/>
      <c r="U1211" s="7">
        <f>IFERROR(_xlfn.XLOOKUP(E1211,[1]CRUCE!$A$2:$A$1969,[1]CRUCE!$AL$2:$AL$1969,1,0),0)</f>
        <v>0</v>
      </c>
      <c r="V1211" s="6"/>
      <c r="W1211" s="8">
        <f>IFERROR(_xlfn.XLOOKUP(E1211,[1]CRUCE!$A$2:$A$1969,[1]CRUCE!$AM$2:$AM$1969,1,0),0)</f>
        <v>0</v>
      </c>
      <c r="X1211" s="9"/>
      <c r="Y1211" s="9"/>
      <c r="Z1211" s="9"/>
      <c r="AA1211" s="9"/>
      <c r="AB1211" s="9"/>
      <c r="AC1211" s="6"/>
      <c r="AD1211" s="9"/>
      <c r="AE1211" s="7">
        <v>0</v>
      </c>
      <c r="AF1211" s="10"/>
      <c r="AG1211" s="7">
        <f>IFERROR(_xlfn.XLOOKUP(E1211,[1]CRUCE!$A$2:$A$1969,[1]CRUCE!$AS$2:$AS$1969,1,0),0)</f>
        <v>0</v>
      </c>
      <c r="AH1211" s="9"/>
      <c r="AI1211" s="5">
        <f t="shared" si="96"/>
        <v>0</v>
      </c>
      <c r="AJ1211" s="11"/>
    </row>
    <row r="1212" spans="1:36" x14ac:dyDescent="0.25">
      <c r="A1212" s="1">
        <v>1209</v>
      </c>
      <c r="B1212" s="2" t="s">
        <v>2</v>
      </c>
      <c r="C1212" s="2" t="s">
        <v>3</v>
      </c>
      <c r="D1212" s="2">
        <v>2677643</v>
      </c>
      <c r="E1212" s="2" t="str">
        <f t="shared" si="92"/>
        <v>FH2677643</v>
      </c>
      <c r="F1212" s="3">
        <v>44239</v>
      </c>
      <c r="G1212" s="3">
        <v>44264</v>
      </c>
      <c r="H1212" s="4">
        <v>1955674</v>
      </c>
      <c r="I1212" s="5"/>
      <c r="J1212" s="6"/>
      <c r="K1212" s="7">
        <f>-IFERROR(VLOOKUP($E1212,[1]Hoja7!$A$5:$D$7469,2,0),0)</f>
        <v>1955674</v>
      </c>
      <c r="L1212" s="7">
        <f>-IFERROR(VLOOKUP($E1212,[1]Hoja7!$A$5:$D$7469,4,0),0)</f>
        <v>0</v>
      </c>
      <c r="M1212" s="7">
        <f>-IFERROR(VLOOKUP($E1212,[1]Hoja7!$A$5:$D$7469,3,0),0)</f>
        <v>0</v>
      </c>
      <c r="N1212" s="5"/>
      <c r="O1212" s="7">
        <v>0</v>
      </c>
      <c r="P1212" s="7">
        <f t="shared" si="93"/>
        <v>1955674</v>
      </c>
      <c r="Q1212" s="6">
        <f t="shared" si="94"/>
        <v>0</v>
      </c>
      <c r="R1212" s="2" t="str">
        <f t="shared" si="95"/>
        <v>FH2677643</v>
      </c>
      <c r="S1212" s="4">
        <v>1955674</v>
      </c>
      <c r="T1212" s="5"/>
      <c r="U1212" s="7">
        <f>IFERROR(_xlfn.XLOOKUP(E1212,[1]CRUCE!$A$2:$A$1969,[1]CRUCE!$AL$2:$AL$1969,1,0),0)</f>
        <v>0</v>
      </c>
      <c r="V1212" s="6"/>
      <c r="W1212" s="8">
        <f>IFERROR(_xlfn.XLOOKUP(E1212,[1]CRUCE!$A$2:$A$1969,[1]CRUCE!$AM$2:$AM$1969,1,0),0)</f>
        <v>0</v>
      </c>
      <c r="X1212" s="9"/>
      <c r="Y1212" s="9"/>
      <c r="Z1212" s="9"/>
      <c r="AA1212" s="9"/>
      <c r="AB1212" s="9"/>
      <c r="AC1212" s="6"/>
      <c r="AD1212" s="9"/>
      <c r="AE1212" s="7">
        <v>0</v>
      </c>
      <c r="AF1212" s="10"/>
      <c r="AG1212" s="7">
        <f>IFERROR(_xlfn.XLOOKUP(E1212,[1]CRUCE!$A$2:$A$1969,[1]CRUCE!$AS$2:$AS$1969,1,0),0)</f>
        <v>0</v>
      </c>
      <c r="AH1212" s="9"/>
      <c r="AI1212" s="5">
        <f t="shared" si="96"/>
        <v>0</v>
      </c>
      <c r="AJ1212" s="11"/>
    </row>
    <row r="1213" spans="1:36" x14ac:dyDescent="0.25">
      <c r="A1213" s="1">
        <v>1210</v>
      </c>
      <c r="B1213" s="2" t="s">
        <v>2</v>
      </c>
      <c r="C1213" s="2" t="s">
        <v>7</v>
      </c>
      <c r="D1213" s="2">
        <v>551527</v>
      </c>
      <c r="E1213" s="2" t="str">
        <f t="shared" si="92"/>
        <v>RF551527</v>
      </c>
      <c r="F1213" s="3">
        <v>44250</v>
      </c>
      <c r="G1213" s="3">
        <v>44266</v>
      </c>
      <c r="H1213" s="4">
        <v>116500</v>
      </c>
      <c r="I1213" s="5"/>
      <c r="J1213" s="6"/>
      <c r="K1213" s="7">
        <f>-IFERROR(VLOOKUP($E1213,[1]Hoja7!$A$5:$D$7469,2,0),0)</f>
        <v>95200</v>
      </c>
      <c r="L1213" s="7">
        <f>-IFERROR(VLOOKUP($E1213,[1]Hoja7!$A$5:$D$7469,4,0),0)</f>
        <v>0</v>
      </c>
      <c r="M1213" s="7">
        <f>-IFERROR(VLOOKUP($E1213,[1]Hoja7!$A$5:$D$7469,3,0),0)</f>
        <v>0</v>
      </c>
      <c r="N1213" s="5"/>
      <c r="O1213" s="7">
        <v>0</v>
      </c>
      <c r="P1213" s="7">
        <f t="shared" si="93"/>
        <v>95200</v>
      </c>
      <c r="Q1213" s="6">
        <f t="shared" si="94"/>
        <v>21300</v>
      </c>
      <c r="R1213" s="2" t="str">
        <f t="shared" si="95"/>
        <v>RF551527</v>
      </c>
      <c r="S1213" s="4">
        <v>116500</v>
      </c>
      <c r="T1213" s="5"/>
      <c r="U1213" s="7">
        <f>IFERROR(_xlfn.XLOOKUP(E1213,[1]CRUCE!$A$2:$A$1969,[1]CRUCE!$AL$2:$AL$1969,1,0),0)</f>
        <v>0</v>
      </c>
      <c r="V1213" s="6"/>
      <c r="W1213" s="8">
        <f>IFERROR(_xlfn.XLOOKUP(E1213,[1]CRUCE!$A$2:$A$1969,[1]CRUCE!$AM$2:$AM$1969,1,0),0)</f>
        <v>0</v>
      </c>
      <c r="X1213" s="9"/>
      <c r="Y1213" s="9"/>
      <c r="Z1213" s="9"/>
      <c r="AA1213" s="9"/>
      <c r="AB1213" s="9"/>
      <c r="AC1213" s="6"/>
      <c r="AD1213" s="9"/>
      <c r="AE1213" s="7">
        <v>0</v>
      </c>
      <c r="AF1213" s="10" t="s">
        <v>5</v>
      </c>
      <c r="AG1213" s="7">
        <f>IFERROR(_xlfn.XLOOKUP(E1213,[1]CRUCE!$A$2:$A$1969,[1]CRUCE!$AS$2:$AS$1969,1,0),0)</f>
        <v>21300</v>
      </c>
      <c r="AH1213" s="9"/>
      <c r="AI1213" s="5">
        <f t="shared" si="96"/>
        <v>0</v>
      </c>
      <c r="AJ1213" s="11"/>
    </row>
    <row r="1214" spans="1:36" x14ac:dyDescent="0.25">
      <c r="A1214" s="1">
        <v>1211</v>
      </c>
      <c r="B1214" s="2" t="s">
        <v>2</v>
      </c>
      <c r="C1214" s="2" t="s">
        <v>3</v>
      </c>
      <c r="D1214" s="2">
        <v>2667493</v>
      </c>
      <c r="E1214" s="2" t="str">
        <f t="shared" si="92"/>
        <v>FH2667493</v>
      </c>
      <c r="F1214" s="3">
        <v>44229</v>
      </c>
      <c r="G1214" s="3">
        <v>44270</v>
      </c>
      <c r="H1214" s="4">
        <v>570653</v>
      </c>
      <c r="I1214" s="5"/>
      <c r="J1214" s="6"/>
      <c r="K1214" s="7">
        <f>-IFERROR(VLOOKUP($E1214,[1]Hoja7!$A$5:$D$7469,2,0),0)</f>
        <v>570653</v>
      </c>
      <c r="L1214" s="7">
        <f>-IFERROR(VLOOKUP($E1214,[1]Hoja7!$A$5:$D$7469,4,0),0)</f>
        <v>0</v>
      </c>
      <c r="M1214" s="7">
        <f>-IFERROR(VLOOKUP($E1214,[1]Hoja7!$A$5:$D$7469,3,0),0)</f>
        <v>0</v>
      </c>
      <c r="N1214" s="5"/>
      <c r="O1214" s="7">
        <v>0</v>
      </c>
      <c r="P1214" s="7">
        <f t="shared" si="93"/>
        <v>570653</v>
      </c>
      <c r="Q1214" s="6">
        <f t="shared" si="94"/>
        <v>0</v>
      </c>
      <c r="R1214" s="2" t="str">
        <f t="shared" si="95"/>
        <v>FH2667493</v>
      </c>
      <c r="S1214" s="4">
        <v>570653</v>
      </c>
      <c r="T1214" s="5"/>
      <c r="U1214" s="7">
        <f>IFERROR(_xlfn.XLOOKUP(E1214,[1]CRUCE!$A$2:$A$1969,[1]CRUCE!$AL$2:$AL$1969,1,0),0)</f>
        <v>0</v>
      </c>
      <c r="V1214" s="6"/>
      <c r="W1214" s="8">
        <f>IFERROR(_xlfn.XLOOKUP(E1214,[1]CRUCE!$A$2:$A$1969,[1]CRUCE!$AM$2:$AM$1969,1,0),0)</f>
        <v>0</v>
      </c>
      <c r="X1214" s="9"/>
      <c r="Y1214" s="9"/>
      <c r="Z1214" s="9"/>
      <c r="AA1214" s="9"/>
      <c r="AB1214" s="9"/>
      <c r="AC1214" s="6"/>
      <c r="AD1214" s="9"/>
      <c r="AE1214" s="7">
        <v>0</v>
      </c>
      <c r="AF1214" s="10"/>
      <c r="AG1214" s="7">
        <f>IFERROR(_xlfn.XLOOKUP(E1214,[1]CRUCE!$A$2:$A$1969,[1]CRUCE!$AS$2:$AS$1969,1,0),0)</f>
        <v>0</v>
      </c>
      <c r="AH1214" s="9"/>
      <c r="AI1214" s="5">
        <f t="shared" si="96"/>
        <v>0</v>
      </c>
      <c r="AJ1214" s="11"/>
    </row>
    <row r="1215" spans="1:36" x14ac:dyDescent="0.25">
      <c r="A1215" s="1">
        <v>1212</v>
      </c>
      <c r="B1215" s="2" t="s">
        <v>2</v>
      </c>
      <c r="C1215" s="2" t="s">
        <v>7</v>
      </c>
      <c r="D1215" s="2">
        <v>551530</v>
      </c>
      <c r="E1215" s="2" t="str">
        <f t="shared" si="92"/>
        <v>RF551530</v>
      </c>
      <c r="F1215" s="3">
        <v>44250</v>
      </c>
      <c r="G1215" s="3">
        <v>44271</v>
      </c>
      <c r="H1215" s="4">
        <v>116500</v>
      </c>
      <c r="I1215" s="5"/>
      <c r="J1215" s="6"/>
      <c r="K1215" s="7">
        <f>-IFERROR(VLOOKUP($E1215,[1]Hoja7!$A$5:$D$7469,2,0),0)</f>
        <v>116500</v>
      </c>
      <c r="L1215" s="7">
        <f>-IFERROR(VLOOKUP($E1215,[1]Hoja7!$A$5:$D$7469,4,0),0)</f>
        <v>0</v>
      </c>
      <c r="M1215" s="7">
        <f>-IFERROR(VLOOKUP($E1215,[1]Hoja7!$A$5:$D$7469,3,0),0)</f>
        <v>0</v>
      </c>
      <c r="N1215" s="5"/>
      <c r="O1215" s="7">
        <v>0</v>
      </c>
      <c r="P1215" s="7">
        <f t="shared" si="93"/>
        <v>116500</v>
      </c>
      <c r="Q1215" s="6">
        <f t="shared" si="94"/>
        <v>0</v>
      </c>
      <c r="R1215" s="2" t="str">
        <f t="shared" si="95"/>
        <v>RF551530</v>
      </c>
      <c r="S1215" s="4">
        <v>116500</v>
      </c>
      <c r="T1215" s="5"/>
      <c r="U1215" s="7">
        <f>IFERROR(_xlfn.XLOOKUP(E1215,[1]CRUCE!$A$2:$A$1969,[1]CRUCE!$AL$2:$AL$1969,1,0),0)</f>
        <v>0</v>
      </c>
      <c r="V1215" s="6"/>
      <c r="W1215" s="8">
        <f>IFERROR(_xlfn.XLOOKUP(E1215,[1]CRUCE!$A$2:$A$1969,[1]CRUCE!$AM$2:$AM$1969,1,0),0)</f>
        <v>0</v>
      </c>
      <c r="X1215" s="9"/>
      <c r="Y1215" s="9"/>
      <c r="Z1215" s="9"/>
      <c r="AA1215" s="9"/>
      <c r="AB1215" s="9"/>
      <c r="AC1215" s="6"/>
      <c r="AD1215" s="9"/>
      <c r="AE1215" s="7">
        <v>0</v>
      </c>
      <c r="AF1215" s="10"/>
      <c r="AG1215" s="7">
        <f>IFERROR(_xlfn.XLOOKUP(E1215,[1]CRUCE!$A$2:$A$1969,[1]CRUCE!$AS$2:$AS$1969,1,0),0)</f>
        <v>0</v>
      </c>
      <c r="AH1215" s="9"/>
      <c r="AI1215" s="5">
        <f t="shared" si="96"/>
        <v>0</v>
      </c>
      <c r="AJ1215" s="11"/>
    </row>
    <row r="1216" spans="1:36" x14ac:dyDescent="0.25">
      <c r="A1216" s="1">
        <v>1213</v>
      </c>
      <c r="B1216" s="2" t="s">
        <v>2</v>
      </c>
      <c r="C1216" s="2" t="s">
        <v>3</v>
      </c>
      <c r="D1216" s="2">
        <v>2687229</v>
      </c>
      <c r="E1216" s="2" t="str">
        <f t="shared" si="92"/>
        <v>FH2687229</v>
      </c>
      <c r="F1216" s="3">
        <v>44251</v>
      </c>
      <c r="G1216" s="3">
        <v>44273</v>
      </c>
      <c r="H1216" s="4">
        <v>116500</v>
      </c>
      <c r="I1216" s="5"/>
      <c r="J1216" s="6"/>
      <c r="K1216" s="7">
        <f>-IFERROR(VLOOKUP($E1216,[1]Hoja7!$A$5:$D$7469,2,0),0)</f>
        <v>95200</v>
      </c>
      <c r="L1216" s="7">
        <f>-IFERROR(VLOOKUP($E1216,[1]Hoja7!$A$5:$D$7469,4,0),0)</f>
        <v>0</v>
      </c>
      <c r="M1216" s="7">
        <f>-IFERROR(VLOOKUP($E1216,[1]Hoja7!$A$5:$D$7469,3,0),0)</f>
        <v>0</v>
      </c>
      <c r="N1216" s="5"/>
      <c r="O1216" s="7">
        <v>0</v>
      </c>
      <c r="P1216" s="7">
        <f t="shared" si="93"/>
        <v>95200</v>
      </c>
      <c r="Q1216" s="6">
        <f t="shared" si="94"/>
        <v>21300</v>
      </c>
      <c r="R1216" s="2" t="str">
        <f t="shared" si="95"/>
        <v>FH2687229</v>
      </c>
      <c r="S1216" s="4">
        <v>116500</v>
      </c>
      <c r="T1216" s="5"/>
      <c r="U1216" s="7">
        <f>IFERROR(_xlfn.XLOOKUP(E1216,[1]CRUCE!$A$2:$A$1969,[1]CRUCE!$AL$2:$AL$1969,1,0),0)</f>
        <v>0</v>
      </c>
      <c r="V1216" s="6"/>
      <c r="W1216" s="8">
        <f>IFERROR(_xlfn.XLOOKUP(E1216,[1]CRUCE!$A$2:$A$1969,[1]CRUCE!$AM$2:$AM$1969,1,0),0)</f>
        <v>0</v>
      </c>
      <c r="X1216" s="9"/>
      <c r="Y1216" s="9"/>
      <c r="Z1216" s="9"/>
      <c r="AA1216" s="9"/>
      <c r="AB1216" s="9"/>
      <c r="AC1216" s="6"/>
      <c r="AD1216" s="9"/>
      <c r="AE1216" s="7">
        <v>0</v>
      </c>
      <c r="AF1216" s="10"/>
      <c r="AG1216" s="7">
        <f>IFERROR(_xlfn.XLOOKUP(E1216,[1]CRUCE!$A$2:$A$1969,[1]CRUCE!$AS$2:$AS$1969,1,0),0)</f>
        <v>21300</v>
      </c>
      <c r="AH1216" s="9"/>
      <c r="AI1216" s="5">
        <f t="shared" si="96"/>
        <v>0</v>
      </c>
      <c r="AJ1216" s="11"/>
    </row>
    <row r="1217" spans="1:36" x14ac:dyDescent="0.25">
      <c r="A1217" s="1">
        <v>1214</v>
      </c>
      <c r="B1217" s="2" t="s">
        <v>2</v>
      </c>
      <c r="C1217" s="2" t="s">
        <v>3</v>
      </c>
      <c r="D1217" s="2">
        <v>2691107</v>
      </c>
      <c r="E1217" s="2" t="str">
        <f t="shared" si="92"/>
        <v>FH2691107</v>
      </c>
      <c r="F1217" s="3">
        <v>44256</v>
      </c>
      <c r="G1217" s="3">
        <v>44273</v>
      </c>
      <c r="H1217" s="4">
        <v>116500</v>
      </c>
      <c r="I1217" s="5"/>
      <c r="J1217" s="6"/>
      <c r="K1217" s="7">
        <f>-IFERROR(VLOOKUP($E1217,[1]Hoja7!$A$5:$D$7469,2,0),0)</f>
        <v>95200</v>
      </c>
      <c r="L1217" s="7">
        <f>-IFERROR(VLOOKUP($E1217,[1]Hoja7!$A$5:$D$7469,4,0),0)</f>
        <v>0</v>
      </c>
      <c r="M1217" s="7">
        <f>-IFERROR(VLOOKUP($E1217,[1]Hoja7!$A$5:$D$7469,3,0),0)</f>
        <v>0</v>
      </c>
      <c r="N1217" s="5"/>
      <c r="O1217" s="7">
        <v>0</v>
      </c>
      <c r="P1217" s="7">
        <f t="shared" si="93"/>
        <v>95200</v>
      </c>
      <c r="Q1217" s="6">
        <f t="shared" si="94"/>
        <v>21300</v>
      </c>
      <c r="R1217" s="2" t="str">
        <f t="shared" si="95"/>
        <v>FH2691107</v>
      </c>
      <c r="S1217" s="4">
        <v>116500</v>
      </c>
      <c r="T1217" s="5"/>
      <c r="U1217" s="7">
        <f>IFERROR(_xlfn.XLOOKUP(E1217,[1]CRUCE!$A$2:$A$1969,[1]CRUCE!$AL$2:$AL$1969,1,0),0)</f>
        <v>0</v>
      </c>
      <c r="V1217" s="6"/>
      <c r="W1217" s="8">
        <f>IFERROR(_xlfn.XLOOKUP(E1217,[1]CRUCE!$A$2:$A$1969,[1]CRUCE!$AM$2:$AM$1969,1,0),0)</f>
        <v>0</v>
      </c>
      <c r="X1217" s="9"/>
      <c r="Y1217" s="9"/>
      <c r="Z1217" s="9"/>
      <c r="AA1217" s="9"/>
      <c r="AB1217" s="9"/>
      <c r="AC1217" s="6"/>
      <c r="AD1217" s="9"/>
      <c r="AE1217" s="7">
        <v>0</v>
      </c>
      <c r="AF1217" s="10"/>
      <c r="AG1217" s="7">
        <f>IFERROR(_xlfn.XLOOKUP(E1217,[1]CRUCE!$A$2:$A$1969,[1]CRUCE!$AS$2:$AS$1969,1,0),0)</f>
        <v>21300</v>
      </c>
      <c r="AH1217" s="9"/>
      <c r="AI1217" s="5">
        <f t="shared" si="96"/>
        <v>0</v>
      </c>
      <c r="AJ1217" s="11"/>
    </row>
    <row r="1218" spans="1:36" x14ac:dyDescent="0.25">
      <c r="A1218" s="1">
        <v>1215</v>
      </c>
      <c r="B1218" s="2" t="s">
        <v>2</v>
      </c>
      <c r="C1218" s="2" t="s">
        <v>3</v>
      </c>
      <c r="D1218" s="2">
        <v>2692807</v>
      </c>
      <c r="E1218" s="2" t="str">
        <f t="shared" si="92"/>
        <v>FH2692807</v>
      </c>
      <c r="F1218" s="3">
        <v>44257</v>
      </c>
      <c r="G1218" s="3">
        <v>44273</v>
      </c>
      <c r="H1218" s="4">
        <v>116500</v>
      </c>
      <c r="I1218" s="5"/>
      <c r="J1218" s="6"/>
      <c r="K1218" s="7">
        <f>-IFERROR(VLOOKUP($E1218,[1]Hoja7!$A$5:$D$7469,2,0),0)</f>
        <v>95200</v>
      </c>
      <c r="L1218" s="7">
        <f>-IFERROR(VLOOKUP($E1218,[1]Hoja7!$A$5:$D$7469,4,0),0)</f>
        <v>0</v>
      </c>
      <c r="M1218" s="7">
        <f>-IFERROR(VLOOKUP($E1218,[1]Hoja7!$A$5:$D$7469,3,0),0)</f>
        <v>0</v>
      </c>
      <c r="N1218" s="5"/>
      <c r="O1218" s="7">
        <v>0</v>
      </c>
      <c r="P1218" s="7">
        <f t="shared" si="93"/>
        <v>95200</v>
      </c>
      <c r="Q1218" s="6">
        <f t="shared" si="94"/>
        <v>21300</v>
      </c>
      <c r="R1218" s="2" t="str">
        <f t="shared" si="95"/>
        <v>FH2692807</v>
      </c>
      <c r="S1218" s="4">
        <v>116500</v>
      </c>
      <c r="T1218" s="5"/>
      <c r="U1218" s="7">
        <f>IFERROR(_xlfn.XLOOKUP(E1218,[1]CRUCE!$A$2:$A$1969,[1]CRUCE!$AL$2:$AL$1969,1,0),0)</f>
        <v>0</v>
      </c>
      <c r="V1218" s="6"/>
      <c r="W1218" s="8">
        <f>IFERROR(_xlfn.XLOOKUP(E1218,[1]CRUCE!$A$2:$A$1969,[1]CRUCE!$AM$2:$AM$1969,1,0),0)</f>
        <v>0</v>
      </c>
      <c r="X1218" s="9"/>
      <c r="Y1218" s="9"/>
      <c r="Z1218" s="9"/>
      <c r="AA1218" s="9"/>
      <c r="AB1218" s="9"/>
      <c r="AC1218" s="6"/>
      <c r="AD1218" s="9"/>
      <c r="AE1218" s="7">
        <v>0</v>
      </c>
      <c r="AF1218" s="10"/>
      <c r="AG1218" s="7">
        <f>IFERROR(_xlfn.XLOOKUP(E1218,[1]CRUCE!$A$2:$A$1969,[1]CRUCE!$AS$2:$AS$1969,1,0),0)</f>
        <v>21300</v>
      </c>
      <c r="AH1218" s="9"/>
      <c r="AI1218" s="5">
        <f t="shared" si="96"/>
        <v>0</v>
      </c>
      <c r="AJ1218" s="11"/>
    </row>
    <row r="1219" spans="1:36" x14ac:dyDescent="0.25">
      <c r="A1219" s="1">
        <v>1216</v>
      </c>
      <c r="B1219" s="2" t="s">
        <v>2</v>
      </c>
      <c r="C1219" s="2" t="s">
        <v>3</v>
      </c>
      <c r="D1219" s="2">
        <v>2697297</v>
      </c>
      <c r="E1219" s="2" t="str">
        <f t="shared" si="92"/>
        <v>FH2697297</v>
      </c>
      <c r="F1219" s="3">
        <v>44263</v>
      </c>
      <c r="G1219" s="3">
        <v>44273</v>
      </c>
      <c r="H1219" s="4">
        <v>116500</v>
      </c>
      <c r="I1219" s="5"/>
      <c r="J1219" s="6"/>
      <c r="K1219" s="7">
        <f>-IFERROR(VLOOKUP($E1219,[1]Hoja7!$A$5:$D$7469,2,0),0)</f>
        <v>95200</v>
      </c>
      <c r="L1219" s="7">
        <f>-IFERROR(VLOOKUP($E1219,[1]Hoja7!$A$5:$D$7469,4,0),0)</f>
        <v>0</v>
      </c>
      <c r="M1219" s="7">
        <f>-IFERROR(VLOOKUP($E1219,[1]Hoja7!$A$5:$D$7469,3,0),0)</f>
        <v>0</v>
      </c>
      <c r="N1219" s="5"/>
      <c r="O1219" s="7">
        <v>0</v>
      </c>
      <c r="P1219" s="7">
        <f t="shared" si="93"/>
        <v>95200</v>
      </c>
      <c r="Q1219" s="6">
        <f t="shared" si="94"/>
        <v>21300</v>
      </c>
      <c r="R1219" s="2" t="str">
        <f t="shared" si="95"/>
        <v>FH2697297</v>
      </c>
      <c r="S1219" s="4">
        <v>116500</v>
      </c>
      <c r="T1219" s="5"/>
      <c r="U1219" s="7">
        <f>IFERROR(_xlfn.XLOOKUP(E1219,[1]CRUCE!$A$2:$A$1969,[1]CRUCE!$AL$2:$AL$1969,1,0),0)</f>
        <v>0</v>
      </c>
      <c r="V1219" s="6"/>
      <c r="W1219" s="8">
        <f>IFERROR(_xlfn.XLOOKUP(E1219,[1]CRUCE!$A$2:$A$1969,[1]CRUCE!$AM$2:$AM$1969,1,0),0)</f>
        <v>0</v>
      </c>
      <c r="X1219" s="9"/>
      <c r="Y1219" s="9"/>
      <c r="Z1219" s="9"/>
      <c r="AA1219" s="9"/>
      <c r="AB1219" s="9"/>
      <c r="AC1219" s="6"/>
      <c r="AD1219" s="9"/>
      <c r="AE1219" s="7">
        <v>0</v>
      </c>
      <c r="AF1219" s="10"/>
      <c r="AG1219" s="7">
        <f>IFERROR(_xlfn.XLOOKUP(E1219,[1]CRUCE!$A$2:$A$1969,[1]CRUCE!$AS$2:$AS$1969,1,0),0)</f>
        <v>21300</v>
      </c>
      <c r="AH1219" s="9"/>
      <c r="AI1219" s="5">
        <f t="shared" si="96"/>
        <v>0</v>
      </c>
      <c r="AJ1219" s="11"/>
    </row>
    <row r="1220" spans="1:36" x14ac:dyDescent="0.25">
      <c r="A1220" s="1">
        <v>1217</v>
      </c>
      <c r="B1220" s="2" t="s">
        <v>2</v>
      </c>
      <c r="C1220" s="2" t="s">
        <v>3</v>
      </c>
      <c r="D1220" s="2">
        <v>2678445</v>
      </c>
      <c r="E1220" s="2" t="str">
        <f t="shared" si="92"/>
        <v>FH2678445</v>
      </c>
      <c r="F1220" s="3">
        <v>44241</v>
      </c>
      <c r="G1220" s="3">
        <v>44273</v>
      </c>
      <c r="H1220" s="4">
        <v>445949</v>
      </c>
      <c r="I1220" s="5"/>
      <c r="J1220" s="6"/>
      <c r="K1220" s="7">
        <f>-IFERROR(VLOOKUP($E1220,[1]Hoja7!$A$5:$D$7469,2,0),0)</f>
        <v>445949</v>
      </c>
      <c r="L1220" s="7">
        <f>-IFERROR(VLOOKUP($E1220,[1]Hoja7!$A$5:$D$7469,4,0),0)</f>
        <v>0</v>
      </c>
      <c r="M1220" s="7">
        <f>-IFERROR(VLOOKUP($E1220,[1]Hoja7!$A$5:$D$7469,3,0),0)</f>
        <v>0</v>
      </c>
      <c r="N1220" s="5"/>
      <c r="O1220" s="7">
        <v>0</v>
      </c>
      <c r="P1220" s="7">
        <f t="shared" si="93"/>
        <v>445949</v>
      </c>
      <c r="Q1220" s="6">
        <f t="shared" si="94"/>
        <v>0</v>
      </c>
      <c r="R1220" s="2" t="str">
        <f t="shared" si="95"/>
        <v>FH2678445</v>
      </c>
      <c r="S1220" s="4">
        <v>445949</v>
      </c>
      <c r="T1220" s="5"/>
      <c r="U1220" s="7">
        <f>IFERROR(_xlfn.XLOOKUP(E1220,[1]CRUCE!$A$2:$A$1969,[1]CRUCE!$AL$2:$AL$1969,1,0),0)</f>
        <v>0</v>
      </c>
      <c r="V1220" s="6"/>
      <c r="W1220" s="8">
        <f>IFERROR(_xlfn.XLOOKUP(E1220,[1]CRUCE!$A$2:$A$1969,[1]CRUCE!$AM$2:$AM$1969,1,0),0)</f>
        <v>0</v>
      </c>
      <c r="X1220" s="9"/>
      <c r="Y1220" s="9"/>
      <c r="Z1220" s="9"/>
      <c r="AA1220" s="9"/>
      <c r="AB1220" s="9"/>
      <c r="AC1220" s="6"/>
      <c r="AD1220" s="9"/>
      <c r="AE1220" s="7">
        <v>0</v>
      </c>
      <c r="AF1220" s="10"/>
      <c r="AG1220" s="7">
        <f>IFERROR(_xlfn.XLOOKUP(E1220,[1]CRUCE!$A$2:$A$1969,[1]CRUCE!$AS$2:$AS$1969,1,0),0)</f>
        <v>0</v>
      </c>
      <c r="AH1220" s="9"/>
      <c r="AI1220" s="5">
        <f t="shared" si="96"/>
        <v>0</v>
      </c>
      <c r="AJ1220" s="11"/>
    </row>
    <row r="1221" spans="1:36" x14ac:dyDescent="0.25">
      <c r="A1221" s="1">
        <v>1218</v>
      </c>
      <c r="B1221" s="2" t="s">
        <v>2</v>
      </c>
      <c r="C1221" s="2" t="s">
        <v>3</v>
      </c>
      <c r="D1221" s="2">
        <v>2686335</v>
      </c>
      <c r="E1221" s="2" t="str">
        <f t="shared" ref="E1221:E1284" si="97">CONCATENATE(C1221,D1221)</f>
        <v>FH2686335</v>
      </c>
      <c r="F1221" s="3">
        <v>44248</v>
      </c>
      <c r="G1221" s="3">
        <v>44273</v>
      </c>
      <c r="H1221" s="4">
        <v>16796875</v>
      </c>
      <c r="I1221" s="5"/>
      <c r="J1221" s="6"/>
      <c r="K1221" s="7">
        <f>-IFERROR(VLOOKUP($E1221,[1]Hoja7!$A$5:$D$7469,2,0),0)</f>
        <v>16698375</v>
      </c>
      <c r="L1221" s="7">
        <f>-IFERROR(VLOOKUP($E1221,[1]Hoja7!$A$5:$D$7469,4,0),0)</f>
        <v>0</v>
      </c>
      <c r="M1221" s="7">
        <f>-IFERROR(VLOOKUP($E1221,[1]Hoja7!$A$5:$D$7469,3,0),0)</f>
        <v>0</v>
      </c>
      <c r="N1221" s="5"/>
      <c r="O1221" s="7">
        <v>0</v>
      </c>
      <c r="P1221" s="7">
        <f t="shared" ref="P1221:P1284" si="98">+K1221+L1221+M1221</f>
        <v>16698375</v>
      </c>
      <c r="Q1221" s="6">
        <f t="shared" ref="Q1221:Q1284" si="99">+H1221-I1221-J1221-P1221</f>
        <v>98500</v>
      </c>
      <c r="R1221" s="2" t="str">
        <f t="shared" ref="R1221:R1284" si="100">E1221</f>
        <v>FH2686335</v>
      </c>
      <c r="S1221" s="4">
        <v>16796875</v>
      </c>
      <c r="T1221" s="5"/>
      <c r="U1221" s="7">
        <f>IFERROR(_xlfn.XLOOKUP(E1221,[1]CRUCE!$A$2:$A$1969,[1]CRUCE!$AL$2:$AL$1969,1,0),0)</f>
        <v>0</v>
      </c>
      <c r="V1221" s="6"/>
      <c r="W1221" s="8">
        <f>IFERROR(_xlfn.XLOOKUP(E1221,[1]CRUCE!$A$2:$A$1969,[1]CRUCE!$AM$2:$AM$1969,1,0),0)</f>
        <v>0</v>
      </c>
      <c r="X1221" s="9"/>
      <c r="Y1221" s="9"/>
      <c r="Z1221" s="9"/>
      <c r="AA1221" s="9"/>
      <c r="AB1221" s="9"/>
      <c r="AC1221" s="6"/>
      <c r="AD1221" s="9"/>
      <c r="AE1221" s="7">
        <v>11140</v>
      </c>
      <c r="AF1221" s="10"/>
      <c r="AG1221" s="7">
        <f>IFERROR(_xlfn.XLOOKUP(E1221,[1]CRUCE!$A$2:$A$1969,[1]CRUCE!$AS$2:$AS$1969,1,0),0)</f>
        <v>87360</v>
      </c>
      <c r="AH1221" s="9"/>
      <c r="AI1221" s="5">
        <f t="shared" ref="AI1221:AI1284" si="101">+Q1221-T1221-U1221-W1221-AC1221-AG1221-AE1221</f>
        <v>0</v>
      </c>
      <c r="AJ1221" s="11"/>
    </row>
    <row r="1222" spans="1:36" x14ac:dyDescent="0.25">
      <c r="A1222" s="1">
        <v>1219</v>
      </c>
      <c r="B1222" s="2" t="s">
        <v>2</v>
      </c>
      <c r="C1222" s="2" t="s">
        <v>3</v>
      </c>
      <c r="D1222" s="2">
        <v>2688655</v>
      </c>
      <c r="E1222" s="2" t="str">
        <f t="shared" si="97"/>
        <v>FH2688655</v>
      </c>
      <c r="F1222" s="3">
        <v>44252</v>
      </c>
      <c r="G1222" s="3">
        <v>44273</v>
      </c>
      <c r="H1222" s="4">
        <v>96000</v>
      </c>
      <c r="I1222" s="5"/>
      <c r="J1222" s="6"/>
      <c r="K1222" s="7">
        <f>-IFERROR(VLOOKUP($E1222,[1]Hoja7!$A$5:$D$7469,2,0),0)</f>
        <v>96000</v>
      </c>
      <c r="L1222" s="7">
        <f>-IFERROR(VLOOKUP($E1222,[1]Hoja7!$A$5:$D$7469,4,0),0)</f>
        <v>0</v>
      </c>
      <c r="M1222" s="7">
        <f>-IFERROR(VLOOKUP($E1222,[1]Hoja7!$A$5:$D$7469,3,0),0)</f>
        <v>0</v>
      </c>
      <c r="N1222" s="5"/>
      <c r="O1222" s="7">
        <v>0</v>
      </c>
      <c r="P1222" s="7">
        <f t="shared" si="98"/>
        <v>96000</v>
      </c>
      <c r="Q1222" s="6">
        <f t="shared" si="99"/>
        <v>0</v>
      </c>
      <c r="R1222" s="2" t="str">
        <f t="shared" si="100"/>
        <v>FH2688655</v>
      </c>
      <c r="S1222" s="4">
        <v>96000</v>
      </c>
      <c r="T1222" s="5"/>
      <c r="U1222" s="7">
        <f>IFERROR(_xlfn.XLOOKUP(E1222,[1]CRUCE!$A$2:$A$1969,[1]CRUCE!$AL$2:$AL$1969,1,0),0)</f>
        <v>0</v>
      </c>
      <c r="V1222" s="6"/>
      <c r="W1222" s="8">
        <f>IFERROR(_xlfn.XLOOKUP(E1222,[1]CRUCE!$A$2:$A$1969,[1]CRUCE!$AM$2:$AM$1969,1,0),0)</f>
        <v>0</v>
      </c>
      <c r="X1222" s="9"/>
      <c r="Y1222" s="9"/>
      <c r="Z1222" s="9"/>
      <c r="AA1222" s="9"/>
      <c r="AB1222" s="9"/>
      <c r="AC1222" s="6"/>
      <c r="AD1222" s="9"/>
      <c r="AE1222" s="7">
        <v>0</v>
      </c>
      <c r="AF1222" s="10"/>
      <c r="AG1222" s="7">
        <f>IFERROR(_xlfn.XLOOKUP(E1222,[1]CRUCE!$A$2:$A$1969,[1]CRUCE!$AS$2:$AS$1969,1,0),0)</f>
        <v>0</v>
      </c>
      <c r="AH1222" s="9"/>
      <c r="AI1222" s="5">
        <f t="shared" si="101"/>
        <v>0</v>
      </c>
      <c r="AJ1222" s="11"/>
    </row>
    <row r="1223" spans="1:36" x14ac:dyDescent="0.25">
      <c r="A1223" s="1">
        <v>1220</v>
      </c>
      <c r="B1223" s="2" t="s">
        <v>2</v>
      </c>
      <c r="C1223" s="2" t="s">
        <v>3</v>
      </c>
      <c r="D1223" s="2">
        <v>2700096</v>
      </c>
      <c r="E1223" s="2" t="str">
        <f t="shared" si="97"/>
        <v>FH2700096</v>
      </c>
      <c r="F1223" s="3">
        <v>44265</v>
      </c>
      <c r="G1223" s="3">
        <v>44273</v>
      </c>
      <c r="H1223" s="4">
        <v>185821</v>
      </c>
      <c r="I1223" s="5"/>
      <c r="J1223" s="6"/>
      <c r="K1223" s="7">
        <f>-IFERROR(VLOOKUP($E1223,[1]Hoja7!$A$5:$D$7469,2,0),0)</f>
        <v>185821</v>
      </c>
      <c r="L1223" s="7">
        <f>-IFERROR(VLOOKUP($E1223,[1]Hoja7!$A$5:$D$7469,4,0),0)</f>
        <v>0</v>
      </c>
      <c r="M1223" s="7">
        <f>-IFERROR(VLOOKUP($E1223,[1]Hoja7!$A$5:$D$7469,3,0),0)</f>
        <v>0</v>
      </c>
      <c r="N1223" s="5"/>
      <c r="O1223" s="7">
        <v>0</v>
      </c>
      <c r="P1223" s="7">
        <f t="shared" si="98"/>
        <v>185821</v>
      </c>
      <c r="Q1223" s="6">
        <f t="shared" si="99"/>
        <v>0</v>
      </c>
      <c r="R1223" s="2" t="str">
        <f t="shared" si="100"/>
        <v>FH2700096</v>
      </c>
      <c r="S1223" s="4">
        <v>185821</v>
      </c>
      <c r="T1223" s="5"/>
      <c r="U1223" s="7">
        <f>IFERROR(_xlfn.XLOOKUP(E1223,[1]CRUCE!$A$2:$A$1969,[1]CRUCE!$AL$2:$AL$1969,1,0),0)</f>
        <v>0</v>
      </c>
      <c r="V1223" s="6"/>
      <c r="W1223" s="8">
        <f>IFERROR(_xlfn.XLOOKUP(E1223,[1]CRUCE!$A$2:$A$1969,[1]CRUCE!$AM$2:$AM$1969,1,0),0)</f>
        <v>0</v>
      </c>
      <c r="X1223" s="9"/>
      <c r="Y1223" s="9"/>
      <c r="Z1223" s="9"/>
      <c r="AA1223" s="9"/>
      <c r="AB1223" s="9"/>
      <c r="AC1223" s="6"/>
      <c r="AD1223" s="9"/>
      <c r="AE1223" s="7">
        <v>0</v>
      </c>
      <c r="AF1223" s="10"/>
      <c r="AG1223" s="7">
        <f>IFERROR(_xlfn.XLOOKUP(E1223,[1]CRUCE!$A$2:$A$1969,[1]CRUCE!$AS$2:$AS$1969,1,0),0)</f>
        <v>0</v>
      </c>
      <c r="AH1223" s="9"/>
      <c r="AI1223" s="5">
        <f t="shared" si="101"/>
        <v>0</v>
      </c>
      <c r="AJ1223" s="11"/>
    </row>
    <row r="1224" spans="1:36" x14ac:dyDescent="0.25">
      <c r="A1224" s="1">
        <v>1221</v>
      </c>
      <c r="B1224" s="2" t="s">
        <v>2</v>
      </c>
      <c r="C1224" s="2" t="s">
        <v>3</v>
      </c>
      <c r="D1224" s="2">
        <v>2696393</v>
      </c>
      <c r="E1224" s="2" t="str">
        <f t="shared" si="97"/>
        <v>FH2696393</v>
      </c>
      <c r="F1224" s="3">
        <v>44260</v>
      </c>
      <c r="G1224" s="3">
        <v>44273</v>
      </c>
      <c r="H1224" s="4">
        <v>228482</v>
      </c>
      <c r="I1224" s="5"/>
      <c r="J1224" s="6"/>
      <c r="K1224" s="7">
        <f>-IFERROR(VLOOKUP($E1224,[1]Hoja7!$A$5:$D$7469,2,0),0)</f>
        <v>228482</v>
      </c>
      <c r="L1224" s="7">
        <f>-IFERROR(VLOOKUP($E1224,[1]Hoja7!$A$5:$D$7469,4,0),0)</f>
        <v>0</v>
      </c>
      <c r="M1224" s="7">
        <f>-IFERROR(VLOOKUP($E1224,[1]Hoja7!$A$5:$D$7469,3,0),0)</f>
        <v>0</v>
      </c>
      <c r="N1224" s="5"/>
      <c r="O1224" s="7">
        <v>0</v>
      </c>
      <c r="P1224" s="7">
        <f t="shared" si="98"/>
        <v>228482</v>
      </c>
      <c r="Q1224" s="6">
        <f t="shared" si="99"/>
        <v>0</v>
      </c>
      <c r="R1224" s="2" t="str">
        <f t="shared" si="100"/>
        <v>FH2696393</v>
      </c>
      <c r="S1224" s="4">
        <v>228482</v>
      </c>
      <c r="T1224" s="5"/>
      <c r="U1224" s="7">
        <f>IFERROR(_xlfn.XLOOKUP(E1224,[1]CRUCE!$A$2:$A$1969,[1]CRUCE!$AL$2:$AL$1969,1,0),0)</f>
        <v>0</v>
      </c>
      <c r="V1224" s="6"/>
      <c r="W1224" s="8">
        <f>IFERROR(_xlfn.XLOOKUP(E1224,[1]CRUCE!$A$2:$A$1969,[1]CRUCE!$AM$2:$AM$1969,1,0),0)</f>
        <v>0</v>
      </c>
      <c r="X1224" s="9"/>
      <c r="Y1224" s="9"/>
      <c r="Z1224" s="9"/>
      <c r="AA1224" s="9"/>
      <c r="AB1224" s="9"/>
      <c r="AC1224" s="6"/>
      <c r="AD1224" s="9"/>
      <c r="AE1224" s="7">
        <v>0</v>
      </c>
      <c r="AF1224" s="10"/>
      <c r="AG1224" s="7">
        <f>IFERROR(_xlfn.XLOOKUP(E1224,[1]CRUCE!$A$2:$A$1969,[1]CRUCE!$AS$2:$AS$1969,1,0),0)</f>
        <v>0</v>
      </c>
      <c r="AH1224" s="9"/>
      <c r="AI1224" s="5">
        <f t="shared" si="101"/>
        <v>0</v>
      </c>
      <c r="AJ1224" s="11"/>
    </row>
    <row r="1225" spans="1:36" x14ac:dyDescent="0.25">
      <c r="A1225" s="1">
        <v>1222</v>
      </c>
      <c r="B1225" s="2" t="s">
        <v>2</v>
      </c>
      <c r="C1225" s="2" t="s">
        <v>3</v>
      </c>
      <c r="D1225" s="2">
        <v>2703931</v>
      </c>
      <c r="E1225" s="2" t="str">
        <f t="shared" si="97"/>
        <v>FH2703931</v>
      </c>
      <c r="F1225" s="3">
        <v>44270</v>
      </c>
      <c r="G1225" s="3">
        <v>44273</v>
      </c>
      <c r="H1225" s="4">
        <v>276831</v>
      </c>
      <c r="I1225" s="5"/>
      <c r="J1225" s="6"/>
      <c r="K1225" s="7">
        <f>-IFERROR(VLOOKUP($E1225,[1]Hoja7!$A$5:$D$7469,2,0),0)</f>
        <v>276831</v>
      </c>
      <c r="L1225" s="7">
        <f>-IFERROR(VLOOKUP($E1225,[1]Hoja7!$A$5:$D$7469,4,0),0)</f>
        <v>0</v>
      </c>
      <c r="M1225" s="7">
        <f>-IFERROR(VLOOKUP($E1225,[1]Hoja7!$A$5:$D$7469,3,0),0)</f>
        <v>0</v>
      </c>
      <c r="N1225" s="5"/>
      <c r="O1225" s="7">
        <v>0</v>
      </c>
      <c r="P1225" s="7">
        <f t="shared" si="98"/>
        <v>276831</v>
      </c>
      <c r="Q1225" s="6">
        <f t="shared" si="99"/>
        <v>0</v>
      </c>
      <c r="R1225" s="2" t="str">
        <f t="shared" si="100"/>
        <v>FH2703931</v>
      </c>
      <c r="S1225" s="4">
        <v>276831</v>
      </c>
      <c r="T1225" s="5"/>
      <c r="U1225" s="7">
        <f>IFERROR(_xlfn.XLOOKUP(E1225,[1]CRUCE!$A$2:$A$1969,[1]CRUCE!$AL$2:$AL$1969,1,0),0)</f>
        <v>0</v>
      </c>
      <c r="V1225" s="6"/>
      <c r="W1225" s="8">
        <f>IFERROR(_xlfn.XLOOKUP(E1225,[1]CRUCE!$A$2:$A$1969,[1]CRUCE!$AM$2:$AM$1969,1,0),0)</f>
        <v>0</v>
      </c>
      <c r="X1225" s="9"/>
      <c r="Y1225" s="9"/>
      <c r="Z1225" s="9"/>
      <c r="AA1225" s="9"/>
      <c r="AB1225" s="9"/>
      <c r="AC1225" s="6"/>
      <c r="AD1225" s="9"/>
      <c r="AE1225" s="7">
        <v>0</v>
      </c>
      <c r="AF1225" s="10"/>
      <c r="AG1225" s="7">
        <f>IFERROR(_xlfn.XLOOKUP(E1225,[1]CRUCE!$A$2:$A$1969,[1]CRUCE!$AS$2:$AS$1969,1,0),0)</f>
        <v>0</v>
      </c>
      <c r="AH1225" s="9"/>
      <c r="AI1225" s="5">
        <f t="shared" si="101"/>
        <v>0</v>
      </c>
      <c r="AJ1225" s="11"/>
    </row>
    <row r="1226" spans="1:36" x14ac:dyDescent="0.25">
      <c r="A1226" s="1">
        <v>1223</v>
      </c>
      <c r="B1226" s="2" t="s">
        <v>2</v>
      </c>
      <c r="C1226" s="2" t="s">
        <v>3</v>
      </c>
      <c r="D1226" s="2">
        <v>2698355</v>
      </c>
      <c r="E1226" s="2" t="str">
        <f t="shared" si="97"/>
        <v>FH2698355</v>
      </c>
      <c r="F1226" s="3">
        <v>44263</v>
      </c>
      <c r="G1226" s="3">
        <v>44273</v>
      </c>
      <c r="H1226" s="4">
        <v>810068</v>
      </c>
      <c r="I1226" s="5"/>
      <c r="J1226" s="6"/>
      <c r="K1226" s="7">
        <f>-IFERROR(VLOOKUP($E1226,[1]Hoja7!$A$5:$D$7469,2,0),0)</f>
        <v>810068</v>
      </c>
      <c r="L1226" s="7">
        <f>-IFERROR(VLOOKUP($E1226,[1]Hoja7!$A$5:$D$7469,4,0),0)</f>
        <v>0</v>
      </c>
      <c r="M1226" s="7">
        <f>-IFERROR(VLOOKUP($E1226,[1]Hoja7!$A$5:$D$7469,3,0),0)</f>
        <v>0</v>
      </c>
      <c r="N1226" s="5"/>
      <c r="O1226" s="7">
        <v>0</v>
      </c>
      <c r="P1226" s="7">
        <f t="shared" si="98"/>
        <v>810068</v>
      </c>
      <c r="Q1226" s="6">
        <f t="shared" si="99"/>
        <v>0</v>
      </c>
      <c r="R1226" s="2" t="str">
        <f t="shared" si="100"/>
        <v>FH2698355</v>
      </c>
      <c r="S1226" s="4">
        <v>810068</v>
      </c>
      <c r="T1226" s="5"/>
      <c r="U1226" s="7">
        <f>IFERROR(_xlfn.XLOOKUP(E1226,[1]CRUCE!$A$2:$A$1969,[1]CRUCE!$AL$2:$AL$1969,1,0),0)</f>
        <v>0</v>
      </c>
      <c r="V1226" s="6"/>
      <c r="W1226" s="8">
        <f>IFERROR(_xlfn.XLOOKUP(E1226,[1]CRUCE!$A$2:$A$1969,[1]CRUCE!$AM$2:$AM$1969,1,0),0)</f>
        <v>0</v>
      </c>
      <c r="X1226" s="9"/>
      <c r="Y1226" s="9"/>
      <c r="Z1226" s="9"/>
      <c r="AA1226" s="9"/>
      <c r="AB1226" s="9"/>
      <c r="AC1226" s="6"/>
      <c r="AD1226" s="9"/>
      <c r="AE1226" s="7">
        <v>0</v>
      </c>
      <c r="AF1226" s="10"/>
      <c r="AG1226" s="7">
        <f>IFERROR(_xlfn.XLOOKUP(E1226,[1]CRUCE!$A$2:$A$1969,[1]CRUCE!$AS$2:$AS$1969,1,0),0)</f>
        <v>0</v>
      </c>
      <c r="AH1226" s="9"/>
      <c r="AI1226" s="5">
        <f t="shared" si="101"/>
        <v>0</v>
      </c>
      <c r="AJ1226" s="11"/>
    </row>
    <row r="1227" spans="1:36" x14ac:dyDescent="0.25">
      <c r="A1227" s="1">
        <v>1224</v>
      </c>
      <c r="B1227" s="2" t="s">
        <v>2</v>
      </c>
      <c r="C1227" s="2" t="s">
        <v>3</v>
      </c>
      <c r="D1227" s="2">
        <v>2688004</v>
      </c>
      <c r="E1227" s="2" t="str">
        <f t="shared" si="97"/>
        <v>FH2688004</v>
      </c>
      <c r="F1227" s="3">
        <v>44251</v>
      </c>
      <c r="G1227" s="3">
        <v>44273</v>
      </c>
      <c r="H1227" s="4">
        <v>1999169</v>
      </c>
      <c r="I1227" s="5"/>
      <c r="J1227" s="6"/>
      <c r="K1227" s="7">
        <f>-IFERROR(VLOOKUP($E1227,[1]Hoja7!$A$5:$D$7469,2,0),0)</f>
        <v>1999169</v>
      </c>
      <c r="L1227" s="7">
        <f>-IFERROR(VLOOKUP($E1227,[1]Hoja7!$A$5:$D$7469,4,0),0)</f>
        <v>0</v>
      </c>
      <c r="M1227" s="7">
        <f>-IFERROR(VLOOKUP($E1227,[1]Hoja7!$A$5:$D$7469,3,0),0)</f>
        <v>0</v>
      </c>
      <c r="N1227" s="5"/>
      <c r="O1227" s="7">
        <v>0</v>
      </c>
      <c r="P1227" s="7">
        <f t="shared" si="98"/>
        <v>1999169</v>
      </c>
      <c r="Q1227" s="6">
        <f t="shared" si="99"/>
        <v>0</v>
      </c>
      <c r="R1227" s="2" t="str">
        <f t="shared" si="100"/>
        <v>FH2688004</v>
      </c>
      <c r="S1227" s="4">
        <v>1999169</v>
      </c>
      <c r="T1227" s="5"/>
      <c r="U1227" s="7">
        <f>IFERROR(_xlfn.XLOOKUP(E1227,[1]CRUCE!$A$2:$A$1969,[1]CRUCE!$AL$2:$AL$1969,1,0),0)</f>
        <v>0</v>
      </c>
      <c r="V1227" s="6"/>
      <c r="W1227" s="8">
        <f>IFERROR(_xlfn.XLOOKUP(E1227,[1]CRUCE!$A$2:$A$1969,[1]CRUCE!$AM$2:$AM$1969,1,0),0)</f>
        <v>0</v>
      </c>
      <c r="X1227" s="9"/>
      <c r="Y1227" s="9"/>
      <c r="Z1227" s="9"/>
      <c r="AA1227" s="9"/>
      <c r="AB1227" s="9"/>
      <c r="AC1227" s="6"/>
      <c r="AD1227" s="9"/>
      <c r="AE1227" s="7">
        <v>0</v>
      </c>
      <c r="AF1227" s="10"/>
      <c r="AG1227" s="7">
        <f>IFERROR(_xlfn.XLOOKUP(E1227,[1]CRUCE!$A$2:$A$1969,[1]CRUCE!$AS$2:$AS$1969,1,0),0)</f>
        <v>0</v>
      </c>
      <c r="AH1227" s="9"/>
      <c r="AI1227" s="5">
        <f t="shared" si="101"/>
        <v>0</v>
      </c>
      <c r="AJ1227" s="11"/>
    </row>
    <row r="1228" spans="1:36" x14ac:dyDescent="0.25">
      <c r="A1228" s="1">
        <v>1225</v>
      </c>
      <c r="B1228" s="2" t="s">
        <v>2</v>
      </c>
      <c r="C1228" s="2" t="s">
        <v>3</v>
      </c>
      <c r="D1228" s="2">
        <v>2692088</v>
      </c>
      <c r="E1228" s="2" t="str">
        <f t="shared" si="97"/>
        <v>FH2692088</v>
      </c>
      <c r="F1228" s="3">
        <v>44257</v>
      </c>
      <c r="G1228" s="3">
        <v>44273</v>
      </c>
      <c r="H1228" s="4">
        <v>2762108</v>
      </c>
      <c r="I1228" s="5"/>
      <c r="J1228" s="6"/>
      <c r="K1228" s="7">
        <f>-IFERROR(VLOOKUP($E1228,[1]Hoja7!$A$5:$D$7469,2,0),0)</f>
        <v>0</v>
      </c>
      <c r="L1228" s="7">
        <f>-IFERROR(VLOOKUP($E1228,[1]Hoja7!$A$5:$D$7469,4,0),0)</f>
        <v>0</v>
      </c>
      <c r="M1228" s="7">
        <f>-IFERROR(VLOOKUP($E1228,[1]Hoja7!$A$5:$D$7469,3,0),0)</f>
        <v>0</v>
      </c>
      <c r="N1228" s="5"/>
      <c r="O1228" s="7">
        <v>0</v>
      </c>
      <c r="P1228" s="7">
        <f t="shared" si="98"/>
        <v>0</v>
      </c>
      <c r="Q1228" s="6">
        <f t="shared" si="99"/>
        <v>2762108</v>
      </c>
      <c r="R1228" s="2" t="str">
        <f t="shared" si="100"/>
        <v>FH2692088</v>
      </c>
      <c r="S1228" s="4">
        <v>2762108</v>
      </c>
      <c r="T1228" s="5"/>
      <c r="U1228" s="7">
        <f>IFERROR(_xlfn.XLOOKUP(E1228,[1]CRUCE!$A$2:$A$1969,[1]CRUCE!$AL$2:$AL$1969,1,0),0)</f>
        <v>2762108</v>
      </c>
      <c r="V1228" s="6"/>
      <c r="W1228" s="8">
        <f>IFERROR(_xlfn.XLOOKUP(E1228,[1]CRUCE!$A$2:$A$1969,[1]CRUCE!$AM$2:$AM$1969,1,0),0)</f>
        <v>0</v>
      </c>
      <c r="X1228" s="9"/>
      <c r="Y1228" s="9"/>
      <c r="Z1228" s="9"/>
      <c r="AA1228" s="9"/>
      <c r="AB1228" s="9"/>
      <c r="AC1228" s="6"/>
      <c r="AD1228" s="9"/>
      <c r="AE1228" s="7">
        <v>0</v>
      </c>
      <c r="AF1228" s="10"/>
      <c r="AG1228" s="7">
        <f>IFERROR(_xlfn.XLOOKUP(E1228,[1]CRUCE!$A$2:$A$1969,[1]CRUCE!$AS$2:$AS$1969,1,0),0)</f>
        <v>0</v>
      </c>
      <c r="AH1228" s="9"/>
      <c r="AI1228" s="5">
        <f t="shared" si="101"/>
        <v>0</v>
      </c>
      <c r="AJ1228" s="11"/>
    </row>
    <row r="1229" spans="1:36" x14ac:dyDescent="0.25">
      <c r="A1229" s="1">
        <v>1226</v>
      </c>
      <c r="B1229" s="2" t="s">
        <v>2</v>
      </c>
      <c r="C1229" s="2" t="s">
        <v>3</v>
      </c>
      <c r="D1229" s="2">
        <v>2700139</v>
      </c>
      <c r="E1229" s="2" t="str">
        <f t="shared" si="97"/>
        <v>FH2700139</v>
      </c>
      <c r="F1229" s="3">
        <v>44265</v>
      </c>
      <c r="G1229" s="3">
        <v>44274</v>
      </c>
      <c r="H1229" s="4">
        <v>116500</v>
      </c>
      <c r="I1229" s="5"/>
      <c r="J1229" s="6"/>
      <c r="K1229" s="7">
        <f>-IFERROR(VLOOKUP($E1229,[1]Hoja7!$A$5:$D$7469,2,0),0)</f>
        <v>116500</v>
      </c>
      <c r="L1229" s="7">
        <f>-IFERROR(VLOOKUP($E1229,[1]Hoja7!$A$5:$D$7469,4,0),0)</f>
        <v>0</v>
      </c>
      <c r="M1229" s="7">
        <f>-IFERROR(VLOOKUP($E1229,[1]Hoja7!$A$5:$D$7469,3,0),0)</f>
        <v>0</v>
      </c>
      <c r="N1229" s="5"/>
      <c r="O1229" s="7">
        <v>0</v>
      </c>
      <c r="P1229" s="7">
        <f t="shared" si="98"/>
        <v>116500</v>
      </c>
      <c r="Q1229" s="6">
        <f t="shared" si="99"/>
        <v>0</v>
      </c>
      <c r="R1229" s="2" t="str">
        <f t="shared" si="100"/>
        <v>FH2700139</v>
      </c>
      <c r="S1229" s="4">
        <v>116500</v>
      </c>
      <c r="T1229" s="5"/>
      <c r="U1229" s="7">
        <f>IFERROR(_xlfn.XLOOKUP(E1229,[1]CRUCE!$A$2:$A$1969,[1]CRUCE!$AL$2:$AL$1969,1,0),0)</f>
        <v>0</v>
      </c>
      <c r="V1229" s="6"/>
      <c r="W1229" s="8">
        <f>IFERROR(_xlfn.XLOOKUP(E1229,[1]CRUCE!$A$2:$A$1969,[1]CRUCE!$AM$2:$AM$1969,1,0),0)</f>
        <v>0</v>
      </c>
      <c r="X1229" s="9"/>
      <c r="Y1229" s="9"/>
      <c r="Z1229" s="9"/>
      <c r="AA1229" s="9"/>
      <c r="AB1229" s="9"/>
      <c r="AC1229" s="6"/>
      <c r="AD1229" s="9"/>
      <c r="AE1229" s="7">
        <v>0</v>
      </c>
      <c r="AF1229" s="10"/>
      <c r="AG1229" s="7">
        <f>IFERROR(_xlfn.XLOOKUP(E1229,[1]CRUCE!$A$2:$A$1969,[1]CRUCE!$AS$2:$AS$1969,1,0),0)</f>
        <v>0</v>
      </c>
      <c r="AH1229" s="9"/>
      <c r="AI1229" s="5">
        <f t="shared" si="101"/>
        <v>0</v>
      </c>
      <c r="AJ1229" s="11"/>
    </row>
    <row r="1230" spans="1:36" x14ac:dyDescent="0.25">
      <c r="A1230" s="1">
        <v>1227</v>
      </c>
      <c r="B1230" s="2" t="s">
        <v>2</v>
      </c>
      <c r="C1230" s="2" t="s">
        <v>3</v>
      </c>
      <c r="D1230" s="2">
        <v>2688367</v>
      </c>
      <c r="E1230" s="2" t="str">
        <f t="shared" si="97"/>
        <v>FH2688367</v>
      </c>
      <c r="F1230" s="3">
        <v>44251</v>
      </c>
      <c r="G1230" s="3">
        <v>44274</v>
      </c>
      <c r="H1230" s="4">
        <v>79328</v>
      </c>
      <c r="I1230" s="5"/>
      <c r="J1230" s="6"/>
      <c r="K1230" s="7">
        <f>-IFERROR(VLOOKUP($E1230,[1]Hoja7!$A$5:$D$7469,2,0),0)</f>
        <v>0</v>
      </c>
      <c r="L1230" s="7">
        <f>-IFERROR(VLOOKUP($E1230,[1]Hoja7!$A$5:$D$7469,4,0),0)</f>
        <v>0</v>
      </c>
      <c r="M1230" s="7">
        <f>-IFERROR(VLOOKUP($E1230,[1]Hoja7!$A$5:$D$7469,3,0),0)</f>
        <v>0</v>
      </c>
      <c r="N1230" s="5"/>
      <c r="O1230" s="7">
        <v>0</v>
      </c>
      <c r="P1230" s="7">
        <f t="shared" si="98"/>
        <v>0</v>
      </c>
      <c r="Q1230" s="6">
        <f t="shared" si="99"/>
        <v>79328</v>
      </c>
      <c r="R1230" s="2" t="str">
        <f t="shared" si="100"/>
        <v>FH2688367</v>
      </c>
      <c r="S1230" s="4">
        <v>79328</v>
      </c>
      <c r="T1230" s="5"/>
      <c r="U1230" s="7">
        <f>IFERROR(_xlfn.XLOOKUP(E1230,[1]CRUCE!$A$2:$A$1969,[1]CRUCE!$AL$2:$AL$1969,1,0),0)</f>
        <v>79328</v>
      </c>
      <c r="V1230" s="6"/>
      <c r="W1230" s="8">
        <f>IFERROR(_xlfn.XLOOKUP(E1230,[1]CRUCE!$A$2:$A$1969,[1]CRUCE!$AM$2:$AM$1969,1,0),0)</f>
        <v>0</v>
      </c>
      <c r="X1230" s="9"/>
      <c r="Y1230" s="9"/>
      <c r="Z1230" s="9"/>
      <c r="AA1230" s="9"/>
      <c r="AB1230" s="9"/>
      <c r="AC1230" s="6"/>
      <c r="AD1230" s="9"/>
      <c r="AE1230" s="7">
        <v>0</v>
      </c>
      <c r="AF1230" s="10"/>
      <c r="AG1230" s="7">
        <f>IFERROR(_xlfn.XLOOKUP(E1230,[1]CRUCE!$A$2:$A$1969,[1]CRUCE!$AS$2:$AS$1969,1,0),0)</f>
        <v>0</v>
      </c>
      <c r="AH1230" s="9"/>
      <c r="AI1230" s="5">
        <f t="shared" si="101"/>
        <v>0</v>
      </c>
      <c r="AJ1230" s="11"/>
    </row>
    <row r="1231" spans="1:36" x14ac:dyDescent="0.25">
      <c r="A1231" s="1">
        <v>1228</v>
      </c>
      <c r="B1231" s="2" t="s">
        <v>2</v>
      </c>
      <c r="C1231" s="2" t="s">
        <v>3</v>
      </c>
      <c r="D1231" s="2">
        <v>2696026</v>
      </c>
      <c r="E1231" s="2" t="str">
        <f t="shared" si="97"/>
        <v>FH2696026</v>
      </c>
      <c r="F1231" s="3">
        <v>44259</v>
      </c>
      <c r="G1231" s="3">
        <v>44287</v>
      </c>
      <c r="H1231" s="4">
        <v>34070746</v>
      </c>
      <c r="I1231" s="5"/>
      <c r="J1231" s="6"/>
      <c r="K1231" s="7">
        <f>-IFERROR(VLOOKUP($E1231,[1]Hoja7!$A$5:$D$7469,2,0),0)</f>
        <v>34052283</v>
      </c>
      <c r="L1231" s="7">
        <f>-IFERROR(VLOOKUP($E1231,[1]Hoja7!$A$5:$D$7469,4,0),0)</f>
        <v>0</v>
      </c>
      <c r="M1231" s="7">
        <f>-IFERROR(VLOOKUP($E1231,[1]Hoja7!$A$5:$D$7469,3,0),0)</f>
        <v>0</v>
      </c>
      <c r="N1231" s="5"/>
      <c r="O1231" s="7">
        <v>0</v>
      </c>
      <c r="P1231" s="7">
        <f t="shared" si="98"/>
        <v>34052283</v>
      </c>
      <c r="Q1231" s="6">
        <f t="shared" si="99"/>
        <v>18463</v>
      </c>
      <c r="R1231" s="2" t="str">
        <f t="shared" si="100"/>
        <v>FH2696026</v>
      </c>
      <c r="S1231" s="4">
        <v>34070746</v>
      </c>
      <c r="T1231" s="5"/>
      <c r="U1231" s="7">
        <f>IFERROR(_xlfn.XLOOKUP(E1231,[1]CRUCE!$A$2:$A$1969,[1]CRUCE!$AL$2:$AL$1969,1,0),0)</f>
        <v>0</v>
      </c>
      <c r="V1231" s="6"/>
      <c r="W1231" s="8">
        <f>IFERROR(_xlfn.XLOOKUP(E1231,[1]CRUCE!$A$2:$A$1969,[1]CRUCE!$AM$2:$AM$1969,1,0),0)</f>
        <v>0</v>
      </c>
      <c r="X1231" s="9"/>
      <c r="Y1231" s="9"/>
      <c r="Z1231" s="9"/>
      <c r="AA1231" s="9"/>
      <c r="AB1231" s="9"/>
      <c r="AC1231" s="6"/>
      <c r="AD1231" s="9"/>
      <c r="AE1231" s="7">
        <v>18463</v>
      </c>
      <c r="AF1231" s="10"/>
      <c r="AG1231" s="7">
        <f>IFERROR(_xlfn.XLOOKUP(E1231,[1]CRUCE!$A$2:$A$1969,[1]CRUCE!$AS$2:$AS$1969,1,0),0)</f>
        <v>0</v>
      </c>
      <c r="AH1231" s="9"/>
      <c r="AI1231" s="5">
        <f t="shared" si="101"/>
        <v>0</v>
      </c>
      <c r="AJ1231" s="11"/>
    </row>
    <row r="1232" spans="1:36" x14ac:dyDescent="0.25">
      <c r="A1232" s="1">
        <v>1229</v>
      </c>
      <c r="B1232" s="2" t="s">
        <v>2</v>
      </c>
      <c r="C1232" s="2" t="s">
        <v>3</v>
      </c>
      <c r="D1232" s="2">
        <v>2666716</v>
      </c>
      <c r="E1232" s="2" t="str">
        <f t="shared" si="97"/>
        <v>FH2666716</v>
      </c>
      <c r="F1232" s="3">
        <v>44228</v>
      </c>
      <c r="G1232" s="3">
        <v>44287</v>
      </c>
      <c r="H1232" s="4">
        <v>216994</v>
      </c>
      <c r="I1232" s="5"/>
      <c r="J1232" s="6"/>
      <c r="K1232" s="7">
        <f>-IFERROR(VLOOKUP($E1232,[1]Hoja7!$A$5:$D$7469,2,0),0)</f>
        <v>0</v>
      </c>
      <c r="L1232" s="7">
        <f>-IFERROR(VLOOKUP($E1232,[1]Hoja7!$A$5:$D$7469,4,0),0)</f>
        <v>0</v>
      </c>
      <c r="M1232" s="7">
        <f>-IFERROR(VLOOKUP($E1232,[1]Hoja7!$A$5:$D$7469,3,0),0)</f>
        <v>0</v>
      </c>
      <c r="N1232" s="5"/>
      <c r="O1232" s="7">
        <v>0</v>
      </c>
      <c r="P1232" s="7">
        <f t="shared" si="98"/>
        <v>0</v>
      </c>
      <c r="Q1232" s="6">
        <f t="shared" si="99"/>
        <v>216994</v>
      </c>
      <c r="R1232" s="2" t="str">
        <f t="shared" si="100"/>
        <v>FH2666716</v>
      </c>
      <c r="S1232" s="4">
        <v>216994</v>
      </c>
      <c r="T1232" s="5"/>
      <c r="U1232" s="7">
        <f>IFERROR(_xlfn.XLOOKUP(E1232,[1]CRUCE!$A$2:$A$1969,[1]CRUCE!$AL$2:$AL$1969,1,0),0)</f>
        <v>0</v>
      </c>
      <c r="V1232" s="6"/>
      <c r="W1232" s="8">
        <f>IFERROR(_xlfn.XLOOKUP(E1232,[1]CRUCE!$A$2:$A$1969,[1]CRUCE!$AM$2:$AM$1969,1,0),0)</f>
        <v>0</v>
      </c>
      <c r="X1232" s="9"/>
      <c r="Y1232" s="9"/>
      <c r="Z1232" s="9"/>
      <c r="AA1232" s="9"/>
      <c r="AB1232" s="9"/>
      <c r="AC1232" s="6"/>
      <c r="AD1232" s="9"/>
      <c r="AE1232" s="7">
        <v>0</v>
      </c>
      <c r="AF1232" s="2"/>
      <c r="AG1232" s="7">
        <f>IFERROR(_xlfn.XLOOKUP(E1232,[1]CRUCE!$A$2:$A$1969,[1]CRUCE!$AS$2:$AS$1969,1,0),0)</f>
        <v>0</v>
      </c>
      <c r="AH1232" s="9"/>
      <c r="AI1232" s="5">
        <f t="shared" ref="AI1232:AI1238" si="102">+(Q1232-T1232-U1232-W1232-AC1232-AG1232-AE1232)*0</f>
        <v>0</v>
      </c>
      <c r="AJ1232" s="11"/>
    </row>
    <row r="1233" spans="1:36" x14ac:dyDescent="0.25">
      <c r="A1233" s="1">
        <v>1230</v>
      </c>
      <c r="B1233" s="2" t="s">
        <v>2</v>
      </c>
      <c r="C1233" s="2" t="s">
        <v>3</v>
      </c>
      <c r="D1233" s="2">
        <v>2667043</v>
      </c>
      <c r="E1233" s="2" t="str">
        <f t="shared" si="97"/>
        <v>FH2667043</v>
      </c>
      <c r="F1233" s="3">
        <v>44225</v>
      </c>
      <c r="G1233" s="3">
        <v>44287</v>
      </c>
      <c r="H1233" s="4">
        <v>216994</v>
      </c>
      <c r="I1233" s="5"/>
      <c r="J1233" s="6"/>
      <c r="K1233" s="7">
        <f>-IFERROR(VLOOKUP($E1233,[1]Hoja7!$A$5:$D$7469,2,0),0)</f>
        <v>0</v>
      </c>
      <c r="L1233" s="7">
        <f>-IFERROR(VLOOKUP($E1233,[1]Hoja7!$A$5:$D$7469,4,0),0)</f>
        <v>0</v>
      </c>
      <c r="M1233" s="7">
        <f>-IFERROR(VLOOKUP($E1233,[1]Hoja7!$A$5:$D$7469,3,0),0)</f>
        <v>0</v>
      </c>
      <c r="N1233" s="5"/>
      <c r="O1233" s="7">
        <v>0</v>
      </c>
      <c r="P1233" s="7">
        <f t="shared" si="98"/>
        <v>0</v>
      </c>
      <c r="Q1233" s="6">
        <f t="shared" si="99"/>
        <v>216994</v>
      </c>
      <c r="R1233" s="2" t="str">
        <f t="shared" si="100"/>
        <v>FH2667043</v>
      </c>
      <c r="S1233" s="4">
        <v>216994</v>
      </c>
      <c r="T1233" s="5"/>
      <c r="U1233" s="7">
        <f>IFERROR(_xlfn.XLOOKUP(E1233,[1]CRUCE!$A$2:$A$1969,[1]CRUCE!$AL$2:$AL$1969,1,0),0)</f>
        <v>0</v>
      </c>
      <c r="V1233" s="6"/>
      <c r="W1233" s="8">
        <f>IFERROR(_xlfn.XLOOKUP(E1233,[1]CRUCE!$A$2:$A$1969,[1]CRUCE!$AM$2:$AM$1969,1,0),0)</f>
        <v>0</v>
      </c>
      <c r="X1233" s="9"/>
      <c r="Y1233" s="9"/>
      <c r="Z1233" s="9"/>
      <c r="AA1233" s="9"/>
      <c r="AB1233" s="9"/>
      <c r="AC1233" s="6"/>
      <c r="AD1233" s="9"/>
      <c r="AE1233" s="7">
        <v>0</v>
      </c>
      <c r="AF1233" s="2"/>
      <c r="AG1233" s="7">
        <f>IFERROR(_xlfn.XLOOKUP(E1233,[1]CRUCE!$A$2:$A$1969,[1]CRUCE!$AS$2:$AS$1969,1,0),0)</f>
        <v>0</v>
      </c>
      <c r="AH1233" s="9"/>
      <c r="AI1233" s="5">
        <f t="shared" si="102"/>
        <v>0</v>
      </c>
      <c r="AJ1233" s="11"/>
    </row>
    <row r="1234" spans="1:36" x14ac:dyDescent="0.25">
      <c r="A1234" s="1">
        <v>1231</v>
      </c>
      <c r="B1234" s="2" t="s">
        <v>2</v>
      </c>
      <c r="C1234" s="2" t="s">
        <v>3</v>
      </c>
      <c r="D1234" s="2">
        <v>2667048</v>
      </c>
      <c r="E1234" s="2" t="str">
        <f t="shared" si="97"/>
        <v>FH2667048</v>
      </c>
      <c r="F1234" s="3">
        <v>44225</v>
      </c>
      <c r="G1234" s="3">
        <v>44287</v>
      </c>
      <c r="H1234" s="4">
        <v>216994</v>
      </c>
      <c r="I1234" s="5"/>
      <c r="J1234" s="6"/>
      <c r="K1234" s="7">
        <f>-IFERROR(VLOOKUP($E1234,[1]Hoja7!$A$5:$D$7469,2,0),0)</f>
        <v>0</v>
      </c>
      <c r="L1234" s="7">
        <f>-IFERROR(VLOOKUP($E1234,[1]Hoja7!$A$5:$D$7469,4,0),0)</f>
        <v>0</v>
      </c>
      <c r="M1234" s="7">
        <f>-IFERROR(VLOOKUP($E1234,[1]Hoja7!$A$5:$D$7469,3,0),0)</f>
        <v>0</v>
      </c>
      <c r="N1234" s="5"/>
      <c r="O1234" s="7">
        <v>0</v>
      </c>
      <c r="P1234" s="7">
        <f t="shared" si="98"/>
        <v>0</v>
      </c>
      <c r="Q1234" s="6">
        <f t="shared" si="99"/>
        <v>216994</v>
      </c>
      <c r="R1234" s="2" t="str">
        <f t="shared" si="100"/>
        <v>FH2667048</v>
      </c>
      <c r="S1234" s="4">
        <v>216994</v>
      </c>
      <c r="T1234" s="5"/>
      <c r="U1234" s="7">
        <f>IFERROR(_xlfn.XLOOKUP(E1234,[1]CRUCE!$A$2:$A$1969,[1]CRUCE!$AL$2:$AL$1969,1,0),0)</f>
        <v>0</v>
      </c>
      <c r="V1234" s="6"/>
      <c r="W1234" s="8">
        <f>IFERROR(_xlfn.XLOOKUP(E1234,[1]CRUCE!$A$2:$A$1969,[1]CRUCE!$AM$2:$AM$1969,1,0),0)</f>
        <v>0</v>
      </c>
      <c r="X1234" s="9"/>
      <c r="Y1234" s="9"/>
      <c r="Z1234" s="9"/>
      <c r="AA1234" s="9"/>
      <c r="AB1234" s="9"/>
      <c r="AC1234" s="6"/>
      <c r="AD1234" s="9"/>
      <c r="AE1234" s="7">
        <v>0</v>
      </c>
      <c r="AF1234" s="2"/>
      <c r="AG1234" s="7">
        <f>IFERROR(_xlfn.XLOOKUP(E1234,[1]CRUCE!$A$2:$A$1969,[1]CRUCE!$AS$2:$AS$1969,1,0),0)</f>
        <v>0</v>
      </c>
      <c r="AH1234" s="9"/>
      <c r="AI1234" s="5">
        <f t="shared" si="102"/>
        <v>0</v>
      </c>
      <c r="AJ1234" s="11"/>
    </row>
    <row r="1235" spans="1:36" x14ac:dyDescent="0.25">
      <c r="A1235" s="1">
        <v>1232</v>
      </c>
      <c r="B1235" s="2" t="s">
        <v>2</v>
      </c>
      <c r="C1235" s="2" t="s">
        <v>3</v>
      </c>
      <c r="D1235" s="2">
        <v>2667121</v>
      </c>
      <c r="E1235" s="2" t="str">
        <f t="shared" si="97"/>
        <v>FH2667121</v>
      </c>
      <c r="F1235" s="3">
        <v>44225</v>
      </c>
      <c r="G1235" s="3">
        <v>44287</v>
      </c>
      <c r="H1235" s="4">
        <v>216994</v>
      </c>
      <c r="I1235" s="5"/>
      <c r="J1235" s="6"/>
      <c r="K1235" s="7">
        <f>-IFERROR(VLOOKUP($E1235,[1]Hoja7!$A$5:$D$7469,2,0),0)</f>
        <v>0</v>
      </c>
      <c r="L1235" s="7">
        <f>-IFERROR(VLOOKUP($E1235,[1]Hoja7!$A$5:$D$7469,4,0),0)</f>
        <v>0</v>
      </c>
      <c r="M1235" s="7">
        <f>-IFERROR(VLOOKUP($E1235,[1]Hoja7!$A$5:$D$7469,3,0),0)</f>
        <v>0</v>
      </c>
      <c r="N1235" s="5"/>
      <c r="O1235" s="7">
        <v>0</v>
      </c>
      <c r="P1235" s="7">
        <f t="shared" si="98"/>
        <v>0</v>
      </c>
      <c r="Q1235" s="6">
        <f t="shared" si="99"/>
        <v>216994</v>
      </c>
      <c r="R1235" s="2" t="str">
        <f t="shared" si="100"/>
        <v>FH2667121</v>
      </c>
      <c r="S1235" s="4">
        <v>216994</v>
      </c>
      <c r="T1235" s="5"/>
      <c r="U1235" s="7">
        <f>IFERROR(_xlfn.XLOOKUP(E1235,[1]CRUCE!$A$2:$A$1969,[1]CRUCE!$AL$2:$AL$1969,1,0),0)</f>
        <v>0</v>
      </c>
      <c r="V1235" s="6"/>
      <c r="W1235" s="8">
        <f>IFERROR(_xlfn.XLOOKUP(E1235,[1]CRUCE!$A$2:$A$1969,[1]CRUCE!$AM$2:$AM$1969,1,0),0)</f>
        <v>0</v>
      </c>
      <c r="X1235" s="9"/>
      <c r="Y1235" s="9"/>
      <c r="Z1235" s="9"/>
      <c r="AA1235" s="9"/>
      <c r="AB1235" s="9"/>
      <c r="AC1235" s="6"/>
      <c r="AD1235" s="9"/>
      <c r="AE1235" s="7">
        <v>0</v>
      </c>
      <c r="AF1235" s="2"/>
      <c r="AG1235" s="7">
        <f>IFERROR(_xlfn.XLOOKUP(E1235,[1]CRUCE!$A$2:$A$1969,[1]CRUCE!$AS$2:$AS$1969,1,0),0)</f>
        <v>0</v>
      </c>
      <c r="AH1235" s="9"/>
      <c r="AI1235" s="5">
        <f t="shared" si="102"/>
        <v>0</v>
      </c>
      <c r="AJ1235" s="11"/>
    </row>
    <row r="1236" spans="1:36" x14ac:dyDescent="0.25">
      <c r="A1236" s="1">
        <v>1233</v>
      </c>
      <c r="B1236" s="2" t="s">
        <v>2</v>
      </c>
      <c r="C1236" s="2" t="s">
        <v>3</v>
      </c>
      <c r="D1236" s="2">
        <v>2667732</v>
      </c>
      <c r="E1236" s="2" t="str">
        <f t="shared" si="97"/>
        <v>FH2667732</v>
      </c>
      <c r="F1236" s="3">
        <v>44228</v>
      </c>
      <c r="G1236" s="3">
        <v>44287</v>
      </c>
      <c r="H1236" s="4">
        <v>216994</v>
      </c>
      <c r="I1236" s="5"/>
      <c r="J1236" s="6"/>
      <c r="K1236" s="7">
        <f>-IFERROR(VLOOKUP($E1236,[1]Hoja7!$A$5:$D$7469,2,0),0)</f>
        <v>0</v>
      </c>
      <c r="L1236" s="7">
        <f>-IFERROR(VLOOKUP($E1236,[1]Hoja7!$A$5:$D$7469,4,0),0)</f>
        <v>0</v>
      </c>
      <c r="M1236" s="7">
        <f>-IFERROR(VLOOKUP($E1236,[1]Hoja7!$A$5:$D$7469,3,0),0)</f>
        <v>0</v>
      </c>
      <c r="N1236" s="5"/>
      <c r="O1236" s="7">
        <v>0</v>
      </c>
      <c r="P1236" s="7">
        <f t="shared" si="98"/>
        <v>0</v>
      </c>
      <c r="Q1236" s="6">
        <f t="shared" si="99"/>
        <v>216994</v>
      </c>
      <c r="R1236" s="2" t="str">
        <f t="shared" si="100"/>
        <v>FH2667732</v>
      </c>
      <c r="S1236" s="4">
        <v>216994</v>
      </c>
      <c r="T1236" s="5"/>
      <c r="U1236" s="7">
        <f>IFERROR(_xlfn.XLOOKUP(E1236,[1]CRUCE!$A$2:$A$1969,[1]CRUCE!$AL$2:$AL$1969,1,0),0)</f>
        <v>0</v>
      </c>
      <c r="V1236" s="6"/>
      <c r="W1236" s="8">
        <f>IFERROR(_xlfn.XLOOKUP(E1236,[1]CRUCE!$A$2:$A$1969,[1]CRUCE!$AM$2:$AM$1969,1,0),0)</f>
        <v>0</v>
      </c>
      <c r="X1236" s="9"/>
      <c r="Y1236" s="9"/>
      <c r="Z1236" s="9"/>
      <c r="AA1236" s="9"/>
      <c r="AB1236" s="9"/>
      <c r="AC1236" s="6"/>
      <c r="AD1236" s="9"/>
      <c r="AE1236" s="7">
        <v>0</v>
      </c>
      <c r="AF1236" s="2"/>
      <c r="AG1236" s="7">
        <f>IFERROR(_xlfn.XLOOKUP(E1236,[1]CRUCE!$A$2:$A$1969,[1]CRUCE!$AS$2:$AS$1969,1,0),0)</f>
        <v>0</v>
      </c>
      <c r="AH1236" s="9"/>
      <c r="AI1236" s="5">
        <f t="shared" si="102"/>
        <v>0</v>
      </c>
      <c r="AJ1236" s="11"/>
    </row>
    <row r="1237" spans="1:36" x14ac:dyDescent="0.25">
      <c r="A1237" s="1">
        <v>1234</v>
      </c>
      <c r="B1237" s="2" t="s">
        <v>2</v>
      </c>
      <c r="C1237" s="2" t="s">
        <v>3</v>
      </c>
      <c r="D1237" s="2">
        <v>2668208</v>
      </c>
      <c r="E1237" s="2" t="str">
        <f t="shared" si="97"/>
        <v>FH2668208</v>
      </c>
      <c r="F1237" s="3">
        <v>44228</v>
      </c>
      <c r="G1237" s="3">
        <v>44287</v>
      </c>
      <c r="H1237" s="4">
        <v>216994</v>
      </c>
      <c r="I1237" s="5"/>
      <c r="J1237" s="6"/>
      <c r="K1237" s="7">
        <f>-IFERROR(VLOOKUP($E1237,[1]Hoja7!$A$5:$D$7469,2,0),0)</f>
        <v>0</v>
      </c>
      <c r="L1237" s="7">
        <f>-IFERROR(VLOOKUP($E1237,[1]Hoja7!$A$5:$D$7469,4,0),0)</f>
        <v>0</v>
      </c>
      <c r="M1237" s="7">
        <f>-IFERROR(VLOOKUP($E1237,[1]Hoja7!$A$5:$D$7469,3,0),0)</f>
        <v>0</v>
      </c>
      <c r="N1237" s="5"/>
      <c r="O1237" s="7">
        <v>0</v>
      </c>
      <c r="P1237" s="7">
        <f t="shared" si="98"/>
        <v>0</v>
      </c>
      <c r="Q1237" s="6">
        <f t="shared" si="99"/>
        <v>216994</v>
      </c>
      <c r="R1237" s="2" t="str">
        <f t="shared" si="100"/>
        <v>FH2668208</v>
      </c>
      <c r="S1237" s="4">
        <v>216994</v>
      </c>
      <c r="T1237" s="5"/>
      <c r="U1237" s="7">
        <f>IFERROR(_xlfn.XLOOKUP(E1237,[1]CRUCE!$A$2:$A$1969,[1]CRUCE!$AL$2:$AL$1969,1,0),0)</f>
        <v>0</v>
      </c>
      <c r="V1237" s="6"/>
      <c r="W1237" s="8">
        <f>IFERROR(_xlfn.XLOOKUP(E1237,[1]CRUCE!$A$2:$A$1969,[1]CRUCE!$AM$2:$AM$1969,1,0),0)</f>
        <v>0</v>
      </c>
      <c r="X1237" s="9"/>
      <c r="Y1237" s="9"/>
      <c r="Z1237" s="9"/>
      <c r="AA1237" s="9"/>
      <c r="AB1237" s="9"/>
      <c r="AC1237" s="6"/>
      <c r="AD1237" s="9"/>
      <c r="AE1237" s="7">
        <v>0</v>
      </c>
      <c r="AF1237" s="2"/>
      <c r="AG1237" s="7">
        <f>IFERROR(_xlfn.XLOOKUP(E1237,[1]CRUCE!$A$2:$A$1969,[1]CRUCE!$AS$2:$AS$1969,1,0),0)</f>
        <v>0</v>
      </c>
      <c r="AH1237" s="9"/>
      <c r="AI1237" s="5">
        <f t="shared" si="102"/>
        <v>0</v>
      </c>
      <c r="AJ1237" s="11"/>
    </row>
    <row r="1238" spans="1:36" x14ac:dyDescent="0.25">
      <c r="A1238" s="1">
        <v>1235</v>
      </c>
      <c r="B1238" s="2" t="s">
        <v>2</v>
      </c>
      <c r="C1238" s="2" t="s">
        <v>3</v>
      </c>
      <c r="D1238" s="2">
        <v>2669437</v>
      </c>
      <c r="E1238" s="2" t="str">
        <f t="shared" si="97"/>
        <v>FH2669437</v>
      </c>
      <c r="F1238" s="3">
        <v>44229</v>
      </c>
      <c r="G1238" s="3">
        <v>44287</v>
      </c>
      <c r="H1238" s="4">
        <v>216994</v>
      </c>
      <c r="I1238" s="5"/>
      <c r="J1238" s="6"/>
      <c r="K1238" s="7">
        <f>-IFERROR(VLOOKUP($E1238,[1]Hoja7!$A$5:$D$7469,2,0),0)</f>
        <v>0</v>
      </c>
      <c r="L1238" s="7">
        <f>-IFERROR(VLOOKUP($E1238,[1]Hoja7!$A$5:$D$7469,4,0),0)</f>
        <v>0</v>
      </c>
      <c r="M1238" s="7">
        <f>-IFERROR(VLOOKUP($E1238,[1]Hoja7!$A$5:$D$7469,3,0),0)</f>
        <v>0</v>
      </c>
      <c r="N1238" s="5"/>
      <c r="O1238" s="7">
        <v>0</v>
      </c>
      <c r="P1238" s="7">
        <f t="shared" si="98"/>
        <v>0</v>
      </c>
      <c r="Q1238" s="6">
        <f t="shared" si="99"/>
        <v>216994</v>
      </c>
      <c r="R1238" s="2" t="str">
        <f t="shared" si="100"/>
        <v>FH2669437</v>
      </c>
      <c r="S1238" s="4">
        <v>216994</v>
      </c>
      <c r="T1238" s="5"/>
      <c r="U1238" s="7">
        <f>IFERROR(_xlfn.XLOOKUP(E1238,[1]CRUCE!$A$2:$A$1969,[1]CRUCE!$AL$2:$AL$1969,1,0),0)</f>
        <v>0</v>
      </c>
      <c r="V1238" s="6"/>
      <c r="W1238" s="8">
        <f>IFERROR(_xlfn.XLOOKUP(E1238,[1]CRUCE!$A$2:$A$1969,[1]CRUCE!$AM$2:$AM$1969,1,0),0)</f>
        <v>0</v>
      </c>
      <c r="X1238" s="9"/>
      <c r="Y1238" s="9"/>
      <c r="Z1238" s="9"/>
      <c r="AA1238" s="9"/>
      <c r="AB1238" s="9"/>
      <c r="AC1238" s="6"/>
      <c r="AD1238" s="9"/>
      <c r="AE1238" s="7">
        <v>0</v>
      </c>
      <c r="AF1238" s="2"/>
      <c r="AG1238" s="7">
        <f>IFERROR(_xlfn.XLOOKUP(E1238,[1]CRUCE!$A$2:$A$1969,[1]CRUCE!$AS$2:$AS$1969,1,0),0)</f>
        <v>0</v>
      </c>
      <c r="AH1238" s="9"/>
      <c r="AI1238" s="5">
        <f t="shared" si="102"/>
        <v>0</v>
      </c>
      <c r="AJ1238" s="11"/>
    </row>
    <row r="1239" spans="1:36" x14ac:dyDescent="0.25">
      <c r="A1239" s="1">
        <v>1236</v>
      </c>
      <c r="B1239" s="2" t="s">
        <v>2</v>
      </c>
      <c r="C1239" s="2" t="s">
        <v>3</v>
      </c>
      <c r="D1239" s="2">
        <v>2594332</v>
      </c>
      <c r="E1239" s="2" t="str">
        <f t="shared" si="97"/>
        <v>FH2594332</v>
      </c>
      <c r="F1239" s="3">
        <v>44135</v>
      </c>
      <c r="G1239" s="3">
        <v>44287</v>
      </c>
      <c r="H1239" s="4">
        <v>924176</v>
      </c>
      <c r="I1239" s="5"/>
      <c r="J1239" s="6"/>
      <c r="K1239" s="7">
        <f>-IFERROR(VLOOKUP($E1239,[1]Hoja7!$A$5:$D$7469,2,0),0)</f>
        <v>924176</v>
      </c>
      <c r="L1239" s="7">
        <f>-IFERROR(VLOOKUP($E1239,[1]Hoja7!$A$5:$D$7469,4,0),0)</f>
        <v>0</v>
      </c>
      <c r="M1239" s="7">
        <f>-IFERROR(VLOOKUP($E1239,[1]Hoja7!$A$5:$D$7469,3,0),0)</f>
        <v>0</v>
      </c>
      <c r="N1239" s="5"/>
      <c r="O1239" s="7">
        <v>0</v>
      </c>
      <c r="P1239" s="7">
        <f t="shared" si="98"/>
        <v>924176</v>
      </c>
      <c r="Q1239" s="6">
        <f t="shared" si="99"/>
        <v>0</v>
      </c>
      <c r="R1239" s="2" t="str">
        <f t="shared" si="100"/>
        <v>FH2594332</v>
      </c>
      <c r="S1239" s="4">
        <v>924176</v>
      </c>
      <c r="T1239" s="5"/>
      <c r="U1239" s="7">
        <f>IFERROR(_xlfn.XLOOKUP(E1239,[1]CRUCE!$A$2:$A$1969,[1]CRUCE!$AL$2:$AL$1969,1,0),0)</f>
        <v>0</v>
      </c>
      <c r="V1239" s="6"/>
      <c r="W1239" s="8">
        <f>IFERROR(_xlfn.XLOOKUP(E1239,[1]CRUCE!$A$2:$A$1969,[1]CRUCE!$AM$2:$AM$1969,1,0),0)</f>
        <v>0</v>
      </c>
      <c r="X1239" s="9"/>
      <c r="Y1239" s="9"/>
      <c r="Z1239" s="9"/>
      <c r="AA1239" s="9"/>
      <c r="AB1239" s="9"/>
      <c r="AC1239" s="6"/>
      <c r="AD1239" s="9"/>
      <c r="AE1239" s="7">
        <v>0</v>
      </c>
      <c r="AF1239" s="10"/>
      <c r="AG1239" s="7">
        <f>IFERROR(_xlfn.XLOOKUP(E1239,[1]CRUCE!$A$2:$A$1969,[1]CRUCE!$AS$2:$AS$1969,1,0),0)</f>
        <v>0</v>
      </c>
      <c r="AH1239" s="9"/>
      <c r="AI1239" s="5">
        <f t="shared" si="101"/>
        <v>0</v>
      </c>
      <c r="AJ1239" s="11"/>
    </row>
    <row r="1240" spans="1:36" x14ac:dyDescent="0.25">
      <c r="A1240" s="1">
        <v>1237</v>
      </c>
      <c r="B1240" s="2" t="s">
        <v>2</v>
      </c>
      <c r="C1240" s="2" t="s">
        <v>3</v>
      </c>
      <c r="D1240" s="2">
        <v>2707978</v>
      </c>
      <c r="E1240" s="2" t="str">
        <f t="shared" si="97"/>
        <v>FH2707978</v>
      </c>
      <c r="F1240" s="3">
        <v>44272</v>
      </c>
      <c r="G1240" s="3">
        <v>44292</v>
      </c>
      <c r="H1240" s="4">
        <v>7826</v>
      </c>
      <c r="I1240" s="5"/>
      <c r="J1240" s="6"/>
      <c r="K1240" s="7">
        <f>-IFERROR(VLOOKUP($E1240,[1]Hoja7!$A$5:$D$7469,2,0),0)</f>
        <v>7826</v>
      </c>
      <c r="L1240" s="7">
        <f>-IFERROR(VLOOKUP($E1240,[1]Hoja7!$A$5:$D$7469,4,0),0)</f>
        <v>0</v>
      </c>
      <c r="M1240" s="7">
        <f>-IFERROR(VLOOKUP($E1240,[1]Hoja7!$A$5:$D$7469,3,0),0)</f>
        <v>0</v>
      </c>
      <c r="N1240" s="5"/>
      <c r="O1240" s="7">
        <v>0</v>
      </c>
      <c r="P1240" s="7">
        <f t="shared" si="98"/>
        <v>7826</v>
      </c>
      <c r="Q1240" s="6">
        <f t="shared" si="99"/>
        <v>0</v>
      </c>
      <c r="R1240" s="2" t="str">
        <f t="shared" si="100"/>
        <v>FH2707978</v>
      </c>
      <c r="S1240" s="4">
        <v>7826</v>
      </c>
      <c r="T1240" s="5"/>
      <c r="U1240" s="7">
        <f>IFERROR(_xlfn.XLOOKUP(E1240,[1]CRUCE!$A$2:$A$1969,[1]CRUCE!$AL$2:$AL$1969,1,0),0)</f>
        <v>0</v>
      </c>
      <c r="V1240" s="6"/>
      <c r="W1240" s="8">
        <f>IFERROR(_xlfn.XLOOKUP(E1240,[1]CRUCE!$A$2:$A$1969,[1]CRUCE!$AM$2:$AM$1969,1,0),0)</f>
        <v>0</v>
      </c>
      <c r="X1240" s="9"/>
      <c r="Y1240" s="9"/>
      <c r="Z1240" s="9"/>
      <c r="AA1240" s="9"/>
      <c r="AB1240" s="9"/>
      <c r="AC1240" s="6"/>
      <c r="AD1240" s="9"/>
      <c r="AE1240" s="7">
        <v>0</v>
      </c>
      <c r="AF1240" s="10"/>
      <c r="AG1240" s="7">
        <f>IFERROR(_xlfn.XLOOKUP(E1240,[1]CRUCE!$A$2:$A$1969,[1]CRUCE!$AS$2:$AS$1969,1,0),0)</f>
        <v>0</v>
      </c>
      <c r="AH1240" s="9"/>
      <c r="AI1240" s="5">
        <f t="shared" si="101"/>
        <v>0</v>
      </c>
      <c r="AJ1240" s="11"/>
    </row>
    <row r="1241" spans="1:36" x14ac:dyDescent="0.25">
      <c r="A1241" s="1">
        <v>1238</v>
      </c>
      <c r="B1241" s="2" t="s">
        <v>2</v>
      </c>
      <c r="C1241" s="2" t="s">
        <v>3</v>
      </c>
      <c r="D1241" s="2">
        <v>2704329</v>
      </c>
      <c r="E1241" s="2" t="str">
        <f t="shared" si="97"/>
        <v>FH2704329</v>
      </c>
      <c r="F1241" s="3">
        <v>44267</v>
      </c>
      <c r="G1241" s="3">
        <v>44292</v>
      </c>
      <c r="H1241" s="4">
        <v>9162</v>
      </c>
      <c r="I1241" s="5"/>
      <c r="J1241" s="6"/>
      <c r="K1241" s="7">
        <f>-IFERROR(VLOOKUP($E1241,[1]Hoja7!$A$5:$D$7469,2,0),0)</f>
        <v>9162</v>
      </c>
      <c r="L1241" s="7">
        <f>-IFERROR(VLOOKUP($E1241,[1]Hoja7!$A$5:$D$7469,4,0),0)</f>
        <v>0</v>
      </c>
      <c r="M1241" s="7">
        <f>-IFERROR(VLOOKUP($E1241,[1]Hoja7!$A$5:$D$7469,3,0),0)</f>
        <v>0</v>
      </c>
      <c r="N1241" s="5"/>
      <c r="O1241" s="7">
        <v>0</v>
      </c>
      <c r="P1241" s="7">
        <f t="shared" si="98"/>
        <v>9162</v>
      </c>
      <c r="Q1241" s="6">
        <f t="shared" si="99"/>
        <v>0</v>
      </c>
      <c r="R1241" s="2" t="str">
        <f t="shared" si="100"/>
        <v>FH2704329</v>
      </c>
      <c r="S1241" s="4">
        <v>9162</v>
      </c>
      <c r="T1241" s="5"/>
      <c r="U1241" s="7">
        <f>IFERROR(_xlfn.XLOOKUP(E1241,[1]CRUCE!$A$2:$A$1969,[1]CRUCE!$AL$2:$AL$1969,1,0),0)</f>
        <v>0</v>
      </c>
      <c r="V1241" s="6"/>
      <c r="W1241" s="8">
        <f>IFERROR(_xlfn.XLOOKUP(E1241,[1]CRUCE!$A$2:$A$1969,[1]CRUCE!$AM$2:$AM$1969,1,0),0)</f>
        <v>0</v>
      </c>
      <c r="X1241" s="9"/>
      <c r="Y1241" s="9"/>
      <c r="Z1241" s="9"/>
      <c r="AA1241" s="9"/>
      <c r="AB1241" s="9"/>
      <c r="AC1241" s="6"/>
      <c r="AD1241" s="9"/>
      <c r="AE1241" s="7">
        <v>0</v>
      </c>
      <c r="AF1241" s="10"/>
      <c r="AG1241" s="7">
        <f>IFERROR(_xlfn.XLOOKUP(E1241,[1]CRUCE!$A$2:$A$1969,[1]CRUCE!$AS$2:$AS$1969,1,0),0)</f>
        <v>0</v>
      </c>
      <c r="AH1241" s="9"/>
      <c r="AI1241" s="5">
        <f t="shared" si="101"/>
        <v>0</v>
      </c>
      <c r="AJ1241" s="11"/>
    </row>
    <row r="1242" spans="1:36" x14ac:dyDescent="0.25">
      <c r="A1242" s="1">
        <v>1239</v>
      </c>
      <c r="B1242" s="2" t="s">
        <v>2</v>
      </c>
      <c r="C1242" s="2" t="s">
        <v>3</v>
      </c>
      <c r="D1242" s="2">
        <v>2704325</v>
      </c>
      <c r="E1242" s="2" t="str">
        <f t="shared" si="97"/>
        <v>FH2704325</v>
      </c>
      <c r="F1242" s="3">
        <v>44267</v>
      </c>
      <c r="G1242" s="3">
        <v>44292</v>
      </c>
      <c r="H1242" s="4">
        <v>18574</v>
      </c>
      <c r="I1242" s="5"/>
      <c r="J1242" s="6"/>
      <c r="K1242" s="7">
        <f>-IFERROR(VLOOKUP($E1242,[1]Hoja7!$A$5:$D$7469,2,0),0)</f>
        <v>18574</v>
      </c>
      <c r="L1242" s="7">
        <f>-IFERROR(VLOOKUP($E1242,[1]Hoja7!$A$5:$D$7469,4,0),0)</f>
        <v>0</v>
      </c>
      <c r="M1242" s="7">
        <f>-IFERROR(VLOOKUP($E1242,[1]Hoja7!$A$5:$D$7469,3,0),0)</f>
        <v>0</v>
      </c>
      <c r="N1242" s="5"/>
      <c r="O1242" s="7">
        <v>0</v>
      </c>
      <c r="P1242" s="7">
        <f t="shared" si="98"/>
        <v>18574</v>
      </c>
      <c r="Q1242" s="6">
        <f t="shared" si="99"/>
        <v>0</v>
      </c>
      <c r="R1242" s="2" t="str">
        <f t="shared" si="100"/>
        <v>FH2704325</v>
      </c>
      <c r="S1242" s="4">
        <v>18574</v>
      </c>
      <c r="T1242" s="5"/>
      <c r="U1242" s="7">
        <f>IFERROR(_xlfn.XLOOKUP(E1242,[1]CRUCE!$A$2:$A$1969,[1]CRUCE!$AL$2:$AL$1969,1,0),0)</f>
        <v>0</v>
      </c>
      <c r="V1242" s="6"/>
      <c r="W1242" s="8">
        <f>IFERROR(_xlfn.XLOOKUP(E1242,[1]CRUCE!$A$2:$A$1969,[1]CRUCE!$AM$2:$AM$1969,1,0),0)</f>
        <v>0</v>
      </c>
      <c r="X1242" s="9"/>
      <c r="Y1242" s="9"/>
      <c r="Z1242" s="9"/>
      <c r="AA1242" s="9"/>
      <c r="AB1242" s="9"/>
      <c r="AC1242" s="6"/>
      <c r="AD1242" s="9"/>
      <c r="AE1242" s="7">
        <v>0</v>
      </c>
      <c r="AF1242" s="10"/>
      <c r="AG1242" s="7">
        <f>IFERROR(_xlfn.XLOOKUP(E1242,[1]CRUCE!$A$2:$A$1969,[1]CRUCE!$AS$2:$AS$1969,1,0),0)</f>
        <v>0</v>
      </c>
      <c r="AH1242" s="9"/>
      <c r="AI1242" s="5">
        <f t="shared" si="101"/>
        <v>0</v>
      </c>
      <c r="AJ1242" s="11"/>
    </row>
    <row r="1243" spans="1:36" x14ac:dyDescent="0.25">
      <c r="A1243" s="1">
        <v>1240</v>
      </c>
      <c r="B1243" s="2" t="s">
        <v>2</v>
      </c>
      <c r="C1243" s="2" t="s">
        <v>3</v>
      </c>
      <c r="D1243" s="2">
        <v>2707992</v>
      </c>
      <c r="E1243" s="2" t="str">
        <f t="shared" si="97"/>
        <v>FH2707992</v>
      </c>
      <c r="F1243" s="3">
        <v>44272</v>
      </c>
      <c r="G1243" s="3">
        <v>44292</v>
      </c>
      <c r="H1243" s="4">
        <v>79724</v>
      </c>
      <c r="I1243" s="5"/>
      <c r="J1243" s="6"/>
      <c r="K1243" s="7">
        <f>-IFERROR(VLOOKUP($E1243,[1]Hoja7!$A$5:$D$7469,2,0),0)</f>
        <v>79724</v>
      </c>
      <c r="L1243" s="7">
        <f>-IFERROR(VLOOKUP($E1243,[1]Hoja7!$A$5:$D$7469,4,0),0)</f>
        <v>0</v>
      </c>
      <c r="M1243" s="7">
        <f>-IFERROR(VLOOKUP($E1243,[1]Hoja7!$A$5:$D$7469,3,0),0)</f>
        <v>0</v>
      </c>
      <c r="N1243" s="5"/>
      <c r="O1243" s="7">
        <v>0</v>
      </c>
      <c r="P1243" s="7">
        <f t="shared" si="98"/>
        <v>79724</v>
      </c>
      <c r="Q1243" s="6">
        <f t="shared" si="99"/>
        <v>0</v>
      </c>
      <c r="R1243" s="2" t="str">
        <f t="shared" si="100"/>
        <v>FH2707992</v>
      </c>
      <c r="S1243" s="4">
        <v>79724</v>
      </c>
      <c r="T1243" s="5"/>
      <c r="U1243" s="7">
        <f>IFERROR(_xlfn.XLOOKUP(E1243,[1]CRUCE!$A$2:$A$1969,[1]CRUCE!$AL$2:$AL$1969,1,0),0)</f>
        <v>0</v>
      </c>
      <c r="V1243" s="6"/>
      <c r="W1243" s="8">
        <f>IFERROR(_xlfn.XLOOKUP(E1243,[1]CRUCE!$A$2:$A$1969,[1]CRUCE!$AM$2:$AM$1969,1,0),0)</f>
        <v>0</v>
      </c>
      <c r="X1243" s="9"/>
      <c r="Y1243" s="9"/>
      <c r="Z1243" s="9"/>
      <c r="AA1243" s="9"/>
      <c r="AB1243" s="9"/>
      <c r="AC1243" s="6"/>
      <c r="AD1243" s="9"/>
      <c r="AE1243" s="7">
        <v>0</v>
      </c>
      <c r="AF1243" s="10"/>
      <c r="AG1243" s="7">
        <f>IFERROR(_xlfn.XLOOKUP(E1243,[1]CRUCE!$A$2:$A$1969,[1]CRUCE!$AS$2:$AS$1969,1,0),0)</f>
        <v>0</v>
      </c>
      <c r="AH1243" s="9"/>
      <c r="AI1243" s="5">
        <f t="shared" si="101"/>
        <v>0</v>
      </c>
      <c r="AJ1243" s="11"/>
    </row>
    <row r="1244" spans="1:36" x14ac:dyDescent="0.25">
      <c r="A1244" s="1">
        <v>1241</v>
      </c>
      <c r="B1244" s="2" t="s">
        <v>2</v>
      </c>
      <c r="C1244" s="2" t="s">
        <v>3</v>
      </c>
      <c r="D1244" s="2">
        <v>2707989</v>
      </c>
      <c r="E1244" s="2" t="str">
        <f t="shared" si="97"/>
        <v>FH2707989</v>
      </c>
      <c r="F1244" s="3">
        <v>44272</v>
      </c>
      <c r="G1244" s="3">
        <v>44292</v>
      </c>
      <c r="H1244" s="4">
        <v>167840</v>
      </c>
      <c r="I1244" s="5"/>
      <c r="J1244" s="6"/>
      <c r="K1244" s="7">
        <f>-IFERROR(VLOOKUP($E1244,[1]Hoja7!$A$5:$D$7469,2,0),0)</f>
        <v>167840</v>
      </c>
      <c r="L1244" s="7">
        <f>-IFERROR(VLOOKUP($E1244,[1]Hoja7!$A$5:$D$7469,4,0),0)</f>
        <v>0</v>
      </c>
      <c r="M1244" s="7">
        <f>-IFERROR(VLOOKUP($E1244,[1]Hoja7!$A$5:$D$7469,3,0),0)</f>
        <v>0</v>
      </c>
      <c r="N1244" s="5"/>
      <c r="O1244" s="7">
        <v>0</v>
      </c>
      <c r="P1244" s="7">
        <f t="shared" si="98"/>
        <v>167840</v>
      </c>
      <c r="Q1244" s="6">
        <f t="shared" si="99"/>
        <v>0</v>
      </c>
      <c r="R1244" s="2" t="str">
        <f t="shared" si="100"/>
        <v>FH2707989</v>
      </c>
      <c r="S1244" s="4">
        <v>167840</v>
      </c>
      <c r="T1244" s="5"/>
      <c r="U1244" s="7">
        <f>IFERROR(_xlfn.XLOOKUP(E1244,[1]CRUCE!$A$2:$A$1969,[1]CRUCE!$AL$2:$AL$1969,1,0),0)</f>
        <v>0</v>
      </c>
      <c r="V1244" s="6"/>
      <c r="W1244" s="8">
        <f>IFERROR(_xlfn.XLOOKUP(E1244,[1]CRUCE!$A$2:$A$1969,[1]CRUCE!$AM$2:$AM$1969,1,0),0)</f>
        <v>0</v>
      </c>
      <c r="X1244" s="9"/>
      <c r="Y1244" s="9"/>
      <c r="Z1244" s="9"/>
      <c r="AA1244" s="9"/>
      <c r="AB1244" s="9"/>
      <c r="AC1244" s="6"/>
      <c r="AD1244" s="9"/>
      <c r="AE1244" s="7">
        <v>0</v>
      </c>
      <c r="AF1244" s="10"/>
      <c r="AG1244" s="7">
        <f>IFERROR(_xlfn.XLOOKUP(E1244,[1]CRUCE!$A$2:$A$1969,[1]CRUCE!$AS$2:$AS$1969,1,0),0)</f>
        <v>0</v>
      </c>
      <c r="AH1244" s="9"/>
      <c r="AI1244" s="5">
        <f t="shared" si="101"/>
        <v>0</v>
      </c>
      <c r="AJ1244" s="11"/>
    </row>
    <row r="1245" spans="1:36" x14ac:dyDescent="0.25">
      <c r="A1245" s="1">
        <v>1242</v>
      </c>
      <c r="B1245" s="2" t="s">
        <v>2</v>
      </c>
      <c r="C1245" s="2" t="s">
        <v>7</v>
      </c>
      <c r="D1245" s="2">
        <v>549647</v>
      </c>
      <c r="E1245" s="2" t="str">
        <f t="shared" si="97"/>
        <v>RF549647</v>
      </c>
      <c r="F1245" s="3">
        <v>43974</v>
      </c>
      <c r="G1245" s="3">
        <v>44292</v>
      </c>
      <c r="H1245" s="4">
        <v>647483</v>
      </c>
      <c r="I1245" s="5"/>
      <c r="J1245" s="6"/>
      <c r="K1245" s="7">
        <f>-IFERROR(VLOOKUP($E1245,[1]Hoja7!$A$5:$D$7469,2,0),0)</f>
        <v>647483</v>
      </c>
      <c r="L1245" s="7">
        <f>-IFERROR(VLOOKUP($E1245,[1]Hoja7!$A$5:$D$7469,4,0),0)</f>
        <v>0</v>
      </c>
      <c r="M1245" s="7">
        <f>-IFERROR(VLOOKUP($E1245,[1]Hoja7!$A$5:$D$7469,3,0),0)</f>
        <v>0</v>
      </c>
      <c r="N1245" s="5"/>
      <c r="O1245" s="7">
        <v>0</v>
      </c>
      <c r="P1245" s="7">
        <f t="shared" si="98"/>
        <v>647483</v>
      </c>
      <c r="Q1245" s="6">
        <f t="shared" si="99"/>
        <v>0</v>
      </c>
      <c r="R1245" s="2" t="str">
        <f t="shared" si="100"/>
        <v>RF549647</v>
      </c>
      <c r="S1245" s="4">
        <v>647483</v>
      </c>
      <c r="T1245" s="5"/>
      <c r="U1245" s="7">
        <f>IFERROR(_xlfn.XLOOKUP(E1245,[1]CRUCE!$A$2:$A$1969,[1]CRUCE!$AL$2:$AL$1969,1,0),0)</f>
        <v>0</v>
      </c>
      <c r="V1245" s="6"/>
      <c r="W1245" s="8">
        <f>IFERROR(_xlfn.XLOOKUP(E1245,[1]CRUCE!$A$2:$A$1969,[1]CRUCE!$AM$2:$AM$1969,1,0),0)</f>
        <v>0</v>
      </c>
      <c r="X1245" s="9"/>
      <c r="Y1245" s="9"/>
      <c r="Z1245" s="9"/>
      <c r="AA1245" s="9"/>
      <c r="AB1245" s="9"/>
      <c r="AC1245" s="6"/>
      <c r="AD1245" s="9"/>
      <c r="AE1245" s="7">
        <v>0</v>
      </c>
      <c r="AF1245" s="10"/>
      <c r="AG1245" s="7">
        <f>IFERROR(_xlfn.XLOOKUP(E1245,[1]CRUCE!$A$2:$A$1969,[1]CRUCE!$AS$2:$AS$1969,1,0),0)</f>
        <v>0</v>
      </c>
      <c r="AH1245" s="9"/>
      <c r="AI1245" s="5">
        <f t="shared" si="101"/>
        <v>0</v>
      </c>
      <c r="AJ1245" s="11"/>
    </row>
    <row r="1246" spans="1:36" x14ac:dyDescent="0.25">
      <c r="A1246" s="1">
        <v>1243</v>
      </c>
      <c r="B1246" s="2" t="s">
        <v>2</v>
      </c>
      <c r="C1246" s="2" t="s">
        <v>3</v>
      </c>
      <c r="D1246" s="2">
        <v>2704599</v>
      </c>
      <c r="E1246" s="2" t="str">
        <f t="shared" si="97"/>
        <v>FH2704599</v>
      </c>
      <c r="F1246" s="3">
        <v>44267</v>
      </c>
      <c r="G1246" s="3">
        <v>44292</v>
      </c>
      <c r="H1246" s="4">
        <v>737600</v>
      </c>
      <c r="I1246" s="5"/>
      <c r="J1246" s="6"/>
      <c r="K1246" s="7">
        <f>-IFERROR(VLOOKUP($E1246,[1]Hoja7!$A$5:$D$7469,2,0),0)</f>
        <v>737600</v>
      </c>
      <c r="L1246" s="7">
        <f>-IFERROR(VLOOKUP($E1246,[1]Hoja7!$A$5:$D$7469,4,0),0)</f>
        <v>0</v>
      </c>
      <c r="M1246" s="7">
        <f>-IFERROR(VLOOKUP($E1246,[1]Hoja7!$A$5:$D$7469,3,0),0)</f>
        <v>0</v>
      </c>
      <c r="N1246" s="5"/>
      <c r="O1246" s="7">
        <v>0</v>
      </c>
      <c r="P1246" s="7">
        <f t="shared" si="98"/>
        <v>737600</v>
      </c>
      <c r="Q1246" s="6">
        <f t="shared" si="99"/>
        <v>0</v>
      </c>
      <c r="R1246" s="2" t="str">
        <f t="shared" si="100"/>
        <v>FH2704599</v>
      </c>
      <c r="S1246" s="4">
        <v>737600</v>
      </c>
      <c r="T1246" s="5"/>
      <c r="U1246" s="7">
        <f>IFERROR(_xlfn.XLOOKUP(E1246,[1]CRUCE!$A$2:$A$1969,[1]CRUCE!$AL$2:$AL$1969,1,0),0)</f>
        <v>0</v>
      </c>
      <c r="V1246" s="6"/>
      <c r="W1246" s="8">
        <f>IFERROR(_xlfn.XLOOKUP(E1246,[1]CRUCE!$A$2:$A$1969,[1]CRUCE!$AM$2:$AM$1969,1,0),0)</f>
        <v>0</v>
      </c>
      <c r="X1246" s="9"/>
      <c r="Y1246" s="9"/>
      <c r="Z1246" s="9"/>
      <c r="AA1246" s="9"/>
      <c r="AB1246" s="9"/>
      <c r="AC1246" s="6"/>
      <c r="AD1246" s="9"/>
      <c r="AE1246" s="7">
        <v>0</v>
      </c>
      <c r="AF1246" s="10"/>
      <c r="AG1246" s="7">
        <f>IFERROR(_xlfn.XLOOKUP(E1246,[1]CRUCE!$A$2:$A$1969,[1]CRUCE!$AS$2:$AS$1969,1,0),0)</f>
        <v>0</v>
      </c>
      <c r="AH1246" s="9"/>
      <c r="AI1246" s="5">
        <f t="shared" si="101"/>
        <v>0</v>
      </c>
      <c r="AJ1246" s="11"/>
    </row>
    <row r="1247" spans="1:36" x14ac:dyDescent="0.25">
      <c r="A1247" s="1">
        <v>1244</v>
      </c>
      <c r="B1247" s="2" t="s">
        <v>2</v>
      </c>
      <c r="C1247" s="2" t="s">
        <v>3</v>
      </c>
      <c r="D1247" s="2">
        <v>2707976</v>
      </c>
      <c r="E1247" s="2" t="str">
        <f t="shared" si="97"/>
        <v>FH2707976</v>
      </c>
      <c r="F1247" s="3">
        <v>44272</v>
      </c>
      <c r="G1247" s="3">
        <v>44292</v>
      </c>
      <c r="H1247" s="4">
        <v>910848</v>
      </c>
      <c r="I1247" s="5"/>
      <c r="J1247" s="6"/>
      <c r="K1247" s="7">
        <f>-IFERROR(VLOOKUP($E1247,[1]Hoja7!$A$5:$D$7469,2,0),0)</f>
        <v>910848</v>
      </c>
      <c r="L1247" s="7">
        <f>-IFERROR(VLOOKUP($E1247,[1]Hoja7!$A$5:$D$7469,4,0),0)</f>
        <v>0</v>
      </c>
      <c r="M1247" s="7">
        <f>-IFERROR(VLOOKUP($E1247,[1]Hoja7!$A$5:$D$7469,3,0),0)</f>
        <v>0</v>
      </c>
      <c r="N1247" s="5"/>
      <c r="O1247" s="7">
        <v>0</v>
      </c>
      <c r="P1247" s="7">
        <f t="shared" si="98"/>
        <v>910848</v>
      </c>
      <c r="Q1247" s="6">
        <f t="shared" si="99"/>
        <v>0</v>
      </c>
      <c r="R1247" s="2" t="str">
        <f t="shared" si="100"/>
        <v>FH2707976</v>
      </c>
      <c r="S1247" s="4">
        <v>910848</v>
      </c>
      <c r="T1247" s="5"/>
      <c r="U1247" s="7">
        <f>IFERROR(_xlfn.XLOOKUP(E1247,[1]CRUCE!$A$2:$A$1969,[1]CRUCE!$AL$2:$AL$1969,1,0),0)</f>
        <v>0</v>
      </c>
      <c r="V1247" s="6"/>
      <c r="W1247" s="8">
        <f>IFERROR(_xlfn.XLOOKUP(E1247,[1]CRUCE!$A$2:$A$1969,[1]CRUCE!$AM$2:$AM$1969,1,0),0)</f>
        <v>0</v>
      </c>
      <c r="X1247" s="9"/>
      <c r="Y1247" s="9"/>
      <c r="Z1247" s="9"/>
      <c r="AA1247" s="9"/>
      <c r="AB1247" s="9"/>
      <c r="AC1247" s="6"/>
      <c r="AD1247" s="9"/>
      <c r="AE1247" s="7">
        <v>0</v>
      </c>
      <c r="AF1247" s="10"/>
      <c r="AG1247" s="7">
        <f>IFERROR(_xlfn.XLOOKUP(E1247,[1]CRUCE!$A$2:$A$1969,[1]CRUCE!$AS$2:$AS$1969,1,0),0)</f>
        <v>0</v>
      </c>
      <c r="AH1247" s="9"/>
      <c r="AI1247" s="5">
        <f t="shared" si="101"/>
        <v>0</v>
      </c>
      <c r="AJ1247" s="11"/>
    </row>
    <row r="1248" spans="1:36" x14ac:dyDescent="0.25">
      <c r="A1248" s="1">
        <v>1245</v>
      </c>
      <c r="B1248" s="2" t="s">
        <v>2</v>
      </c>
      <c r="C1248" s="2" t="s">
        <v>3</v>
      </c>
      <c r="D1248" s="2">
        <v>2690737</v>
      </c>
      <c r="E1248" s="2" t="str">
        <f t="shared" si="97"/>
        <v>FH2690737</v>
      </c>
      <c r="F1248" s="3">
        <v>44255</v>
      </c>
      <c r="G1248" s="3">
        <v>44293</v>
      </c>
      <c r="H1248" s="4">
        <v>96000</v>
      </c>
      <c r="I1248" s="5"/>
      <c r="J1248" s="6"/>
      <c r="K1248" s="7">
        <f>-IFERROR(VLOOKUP($E1248,[1]Hoja7!$A$5:$D$7469,2,0),0)</f>
        <v>83400</v>
      </c>
      <c r="L1248" s="7">
        <f>-IFERROR(VLOOKUP($E1248,[1]Hoja7!$A$5:$D$7469,4,0),0)</f>
        <v>0</v>
      </c>
      <c r="M1248" s="7">
        <f>-IFERROR(VLOOKUP($E1248,[1]Hoja7!$A$5:$D$7469,3,0),0)</f>
        <v>0</v>
      </c>
      <c r="N1248" s="5"/>
      <c r="O1248" s="7">
        <v>0</v>
      </c>
      <c r="P1248" s="7">
        <f t="shared" si="98"/>
        <v>83400</v>
      </c>
      <c r="Q1248" s="6">
        <f t="shared" si="99"/>
        <v>12600</v>
      </c>
      <c r="R1248" s="2" t="str">
        <f t="shared" si="100"/>
        <v>FH2690737</v>
      </c>
      <c r="S1248" s="4">
        <v>96000</v>
      </c>
      <c r="T1248" s="5"/>
      <c r="U1248" s="7">
        <f>IFERROR(_xlfn.XLOOKUP(E1248,[1]CRUCE!$A$2:$A$1969,[1]CRUCE!$AL$2:$AL$1969,1,0),0)</f>
        <v>0</v>
      </c>
      <c r="V1248" s="6"/>
      <c r="W1248" s="8">
        <f>IFERROR(_xlfn.XLOOKUP(E1248,[1]CRUCE!$A$2:$A$1969,[1]CRUCE!$AM$2:$AM$1969,1,0),0)</f>
        <v>0</v>
      </c>
      <c r="X1248" s="9"/>
      <c r="Y1248" s="9"/>
      <c r="Z1248" s="9"/>
      <c r="AA1248" s="9"/>
      <c r="AB1248" s="9"/>
      <c r="AC1248" s="6"/>
      <c r="AD1248" s="9"/>
      <c r="AE1248" s="7">
        <v>0</v>
      </c>
      <c r="AF1248" s="10"/>
      <c r="AG1248" s="7">
        <f>IFERROR(_xlfn.XLOOKUP(E1248,[1]CRUCE!$A$2:$A$1969,[1]CRUCE!$AS$2:$AS$1969,1,0),0)</f>
        <v>12600</v>
      </c>
      <c r="AH1248" s="9"/>
      <c r="AI1248" s="5">
        <f t="shared" si="101"/>
        <v>0</v>
      </c>
      <c r="AJ1248" s="11"/>
    </row>
    <row r="1249" spans="1:36" x14ac:dyDescent="0.25">
      <c r="A1249" s="1">
        <v>1246</v>
      </c>
      <c r="B1249" s="2" t="s">
        <v>2</v>
      </c>
      <c r="C1249" s="2" t="s">
        <v>3</v>
      </c>
      <c r="D1249" s="2">
        <v>2708773</v>
      </c>
      <c r="E1249" s="2" t="str">
        <f t="shared" si="97"/>
        <v>FH2708773</v>
      </c>
      <c r="F1249" s="3">
        <v>44274</v>
      </c>
      <c r="G1249" s="3">
        <v>44293</v>
      </c>
      <c r="H1249" s="4">
        <v>96000</v>
      </c>
      <c r="I1249" s="5"/>
      <c r="J1249" s="6"/>
      <c r="K1249" s="7">
        <f>-IFERROR(VLOOKUP($E1249,[1]Hoja7!$A$5:$D$7469,2,0),0)</f>
        <v>83400</v>
      </c>
      <c r="L1249" s="7">
        <f>-IFERROR(VLOOKUP($E1249,[1]Hoja7!$A$5:$D$7469,4,0),0)</f>
        <v>0</v>
      </c>
      <c r="M1249" s="7">
        <f>-IFERROR(VLOOKUP($E1249,[1]Hoja7!$A$5:$D$7469,3,0),0)</f>
        <v>0</v>
      </c>
      <c r="N1249" s="5"/>
      <c r="O1249" s="7">
        <v>0</v>
      </c>
      <c r="P1249" s="7">
        <f t="shared" si="98"/>
        <v>83400</v>
      </c>
      <c r="Q1249" s="6">
        <f t="shared" si="99"/>
        <v>12600</v>
      </c>
      <c r="R1249" s="2" t="str">
        <f t="shared" si="100"/>
        <v>FH2708773</v>
      </c>
      <c r="S1249" s="4">
        <v>96000</v>
      </c>
      <c r="T1249" s="5"/>
      <c r="U1249" s="7">
        <f>IFERROR(_xlfn.XLOOKUP(E1249,[1]CRUCE!$A$2:$A$1969,[1]CRUCE!$AL$2:$AL$1969,1,0),0)</f>
        <v>0</v>
      </c>
      <c r="V1249" s="6"/>
      <c r="W1249" s="8">
        <f>IFERROR(_xlfn.XLOOKUP(E1249,[1]CRUCE!$A$2:$A$1969,[1]CRUCE!$AM$2:$AM$1969,1,0),0)</f>
        <v>0</v>
      </c>
      <c r="X1249" s="9"/>
      <c r="Y1249" s="9"/>
      <c r="Z1249" s="9"/>
      <c r="AA1249" s="9"/>
      <c r="AB1249" s="9"/>
      <c r="AC1249" s="6"/>
      <c r="AD1249" s="9"/>
      <c r="AE1249" s="7">
        <v>0</v>
      </c>
      <c r="AF1249" s="10"/>
      <c r="AG1249" s="7">
        <f>IFERROR(_xlfn.XLOOKUP(E1249,[1]CRUCE!$A$2:$A$1969,[1]CRUCE!$AS$2:$AS$1969,1,0),0)</f>
        <v>12600</v>
      </c>
      <c r="AH1249" s="9"/>
      <c r="AI1249" s="5">
        <f t="shared" si="101"/>
        <v>0</v>
      </c>
      <c r="AJ1249" s="11"/>
    </row>
    <row r="1250" spans="1:36" x14ac:dyDescent="0.25">
      <c r="A1250" s="1">
        <v>1247</v>
      </c>
      <c r="B1250" s="2" t="s">
        <v>2</v>
      </c>
      <c r="C1250" s="2" t="s">
        <v>3</v>
      </c>
      <c r="D1250" s="2">
        <v>2709454</v>
      </c>
      <c r="E1250" s="2" t="str">
        <f t="shared" si="97"/>
        <v>FH2709454</v>
      </c>
      <c r="F1250" s="3">
        <v>44275</v>
      </c>
      <c r="G1250" s="3">
        <v>44293</v>
      </c>
      <c r="H1250" s="4">
        <v>96000</v>
      </c>
      <c r="I1250" s="5"/>
      <c r="J1250" s="6"/>
      <c r="K1250" s="7">
        <f>-IFERROR(VLOOKUP($E1250,[1]Hoja7!$A$5:$D$7469,2,0),0)</f>
        <v>83400</v>
      </c>
      <c r="L1250" s="7">
        <f>-IFERROR(VLOOKUP($E1250,[1]Hoja7!$A$5:$D$7469,4,0),0)</f>
        <v>0</v>
      </c>
      <c r="M1250" s="7">
        <f>-IFERROR(VLOOKUP($E1250,[1]Hoja7!$A$5:$D$7469,3,0),0)</f>
        <v>0</v>
      </c>
      <c r="N1250" s="5"/>
      <c r="O1250" s="7">
        <v>0</v>
      </c>
      <c r="P1250" s="7">
        <f t="shared" si="98"/>
        <v>83400</v>
      </c>
      <c r="Q1250" s="6">
        <f t="shared" si="99"/>
        <v>12600</v>
      </c>
      <c r="R1250" s="2" t="str">
        <f t="shared" si="100"/>
        <v>FH2709454</v>
      </c>
      <c r="S1250" s="4">
        <v>96000</v>
      </c>
      <c r="T1250" s="5"/>
      <c r="U1250" s="7">
        <f>IFERROR(_xlfn.XLOOKUP(E1250,[1]CRUCE!$A$2:$A$1969,[1]CRUCE!$AL$2:$AL$1969,1,0),0)</f>
        <v>0</v>
      </c>
      <c r="V1250" s="6"/>
      <c r="W1250" s="8">
        <f>IFERROR(_xlfn.XLOOKUP(E1250,[1]CRUCE!$A$2:$A$1969,[1]CRUCE!$AM$2:$AM$1969,1,0),0)</f>
        <v>0</v>
      </c>
      <c r="X1250" s="9"/>
      <c r="Y1250" s="9"/>
      <c r="Z1250" s="9"/>
      <c r="AA1250" s="9"/>
      <c r="AB1250" s="9"/>
      <c r="AC1250" s="6"/>
      <c r="AD1250" s="9"/>
      <c r="AE1250" s="7">
        <v>0</v>
      </c>
      <c r="AF1250" s="10"/>
      <c r="AG1250" s="7">
        <f>IFERROR(_xlfn.XLOOKUP(E1250,[1]CRUCE!$A$2:$A$1969,[1]CRUCE!$AS$2:$AS$1969,1,0),0)</f>
        <v>12600</v>
      </c>
      <c r="AH1250" s="9"/>
      <c r="AI1250" s="5">
        <f t="shared" si="101"/>
        <v>0</v>
      </c>
      <c r="AJ1250" s="11"/>
    </row>
    <row r="1251" spans="1:36" x14ac:dyDescent="0.25">
      <c r="A1251" s="1">
        <v>1248</v>
      </c>
      <c r="B1251" s="2" t="s">
        <v>2</v>
      </c>
      <c r="C1251" s="2" t="s">
        <v>3</v>
      </c>
      <c r="D1251" s="2">
        <v>2704899</v>
      </c>
      <c r="E1251" s="2" t="str">
        <f t="shared" si="97"/>
        <v>FH2704899</v>
      </c>
      <c r="F1251" s="3">
        <v>44271</v>
      </c>
      <c r="G1251" s="3">
        <v>44293</v>
      </c>
      <c r="H1251" s="4">
        <v>116500</v>
      </c>
      <c r="I1251" s="5"/>
      <c r="J1251" s="6"/>
      <c r="K1251" s="7">
        <f>-IFERROR(VLOOKUP($E1251,[1]Hoja7!$A$5:$D$7469,2,0),0)</f>
        <v>95200</v>
      </c>
      <c r="L1251" s="7">
        <f>-IFERROR(VLOOKUP($E1251,[1]Hoja7!$A$5:$D$7469,4,0),0)</f>
        <v>0</v>
      </c>
      <c r="M1251" s="7">
        <f>-IFERROR(VLOOKUP($E1251,[1]Hoja7!$A$5:$D$7469,3,0),0)</f>
        <v>0</v>
      </c>
      <c r="N1251" s="5"/>
      <c r="O1251" s="7">
        <v>0</v>
      </c>
      <c r="P1251" s="7">
        <f t="shared" si="98"/>
        <v>95200</v>
      </c>
      <c r="Q1251" s="6">
        <f t="shared" si="99"/>
        <v>21300</v>
      </c>
      <c r="R1251" s="2" t="str">
        <f t="shared" si="100"/>
        <v>FH2704899</v>
      </c>
      <c r="S1251" s="4">
        <v>116500</v>
      </c>
      <c r="T1251" s="5"/>
      <c r="U1251" s="7">
        <f>IFERROR(_xlfn.XLOOKUP(E1251,[1]CRUCE!$A$2:$A$1969,[1]CRUCE!$AL$2:$AL$1969,1,0),0)</f>
        <v>0</v>
      </c>
      <c r="V1251" s="6"/>
      <c r="W1251" s="8">
        <f>IFERROR(_xlfn.XLOOKUP(E1251,[1]CRUCE!$A$2:$A$1969,[1]CRUCE!$AM$2:$AM$1969,1,0),0)</f>
        <v>0</v>
      </c>
      <c r="X1251" s="9"/>
      <c r="Y1251" s="9"/>
      <c r="Z1251" s="9"/>
      <c r="AA1251" s="9"/>
      <c r="AB1251" s="9"/>
      <c r="AC1251" s="6"/>
      <c r="AD1251" s="9"/>
      <c r="AE1251" s="7">
        <v>0</v>
      </c>
      <c r="AF1251" s="10"/>
      <c r="AG1251" s="7">
        <f>IFERROR(_xlfn.XLOOKUP(E1251,[1]CRUCE!$A$2:$A$1969,[1]CRUCE!$AS$2:$AS$1969,1,0),0)</f>
        <v>21300</v>
      </c>
      <c r="AH1251" s="9"/>
      <c r="AI1251" s="5">
        <f t="shared" si="101"/>
        <v>0</v>
      </c>
      <c r="AJ1251" s="11"/>
    </row>
    <row r="1252" spans="1:36" x14ac:dyDescent="0.25">
      <c r="A1252" s="1">
        <v>1249</v>
      </c>
      <c r="B1252" s="2" t="s">
        <v>2</v>
      </c>
      <c r="C1252" s="2" t="s">
        <v>3</v>
      </c>
      <c r="D1252" s="2">
        <v>2705349</v>
      </c>
      <c r="E1252" s="2" t="str">
        <f t="shared" si="97"/>
        <v>FH2705349</v>
      </c>
      <c r="F1252" s="3">
        <v>44271</v>
      </c>
      <c r="G1252" s="3">
        <v>44293</v>
      </c>
      <c r="H1252" s="4">
        <v>116500</v>
      </c>
      <c r="I1252" s="5"/>
      <c r="J1252" s="6"/>
      <c r="K1252" s="7">
        <f>-IFERROR(VLOOKUP($E1252,[1]Hoja7!$A$5:$D$7469,2,0),0)</f>
        <v>95200</v>
      </c>
      <c r="L1252" s="7">
        <f>-IFERROR(VLOOKUP($E1252,[1]Hoja7!$A$5:$D$7469,4,0),0)</f>
        <v>0</v>
      </c>
      <c r="M1252" s="7">
        <f>-IFERROR(VLOOKUP($E1252,[1]Hoja7!$A$5:$D$7469,3,0),0)</f>
        <v>0</v>
      </c>
      <c r="N1252" s="5"/>
      <c r="O1252" s="7">
        <v>0</v>
      </c>
      <c r="P1252" s="7">
        <f t="shared" si="98"/>
        <v>95200</v>
      </c>
      <c r="Q1252" s="6">
        <f t="shared" si="99"/>
        <v>21300</v>
      </c>
      <c r="R1252" s="2" t="str">
        <f t="shared" si="100"/>
        <v>FH2705349</v>
      </c>
      <c r="S1252" s="4">
        <v>116500</v>
      </c>
      <c r="T1252" s="5"/>
      <c r="U1252" s="7">
        <f>IFERROR(_xlfn.XLOOKUP(E1252,[1]CRUCE!$A$2:$A$1969,[1]CRUCE!$AL$2:$AL$1969,1,0),0)</f>
        <v>0</v>
      </c>
      <c r="V1252" s="6"/>
      <c r="W1252" s="8">
        <f>IFERROR(_xlfn.XLOOKUP(E1252,[1]CRUCE!$A$2:$A$1969,[1]CRUCE!$AM$2:$AM$1969,1,0),0)</f>
        <v>0</v>
      </c>
      <c r="X1252" s="9"/>
      <c r="Y1252" s="9"/>
      <c r="Z1252" s="9"/>
      <c r="AA1252" s="9"/>
      <c r="AB1252" s="9"/>
      <c r="AC1252" s="6"/>
      <c r="AD1252" s="9"/>
      <c r="AE1252" s="7">
        <v>0</v>
      </c>
      <c r="AF1252" s="10"/>
      <c r="AG1252" s="7">
        <f>IFERROR(_xlfn.XLOOKUP(E1252,[1]CRUCE!$A$2:$A$1969,[1]CRUCE!$AS$2:$AS$1969,1,0),0)</f>
        <v>21300</v>
      </c>
      <c r="AH1252" s="9"/>
      <c r="AI1252" s="5">
        <f t="shared" si="101"/>
        <v>0</v>
      </c>
      <c r="AJ1252" s="11"/>
    </row>
    <row r="1253" spans="1:36" x14ac:dyDescent="0.25">
      <c r="A1253" s="1">
        <v>1250</v>
      </c>
      <c r="B1253" s="2" t="s">
        <v>2</v>
      </c>
      <c r="C1253" s="2" t="s">
        <v>3</v>
      </c>
      <c r="D1253" s="2">
        <v>2707250</v>
      </c>
      <c r="E1253" s="2" t="str">
        <f t="shared" si="97"/>
        <v>FH2707250</v>
      </c>
      <c r="F1253" s="3">
        <v>44273</v>
      </c>
      <c r="G1253" s="3">
        <v>44293</v>
      </c>
      <c r="H1253" s="4">
        <v>116500</v>
      </c>
      <c r="I1253" s="5"/>
      <c r="J1253" s="6"/>
      <c r="K1253" s="7">
        <f>-IFERROR(VLOOKUP($E1253,[1]Hoja7!$A$5:$D$7469,2,0),0)</f>
        <v>95200</v>
      </c>
      <c r="L1253" s="7">
        <f>-IFERROR(VLOOKUP($E1253,[1]Hoja7!$A$5:$D$7469,4,0),0)</f>
        <v>0</v>
      </c>
      <c r="M1253" s="7">
        <f>-IFERROR(VLOOKUP($E1253,[1]Hoja7!$A$5:$D$7469,3,0),0)</f>
        <v>0</v>
      </c>
      <c r="N1253" s="5"/>
      <c r="O1253" s="7">
        <v>0</v>
      </c>
      <c r="P1253" s="7">
        <f t="shared" si="98"/>
        <v>95200</v>
      </c>
      <c r="Q1253" s="6">
        <f t="shared" si="99"/>
        <v>21300</v>
      </c>
      <c r="R1253" s="2" t="str">
        <f t="shared" si="100"/>
        <v>FH2707250</v>
      </c>
      <c r="S1253" s="4">
        <v>116500</v>
      </c>
      <c r="T1253" s="5"/>
      <c r="U1253" s="7">
        <f>IFERROR(_xlfn.XLOOKUP(E1253,[1]CRUCE!$A$2:$A$1969,[1]CRUCE!$AL$2:$AL$1969,1,0),0)</f>
        <v>0</v>
      </c>
      <c r="V1253" s="6"/>
      <c r="W1253" s="8">
        <f>IFERROR(_xlfn.XLOOKUP(E1253,[1]CRUCE!$A$2:$A$1969,[1]CRUCE!$AM$2:$AM$1969,1,0),0)</f>
        <v>0</v>
      </c>
      <c r="X1253" s="9"/>
      <c r="Y1253" s="9"/>
      <c r="Z1253" s="9"/>
      <c r="AA1253" s="9"/>
      <c r="AB1253" s="9"/>
      <c r="AC1253" s="6"/>
      <c r="AD1253" s="9"/>
      <c r="AE1253" s="7">
        <v>0</v>
      </c>
      <c r="AF1253" s="10"/>
      <c r="AG1253" s="7">
        <f>IFERROR(_xlfn.XLOOKUP(E1253,[1]CRUCE!$A$2:$A$1969,[1]CRUCE!$AS$2:$AS$1969,1,0),0)</f>
        <v>21300</v>
      </c>
      <c r="AH1253" s="9"/>
      <c r="AI1253" s="5">
        <f t="shared" si="101"/>
        <v>0</v>
      </c>
      <c r="AJ1253" s="11"/>
    </row>
    <row r="1254" spans="1:36" x14ac:dyDescent="0.25">
      <c r="A1254" s="1">
        <v>1251</v>
      </c>
      <c r="B1254" s="2" t="s">
        <v>2</v>
      </c>
      <c r="C1254" s="2" t="s">
        <v>3</v>
      </c>
      <c r="D1254" s="2">
        <v>2707670</v>
      </c>
      <c r="E1254" s="2" t="str">
        <f t="shared" si="97"/>
        <v>FH2707670</v>
      </c>
      <c r="F1254" s="3">
        <v>44273</v>
      </c>
      <c r="G1254" s="3">
        <v>44293</v>
      </c>
      <c r="H1254" s="4">
        <v>116500</v>
      </c>
      <c r="I1254" s="5"/>
      <c r="J1254" s="6"/>
      <c r="K1254" s="7">
        <f>-IFERROR(VLOOKUP($E1254,[1]Hoja7!$A$5:$D$7469,2,0),0)</f>
        <v>95200</v>
      </c>
      <c r="L1254" s="7">
        <f>-IFERROR(VLOOKUP($E1254,[1]Hoja7!$A$5:$D$7469,4,0),0)</f>
        <v>0</v>
      </c>
      <c r="M1254" s="7">
        <f>-IFERROR(VLOOKUP($E1254,[1]Hoja7!$A$5:$D$7469,3,0),0)</f>
        <v>0</v>
      </c>
      <c r="N1254" s="5"/>
      <c r="O1254" s="7">
        <v>0</v>
      </c>
      <c r="P1254" s="7">
        <f t="shared" si="98"/>
        <v>95200</v>
      </c>
      <c r="Q1254" s="6">
        <f t="shared" si="99"/>
        <v>21300</v>
      </c>
      <c r="R1254" s="2" t="str">
        <f t="shared" si="100"/>
        <v>FH2707670</v>
      </c>
      <c r="S1254" s="4">
        <v>116500</v>
      </c>
      <c r="T1254" s="5"/>
      <c r="U1254" s="7">
        <f>IFERROR(_xlfn.XLOOKUP(E1254,[1]CRUCE!$A$2:$A$1969,[1]CRUCE!$AL$2:$AL$1969,1,0),0)</f>
        <v>0</v>
      </c>
      <c r="V1254" s="6"/>
      <c r="W1254" s="8">
        <f>IFERROR(_xlfn.XLOOKUP(E1254,[1]CRUCE!$A$2:$A$1969,[1]CRUCE!$AM$2:$AM$1969,1,0),0)</f>
        <v>0</v>
      </c>
      <c r="X1254" s="9"/>
      <c r="Y1254" s="9"/>
      <c r="Z1254" s="9"/>
      <c r="AA1254" s="9"/>
      <c r="AB1254" s="9"/>
      <c r="AC1254" s="6"/>
      <c r="AD1254" s="9"/>
      <c r="AE1254" s="7">
        <v>0</v>
      </c>
      <c r="AF1254" s="10"/>
      <c r="AG1254" s="7">
        <f>IFERROR(_xlfn.XLOOKUP(E1254,[1]CRUCE!$A$2:$A$1969,[1]CRUCE!$AS$2:$AS$1969,1,0),0)</f>
        <v>21300</v>
      </c>
      <c r="AH1254" s="9"/>
      <c r="AI1254" s="5">
        <f t="shared" si="101"/>
        <v>0</v>
      </c>
      <c r="AJ1254" s="11"/>
    </row>
    <row r="1255" spans="1:36" x14ac:dyDescent="0.25">
      <c r="A1255" s="1">
        <v>1252</v>
      </c>
      <c r="B1255" s="2" t="s">
        <v>2</v>
      </c>
      <c r="C1255" s="2" t="s">
        <v>3</v>
      </c>
      <c r="D1255" s="2">
        <v>2708443</v>
      </c>
      <c r="E1255" s="2" t="str">
        <f t="shared" si="97"/>
        <v>FH2708443</v>
      </c>
      <c r="F1255" s="3">
        <v>44274</v>
      </c>
      <c r="G1255" s="3">
        <v>44293</v>
      </c>
      <c r="H1255" s="4">
        <v>116500</v>
      </c>
      <c r="I1255" s="5"/>
      <c r="J1255" s="6"/>
      <c r="K1255" s="7">
        <f>-IFERROR(VLOOKUP($E1255,[1]Hoja7!$A$5:$D$7469,2,0),0)</f>
        <v>95200</v>
      </c>
      <c r="L1255" s="7">
        <f>-IFERROR(VLOOKUP($E1255,[1]Hoja7!$A$5:$D$7469,4,0),0)</f>
        <v>0</v>
      </c>
      <c r="M1255" s="7">
        <f>-IFERROR(VLOOKUP($E1255,[1]Hoja7!$A$5:$D$7469,3,0),0)</f>
        <v>0</v>
      </c>
      <c r="N1255" s="5"/>
      <c r="O1255" s="7">
        <v>0</v>
      </c>
      <c r="P1255" s="7">
        <f t="shared" si="98"/>
        <v>95200</v>
      </c>
      <c r="Q1255" s="6">
        <f t="shared" si="99"/>
        <v>21300</v>
      </c>
      <c r="R1255" s="2" t="str">
        <f t="shared" si="100"/>
        <v>FH2708443</v>
      </c>
      <c r="S1255" s="4">
        <v>116500</v>
      </c>
      <c r="T1255" s="5"/>
      <c r="U1255" s="7">
        <f>IFERROR(_xlfn.XLOOKUP(E1255,[1]CRUCE!$A$2:$A$1969,[1]CRUCE!$AL$2:$AL$1969,1,0),0)</f>
        <v>0</v>
      </c>
      <c r="V1255" s="6"/>
      <c r="W1255" s="8">
        <f>IFERROR(_xlfn.XLOOKUP(E1255,[1]CRUCE!$A$2:$A$1969,[1]CRUCE!$AM$2:$AM$1969,1,0),0)</f>
        <v>0</v>
      </c>
      <c r="X1255" s="9"/>
      <c r="Y1255" s="9"/>
      <c r="Z1255" s="9"/>
      <c r="AA1255" s="9"/>
      <c r="AB1255" s="9"/>
      <c r="AC1255" s="6"/>
      <c r="AD1255" s="9"/>
      <c r="AE1255" s="7">
        <v>0</v>
      </c>
      <c r="AF1255" s="10"/>
      <c r="AG1255" s="7">
        <f>IFERROR(_xlfn.XLOOKUP(E1255,[1]CRUCE!$A$2:$A$1969,[1]CRUCE!$AS$2:$AS$1969,1,0),0)</f>
        <v>21300</v>
      </c>
      <c r="AH1255" s="9"/>
      <c r="AI1255" s="5">
        <f t="shared" si="101"/>
        <v>0</v>
      </c>
      <c r="AJ1255" s="11"/>
    </row>
    <row r="1256" spans="1:36" x14ac:dyDescent="0.25">
      <c r="A1256" s="1">
        <v>1253</v>
      </c>
      <c r="B1256" s="2" t="s">
        <v>2</v>
      </c>
      <c r="C1256" s="2" t="s">
        <v>3</v>
      </c>
      <c r="D1256" s="2">
        <v>2708682</v>
      </c>
      <c r="E1256" s="2" t="str">
        <f t="shared" si="97"/>
        <v>FH2708682</v>
      </c>
      <c r="F1256" s="3">
        <v>44274</v>
      </c>
      <c r="G1256" s="3">
        <v>44293</v>
      </c>
      <c r="H1256" s="4">
        <v>116500</v>
      </c>
      <c r="I1256" s="5"/>
      <c r="J1256" s="6"/>
      <c r="K1256" s="7">
        <f>-IFERROR(VLOOKUP($E1256,[1]Hoja7!$A$5:$D$7469,2,0),0)</f>
        <v>95200</v>
      </c>
      <c r="L1256" s="7">
        <f>-IFERROR(VLOOKUP($E1256,[1]Hoja7!$A$5:$D$7469,4,0),0)</f>
        <v>0</v>
      </c>
      <c r="M1256" s="7">
        <f>-IFERROR(VLOOKUP($E1256,[1]Hoja7!$A$5:$D$7469,3,0),0)</f>
        <v>0</v>
      </c>
      <c r="N1256" s="5"/>
      <c r="O1256" s="7">
        <v>0</v>
      </c>
      <c r="P1256" s="7">
        <f t="shared" si="98"/>
        <v>95200</v>
      </c>
      <c r="Q1256" s="6">
        <f t="shared" si="99"/>
        <v>21300</v>
      </c>
      <c r="R1256" s="2" t="str">
        <f t="shared" si="100"/>
        <v>FH2708682</v>
      </c>
      <c r="S1256" s="4">
        <v>116500</v>
      </c>
      <c r="T1256" s="5"/>
      <c r="U1256" s="7">
        <f>IFERROR(_xlfn.XLOOKUP(E1256,[1]CRUCE!$A$2:$A$1969,[1]CRUCE!$AL$2:$AL$1969,1,0),0)</f>
        <v>0</v>
      </c>
      <c r="V1256" s="6"/>
      <c r="W1256" s="8">
        <f>IFERROR(_xlfn.XLOOKUP(E1256,[1]CRUCE!$A$2:$A$1969,[1]CRUCE!$AM$2:$AM$1969,1,0),0)</f>
        <v>0</v>
      </c>
      <c r="X1256" s="9"/>
      <c r="Y1256" s="9"/>
      <c r="Z1256" s="9"/>
      <c r="AA1256" s="9"/>
      <c r="AB1256" s="9"/>
      <c r="AC1256" s="6"/>
      <c r="AD1256" s="9"/>
      <c r="AE1256" s="7">
        <v>0</v>
      </c>
      <c r="AF1256" s="10"/>
      <c r="AG1256" s="7">
        <f>IFERROR(_xlfn.XLOOKUP(E1256,[1]CRUCE!$A$2:$A$1969,[1]CRUCE!$AS$2:$AS$1969,1,0),0)</f>
        <v>21300</v>
      </c>
      <c r="AH1256" s="9"/>
      <c r="AI1256" s="5">
        <f t="shared" si="101"/>
        <v>0</v>
      </c>
      <c r="AJ1256" s="11"/>
    </row>
    <row r="1257" spans="1:36" x14ac:dyDescent="0.25">
      <c r="A1257" s="1">
        <v>1254</v>
      </c>
      <c r="B1257" s="2" t="s">
        <v>2</v>
      </c>
      <c r="C1257" s="2" t="s">
        <v>3</v>
      </c>
      <c r="D1257" s="2">
        <v>2710404</v>
      </c>
      <c r="E1257" s="2" t="str">
        <f t="shared" si="97"/>
        <v>FH2710404</v>
      </c>
      <c r="F1257" s="3">
        <v>44278</v>
      </c>
      <c r="G1257" s="3">
        <v>44293</v>
      </c>
      <c r="H1257" s="4">
        <v>116500</v>
      </c>
      <c r="I1257" s="5"/>
      <c r="J1257" s="6"/>
      <c r="K1257" s="7">
        <f>-IFERROR(VLOOKUP($E1257,[1]Hoja7!$A$5:$D$7469,2,0),0)</f>
        <v>95200</v>
      </c>
      <c r="L1257" s="7">
        <f>-IFERROR(VLOOKUP($E1257,[1]Hoja7!$A$5:$D$7469,4,0),0)</f>
        <v>0</v>
      </c>
      <c r="M1257" s="7">
        <f>-IFERROR(VLOOKUP($E1257,[1]Hoja7!$A$5:$D$7469,3,0),0)</f>
        <v>0</v>
      </c>
      <c r="N1257" s="5"/>
      <c r="O1257" s="7">
        <v>0</v>
      </c>
      <c r="P1257" s="7">
        <f t="shared" si="98"/>
        <v>95200</v>
      </c>
      <c r="Q1257" s="6">
        <f t="shared" si="99"/>
        <v>21300</v>
      </c>
      <c r="R1257" s="2" t="str">
        <f t="shared" si="100"/>
        <v>FH2710404</v>
      </c>
      <c r="S1257" s="4">
        <v>116500</v>
      </c>
      <c r="T1257" s="5"/>
      <c r="U1257" s="7">
        <f>IFERROR(_xlfn.XLOOKUP(E1257,[1]CRUCE!$A$2:$A$1969,[1]CRUCE!$AL$2:$AL$1969,1,0),0)</f>
        <v>0</v>
      </c>
      <c r="V1257" s="6"/>
      <c r="W1257" s="8">
        <f>IFERROR(_xlfn.XLOOKUP(E1257,[1]CRUCE!$A$2:$A$1969,[1]CRUCE!$AM$2:$AM$1969,1,0),0)</f>
        <v>0</v>
      </c>
      <c r="X1257" s="9"/>
      <c r="Y1257" s="9"/>
      <c r="Z1257" s="9"/>
      <c r="AA1257" s="9"/>
      <c r="AB1257" s="9"/>
      <c r="AC1257" s="6"/>
      <c r="AD1257" s="9"/>
      <c r="AE1257" s="7">
        <v>0</v>
      </c>
      <c r="AF1257" s="10"/>
      <c r="AG1257" s="7">
        <f>IFERROR(_xlfn.XLOOKUP(E1257,[1]CRUCE!$A$2:$A$1969,[1]CRUCE!$AS$2:$AS$1969,1,0),0)</f>
        <v>21300</v>
      </c>
      <c r="AH1257" s="9"/>
      <c r="AI1257" s="5">
        <f t="shared" si="101"/>
        <v>0</v>
      </c>
      <c r="AJ1257" s="11"/>
    </row>
    <row r="1258" spans="1:36" x14ac:dyDescent="0.25">
      <c r="A1258" s="1">
        <v>1255</v>
      </c>
      <c r="B1258" s="2" t="s">
        <v>2</v>
      </c>
      <c r="C1258" s="2" t="s">
        <v>3</v>
      </c>
      <c r="D1258" s="2">
        <v>2710694</v>
      </c>
      <c r="E1258" s="2" t="str">
        <f t="shared" si="97"/>
        <v>FH2710694</v>
      </c>
      <c r="F1258" s="3">
        <v>44278</v>
      </c>
      <c r="G1258" s="3">
        <v>44293</v>
      </c>
      <c r="H1258" s="4">
        <v>116500</v>
      </c>
      <c r="I1258" s="5"/>
      <c r="J1258" s="6"/>
      <c r="K1258" s="7">
        <f>-IFERROR(VLOOKUP($E1258,[1]Hoja7!$A$5:$D$7469,2,0),0)</f>
        <v>95200</v>
      </c>
      <c r="L1258" s="7">
        <f>-IFERROR(VLOOKUP($E1258,[1]Hoja7!$A$5:$D$7469,4,0),0)</f>
        <v>0</v>
      </c>
      <c r="M1258" s="7">
        <f>-IFERROR(VLOOKUP($E1258,[1]Hoja7!$A$5:$D$7469,3,0),0)</f>
        <v>0</v>
      </c>
      <c r="N1258" s="5"/>
      <c r="O1258" s="7">
        <v>0</v>
      </c>
      <c r="P1258" s="7">
        <f t="shared" si="98"/>
        <v>95200</v>
      </c>
      <c r="Q1258" s="6">
        <f t="shared" si="99"/>
        <v>21300</v>
      </c>
      <c r="R1258" s="2" t="str">
        <f t="shared" si="100"/>
        <v>FH2710694</v>
      </c>
      <c r="S1258" s="4">
        <v>116500</v>
      </c>
      <c r="T1258" s="5"/>
      <c r="U1258" s="7">
        <f>IFERROR(_xlfn.XLOOKUP(E1258,[1]CRUCE!$A$2:$A$1969,[1]CRUCE!$AL$2:$AL$1969,1,0),0)</f>
        <v>0</v>
      </c>
      <c r="V1258" s="6"/>
      <c r="W1258" s="8">
        <f>IFERROR(_xlfn.XLOOKUP(E1258,[1]CRUCE!$A$2:$A$1969,[1]CRUCE!$AM$2:$AM$1969,1,0),0)</f>
        <v>0</v>
      </c>
      <c r="X1258" s="9"/>
      <c r="Y1258" s="9"/>
      <c r="Z1258" s="9"/>
      <c r="AA1258" s="9"/>
      <c r="AB1258" s="9"/>
      <c r="AC1258" s="6"/>
      <c r="AD1258" s="9"/>
      <c r="AE1258" s="7">
        <v>0</v>
      </c>
      <c r="AF1258" s="10"/>
      <c r="AG1258" s="7">
        <f>IFERROR(_xlfn.XLOOKUP(E1258,[1]CRUCE!$A$2:$A$1969,[1]CRUCE!$AS$2:$AS$1969,1,0),0)</f>
        <v>21300</v>
      </c>
      <c r="AH1258" s="9"/>
      <c r="AI1258" s="5">
        <f t="shared" si="101"/>
        <v>0</v>
      </c>
      <c r="AJ1258" s="11"/>
    </row>
    <row r="1259" spans="1:36" x14ac:dyDescent="0.25">
      <c r="A1259" s="1">
        <v>1256</v>
      </c>
      <c r="B1259" s="2" t="s">
        <v>2</v>
      </c>
      <c r="C1259" s="2" t="s">
        <v>3</v>
      </c>
      <c r="D1259" s="2">
        <v>2710741</v>
      </c>
      <c r="E1259" s="2" t="str">
        <f t="shared" si="97"/>
        <v>FH2710741</v>
      </c>
      <c r="F1259" s="3">
        <v>44278</v>
      </c>
      <c r="G1259" s="3">
        <v>44293</v>
      </c>
      <c r="H1259" s="4">
        <v>116500</v>
      </c>
      <c r="I1259" s="5"/>
      <c r="J1259" s="6"/>
      <c r="K1259" s="7">
        <f>-IFERROR(VLOOKUP($E1259,[1]Hoja7!$A$5:$D$7469,2,0),0)</f>
        <v>95200</v>
      </c>
      <c r="L1259" s="7">
        <f>-IFERROR(VLOOKUP($E1259,[1]Hoja7!$A$5:$D$7469,4,0),0)</f>
        <v>0</v>
      </c>
      <c r="M1259" s="7">
        <f>-IFERROR(VLOOKUP($E1259,[1]Hoja7!$A$5:$D$7469,3,0),0)</f>
        <v>0</v>
      </c>
      <c r="N1259" s="5"/>
      <c r="O1259" s="7">
        <v>0</v>
      </c>
      <c r="P1259" s="7">
        <f t="shared" si="98"/>
        <v>95200</v>
      </c>
      <c r="Q1259" s="6">
        <f t="shared" si="99"/>
        <v>21300</v>
      </c>
      <c r="R1259" s="2" t="str">
        <f t="shared" si="100"/>
        <v>FH2710741</v>
      </c>
      <c r="S1259" s="4">
        <v>116500</v>
      </c>
      <c r="T1259" s="5"/>
      <c r="U1259" s="7">
        <f>IFERROR(_xlfn.XLOOKUP(E1259,[1]CRUCE!$A$2:$A$1969,[1]CRUCE!$AL$2:$AL$1969,1,0),0)</f>
        <v>0</v>
      </c>
      <c r="V1259" s="6"/>
      <c r="W1259" s="8">
        <f>IFERROR(_xlfn.XLOOKUP(E1259,[1]CRUCE!$A$2:$A$1969,[1]CRUCE!$AM$2:$AM$1969,1,0),0)</f>
        <v>0</v>
      </c>
      <c r="X1259" s="9"/>
      <c r="Y1259" s="9"/>
      <c r="Z1259" s="9"/>
      <c r="AA1259" s="9"/>
      <c r="AB1259" s="9"/>
      <c r="AC1259" s="6"/>
      <c r="AD1259" s="9"/>
      <c r="AE1259" s="7">
        <v>0</v>
      </c>
      <c r="AF1259" s="10"/>
      <c r="AG1259" s="7">
        <f>IFERROR(_xlfn.XLOOKUP(E1259,[1]CRUCE!$A$2:$A$1969,[1]CRUCE!$AS$2:$AS$1969,1,0),0)</f>
        <v>21300</v>
      </c>
      <c r="AH1259" s="9"/>
      <c r="AI1259" s="5">
        <f t="shared" si="101"/>
        <v>0</v>
      </c>
      <c r="AJ1259" s="11"/>
    </row>
    <row r="1260" spans="1:36" x14ac:dyDescent="0.25">
      <c r="A1260" s="1">
        <v>1257</v>
      </c>
      <c r="B1260" s="2" t="s">
        <v>2</v>
      </c>
      <c r="C1260" s="2" t="s">
        <v>3</v>
      </c>
      <c r="D1260" s="2">
        <v>2710778</v>
      </c>
      <c r="E1260" s="2" t="str">
        <f t="shared" si="97"/>
        <v>FH2710778</v>
      </c>
      <c r="F1260" s="3">
        <v>44278</v>
      </c>
      <c r="G1260" s="3">
        <v>44293</v>
      </c>
      <c r="H1260" s="4">
        <v>116500</v>
      </c>
      <c r="I1260" s="5"/>
      <c r="J1260" s="6"/>
      <c r="K1260" s="7">
        <f>-IFERROR(VLOOKUP($E1260,[1]Hoja7!$A$5:$D$7469,2,0),0)</f>
        <v>95200</v>
      </c>
      <c r="L1260" s="7">
        <f>-IFERROR(VLOOKUP($E1260,[1]Hoja7!$A$5:$D$7469,4,0),0)</f>
        <v>0</v>
      </c>
      <c r="M1260" s="7">
        <f>-IFERROR(VLOOKUP($E1260,[1]Hoja7!$A$5:$D$7469,3,0),0)</f>
        <v>0</v>
      </c>
      <c r="N1260" s="5"/>
      <c r="O1260" s="7">
        <v>0</v>
      </c>
      <c r="P1260" s="7">
        <f t="shared" si="98"/>
        <v>95200</v>
      </c>
      <c r="Q1260" s="6">
        <f t="shared" si="99"/>
        <v>21300</v>
      </c>
      <c r="R1260" s="2" t="str">
        <f t="shared" si="100"/>
        <v>FH2710778</v>
      </c>
      <c r="S1260" s="4">
        <v>116500</v>
      </c>
      <c r="T1260" s="5"/>
      <c r="U1260" s="7">
        <f>IFERROR(_xlfn.XLOOKUP(E1260,[1]CRUCE!$A$2:$A$1969,[1]CRUCE!$AL$2:$AL$1969,1,0),0)</f>
        <v>0</v>
      </c>
      <c r="V1260" s="6"/>
      <c r="W1260" s="8">
        <f>IFERROR(_xlfn.XLOOKUP(E1260,[1]CRUCE!$A$2:$A$1969,[1]CRUCE!$AM$2:$AM$1969,1,0),0)</f>
        <v>0</v>
      </c>
      <c r="X1260" s="9"/>
      <c r="Y1260" s="9"/>
      <c r="Z1260" s="9"/>
      <c r="AA1260" s="9"/>
      <c r="AB1260" s="9"/>
      <c r="AC1260" s="6"/>
      <c r="AD1260" s="9"/>
      <c r="AE1260" s="7">
        <v>0</v>
      </c>
      <c r="AF1260" s="10"/>
      <c r="AG1260" s="7">
        <f>IFERROR(_xlfn.XLOOKUP(E1260,[1]CRUCE!$A$2:$A$1969,[1]CRUCE!$AS$2:$AS$1969,1,0),0)</f>
        <v>21300</v>
      </c>
      <c r="AH1260" s="9"/>
      <c r="AI1260" s="5">
        <f t="shared" si="101"/>
        <v>0</v>
      </c>
      <c r="AJ1260" s="11"/>
    </row>
    <row r="1261" spans="1:36" x14ac:dyDescent="0.25">
      <c r="A1261" s="1">
        <v>1258</v>
      </c>
      <c r="B1261" s="2" t="s">
        <v>2</v>
      </c>
      <c r="C1261" s="2" t="s">
        <v>3</v>
      </c>
      <c r="D1261" s="2">
        <v>2710898</v>
      </c>
      <c r="E1261" s="2" t="str">
        <f t="shared" si="97"/>
        <v>FH2710898</v>
      </c>
      <c r="F1261" s="3">
        <v>44278</v>
      </c>
      <c r="G1261" s="3">
        <v>44293</v>
      </c>
      <c r="H1261" s="4">
        <v>116500</v>
      </c>
      <c r="I1261" s="5"/>
      <c r="J1261" s="6"/>
      <c r="K1261" s="7">
        <f>-IFERROR(VLOOKUP($E1261,[1]Hoja7!$A$5:$D$7469,2,0),0)</f>
        <v>95200</v>
      </c>
      <c r="L1261" s="7">
        <f>-IFERROR(VLOOKUP($E1261,[1]Hoja7!$A$5:$D$7469,4,0),0)</f>
        <v>0</v>
      </c>
      <c r="M1261" s="7">
        <f>-IFERROR(VLOOKUP($E1261,[1]Hoja7!$A$5:$D$7469,3,0),0)</f>
        <v>0</v>
      </c>
      <c r="N1261" s="5"/>
      <c r="O1261" s="7">
        <v>0</v>
      </c>
      <c r="P1261" s="7">
        <f t="shared" si="98"/>
        <v>95200</v>
      </c>
      <c r="Q1261" s="6">
        <f t="shared" si="99"/>
        <v>21300</v>
      </c>
      <c r="R1261" s="2" t="str">
        <f t="shared" si="100"/>
        <v>FH2710898</v>
      </c>
      <c r="S1261" s="4">
        <v>116500</v>
      </c>
      <c r="T1261" s="5"/>
      <c r="U1261" s="7">
        <f>IFERROR(_xlfn.XLOOKUP(E1261,[1]CRUCE!$A$2:$A$1969,[1]CRUCE!$AL$2:$AL$1969,1,0),0)</f>
        <v>0</v>
      </c>
      <c r="V1261" s="6"/>
      <c r="W1261" s="8">
        <f>IFERROR(_xlfn.XLOOKUP(E1261,[1]CRUCE!$A$2:$A$1969,[1]CRUCE!$AM$2:$AM$1969,1,0),0)</f>
        <v>0</v>
      </c>
      <c r="X1261" s="9"/>
      <c r="Y1261" s="9"/>
      <c r="Z1261" s="9"/>
      <c r="AA1261" s="9"/>
      <c r="AB1261" s="9"/>
      <c r="AC1261" s="6"/>
      <c r="AD1261" s="9"/>
      <c r="AE1261" s="7">
        <v>0</v>
      </c>
      <c r="AF1261" s="10"/>
      <c r="AG1261" s="7">
        <f>IFERROR(_xlfn.XLOOKUP(E1261,[1]CRUCE!$A$2:$A$1969,[1]CRUCE!$AS$2:$AS$1969,1,0),0)</f>
        <v>21300</v>
      </c>
      <c r="AH1261" s="9"/>
      <c r="AI1261" s="5">
        <f t="shared" si="101"/>
        <v>0</v>
      </c>
      <c r="AJ1261" s="11"/>
    </row>
    <row r="1262" spans="1:36" x14ac:dyDescent="0.25">
      <c r="A1262" s="1">
        <v>1259</v>
      </c>
      <c r="B1262" s="2" t="s">
        <v>2</v>
      </c>
      <c r="C1262" s="2" t="s">
        <v>3</v>
      </c>
      <c r="D1262" s="2">
        <v>2711089</v>
      </c>
      <c r="E1262" s="2" t="str">
        <f t="shared" si="97"/>
        <v>FH2711089</v>
      </c>
      <c r="F1262" s="3">
        <v>44278</v>
      </c>
      <c r="G1262" s="3">
        <v>44293</v>
      </c>
      <c r="H1262" s="4">
        <v>116500</v>
      </c>
      <c r="I1262" s="5"/>
      <c r="J1262" s="6"/>
      <c r="K1262" s="7">
        <f>-IFERROR(VLOOKUP($E1262,[1]Hoja7!$A$5:$D$7469,2,0),0)</f>
        <v>95200</v>
      </c>
      <c r="L1262" s="7">
        <f>-IFERROR(VLOOKUP($E1262,[1]Hoja7!$A$5:$D$7469,4,0),0)</f>
        <v>0</v>
      </c>
      <c r="M1262" s="7">
        <f>-IFERROR(VLOOKUP($E1262,[1]Hoja7!$A$5:$D$7469,3,0),0)</f>
        <v>0</v>
      </c>
      <c r="N1262" s="5"/>
      <c r="O1262" s="7">
        <v>0</v>
      </c>
      <c r="P1262" s="7">
        <f t="shared" si="98"/>
        <v>95200</v>
      </c>
      <c r="Q1262" s="6">
        <f t="shared" si="99"/>
        <v>21300</v>
      </c>
      <c r="R1262" s="2" t="str">
        <f t="shared" si="100"/>
        <v>FH2711089</v>
      </c>
      <c r="S1262" s="4">
        <v>116500</v>
      </c>
      <c r="T1262" s="5"/>
      <c r="U1262" s="7">
        <f>IFERROR(_xlfn.XLOOKUP(E1262,[1]CRUCE!$A$2:$A$1969,[1]CRUCE!$AL$2:$AL$1969,1,0),0)</f>
        <v>0</v>
      </c>
      <c r="V1262" s="6"/>
      <c r="W1262" s="8">
        <f>IFERROR(_xlfn.XLOOKUP(E1262,[1]CRUCE!$A$2:$A$1969,[1]CRUCE!$AM$2:$AM$1969,1,0),0)</f>
        <v>0</v>
      </c>
      <c r="X1262" s="9"/>
      <c r="Y1262" s="9"/>
      <c r="Z1262" s="9"/>
      <c r="AA1262" s="9"/>
      <c r="AB1262" s="9"/>
      <c r="AC1262" s="6"/>
      <c r="AD1262" s="9"/>
      <c r="AE1262" s="7">
        <v>0</v>
      </c>
      <c r="AF1262" s="10"/>
      <c r="AG1262" s="7">
        <f>IFERROR(_xlfn.XLOOKUP(E1262,[1]CRUCE!$A$2:$A$1969,[1]CRUCE!$AS$2:$AS$1969,1,0),0)</f>
        <v>21300</v>
      </c>
      <c r="AH1262" s="9"/>
      <c r="AI1262" s="5">
        <f t="shared" si="101"/>
        <v>0</v>
      </c>
      <c r="AJ1262" s="11"/>
    </row>
    <row r="1263" spans="1:36" x14ac:dyDescent="0.25">
      <c r="A1263" s="1">
        <v>1260</v>
      </c>
      <c r="B1263" s="2" t="s">
        <v>2</v>
      </c>
      <c r="C1263" s="2" t="s">
        <v>3</v>
      </c>
      <c r="D1263" s="2">
        <v>2711352</v>
      </c>
      <c r="E1263" s="2" t="str">
        <f t="shared" si="97"/>
        <v>FH2711352</v>
      </c>
      <c r="F1263" s="3">
        <v>44279</v>
      </c>
      <c r="G1263" s="3">
        <v>44293</v>
      </c>
      <c r="H1263" s="4">
        <v>116500</v>
      </c>
      <c r="I1263" s="5"/>
      <c r="J1263" s="6"/>
      <c r="K1263" s="7">
        <f>-IFERROR(VLOOKUP($E1263,[1]Hoja7!$A$5:$D$7469,2,0),0)</f>
        <v>95200</v>
      </c>
      <c r="L1263" s="7">
        <f>-IFERROR(VLOOKUP($E1263,[1]Hoja7!$A$5:$D$7469,4,0),0)</f>
        <v>0</v>
      </c>
      <c r="M1263" s="7">
        <f>-IFERROR(VLOOKUP($E1263,[1]Hoja7!$A$5:$D$7469,3,0),0)</f>
        <v>0</v>
      </c>
      <c r="N1263" s="5"/>
      <c r="O1263" s="7">
        <v>0</v>
      </c>
      <c r="P1263" s="7">
        <f t="shared" si="98"/>
        <v>95200</v>
      </c>
      <c r="Q1263" s="6">
        <f t="shared" si="99"/>
        <v>21300</v>
      </c>
      <c r="R1263" s="2" t="str">
        <f t="shared" si="100"/>
        <v>FH2711352</v>
      </c>
      <c r="S1263" s="4">
        <v>116500</v>
      </c>
      <c r="T1263" s="5"/>
      <c r="U1263" s="7">
        <f>IFERROR(_xlfn.XLOOKUP(E1263,[1]CRUCE!$A$2:$A$1969,[1]CRUCE!$AL$2:$AL$1969,1,0),0)</f>
        <v>0</v>
      </c>
      <c r="V1263" s="6"/>
      <c r="W1263" s="8">
        <f>IFERROR(_xlfn.XLOOKUP(E1263,[1]CRUCE!$A$2:$A$1969,[1]CRUCE!$AM$2:$AM$1969,1,0),0)</f>
        <v>0</v>
      </c>
      <c r="X1263" s="9"/>
      <c r="Y1263" s="9"/>
      <c r="Z1263" s="9"/>
      <c r="AA1263" s="9"/>
      <c r="AB1263" s="9"/>
      <c r="AC1263" s="6"/>
      <c r="AD1263" s="9"/>
      <c r="AE1263" s="7">
        <v>0</v>
      </c>
      <c r="AF1263" s="10"/>
      <c r="AG1263" s="7">
        <f>IFERROR(_xlfn.XLOOKUP(E1263,[1]CRUCE!$A$2:$A$1969,[1]CRUCE!$AS$2:$AS$1969,1,0),0)</f>
        <v>21300</v>
      </c>
      <c r="AH1263" s="9"/>
      <c r="AI1263" s="5">
        <f t="shared" si="101"/>
        <v>0</v>
      </c>
      <c r="AJ1263" s="11"/>
    </row>
    <row r="1264" spans="1:36" x14ac:dyDescent="0.25">
      <c r="A1264" s="1">
        <v>1261</v>
      </c>
      <c r="B1264" s="2" t="s">
        <v>2</v>
      </c>
      <c r="C1264" s="2" t="s">
        <v>3</v>
      </c>
      <c r="D1264" s="2">
        <v>2711827</v>
      </c>
      <c r="E1264" s="2" t="str">
        <f t="shared" si="97"/>
        <v>FH2711827</v>
      </c>
      <c r="F1264" s="3">
        <v>44279</v>
      </c>
      <c r="G1264" s="3">
        <v>44293</v>
      </c>
      <c r="H1264" s="4">
        <v>116500</v>
      </c>
      <c r="I1264" s="5"/>
      <c r="J1264" s="6"/>
      <c r="K1264" s="7">
        <f>-IFERROR(VLOOKUP($E1264,[1]Hoja7!$A$5:$D$7469,2,0),0)</f>
        <v>116500</v>
      </c>
      <c r="L1264" s="7">
        <f>-IFERROR(VLOOKUP($E1264,[1]Hoja7!$A$5:$D$7469,4,0),0)</f>
        <v>0</v>
      </c>
      <c r="M1264" s="7">
        <f>-IFERROR(VLOOKUP($E1264,[1]Hoja7!$A$5:$D$7469,3,0),0)</f>
        <v>0</v>
      </c>
      <c r="N1264" s="5"/>
      <c r="O1264" s="7">
        <v>0</v>
      </c>
      <c r="P1264" s="7">
        <f t="shared" si="98"/>
        <v>116500</v>
      </c>
      <c r="Q1264" s="6">
        <f t="shared" si="99"/>
        <v>0</v>
      </c>
      <c r="R1264" s="2" t="str">
        <f t="shared" si="100"/>
        <v>FH2711827</v>
      </c>
      <c r="S1264" s="4">
        <v>116500</v>
      </c>
      <c r="T1264" s="5"/>
      <c r="U1264" s="7">
        <f>IFERROR(_xlfn.XLOOKUP(E1264,[1]CRUCE!$A$2:$A$1969,[1]CRUCE!$AL$2:$AL$1969,1,0),0)</f>
        <v>0</v>
      </c>
      <c r="V1264" s="6"/>
      <c r="W1264" s="8">
        <f>IFERROR(_xlfn.XLOOKUP(E1264,[1]CRUCE!$A$2:$A$1969,[1]CRUCE!$AM$2:$AM$1969,1,0),0)</f>
        <v>0</v>
      </c>
      <c r="X1264" s="9"/>
      <c r="Y1264" s="9"/>
      <c r="Z1264" s="9"/>
      <c r="AA1264" s="9"/>
      <c r="AB1264" s="9"/>
      <c r="AC1264" s="6"/>
      <c r="AD1264" s="9"/>
      <c r="AE1264" s="7">
        <v>0</v>
      </c>
      <c r="AF1264" s="10"/>
      <c r="AG1264" s="7">
        <f>IFERROR(_xlfn.XLOOKUP(E1264,[1]CRUCE!$A$2:$A$1969,[1]CRUCE!$AS$2:$AS$1969,1,0),0)</f>
        <v>0</v>
      </c>
      <c r="AH1264" s="9"/>
      <c r="AI1264" s="5">
        <f t="shared" si="101"/>
        <v>0</v>
      </c>
      <c r="AJ1264" s="11"/>
    </row>
    <row r="1265" spans="1:36" x14ac:dyDescent="0.25">
      <c r="A1265" s="1">
        <v>1262</v>
      </c>
      <c r="B1265" s="2" t="s">
        <v>2</v>
      </c>
      <c r="C1265" s="2" t="s">
        <v>3</v>
      </c>
      <c r="D1265" s="2">
        <v>2711934</v>
      </c>
      <c r="E1265" s="2" t="str">
        <f t="shared" si="97"/>
        <v>FH2711934</v>
      </c>
      <c r="F1265" s="3">
        <v>44279</v>
      </c>
      <c r="G1265" s="3">
        <v>44293</v>
      </c>
      <c r="H1265" s="4">
        <v>116500</v>
      </c>
      <c r="I1265" s="5"/>
      <c r="J1265" s="6"/>
      <c r="K1265" s="7">
        <f>-IFERROR(VLOOKUP($E1265,[1]Hoja7!$A$5:$D$7469,2,0),0)</f>
        <v>95200</v>
      </c>
      <c r="L1265" s="7">
        <f>-IFERROR(VLOOKUP($E1265,[1]Hoja7!$A$5:$D$7469,4,0),0)</f>
        <v>0</v>
      </c>
      <c r="M1265" s="7">
        <f>-IFERROR(VLOOKUP($E1265,[1]Hoja7!$A$5:$D$7469,3,0),0)</f>
        <v>0</v>
      </c>
      <c r="N1265" s="5"/>
      <c r="O1265" s="7">
        <v>0</v>
      </c>
      <c r="P1265" s="7">
        <f t="shared" si="98"/>
        <v>95200</v>
      </c>
      <c r="Q1265" s="6">
        <f t="shared" si="99"/>
        <v>21300</v>
      </c>
      <c r="R1265" s="2" t="str">
        <f t="shared" si="100"/>
        <v>FH2711934</v>
      </c>
      <c r="S1265" s="4">
        <v>116500</v>
      </c>
      <c r="T1265" s="5"/>
      <c r="U1265" s="7">
        <f>IFERROR(_xlfn.XLOOKUP(E1265,[1]CRUCE!$A$2:$A$1969,[1]CRUCE!$AL$2:$AL$1969,1,0),0)</f>
        <v>0</v>
      </c>
      <c r="V1265" s="6"/>
      <c r="W1265" s="8">
        <f>IFERROR(_xlfn.XLOOKUP(E1265,[1]CRUCE!$A$2:$A$1969,[1]CRUCE!$AM$2:$AM$1969,1,0),0)</f>
        <v>0</v>
      </c>
      <c r="X1265" s="9"/>
      <c r="Y1265" s="9"/>
      <c r="Z1265" s="9"/>
      <c r="AA1265" s="9"/>
      <c r="AB1265" s="9"/>
      <c r="AC1265" s="6"/>
      <c r="AD1265" s="9"/>
      <c r="AE1265" s="7">
        <v>0</v>
      </c>
      <c r="AF1265" s="10"/>
      <c r="AG1265" s="7">
        <f>IFERROR(_xlfn.XLOOKUP(E1265,[1]CRUCE!$A$2:$A$1969,[1]CRUCE!$AS$2:$AS$1969,1,0),0)</f>
        <v>21300</v>
      </c>
      <c r="AH1265" s="9"/>
      <c r="AI1265" s="5">
        <f t="shared" si="101"/>
        <v>0</v>
      </c>
      <c r="AJ1265" s="11"/>
    </row>
    <row r="1266" spans="1:36" x14ac:dyDescent="0.25">
      <c r="A1266" s="1">
        <v>1263</v>
      </c>
      <c r="B1266" s="2" t="s">
        <v>2</v>
      </c>
      <c r="C1266" s="2" t="s">
        <v>3</v>
      </c>
      <c r="D1266" s="2">
        <v>2711995</v>
      </c>
      <c r="E1266" s="2" t="str">
        <f t="shared" si="97"/>
        <v>FH2711995</v>
      </c>
      <c r="F1266" s="3">
        <v>44279</v>
      </c>
      <c r="G1266" s="3">
        <v>44293</v>
      </c>
      <c r="H1266" s="4">
        <v>116500</v>
      </c>
      <c r="I1266" s="5"/>
      <c r="J1266" s="6"/>
      <c r="K1266" s="7">
        <f>-IFERROR(VLOOKUP($E1266,[1]Hoja7!$A$5:$D$7469,2,0),0)</f>
        <v>116500</v>
      </c>
      <c r="L1266" s="7">
        <f>-IFERROR(VLOOKUP($E1266,[1]Hoja7!$A$5:$D$7469,4,0),0)</f>
        <v>0</v>
      </c>
      <c r="M1266" s="7">
        <f>-IFERROR(VLOOKUP($E1266,[1]Hoja7!$A$5:$D$7469,3,0),0)</f>
        <v>0</v>
      </c>
      <c r="N1266" s="5"/>
      <c r="O1266" s="7">
        <v>0</v>
      </c>
      <c r="P1266" s="7">
        <f t="shared" si="98"/>
        <v>116500</v>
      </c>
      <c r="Q1266" s="6">
        <f t="shared" si="99"/>
        <v>0</v>
      </c>
      <c r="R1266" s="2" t="str">
        <f t="shared" si="100"/>
        <v>FH2711995</v>
      </c>
      <c r="S1266" s="4">
        <v>116500</v>
      </c>
      <c r="T1266" s="5"/>
      <c r="U1266" s="7">
        <f>IFERROR(_xlfn.XLOOKUP(E1266,[1]CRUCE!$A$2:$A$1969,[1]CRUCE!$AL$2:$AL$1969,1,0),0)</f>
        <v>0</v>
      </c>
      <c r="V1266" s="6"/>
      <c r="W1266" s="8">
        <f>IFERROR(_xlfn.XLOOKUP(E1266,[1]CRUCE!$A$2:$A$1969,[1]CRUCE!$AM$2:$AM$1969,1,0),0)</f>
        <v>0</v>
      </c>
      <c r="X1266" s="9"/>
      <c r="Y1266" s="9"/>
      <c r="Z1266" s="9"/>
      <c r="AA1266" s="9"/>
      <c r="AB1266" s="9"/>
      <c r="AC1266" s="6"/>
      <c r="AD1266" s="9"/>
      <c r="AE1266" s="7">
        <v>0</v>
      </c>
      <c r="AF1266" s="10"/>
      <c r="AG1266" s="7">
        <f>IFERROR(_xlfn.XLOOKUP(E1266,[1]CRUCE!$A$2:$A$1969,[1]CRUCE!$AS$2:$AS$1969,1,0),0)</f>
        <v>0</v>
      </c>
      <c r="AH1266" s="9"/>
      <c r="AI1266" s="5">
        <f t="shared" si="101"/>
        <v>0</v>
      </c>
      <c r="AJ1266" s="11"/>
    </row>
    <row r="1267" spans="1:36" x14ac:dyDescent="0.25">
      <c r="A1267" s="1">
        <v>1264</v>
      </c>
      <c r="B1267" s="2" t="s">
        <v>2</v>
      </c>
      <c r="C1267" s="2" t="s">
        <v>7</v>
      </c>
      <c r="D1267" s="2">
        <v>552003</v>
      </c>
      <c r="E1267" s="2" t="str">
        <f t="shared" si="97"/>
        <v>RF552003</v>
      </c>
      <c r="F1267" s="3">
        <v>44273</v>
      </c>
      <c r="G1267" s="3">
        <v>44293</v>
      </c>
      <c r="H1267" s="4">
        <v>116500</v>
      </c>
      <c r="I1267" s="5"/>
      <c r="J1267" s="6"/>
      <c r="K1267" s="7">
        <f>-IFERROR(VLOOKUP($E1267,[1]Hoja7!$A$5:$D$7469,2,0),0)</f>
        <v>95200</v>
      </c>
      <c r="L1267" s="7">
        <f>-IFERROR(VLOOKUP($E1267,[1]Hoja7!$A$5:$D$7469,4,0),0)</f>
        <v>0</v>
      </c>
      <c r="M1267" s="7">
        <f>-IFERROR(VLOOKUP($E1267,[1]Hoja7!$A$5:$D$7469,3,0),0)</f>
        <v>0</v>
      </c>
      <c r="N1267" s="5"/>
      <c r="O1267" s="7">
        <v>0</v>
      </c>
      <c r="P1267" s="7">
        <f t="shared" si="98"/>
        <v>95200</v>
      </c>
      <c r="Q1267" s="6">
        <f t="shared" si="99"/>
        <v>21300</v>
      </c>
      <c r="R1267" s="2" t="str">
        <f t="shared" si="100"/>
        <v>RF552003</v>
      </c>
      <c r="S1267" s="4">
        <v>116500</v>
      </c>
      <c r="T1267" s="5"/>
      <c r="U1267" s="7">
        <f>IFERROR(_xlfn.XLOOKUP(E1267,[1]CRUCE!$A$2:$A$1969,[1]CRUCE!$AL$2:$AL$1969,1,0),0)</f>
        <v>0</v>
      </c>
      <c r="V1267" s="6"/>
      <c r="W1267" s="8">
        <f>IFERROR(_xlfn.XLOOKUP(E1267,[1]CRUCE!$A$2:$A$1969,[1]CRUCE!$AM$2:$AM$1969,1,0),0)</f>
        <v>0</v>
      </c>
      <c r="X1267" s="9"/>
      <c r="Y1267" s="9"/>
      <c r="Z1267" s="9"/>
      <c r="AA1267" s="9"/>
      <c r="AB1267" s="9"/>
      <c r="AC1267" s="6"/>
      <c r="AD1267" s="9"/>
      <c r="AE1267" s="7">
        <v>0</v>
      </c>
      <c r="AF1267" s="10"/>
      <c r="AG1267" s="7">
        <f>IFERROR(_xlfn.XLOOKUP(E1267,[1]CRUCE!$A$2:$A$1969,[1]CRUCE!$AS$2:$AS$1969,1,0),0)</f>
        <v>21300</v>
      </c>
      <c r="AH1267" s="9"/>
      <c r="AI1267" s="5">
        <f t="shared" si="101"/>
        <v>0</v>
      </c>
      <c r="AJ1267" s="11"/>
    </row>
    <row r="1268" spans="1:36" x14ac:dyDescent="0.25">
      <c r="A1268" s="1">
        <v>1265</v>
      </c>
      <c r="B1268" s="2" t="s">
        <v>2</v>
      </c>
      <c r="C1268" s="2" t="s">
        <v>3</v>
      </c>
      <c r="D1268" s="2">
        <v>2709428</v>
      </c>
      <c r="E1268" s="2" t="str">
        <f t="shared" si="97"/>
        <v>FH2709428</v>
      </c>
      <c r="F1268" s="3">
        <v>44276</v>
      </c>
      <c r="G1268" s="3">
        <v>44293</v>
      </c>
      <c r="H1268" s="4">
        <v>1072065</v>
      </c>
      <c r="I1268" s="5"/>
      <c r="J1268" s="6"/>
      <c r="K1268" s="7">
        <f>-IFERROR(VLOOKUP($E1268,[1]Hoja7!$A$5:$D$7469,2,0),0)</f>
        <v>1064865</v>
      </c>
      <c r="L1268" s="7">
        <f>-IFERROR(VLOOKUP($E1268,[1]Hoja7!$A$5:$D$7469,4,0),0)</f>
        <v>0</v>
      </c>
      <c r="M1268" s="7">
        <f>-IFERROR(VLOOKUP($E1268,[1]Hoja7!$A$5:$D$7469,3,0),0)</f>
        <v>0</v>
      </c>
      <c r="N1268" s="5"/>
      <c r="O1268" s="7">
        <v>0</v>
      </c>
      <c r="P1268" s="7">
        <f t="shared" si="98"/>
        <v>1064865</v>
      </c>
      <c r="Q1268" s="6">
        <f t="shared" si="99"/>
        <v>7200</v>
      </c>
      <c r="R1268" s="2" t="str">
        <f t="shared" si="100"/>
        <v>FH2709428</v>
      </c>
      <c r="S1268" s="4">
        <v>1072065</v>
      </c>
      <c r="T1268" s="5"/>
      <c r="U1268" s="7">
        <f>IFERROR(_xlfn.XLOOKUP(E1268,[1]CRUCE!$A$2:$A$1969,[1]CRUCE!$AL$2:$AL$1969,1,0),0)</f>
        <v>0</v>
      </c>
      <c r="V1268" s="6"/>
      <c r="W1268" s="8">
        <f>IFERROR(_xlfn.XLOOKUP(E1268,[1]CRUCE!$A$2:$A$1969,[1]CRUCE!$AM$2:$AM$1969,1,0),0)</f>
        <v>0</v>
      </c>
      <c r="X1268" s="9"/>
      <c r="Y1268" s="9"/>
      <c r="Z1268" s="9"/>
      <c r="AA1268" s="9"/>
      <c r="AB1268" s="9"/>
      <c r="AC1268" s="6"/>
      <c r="AD1268" s="9"/>
      <c r="AE1268" s="7">
        <v>0</v>
      </c>
      <c r="AF1268" s="10"/>
      <c r="AG1268" s="7">
        <f>IFERROR(_xlfn.XLOOKUP(E1268,[1]CRUCE!$A$2:$A$1969,[1]CRUCE!$AS$2:$AS$1969,1,0),0)</f>
        <v>7200</v>
      </c>
      <c r="AH1268" s="9"/>
      <c r="AI1268" s="5">
        <f t="shared" si="101"/>
        <v>0</v>
      </c>
      <c r="AJ1268" s="11"/>
    </row>
    <row r="1269" spans="1:36" x14ac:dyDescent="0.25">
      <c r="A1269" s="1">
        <v>1266</v>
      </c>
      <c r="B1269" s="2" t="s">
        <v>2</v>
      </c>
      <c r="C1269" s="2" t="s">
        <v>3</v>
      </c>
      <c r="D1269" s="2">
        <v>2708629</v>
      </c>
      <c r="E1269" s="2" t="str">
        <f t="shared" si="97"/>
        <v>FH2708629</v>
      </c>
      <c r="F1269" s="3">
        <v>44274</v>
      </c>
      <c r="G1269" s="3">
        <v>44293</v>
      </c>
      <c r="H1269" s="4">
        <v>1783402</v>
      </c>
      <c r="I1269" s="5"/>
      <c r="J1269" s="6"/>
      <c r="K1269" s="7">
        <f>-IFERROR(VLOOKUP($E1269,[1]Hoja7!$A$5:$D$7469,2,0),0)</f>
        <v>1775820</v>
      </c>
      <c r="L1269" s="7">
        <f>-IFERROR(VLOOKUP($E1269,[1]Hoja7!$A$5:$D$7469,4,0),0)</f>
        <v>0</v>
      </c>
      <c r="M1269" s="7">
        <f>-IFERROR(VLOOKUP($E1269,[1]Hoja7!$A$5:$D$7469,3,0),0)</f>
        <v>0</v>
      </c>
      <c r="N1269" s="5"/>
      <c r="O1269" s="7">
        <v>0</v>
      </c>
      <c r="P1269" s="7">
        <f t="shared" si="98"/>
        <v>1775820</v>
      </c>
      <c r="Q1269" s="6">
        <f t="shared" si="99"/>
        <v>7582</v>
      </c>
      <c r="R1269" s="2" t="str">
        <f t="shared" si="100"/>
        <v>FH2708629</v>
      </c>
      <c r="S1269" s="4">
        <v>1783402</v>
      </c>
      <c r="T1269" s="5"/>
      <c r="U1269" s="7">
        <f>IFERROR(_xlfn.XLOOKUP(E1269,[1]CRUCE!$A$2:$A$1969,[1]CRUCE!$AL$2:$AL$1969,1,0),0)</f>
        <v>0</v>
      </c>
      <c r="V1269" s="6"/>
      <c r="W1269" s="8">
        <f>IFERROR(_xlfn.XLOOKUP(E1269,[1]CRUCE!$A$2:$A$1969,[1]CRUCE!$AM$2:$AM$1969,1,0),0)</f>
        <v>0</v>
      </c>
      <c r="X1269" s="9"/>
      <c r="Y1269" s="9"/>
      <c r="Z1269" s="9"/>
      <c r="AA1269" s="9"/>
      <c r="AB1269" s="9"/>
      <c r="AC1269" s="6"/>
      <c r="AD1269" s="9"/>
      <c r="AE1269" s="7">
        <v>7582</v>
      </c>
      <c r="AF1269" s="10"/>
      <c r="AG1269" s="7">
        <f>IFERROR(_xlfn.XLOOKUP(E1269,[1]CRUCE!$A$2:$A$1969,[1]CRUCE!$AS$2:$AS$1969,1,0),0)</f>
        <v>0</v>
      </c>
      <c r="AH1269" s="9"/>
      <c r="AI1269" s="5">
        <f t="shared" si="101"/>
        <v>0</v>
      </c>
      <c r="AJ1269" s="11"/>
    </row>
    <row r="1270" spans="1:36" x14ac:dyDescent="0.25">
      <c r="A1270" s="1">
        <v>1267</v>
      </c>
      <c r="B1270" s="2" t="s">
        <v>2</v>
      </c>
      <c r="C1270" s="2" t="s">
        <v>3</v>
      </c>
      <c r="D1270" s="2">
        <v>2704593</v>
      </c>
      <c r="E1270" s="2" t="str">
        <f t="shared" si="97"/>
        <v>FH2704593</v>
      </c>
      <c r="F1270" s="3">
        <v>44267</v>
      </c>
      <c r="G1270" s="3">
        <v>44293</v>
      </c>
      <c r="H1270" s="4">
        <v>26788031</v>
      </c>
      <c r="I1270" s="5"/>
      <c r="J1270" s="6"/>
      <c r="K1270" s="7">
        <f>-IFERROR(VLOOKUP($E1270,[1]Hoja7!$A$5:$D$7469,2,0),0)</f>
        <v>26740031</v>
      </c>
      <c r="L1270" s="7">
        <f>-IFERROR(VLOOKUP($E1270,[1]Hoja7!$A$5:$D$7469,4,0),0)</f>
        <v>0</v>
      </c>
      <c r="M1270" s="7">
        <f>-IFERROR(VLOOKUP($E1270,[1]Hoja7!$A$5:$D$7469,3,0),0)</f>
        <v>0</v>
      </c>
      <c r="N1270" s="5"/>
      <c r="O1270" s="7">
        <v>0</v>
      </c>
      <c r="P1270" s="7">
        <f t="shared" si="98"/>
        <v>26740031</v>
      </c>
      <c r="Q1270" s="6">
        <f t="shared" si="99"/>
        <v>48000</v>
      </c>
      <c r="R1270" s="2" t="str">
        <f t="shared" si="100"/>
        <v>FH2704593</v>
      </c>
      <c r="S1270" s="4">
        <v>26788031</v>
      </c>
      <c r="T1270" s="5"/>
      <c r="U1270" s="7">
        <f>IFERROR(_xlfn.XLOOKUP(E1270,[1]CRUCE!$A$2:$A$1969,[1]CRUCE!$AL$2:$AL$1969,1,0),0)</f>
        <v>0</v>
      </c>
      <c r="V1270" s="6"/>
      <c r="W1270" s="8">
        <f>IFERROR(_xlfn.XLOOKUP(E1270,[1]CRUCE!$A$2:$A$1969,[1]CRUCE!$AM$2:$AM$1969,1,0),0)</f>
        <v>0</v>
      </c>
      <c r="X1270" s="9"/>
      <c r="Y1270" s="9"/>
      <c r="Z1270" s="9"/>
      <c r="AA1270" s="9"/>
      <c r="AB1270" s="9"/>
      <c r="AC1270" s="6"/>
      <c r="AD1270" s="9"/>
      <c r="AE1270" s="7">
        <v>48000</v>
      </c>
      <c r="AF1270" s="10"/>
      <c r="AG1270" s="7">
        <f>IFERROR(_xlfn.XLOOKUP(E1270,[1]CRUCE!$A$2:$A$1969,[1]CRUCE!$AS$2:$AS$1969,1,0),0)</f>
        <v>0</v>
      </c>
      <c r="AH1270" s="9"/>
      <c r="AI1270" s="5">
        <f t="shared" si="101"/>
        <v>0</v>
      </c>
      <c r="AJ1270" s="11"/>
    </row>
    <row r="1271" spans="1:36" x14ac:dyDescent="0.25">
      <c r="A1271" s="1">
        <v>1268</v>
      </c>
      <c r="B1271" s="2" t="s">
        <v>2</v>
      </c>
      <c r="C1271" s="2" t="s">
        <v>3</v>
      </c>
      <c r="D1271" s="2">
        <v>2709010</v>
      </c>
      <c r="E1271" s="2" t="str">
        <f t="shared" si="97"/>
        <v>FH2709010</v>
      </c>
      <c r="F1271" s="3">
        <v>44274</v>
      </c>
      <c r="G1271" s="3">
        <v>44293</v>
      </c>
      <c r="H1271" s="4">
        <v>3161074</v>
      </c>
      <c r="I1271" s="5"/>
      <c r="J1271" s="6"/>
      <c r="K1271" s="7">
        <f>-IFERROR(VLOOKUP($E1271,[1]Hoja7!$A$5:$D$7469,2,0),0)</f>
        <v>3161074</v>
      </c>
      <c r="L1271" s="7">
        <f>-IFERROR(VLOOKUP($E1271,[1]Hoja7!$A$5:$D$7469,4,0),0)</f>
        <v>0</v>
      </c>
      <c r="M1271" s="7">
        <f>-IFERROR(VLOOKUP($E1271,[1]Hoja7!$A$5:$D$7469,3,0),0)</f>
        <v>0</v>
      </c>
      <c r="N1271" s="5"/>
      <c r="O1271" s="7">
        <v>0</v>
      </c>
      <c r="P1271" s="7">
        <f t="shared" si="98"/>
        <v>3161074</v>
      </c>
      <c r="Q1271" s="6">
        <f t="shared" si="99"/>
        <v>0</v>
      </c>
      <c r="R1271" s="2" t="str">
        <f t="shared" si="100"/>
        <v>FH2709010</v>
      </c>
      <c r="S1271" s="4">
        <v>3161074</v>
      </c>
      <c r="T1271" s="5"/>
      <c r="U1271" s="7">
        <f>IFERROR(_xlfn.XLOOKUP(E1271,[1]CRUCE!$A$2:$A$1969,[1]CRUCE!$AL$2:$AL$1969,1,0),0)</f>
        <v>0</v>
      </c>
      <c r="V1271" s="6"/>
      <c r="W1271" s="8">
        <f>IFERROR(_xlfn.XLOOKUP(E1271,[1]CRUCE!$A$2:$A$1969,[1]CRUCE!$AM$2:$AM$1969,1,0),0)</f>
        <v>0</v>
      </c>
      <c r="X1271" s="9"/>
      <c r="Y1271" s="9"/>
      <c r="Z1271" s="9"/>
      <c r="AA1271" s="9"/>
      <c r="AB1271" s="9"/>
      <c r="AC1271" s="6"/>
      <c r="AD1271" s="9"/>
      <c r="AE1271" s="7">
        <v>0</v>
      </c>
      <c r="AF1271" s="10"/>
      <c r="AG1271" s="7">
        <f>IFERROR(_xlfn.XLOOKUP(E1271,[1]CRUCE!$A$2:$A$1969,[1]CRUCE!$AS$2:$AS$1969,1,0),0)</f>
        <v>0</v>
      </c>
      <c r="AH1271" s="9"/>
      <c r="AI1271" s="5">
        <f t="shared" si="101"/>
        <v>0</v>
      </c>
      <c r="AJ1271" s="11"/>
    </row>
    <row r="1272" spans="1:36" x14ac:dyDescent="0.25">
      <c r="A1272" s="1">
        <v>1269</v>
      </c>
      <c r="B1272" s="2" t="s">
        <v>2</v>
      </c>
      <c r="C1272" s="2" t="s">
        <v>3</v>
      </c>
      <c r="D1272" s="2">
        <v>2704214</v>
      </c>
      <c r="E1272" s="2" t="str">
        <f t="shared" si="97"/>
        <v>FH2704214</v>
      </c>
      <c r="F1272" s="3">
        <v>44267</v>
      </c>
      <c r="G1272" s="3">
        <v>44293</v>
      </c>
      <c r="H1272" s="4">
        <v>15233850</v>
      </c>
      <c r="I1272" s="5"/>
      <c r="J1272" s="6"/>
      <c r="K1272" s="7">
        <f>-IFERROR(VLOOKUP($E1272,[1]Hoja7!$A$5:$D$7469,2,0),0)</f>
        <v>14654149</v>
      </c>
      <c r="L1272" s="7">
        <f>-IFERROR(VLOOKUP($E1272,[1]Hoja7!$A$5:$D$7469,4,0),0)</f>
        <v>0</v>
      </c>
      <c r="M1272" s="7">
        <f>-IFERROR(VLOOKUP($E1272,[1]Hoja7!$A$5:$D$7469,3,0),0)</f>
        <v>0</v>
      </c>
      <c r="N1272" s="5"/>
      <c r="O1272" s="7">
        <v>0</v>
      </c>
      <c r="P1272" s="7">
        <f t="shared" si="98"/>
        <v>14654149</v>
      </c>
      <c r="Q1272" s="6">
        <f t="shared" si="99"/>
        <v>579701</v>
      </c>
      <c r="R1272" s="2" t="str">
        <f t="shared" si="100"/>
        <v>FH2704214</v>
      </c>
      <c r="S1272" s="4">
        <v>15233850</v>
      </c>
      <c r="T1272" s="5"/>
      <c r="U1272" s="7">
        <f>IFERROR(_xlfn.XLOOKUP(E1272,[1]CRUCE!$A$2:$A$1969,[1]CRUCE!$AL$2:$AL$1969,1,0),0)</f>
        <v>0</v>
      </c>
      <c r="V1272" s="6"/>
      <c r="W1272" s="8">
        <f>IFERROR(_xlfn.XLOOKUP(E1272,[1]CRUCE!$A$2:$A$1969,[1]CRUCE!$AM$2:$AM$1969,1,0),0)</f>
        <v>0</v>
      </c>
      <c r="X1272" s="9"/>
      <c r="Y1272" s="9"/>
      <c r="Z1272" s="9"/>
      <c r="AA1272" s="9"/>
      <c r="AB1272" s="9"/>
      <c r="AC1272" s="6"/>
      <c r="AD1272" s="9"/>
      <c r="AE1272" s="7">
        <v>31875</v>
      </c>
      <c r="AF1272" s="10"/>
      <c r="AG1272" s="7">
        <f>IFERROR(_xlfn.XLOOKUP(E1272,[1]CRUCE!$A$2:$A$1969,[1]CRUCE!$AS$2:$AS$1969,1,0),0)</f>
        <v>547826</v>
      </c>
      <c r="AH1272" s="9"/>
      <c r="AI1272" s="5">
        <f t="shared" si="101"/>
        <v>0</v>
      </c>
      <c r="AJ1272" s="11"/>
    </row>
    <row r="1273" spans="1:36" x14ac:dyDescent="0.25">
      <c r="A1273" s="1">
        <v>1270</v>
      </c>
      <c r="B1273" s="2" t="s">
        <v>2</v>
      </c>
      <c r="C1273" s="2" t="s">
        <v>3</v>
      </c>
      <c r="D1273" s="2">
        <v>2700964</v>
      </c>
      <c r="E1273" s="2" t="str">
        <f t="shared" si="97"/>
        <v>FH2700964</v>
      </c>
      <c r="F1273" s="3">
        <v>44266</v>
      </c>
      <c r="G1273" s="3">
        <v>44293</v>
      </c>
      <c r="H1273" s="4">
        <v>41412</v>
      </c>
      <c r="I1273" s="5"/>
      <c r="J1273" s="6"/>
      <c r="K1273" s="7">
        <f>-IFERROR(VLOOKUP($E1273,[1]Hoja7!$A$5:$D$7469,2,0),0)</f>
        <v>41412</v>
      </c>
      <c r="L1273" s="7">
        <f>-IFERROR(VLOOKUP($E1273,[1]Hoja7!$A$5:$D$7469,4,0),0)</f>
        <v>0</v>
      </c>
      <c r="M1273" s="7">
        <f>-IFERROR(VLOOKUP($E1273,[1]Hoja7!$A$5:$D$7469,3,0),0)</f>
        <v>0</v>
      </c>
      <c r="N1273" s="5"/>
      <c r="O1273" s="7">
        <v>0</v>
      </c>
      <c r="P1273" s="7">
        <f t="shared" si="98"/>
        <v>41412</v>
      </c>
      <c r="Q1273" s="6">
        <f t="shared" si="99"/>
        <v>0</v>
      </c>
      <c r="R1273" s="2" t="str">
        <f t="shared" si="100"/>
        <v>FH2700964</v>
      </c>
      <c r="S1273" s="4">
        <v>41412</v>
      </c>
      <c r="T1273" s="5"/>
      <c r="U1273" s="7">
        <f>IFERROR(_xlfn.XLOOKUP(E1273,[1]CRUCE!$A$2:$A$1969,[1]CRUCE!$AL$2:$AL$1969,1,0),0)</f>
        <v>0</v>
      </c>
      <c r="V1273" s="6"/>
      <c r="W1273" s="8">
        <f>IFERROR(_xlfn.XLOOKUP(E1273,[1]CRUCE!$A$2:$A$1969,[1]CRUCE!$AM$2:$AM$1969,1,0),0)</f>
        <v>0</v>
      </c>
      <c r="X1273" s="9"/>
      <c r="Y1273" s="9"/>
      <c r="Z1273" s="9"/>
      <c r="AA1273" s="9"/>
      <c r="AB1273" s="9"/>
      <c r="AC1273" s="6"/>
      <c r="AD1273" s="9"/>
      <c r="AE1273" s="7">
        <v>0</v>
      </c>
      <c r="AF1273" s="10"/>
      <c r="AG1273" s="7">
        <f>IFERROR(_xlfn.XLOOKUP(E1273,[1]CRUCE!$A$2:$A$1969,[1]CRUCE!$AS$2:$AS$1969,1,0),0)</f>
        <v>0</v>
      </c>
      <c r="AH1273" s="9"/>
      <c r="AI1273" s="5">
        <f t="shared" si="101"/>
        <v>0</v>
      </c>
      <c r="AJ1273" s="11"/>
    </row>
    <row r="1274" spans="1:36" x14ac:dyDescent="0.25">
      <c r="A1274" s="1">
        <v>1271</v>
      </c>
      <c r="B1274" s="2" t="s">
        <v>2</v>
      </c>
      <c r="C1274" s="2" t="s">
        <v>3</v>
      </c>
      <c r="D1274" s="2">
        <v>2693673</v>
      </c>
      <c r="E1274" s="2" t="str">
        <f t="shared" si="97"/>
        <v>FH2693673</v>
      </c>
      <c r="F1274" s="3">
        <v>44258</v>
      </c>
      <c r="G1274" s="3">
        <v>44293</v>
      </c>
      <c r="H1274" s="4">
        <v>89419</v>
      </c>
      <c r="I1274" s="5"/>
      <c r="J1274" s="6"/>
      <c r="K1274" s="7">
        <f>-IFERROR(VLOOKUP($E1274,[1]Hoja7!$A$5:$D$7469,2,0),0)</f>
        <v>89419</v>
      </c>
      <c r="L1274" s="7">
        <f>-IFERROR(VLOOKUP($E1274,[1]Hoja7!$A$5:$D$7469,4,0),0)</f>
        <v>0</v>
      </c>
      <c r="M1274" s="7">
        <f>-IFERROR(VLOOKUP($E1274,[1]Hoja7!$A$5:$D$7469,3,0),0)</f>
        <v>0</v>
      </c>
      <c r="N1274" s="5"/>
      <c r="O1274" s="7">
        <v>0</v>
      </c>
      <c r="P1274" s="7">
        <f t="shared" si="98"/>
        <v>89419</v>
      </c>
      <c r="Q1274" s="6">
        <f t="shared" si="99"/>
        <v>0</v>
      </c>
      <c r="R1274" s="2" t="str">
        <f t="shared" si="100"/>
        <v>FH2693673</v>
      </c>
      <c r="S1274" s="4">
        <v>89419</v>
      </c>
      <c r="T1274" s="5"/>
      <c r="U1274" s="7">
        <f>IFERROR(_xlfn.XLOOKUP(E1274,[1]CRUCE!$A$2:$A$1969,[1]CRUCE!$AL$2:$AL$1969,1,0),0)</f>
        <v>0</v>
      </c>
      <c r="V1274" s="6"/>
      <c r="W1274" s="8">
        <f>IFERROR(_xlfn.XLOOKUP(E1274,[1]CRUCE!$A$2:$A$1969,[1]CRUCE!$AM$2:$AM$1969,1,0),0)</f>
        <v>0</v>
      </c>
      <c r="X1274" s="9"/>
      <c r="Y1274" s="9"/>
      <c r="Z1274" s="9"/>
      <c r="AA1274" s="9"/>
      <c r="AB1274" s="9"/>
      <c r="AC1274" s="6"/>
      <c r="AD1274" s="9"/>
      <c r="AE1274" s="7">
        <v>0</v>
      </c>
      <c r="AF1274" s="10"/>
      <c r="AG1274" s="7">
        <f>IFERROR(_xlfn.XLOOKUP(E1274,[1]CRUCE!$A$2:$A$1969,[1]CRUCE!$AS$2:$AS$1969,1,0),0)</f>
        <v>0</v>
      </c>
      <c r="AH1274" s="9"/>
      <c r="AI1274" s="5">
        <f t="shared" si="101"/>
        <v>0</v>
      </c>
      <c r="AJ1274" s="11"/>
    </row>
    <row r="1275" spans="1:36" x14ac:dyDescent="0.25">
      <c r="A1275" s="1">
        <v>1272</v>
      </c>
      <c r="B1275" s="2" t="s">
        <v>2</v>
      </c>
      <c r="C1275" s="2" t="s">
        <v>3</v>
      </c>
      <c r="D1275" s="2">
        <v>2698231</v>
      </c>
      <c r="E1275" s="2" t="str">
        <f t="shared" si="97"/>
        <v>FH2698231</v>
      </c>
      <c r="F1275" s="3">
        <v>44263</v>
      </c>
      <c r="G1275" s="3">
        <v>44293</v>
      </c>
      <c r="H1275" s="4">
        <v>89419</v>
      </c>
      <c r="I1275" s="5"/>
      <c r="J1275" s="6"/>
      <c r="K1275" s="7">
        <f>-IFERROR(VLOOKUP($E1275,[1]Hoja7!$A$5:$D$7469,2,0),0)</f>
        <v>89419</v>
      </c>
      <c r="L1275" s="7">
        <f>-IFERROR(VLOOKUP($E1275,[1]Hoja7!$A$5:$D$7469,4,0),0)</f>
        <v>0</v>
      </c>
      <c r="M1275" s="7">
        <f>-IFERROR(VLOOKUP($E1275,[1]Hoja7!$A$5:$D$7469,3,0),0)</f>
        <v>0</v>
      </c>
      <c r="N1275" s="5"/>
      <c r="O1275" s="7">
        <v>0</v>
      </c>
      <c r="P1275" s="7">
        <f t="shared" si="98"/>
        <v>89419</v>
      </c>
      <c r="Q1275" s="6">
        <f t="shared" si="99"/>
        <v>0</v>
      </c>
      <c r="R1275" s="2" t="str">
        <f t="shared" si="100"/>
        <v>FH2698231</v>
      </c>
      <c r="S1275" s="4">
        <v>89419</v>
      </c>
      <c r="T1275" s="5"/>
      <c r="U1275" s="7">
        <f>IFERROR(_xlfn.XLOOKUP(E1275,[1]CRUCE!$A$2:$A$1969,[1]CRUCE!$AL$2:$AL$1969,1,0),0)</f>
        <v>0</v>
      </c>
      <c r="V1275" s="6"/>
      <c r="W1275" s="8">
        <f>IFERROR(_xlfn.XLOOKUP(E1275,[1]CRUCE!$A$2:$A$1969,[1]CRUCE!$AM$2:$AM$1969,1,0),0)</f>
        <v>0</v>
      </c>
      <c r="X1275" s="9"/>
      <c r="Y1275" s="9"/>
      <c r="Z1275" s="9"/>
      <c r="AA1275" s="9"/>
      <c r="AB1275" s="9"/>
      <c r="AC1275" s="6"/>
      <c r="AD1275" s="9"/>
      <c r="AE1275" s="7">
        <v>0</v>
      </c>
      <c r="AF1275" s="10"/>
      <c r="AG1275" s="7">
        <f>IFERROR(_xlfn.XLOOKUP(E1275,[1]CRUCE!$A$2:$A$1969,[1]CRUCE!$AS$2:$AS$1969,1,0),0)</f>
        <v>0</v>
      </c>
      <c r="AH1275" s="9"/>
      <c r="AI1275" s="5">
        <f t="shared" si="101"/>
        <v>0</v>
      </c>
      <c r="AJ1275" s="11"/>
    </row>
    <row r="1276" spans="1:36" x14ac:dyDescent="0.25">
      <c r="A1276" s="1">
        <v>1273</v>
      </c>
      <c r="B1276" s="2" t="s">
        <v>2</v>
      </c>
      <c r="C1276" s="2" t="s">
        <v>3</v>
      </c>
      <c r="D1276" s="2">
        <v>2701724</v>
      </c>
      <c r="E1276" s="2" t="str">
        <f t="shared" si="97"/>
        <v>FH2701724</v>
      </c>
      <c r="F1276" s="3">
        <v>44266</v>
      </c>
      <c r="G1276" s="3">
        <v>44293</v>
      </c>
      <c r="H1276" s="4">
        <v>98244</v>
      </c>
      <c r="I1276" s="5"/>
      <c r="J1276" s="6"/>
      <c r="K1276" s="7">
        <f>-IFERROR(VLOOKUP($E1276,[1]Hoja7!$A$5:$D$7469,2,0),0)</f>
        <v>98244</v>
      </c>
      <c r="L1276" s="7">
        <f>-IFERROR(VLOOKUP($E1276,[1]Hoja7!$A$5:$D$7469,4,0),0)</f>
        <v>0</v>
      </c>
      <c r="M1276" s="7">
        <f>-IFERROR(VLOOKUP($E1276,[1]Hoja7!$A$5:$D$7469,3,0),0)</f>
        <v>0</v>
      </c>
      <c r="N1276" s="5"/>
      <c r="O1276" s="7">
        <v>0</v>
      </c>
      <c r="P1276" s="7">
        <f t="shared" si="98"/>
        <v>98244</v>
      </c>
      <c r="Q1276" s="6">
        <f t="shared" si="99"/>
        <v>0</v>
      </c>
      <c r="R1276" s="2" t="str">
        <f t="shared" si="100"/>
        <v>FH2701724</v>
      </c>
      <c r="S1276" s="4">
        <v>98244</v>
      </c>
      <c r="T1276" s="5"/>
      <c r="U1276" s="7">
        <f>IFERROR(_xlfn.XLOOKUP(E1276,[1]CRUCE!$A$2:$A$1969,[1]CRUCE!$AL$2:$AL$1969,1,0),0)</f>
        <v>0</v>
      </c>
      <c r="V1276" s="6"/>
      <c r="W1276" s="8">
        <f>IFERROR(_xlfn.XLOOKUP(E1276,[1]CRUCE!$A$2:$A$1969,[1]CRUCE!$AM$2:$AM$1969,1,0),0)</f>
        <v>0</v>
      </c>
      <c r="X1276" s="9"/>
      <c r="Y1276" s="9"/>
      <c r="Z1276" s="9"/>
      <c r="AA1276" s="9"/>
      <c r="AB1276" s="9"/>
      <c r="AC1276" s="6"/>
      <c r="AD1276" s="9"/>
      <c r="AE1276" s="7">
        <v>0</v>
      </c>
      <c r="AF1276" s="10"/>
      <c r="AG1276" s="7">
        <f>IFERROR(_xlfn.XLOOKUP(E1276,[1]CRUCE!$A$2:$A$1969,[1]CRUCE!$AS$2:$AS$1969,1,0),0)</f>
        <v>0</v>
      </c>
      <c r="AH1276" s="9"/>
      <c r="AI1276" s="5">
        <f t="shared" si="101"/>
        <v>0</v>
      </c>
      <c r="AJ1276" s="11"/>
    </row>
    <row r="1277" spans="1:36" x14ac:dyDescent="0.25">
      <c r="A1277" s="1">
        <v>1274</v>
      </c>
      <c r="B1277" s="2" t="s">
        <v>2</v>
      </c>
      <c r="C1277" s="2" t="s">
        <v>3</v>
      </c>
      <c r="D1277" s="2">
        <v>2701152</v>
      </c>
      <c r="E1277" s="2" t="str">
        <f t="shared" si="97"/>
        <v>FH2701152</v>
      </c>
      <c r="F1277" s="3">
        <v>44266</v>
      </c>
      <c r="G1277" s="3">
        <v>44293</v>
      </c>
      <c r="H1277" s="4">
        <v>127056</v>
      </c>
      <c r="I1277" s="5"/>
      <c r="J1277" s="6"/>
      <c r="K1277" s="7">
        <f>-IFERROR(VLOOKUP($E1277,[1]Hoja7!$A$5:$D$7469,2,0),0)</f>
        <v>127056</v>
      </c>
      <c r="L1277" s="7">
        <f>-IFERROR(VLOOKUP($E1277,[1]Hoja7!$A$5:$D$7469,4,0),0)</f>
        <v>0</v>
      </c>
      <c r="M1277" s="7">
        <f>-IFERROR(VLOOKUP($E1277,[1]Hoja7!$A$5:$D$7469,3,0),0)</f>
        <v>0</v>
      </c>
      <c r="N1277" s="5"/>
      <c r="O1277" s="7">
        <v>0</v>
      </c>
      <c r="P1277" s="7">
        <f t="shared" si="98"/>
        <v>127056</v>
      </c>
      <c r="Q1277" s="6">
        <f t="shared" si="99"/>
        <v>0</v>
      </c>
      <c r="R1277" s="2" t="str">
        <f t="shared" si="100"/>
        <v>FH2701152</v>
      </c>
      <c r="S1277" s="4">
        <v>127056</v>
      </c>
      <c r="T1277" s="5"/>
      <c r="U1277" s="7">
        <f>IFERROR(_xlfn.XLOOKUP(E1277,[1]CRUCE!$A$2:$A$1969,[1]CRUCE!$AL$2:$AL$1969,1,0),0)</f>
        <v>0</v>
      </c>
      <c r="V1277" s="6"/>
      <c r="W1277" s="8">
        <f>IFERROR(_xlfn.XLOOKUP(E1277,[1]CRUCE!$A$2:$A$1969,[1]CRUCE!$AM$2:$AM$1969,1,0),0)</f>
        <v>0</v>
      </c>
      <c r="X1277" s="9"/>
      <c r="Y1277" s="9"/>
      <c r="Z1277" s="9"/>
      <c r="AA1277" s="9"/>
      <c r="AB1277" s="9"/>
      <c r="AC1277" s="6"/>
      <c r="AD1277" s="9"/>
      <c r="AE1277" s="7">
        <v>0</v>
      </c>
      <c r="AF1277" s="10"/>
      <c r="AG1277" s="7">
        <f>IFERROR(_xlfn.XLOOKUP(E1277,[1]CRUCE!$A$2:$A$1969,[1]CRUCE!$AS$2:$AS$1969,1,0),0)</f>
        <v>0</v>
      </c>
      <c r="AH1277" s="9"/>
      <c r="AI1277" s="5">
        <f t="shared" si="101"/>
        <v>0</v>
      </c>
      <c r="AJ1277" s="11"/>
    </row>
    <row r="1278" spans="1:36" x14ac:dyDescent="0.25">
      <c r="A1278" s="1">
        <v>1275</v>
      </c>
      <c r="B1278" s="2" t="s">
        <v>2</v>
      </c>
      <c r="C1278" s="2" t="s">
        <v>3</v>
      </c>
      <c r="D1278" s="2">
        <v>2699196</v>
      </c>
      <c r="E1278" s="2" t="str">
        <f t="shared" si="97"/>
        <v>FH2699196</v>
      </c>
      <c r="F1278" s="3">
        <v>44264</v>
      </c>
      <c r="G1278" s="3">
        <v>44293</v>
      </c>
      <c r="H1278" s="4">
        <v>196198</v>
      </c>
      <c r="I1278" s="5"/>
      <c r="J1278" s="6"/>
      <c r="K1278" s="7">
        <f>-IFERROR(VLOOKUP($E1278,[1]Hoja7!$A$5:$D$7469,2,0),0)</f>
        <v>196198</v>
      </c>
      <c r="L1278" s="7">
        <f>-IFERROR(VLOOKUP($E1278,[1]Hoja7!$A$5:$D$7469,4,0),0)</f>
        <v>0</v>
      </c>
      <c r="M1278" s="7">
        <f>-IFERROR(VLOOKUP($E1278,[1]Hoja7!$A$5:$D$7469,3,0),0)</f>
        <v>0</v>
      </c>
      <c r="N1278" s="5"/>
      <c r="O1278" s="7">
        <v>0</v>
      </c>
      <c r="P1278" s="7">
        <f t="shared" si="98"/>
        <v>196198</v>
      </c>
      <c r="Q1278" s="6">
        <f t="shared" si="99"/>
        <v>0</v>
      </c>
      <c r="R1278" s="2" t="str">
        <f t="shared" si="100"/>
        <v>FH2699196</v>
      </c>
      <c r="S1278" s="4">
        <v>196198</v>
      </c>
      <c r="T1278" s="5"/>
      <c r="U1278" s="7">
        <f>IFERROR(_xlfn.XLOOKUP(E1278,[1]CRUCE!$A$2:$A$1969,[1]CRUCE!$AL$2:$AL$1969,1,0),0)</f>
        <v>0</v>
      </c>
      <c r="V1278" s="6"/>
      <c r="W1278" s="8">
        <f>IFERROR(_xlfn.XLOOKUP(E1278,[1]CRUCE!$A$2:$A$1969,[1]CRUCE!$AM$2:$AM$1969,1,0),0)</f>
        <v>0</v>
      </c>
      <c r="X1278" s="9"/>
      <c r="Y1278" s="9"/>
      <c r="Z1278" s="9"/>
      <c r="AA1278" s="9"/>
      <c r="AB1278" s="9"/>
      <c r="AC1278" s="6"/>
      <c r="AD1278" s="9"/>
      <c r="AE1278" s="7">
        <v>0</v>
      </c>
      <c r="AF1278" s="10"/>
      <c r="AG1278" s="7">
        <f>IFERROR(_xlfn.XLOOKUP(E1278,[1]CRUCE!$A$2:$A$1969,[1]CRUCE!$AS$2:$AS$1969,1,0),0)</f>
        <v>0</v>
      </c>
      <c r="AH1278" s="9"/>
      <c r="AI1278" s="5">
        <f t="shared" si="101"/>
        <v>0</v>
      </c>
      <c r="AJ1278" s="11"/>
    </row>
    <row r="1279" spans="1:36" x14ac:dyDescent="0.25">
      <c r="A1279" s="1">
        <v>1276</v>
      </c>
      <c r="B1279" s="2" t="s">
        <v>2</v>
      </c>
      <c r="C1279" s="2" t="s">
        <v>3</v>
      </c>
      <c r="D1279" s="2">
        <v>2700043</v>
      </c>
      <c r="E1279" s="2" t="str">
        <f t="shared" si="97"/>
        <v>FH2700043</v>
      </c>
      <c r="F1279" s="3">
        <v>44265</v>
      </c>
      <c r="G1279" s="3">
        <v>44293</v>
      </c>
      <c r="H1279" s="4">
        <v>237306</v>
      </c>
      <c r="I1279" s="5"/>
      <c r="J1279" s="6"/>
      <c r="K1279" s="7">
        <f>-IFERROR(VLOOKUP($E1279,[1]Hoja7!$A$5:$D$7469,2,0),0)</f>
        <v>237306</v>
      </c>
      <c r="L1279" s="7">
        <f>-IFERROR(VLOOKUP($E1279,[1]Hoja7!$A$5:$D$7469,4,0),0)</f>
        <v>0</v>
      </c>
      <c r="M1279" s="7">
        <f>-IFERROR(VLOOKUP($E1279,[1]Hoja7!$A$5:$D$7469,3,0),0)</f>
        <v>0</v>
      </c>
      <c r="N1279" s="5"/>
      <c r="O1279" s="7">
        <v>0</v>
      </c>
      <c r="P1279" s="7">
        <f t="shared" si="98"/>
        <v>237306</v>
      </c>
      <c r="Q1279" s="6">
        <f t="shared" si="99"/>
        <v>0</v>
      </c>
      <c r="R1279" s="2" t="str">
        <f t="shared" si="100"/>
        <v>FH2700043</v>
      </c>
      <c r="S1279" s="4">
        <v>237306</v>
      </c>
      <c r="T1279" s="5"/>
      <c r="U1279" s="7">
        <f>IFERROR(_xlfn.XLOOKUP(E1279,[1]CRUCE!$A$2:$A$1969,[1]CRUCE!$AL$2:$AL$1969,1,0),0)</f>
        <v>0</v>
      </c>
      <c r="V1279" s="6"/>
      <c r="W1279" s="8">
        <f>IFERROR(_xlfn.XLOOKUP(E1279,[1]CRUCE!$A$2:$A$1969,[1]CRUCE!$AM$2:$AM$1969,1,0),0)</f>
        <v>0</v>
      </c>
      <c r="X1279" s="9"/>
      <c r="Y1279" s="9"/>
      <c r="Z1279" s="9"/>
      <c r="AA1279" s="9"/>
      <c r="AB1279" s="9"/>
      <c r="AC1279" s="6"/>
      <c r="AD1279" s="9"/>
      <c r="AE1279" s="7">
        <v>0</v>
      </c>
      <c r="AF1279" s="10"/>
      <c r="AG1279" s="7">
        <f>IFERROR(_xlfn.XLOOKUP(E1279,[1]CRUCE!$A$2:$A$1969,[1]CRUCE!$AS$2:$AS$1969,1,0),0)</f>
        <v>0</v>
      </c>
      <c r="AH1279" s="9"/>
      <c r="AI1279" s="5">
        <f t="shared" si="101"/>
        <v>0</v>
      </c>
      <c r="AJ1279" s="11"/>
    </row>
    <row r="1280" spans="1:36" x14ac:dyDescent="0.25">
      <c r="A1280" s="1">
        <v>1277</v>
      </c>
      <c r="B1280" s="2" t="s">
        <v>2</v>
      </c>
      <c r="C1280" s="2" t="s">
        <v>3</v>
      </c>
      <c r="D1280" s="2">
        <v>2698716</v>
      </c>
      <c r="E1280" s="2" t="str">
        <f t="shared" si="97"/>
        <v>FH2698716</v>
      </c>
      <c r="F1280" s="3">
        <v>44264</v>
      </c>
      <c r="G1280" s="3">
        <v>44293</v>
      </c>
      <c r="H1280" s="4">
        <v>259841</v>
      </c>
      <c r="I1280" s="5"/>
      <c r="J1280" s="6"/>
      <c r="K1280" s="7">
        <f>-IFERROR(VLOOKUP($E1280,[1]Hoja7!$A$5:$D$7469,2,0),0)</f>
        <v>259841</v>
      </c>
      <c r="L1280" s="7">
        <f>-IFERROR(VLOOKUP($E1280,[1]Hoja7!$A$5:$D$7469,4,0),0)</f>
        <v>0</v>
      </c>
      <c r="M1280" s="7">
        <f>-IFERROR(VLOOKUP($E1280,[1]Hoja7!$A$5:$D$7469,3,0),0)</f>
        <v>0</v>
      </c>
      <c r="N1280" s="5"/>
      <c r="O1280" s="7">
        <v>0</v>
      </c>
      <c r="P1280" s="7">
        <f t="shared" si="98"/>
        <v>259841</v>
      </c>
      <c r="Q1280" s="6">
        <f t="shared" si="99"/>
        <v>0</v>
      </c>
      <c r="R1280" s="2" t="str">
        <f t="shared" si="100"/>
        <v>FH2698716</v>
      </c>
      <c r="S1280" s="4">
        <v>259841</v>
      </c>
      <c r="T1280" s="5"/>
      <c r="U1280" s="7">
        <f>IFERROR(_xlfn.XLOOKUP(E1280,[1]CRUCE!$A$2:$A$1969,[1]CRUCE!$AL$2:$AL$1969,1,0),0)</f>
        <v>0</v>
      </c>
      <c r="V1280" s="6"/>
      <c r="W1280" s="8">
        <f>IFERROR(_xlfn.XLOOKUP(E1280,[1]CRUCE!$A$2:$A$1969,[1]CRUCE!$AM$2:$AM$1969,1,0),0)</f>
        <v>0</v>
      </c>
      <c r="X1280" s="9"/>
      <c r="Y1280" s="9"/>
      <c r="Z1280" s="9"/>
      <c r="AA1280" s="9"/>
      <c r="AB1280" s="9"/>
      <c r="AC1280" s="6"/>
      <c r="AD1280" s="9"/>
      <c r="AE1280" s="7">
        <v>0</v>
      </c>
      <c r="AF1280" s="10"/>
      <c r="AG1280" s="7">
        <f>IFERROR(_xlfn.XLOOKUP(E1280,[1]CRUCE!$A$2:$A$1969,[1]CRUCE!$AS$2:$AS$1969,1,0),0)</f>
        <v>0</v>
      </c>
      <c r="AH1280" s="9"/>
      <c r="AI1280" s="5">
        <f t="shared" si="101"/>
        <v>0</v>
      </c>
      <c r="AJ1280" s="11"/>
    </row>
    <row r="1281" spans="1:36" x14ac:dyDescent="0.25">
      <c r="A1281" s="1">
        <v>1278</v>
      </c>
      <c r="B1281" s="2" t="s">
        <v>2</v>
      </c>
      <c r="C1281" s="2" t="s">
        <v>3</v>
      </c>
      <c r="D1281" s="2">
        <v>2702837</v>
      </c>
      <c r="E1281" s="2" t="str">
        <f t="shared" si="97"/>
        <v>FH2702837</v>
      </c>
      <c r="F1281" s="3">
        <v>44267</v>
      </c>
      <c r="G1281" s="3">
        <v>44293</v>
      </c>
      <c r="H1281" s="4">
        <v>332400</v>
      </c>
      <c r="I1281" s="5"/>
      <c r="J1281" s="6"/>
      <c r="K1281" s="7">
        <f>-IFERROR(VLOOKUP($E1281,[1]Hoja7!$A$5:$D$7469,2,0),0)</f>
        <v>332400</v>
      </c>
      <c r="L1281" s="7">
        <f>-IFERROR(VLOOKUP($E1281,[1]Hoja7!$A$5:$D$7469,4,0),0)</f>
        <v>0</v>
      </c>
      <c r="M1281" s="7">
        <f>-IFERROR(VLOOKUP($E1281,[1]Hoja7!$A$5:$D$7469,3,0),0)</f>
        <v>0</v>
      </c>
      <c r="N1281" s="5"/>
      <c r="O1281" s="7">
        <v>0</v>
      </c>
      <c r="P1281" s="7">
        <f t="shared" si="98"/>
        <v>332400</v>
      </c>
      <c r="Q1281" s="6">
        <f t="shared" si="99"/>
        <v>0</v>
      </c>
      <c r="R1281" s="2" t="str">
        <f t="shared" si="100"/>
        <v>FH2702837</v>
      </c>
      <c r="S1281" s="4">
        <v>332400</v>
      </c>
      <c r="T1281" s="5"/>
      <c r="U1281" s="7">
        <f>IFERROR(_xlfn.XLOOKUP(E1281,[1]CRUCE!$A$2:$A$1969,[1]CRUCE!$AL$2:$AL$1969,1,0),0)</f>
        <v>0</v>
      </c>
      <c r="V1281" s="6"/>
      <c r="W1281" s="8">
        <f>IFERROR(_xlfn.XLOOKUP(E1281,[1]CRUCE!$A$2:$A$1969,[1]CRUCE!$AM$2:$AM$1969,1,0),0)</f>
        <v>0</v>
      </c>
      <c r="X1281" s="9"/>
      <c r="Y1281" s="9"/>
      <c r="Z1281" s="9"/>
      <c r="AA1281" s="9"/>
      <c r="AB1281" s="9"/>
      <c r="AC1281" s="6"/>
      <c r="AD1281" s="9"/>
      <c r="AE1281" s="7">
        <v>0</v>
      </c>
      <c r="AF1281" s="10"/>
      <c r="AG1281" s="7">
        <f>IFERROR(_xlfn.XLOOKUP(E1281,[1]CRUCE!$A$2:$A$1969,[1]CRUCE!$AS$2:$AS$1969,1,0),0)</f>
        <v>0</v>
      </c>
      <c r="AH1281" s="9"/>
      <c r="AI1281" s="5">
        <f t="shared" si="101"/>
        <v>0</v>
      </c>
      <c r="AJ1281" s="11"/>
    </row>
    <row r="1282" spans="1:36" x14ac:dyDescent="0.25">
      <c r="A1282" s="1">
        <v>1279</v>
      </c>
      <c r="B1282" s="2" t="s">
        <v>2</v>
      </c>
      <c r="C1282" s="2" t="s">
        <v>3</v>
      </c>
      <c r="D1282" s="2">
        <v>2708744</v>
      </c>
      <c r="E1282" s="2" t="str">
        <f t="shared" si="97"/>
        <v>FH2708744</v>
      </c>
      <c r="F1282" s="3">
        <v>44274</v>
      </c>
      <c r="G1282" s="3">
        <v>44293</v>
      </c>
      <c r="H1282" s="4">
        <v>437720</v>
      </c>
      <c r="I1282" s="5"/>
      <c r="J1282" s="6"/>
      <c r="K1282" s="7">
        <f>-IFERROR(VLOOKUP($E1282,[1]Hoja7!$A$5:$D$7469,2,0),0)</f>
        <v>437720</v>
      </c>
      <c r="L1282" s="7">
        <f>-IFERROR(VLOOKUP($E1282,[1]Hoja7!$A$5:$D$7469,4,0),0)</f>
        <v>0</v>
      </c>
      <c r="M1282" s="7">
        <f>-IFERROR(VLOOKUP($E1282,[1]Hoja7!$A$5:$D$7469,3,0),0)</f>
        <v>0</v>
      </c>
      <c r="N1282" s="5"/>
      <c r="O1282" s="7">
        <v>0</v>
      </c>
      <c r="P1282" s="7">
        <f t="shared" si="98"/>
        <v>437720</v>
      </c>
      <c r="Q1282" s="6">
        <f t="shared" si="99"/>
        <v>0</v>
      </c>
      <c r="R1282" s="2" t="str">
        <f t="shared" si="100"/>
        <v>FH2708744</v>
      </c>
      <c r="S1282" s="4">
        <v>437720</v>
      </c>
      <c r="T1282" s="5"/>
      <c r="U1282" s="7">
        <f>IFERROR(_xlfn.XLOOKUP(E1282,[1]CRUCE!$A$2:$A$1969,[1]CRUCE!$AL$2:$AL$1969,1,0),0)</f>
        <v>0</v>
      </c>
      <c r="V1282" s="6"/>
      <c r="W1282" s="8">
        <f>IFERROR(_xlfn.XLOOKUP(E1282,[1]CRUCE!$A$2:$A$1969,[1]CRUCE!$AM$2:$AM$1969,1,0),0)</f>
        <v>0</v>
      </c>
      <c r="X1282" s="9"/>
      <c r="Y1282" s="9"/>
      <c r="Z1282" s="9"/>
      <c r="AA1282" s="9"/>
      <c r="AB1282" s="9"/>
      <c r="AC1282" s="6"/>
      <c r="AD1282" s="9"/>
      <c r="AE1282" s="7">
        <v>0</v>
      </c>
      <c r="AF1282" s="10"/>
      <c r="AG1282" s="7">
        <f>IFERROR(_xlfn.XLOOKUP(E1282,[1]CRUCE!$A$2:$A$1969,[1]CRUCE!$AS$2:$AS$1969,1,0),0)</f>
        <v>0</v>
      </c>
      <c r="AH1282" s="9"/>
      <c r="AI1282" s="5">
        <f t="shared" si="101"/>
        <v>0</v>
      </c>
      <c r="AJ1282" s="11"/>
    </row>
    <row r="1283" spans="1:36" x14ac:dyDescent="0.25">
      <c r="A1283" s="1">
        <v>1280</v>
      </c>
      <c r="B1283" s="2" t="s">
        <v>2</v>
      </c>
      <c r="C1283" s="2" t="s">
        <v>3</v>
      </c>
      <c r="D1283" s="2">
        <v>2704283</v>
      </c>
      <c r="E1283" s="2" t="str">
        <f t="shared" si="97"/>
        <v>FH2704283</v>
      </c>
      <c r="F1283" s="3">
        <v>44270</v>
      </c>
      <c r="G1283" s="3">
        <v>44293</v>
      </c>
      <c r="H1283" s="4">
        <v>520802</v>
      </c>
      <c r="I1283" s="5"/>
      <c r="J1283" s="6"/>
      <c r="K1283" s="7">
        <f>-IFERROR(VLOOKUP($E1283,[1]Hoja7!$A$5:$D$7469,2,0),0)</f>
        <v>520802</v>
      </c>
      <c r="L1283" s="7">
        <f>-IFERROR(VLOOKUP($E1283,[1]Hoja7!$A$5:$D$7469,4,0),0)</f>
        <v>0</v>
      </c>
      <c r="M1283" s="7">
        <f>-IFERROR(VLOOKUP($E1283,[1]Hoja7!$A$5:$D$7469,3,0),0)</f>
        <v>0</v>
      </c>
      <c r="N1283" s="5"/>
      <c r="O1283" s="7">
        <v>0</v>
      </c>
      <c r="P1283" s="7">
        <f t="shared" si="98"/>
        <v>520802</v>
      </c>
      <c r="Q1283" s="6">
        <f t="shared" si="99"/>
        <v>0</v>
      </c>
      <c r="R1283" s="2" t="str">
        <f t="shared" si="100"/>
        <v>FH2704283</v>
      </c>
      <c r="S1283" s="4">
        <v>520802</v>
      </c>
      <c r="T1283" s="5"/>
      <c r="U1283" s="7">
        <f>IFERROR(_xlfn.XLOOKUP(E1283,[1]CRUCE!$A$2:$A$1969,[1]CRUCE!$AL$2:$AL$1969,1,0),0)</f>
        <v>0</v>
      </c>
      <c r="V1283" s="6"/>
      <c r="W1283" s="8">
        <f>IFERROR(_xlfn.XLOOKUP(E1283,[1]CRUCE!$A$2:$A$1969,[1]CRUCE!$AM$2:$AM$1969,1,0),0)</f>
        <v>0</v>
      </c>
      <c r="X1283" s="9"/>
      <c r="Y1283" s="9"/>
      <c r="Z1283" s="9"/>
      <c r="AA1283" s="9"/>
      <c r="AB1283" s="9"/>
      <c r="AC1283" s="6"/>
      <c r="AD1283" s="9"/>
      <c r="AE1283" s="7">
        <v>0</v>
      </c>
      <c r="AF1283" s="10"/>
      <c r="AG1283" s="7">
        <f>IFERROR(_xlfn.XLOOKUP(E1283,[1]CRUCE!$A$2:$A$1969,[1]CRUCE!$AS$2:$AS$1969,1,0),0)</f>
        <v>0</v>
      </c>
      <c r="AH1283" s="9"/>
      <c r="AI1283" s="5">
        <f t="shared" si="101"/>
        <v>0</v>
      </c>
      <c r="AJ1283" s="11"/>
    </row>
    <row r="1284" spans="1:36" x14ac:dyDescent="0.25">
      <c r="A1284" s="1">
        <v>1281</v>
      </c>
      <c r="B1284" s="2" t="s">
        <v>2</v>
      </c>
      <c r="C1284" s="2" t="s">
        <v>3</v>
      </c>
      <c r="D1284" s="2">
        <v>2706644</v>
      </c>
      <c r="E1284" s="2" t="str">
        <f t="shared" si="97"/>
        <v>FH2706644</v>
      </c>
      <c r="F1284" s="3">
        <v>44270</v>
      </c>
      <c r="G1284" s="3">
        <v>44293</v>
      </c>
      <c r="H1284" s="4">
        <v>8052311</v>
      </c>
      <c r="I1284" s="5"/>
      <c r="J1284" s="6"/>
      <c r="K1284" s="7">
        <f>-IFERROR(VLOOKUP($E1284,[1]Hoja7!$A$5:$D$7469,2,0),0)</f>
        <v>7942377</v>
      </c>
      <c r="L1284" s="7">
        <f>-IFERROR(VLOOKUP($E1284,[1]Hoja7!$A$5:$D$7469,4,0),0)</f>
        <v>0</v>
      </c>
      <c r="M1284" s="7">
        <f>-IFERROR(VLOOKUP($E1284,[1]Hoja7!$A$5:$D$7469,3,0),0)</f>
        <v>0</v>
      </c>
      <c r="N1284" s="5"/>
      <c r="O1284" s="7">
        <v>0</v>
      </c>
      <c r="P1284" s="7">
        <f t="shared" si="98"/>
        <v>7942377</v>
      </c>
      <c r="Q1284" s="6">
        <f t="shared" si="99"/>
        <v>109934</v>
      </c>
      <c r="R1284" s="2" t="str">
        <f t="shared" si="100"/>
        <v>FH2706644</v>
      </c>
      <c r="S1284" s="4">
        <v>8052311</v>
      </c>
      <c r="T1284" s="5"/>
      <c r="U1284" s="7">
        <f>IFERROR(_xlfn.XLOOKUP(E1284,[1]CRUCE!$A$2:$A$1969,[1]CRUCE!$AL$2:$AL$1969,1,0),0)</f>
        <v>0</v>
      </c>
      <c r="V1284" s="6"/>
      <c r="W1284" s="8">
        <f>IFERROR(_xlfn.XLOOKUP(E1284,[1]CRUCE!$A$2:$A$1969,[1]CRUCE!$AM$2:$AM$1969,1,0),0)</f>
        <v>0</v>
      </c>
      <c r="X1284" s="9"/>
      <c r="Y1284" s="9"/>
      <c r="Z1284" s="9"/>
      <c r="AA1284" s="9"/>
      <c r="AB1284" s="9"/>
      <c r="AC1284" s="6"/>
      <c r="AD1284" s="9"/>
      <c r="AE1284" s="7">
        <v>52434</v>
      </c>
      <c r="AF1284" s="10"/>
      <c r="AG1284" s="7">
        <f>IFERROR(_xlfn.XLOOKUP(E1284,[1]CRUCE!$A$2:$A$1969,[1]CRUCE!$AS$2:$AS$1969,1,0),0)</f>
        <v>57500</v>
      </c>
      <c r="AH1284" s="9"/>
      <c r="AI1284" s="5">
        <f t="shared" si="101"/>
        <v>0</v>
      </c>
      <c r="AJ1284" s="11"/>
    </row>
    <row r="1285" spans="1:36" x14ac:dyDescent="0.25">
      <c r="A1285" s="1">
        <v>1282</v>
      </c>
      <c r="B1285" s="2" t="s">
        <v>2</v>
      </c>
      <c r="C1285" s="2" t="s">
        <v>3</v>
      </c>
      <c r="D1285" s="2">
        <v>2699272</v>
      </c>
      <c r="E1285" s="2" t="str">
        <f t="shared" ref="E1285:E1348" si="103">CONCATENATE(C1285,D1285)</f>
        <v>FH2699272</v>
      </c>
      <c r="F1285" s="3">
        <v>44263</v>
      </c>
      <c r="G1285" s="3">
        <v>44293</v>
      </c>
      <c r="H1285" s="4">
        <v>760991</v>
      </c>
      <c r="I1285" s="5"/>
      <c r="J1285" s="6"/>
      <c r="K1285" s="7">
        <f>-IFERROR(VLOOKUP($E1285,[1]Hoja7!$A$5:$D$7469,2,0),0)</f>
        <v>760991</v>
      </c>
      <c r="L1285" s="7">
        <f>-IFERROR(VLOOKUP($E1285,[1]Hoja7!$A$5:$D$7469,4,0),0)</f>
        <v>0</v>
      </c>
      <c r="M1285" s="7">
        <f>-IFERROR(VLOOKUP($E1285,[1]Hoja7!$A$5:$D$7469,3,0),0)</f>
        <v>0</v>
      </c>
      <c r="N1285" s="5"/>
      <c r="O1285" s="7">
        <v>0</v>
      </c>
      <c r="P1285" s="7">
        <f t="shared" ref="P1285:P1348" si="104">+K1285+L1285+M1285</f>
        <v>760991</v>
      </c>
      <c r="Q1285" s="6">
        <f t="shared" ref="Q1285:Q1348" si="105">+H1285-I1285-J1285-P1285</f>
        <v>0</v>
      </c>
      <c r="R1285" s="2" t="str">
        <f t="shared" ref="R1285:R1348" si="106">E1285</f>
        <v>FH2699272</v>
      </c>
      <c r="S1285" s="4">
        <v>760991</v>
      </c>
      <c r="T1285" s="5"/>
      <c r="U1285" s="7">
        <f>IFERROR(_xlfn.XLOOKUP(E1285,[1]CRUCE!$A$2:$A$1969,[1]CRUCE!$AL$2:$AL$1969,1,0),0)</f>
        <v>0</v>
      </c>
      <c r="V1285" s="6"/>
      <c r="W1285" s="8">
        <f>IFERROR(_xlfn.XLOOKUP(E1285,[1]CRUCE!$A$2:$A$1969,[1]CRUCE!$AM$2:$AM$1969,1,0),0)</f>
        <v>0</v>
      </c>
      <c r="X1285" s="9"/>
      <c r="Y1285" s="9"/>
      <c r="Z1285" s="9"/>
      <c r="AA1285" s="9"/>
      <c r="AB1285" s="9"/>
      <c r="AC1285" s="6"/>
      <c r="AD1285" s="9"/>
      <c r="AE1285" s="7">
        <v>0</v>
      </c>
      <c r="AF1285" s="10"/>
      <c r="AG1285" s="7">
        <f>IFERROR(_xlfn.XLOOKUP(E1285,[1]CRUCE!$A$2:$A$1969,[1]CRUCE!$AS$2:$AS$1969,1,0),0)</f>
        <v>0</v>
      </c>
      <c r="AH1285" s="9"/>
      <c r="AI1285" s="5">
        <f t="shared" ref="AI1285:AI1348" si="107">+Q1285-T1285-U1285-W1285-AC1285-AG1285-AE1285</f>
        <v>0</v>
      </c>
      <c r="AJ1285" s="11"/>
    </row>
    <row r="1286" spans="1:36" x14ac:dyDescent="0.25">
      <c r="A1286" s="1">
        <v>1283</v>
      </c>
      <c r="B1286" s="2" t="s">
        <v>2</v>
      </c>
      <c r="C1286" s="2" t="s">
        <v>3</v>
      </c>
      <c r="D1286" s="2">
        <v>2695278</v>
      </c>
      <c r="E1286" s="2" t="str">
        <f t="shared" si="103"/>
        <v>FH2695278</v>
      </c>
      <c r="F1286" s="3">
        <v>44259</v>
      </c>
      <c r="G1286" s="3">
        <v>44293</v>
      </c>
      <c r="H1286" s="4">
        <v>845583</v>
      </c>
      <c r="I1286" s="5"/>
      <c r="J1286" s="6"/>
      <c r="K1286" s="7">
        <f>-IFERROR(VLOOKUP($E1286,[1]Hoja7!$A$5:$D$7469,2,0),0)</f>
        <v>845583</v>
      </c>
      <c r="L1286" s="7">
        <f>-IFERROR(VLOOKUP($E1286,[1]Hoja7!$A$5:$D$7469,4,0),0)</f>
        <v>0</v>
      </c>
      <c r="M1286" s="7">
        <f>-IFERROR(VLOOKUP($E1286,[1]Hoja7!$A$5:$D$7469,3,0),0)</f>
        <v>0</v>
      </c>
      <c r="N1286" s="5"/>
      <c r="O1286" s="7">
        <v>0</v>
      </c>
      <c r="P1286" s="7">
        <f t="shared" si="104"/>
        <v>845583</v>
      </c>
      <c r="Q1286" s="6">
        <f t="shared" si="105"/>
        <v>0</v>
      </c>
      <c r="R1286" s="2" t="str">
        <f t="shared" si="106"/>
        <v>FH2695278</v>
      </c>
      <c r="S1286" s="4">
        <v>845583</v>
      </c>
      <c r="T1286" s="5"/>
      <c r="U1286" s="7">
        <f>IFERROR(_xlfn.XLOOKUP(E1286,[1]CRUCE!$A$2:$A$1969,[1]CRUCE!$AL$2:$AL$1969,1,0),0)</f>
        <v>0</v>
      </c>
      <c r="V1286" s="6"/>
      <c r="W1286" s="8">
        <f>IFERROR(_xlfn.XLOOKUP(E1286,[1]CRUCE!$A$2:$A$1969,[1]CRUCE!$AM$2:$AM$1969,1,0),0)</f>
        <v>0</v>
      </c>
      <c r="X1286" s="9"/>
      <c r="Y1286" s="9"/>
      <c r="Z1286" s="9"/>
      <c r="AA1286" s="9"/>
      <c r="AB1286" s="9"/>
      <c r="AC1286" s="6"/>
      <c r="AD1286" s="9"/>
      <c r="AE1286" s="7">
        <v>0</v>
      </c>
      <c r="AF1286" s="10"/>
      <c r="AG1286" s="7">
        <f>IFERROR(_xlfn.XLOOKUP(E1286,[1]CRUCE!$A$2:$A$1969,[1]CRUCE!$AS$2:$AS$1969,1,0),0)</f>
        <v>0</v>
      </c>
      <c r="AH1286" s="9"/>
      <c r="AI1286" s="5">
        <f t="shared" si="107"/>
        <v>0</v>
      </c>
      <c r="AJ1286" s="11"/>
    </row>
    <row r="1287" spans="1:36" x14ac:dyDescent="0.25">
      <c r="A1287" s="1">
        <v>1284</v>
      </c>
      <c r="B1287" s="2" t="s">
        <v>2</v>
      </c>
      <c r="C1287" s="2" t="s">
        <v>3</v>
      </c>
      <c r="D1287" s="2">
        <v>2701094</v>
      </c>
      <c r="E1287" s="2" t="str">
        <f t="shared" si="103"/>
        <v>FH2701094</v>
      </c>
      <c r="F1287" s="3">
        <v>44266</v>
      </c>
      <c r="G1287" s="3">
        <v>44293</v>
      </c>
      <c r="H1287" s="4">
        <v>868004</v>
      </c>
      <c r="I1287" s="5"/>
      <c r="J1287" s="6"/>
      <c r="K1287" s="7">
        <f>-IFERROR(VLOOKUP($E1287,[1]Hoja7!$A$5:$D$7469,2,0),0)</f>
        <v>868004</v>
      </c>
      <c r="L1287" s="7">
        <f>-IFERROR(VLOOKUP($E1287,[1]Hoja7!$A$5:$D$7469,4,0),0)</f>
        <v>0</v>
      </c>
      <c r="M1287" s="7">
        <f>-IFERROR(VLOOKUP($E1287,[1]Hoja7!$A$5:$D$7469,3,0),0)</f>
        <v>0</v>
      </c>
      <c r="N1287" s="5"/>
      <c r="O1287" s="7">
        <v>0</v>
      </c>
      <c r="P1287" s="7">
        <f t="shared" si="104"/>
        <v>868004</v>
      </c>
      <c r="Q1287" s="6">
        <f t="shared" si="105"/>
        <v>0</v>
      </c>
      <c r="R1287" s="2" t="str">
        <f t="shared" si="106"/>
        <v>FH2701094</v>
      </c>
      <c r="S1287" s="4">
        <v>868004</v>
      </c>
      <c r="T1287" s="5"/>
      <c r="U1287" s="7">
        <f>IFERROR(_xlfn.XLOOKUP(E1287,[1]CRUCE!$A$2:$A$1969,[1]CRUCE!$AL$2:$AL$1969,1,0),0)</f>
        <v>0</v>
      </c>
      <c r="V1287" s="6"/>
      <c r="W1287" s="8">
        <f>IFERROR(_xlfn.XLOOKUP(E1287,[1]CRUCE!$A$2:$A$1969,[1]CRUCE!$AM$2:$AM$1969,1,0),0)</f>
        <v>0</v>
      </c>
      <c r="X1287" s="9"/>
      <c r="Y1287" s="9"/>
      <c r="Z1287" s="9"/>
      <c r="AA1287" s="9"/>
      <c r="AB1287" s="9"/>
      <c r="AC1287" s="6"/>
      <c r="AD1287" s="9"/>
      <c r="AE1287" s="7">
        <v>0</v>
      </c>
      <c r="AF1287" s="10"/>
      <c r="AG1287" s="7">
        <f>IFERROR(_xlfn.XLOOKUP(E1287,[1]CRUCE!$A$2:$A$1969,[1]CRUCE!$AS$2:$AS$1969,1,0),0)</f>
        <v>0</v>
      </c>
      <c r="AH1287" s="9"/>
      <c r="AI1287" s="5">
        <f t="shared" si="107"/>
        <v>0</v>
      </c>
      <c r="AJ1287" s="11"/>
    </row>
    <row r="1288" spans="1:36" x14ac:dyDescent="0.25">
      <c r="A1288" s="1">
        <v>1285</v>
      </c>
      <c r="B1288" s="2" t="s">
        <v>2</v>
      </c>
      <c r="C1288" s="2" t="s">
        <v>3</v>
      </c>
      <c r="D1288" s="2">
        <v>2701738</v>
      </c>
      <c r="E1288" s="2" t="str">
        <f t="shared" si="103"/>
        <v>FH2701738</v>
      </c>
      <c r="F1288" s="3">
        <v>44266</v>
      </c>
      <c r="G1288" s="3">
        <v>44293</v>
      </c>
      <c r="H1288" s="4">
        <v>876162</v>
      </c>
      <c r="I1288" s="5"/>
      <c r="J1288" s="6"/>
      <c r="K1288" s="7">
        <f>-IFERROR(VLOOKUP($E1288,[1]Hoja7!$A$5:$D$7469,2,0),0)</f>
        <v>876162</v>
      </c>
      <c r="L1288" s="7">
        <f>-IFERROR(VLOOKUP($E1288,[1]Hoja7!$A$5:$D$7469,4,0),0)</f>
        <v>0</v>
      </c>
      <c r="M1288" s="7">
        <f>-IFERROR(VLOOKUP($E1288,[1]Hoja7!$A$5:$D$7469,3,0),0)</f>
        <v>0</v>
      </c>
      <c r="N1288" s="5"/>
      <c r="O1288" s="7">
        <v>0</v>
      </c>
      <c r="P1288" s="7">
        <f t="shared" si="104"/>
        <v>876162</v>
      </c>
      <c r="Q1288" s="6">
        <f t="shared" si="105"/>
        <v>0</v>
      </c>
      <c r="R1288" s="2" t="str">
        <f t="shared" si="106"/>
        <v>FH2701738</v>
      </c>
      <c r="S1288" s="4">
        <v>876162</v>
      </c>
      <c r="T1288" s="5"/>
      <c r="U1288" s="7">
        <f>IFERROR(_xlfn.XLOOKUP(E1288,[1]CRUCE!$A$2:$A$1969,[1]CRUCE!$AL$2:$AL$1969,1,0),0)</f>
        <v>0</v>
      </c>
      <c r="V1288" s="6"/>
      <c r="W1288" s="8">
        <f>IFERROR(_xlfn.XLOOKUP(E1288,[1]CRUCE!$A$2:$A$1969,[1]CRUCE!$AM$2:$AM$1969,1,0),0)</f>
        <v>0</v>
      </c>
      <c r="X1288" s="9"/>
      <c r="Y1288" s="9"/>
      <c r="Z1288" s="9"/>
      <c r="AA1288" s="9"/>
      <c r="AB1288" s="9"/>
      <c r="AC1288" s="6"/>
      <c r="AD1288" s="9"/>
      <c r="AE1288" s="7">
        <v>0</v>
      </c>
      <c r="AF1288" s="10"/>
      <c r="AG1288" s="7">
        <f>IFERROR(_xlfn.XLOOKUP(E1288,[1]CRUCE!$A$2:$A$1969,[1]CRUCE!$AS$2:$AS$1969,1,0),0)</f>
        <v>0</v>
      </c>
      <c r="AH1288" s="9"/>
      <c r="AI1288" s="5">
        <f t="shared" si="107"/>
        <v>0</v>
      </c>
      <c r="AJ1288" s="11"/>
    </row>
    <row r="1289" spans="1:36" x14ac:dyDescent="0.25">
      <c r="A1289" s="1">
        <v>1286</v>
      </c>
      <c r="B1289" s="2" t="s">
        <v>2</v>
      </c>
      <c r="C1289" s="2" t="s">
        <v>3</v>
      </c>
      <c r="D1289" s="2">
        <v>2692078</v>
      </c>
      <c r="E1289" s="2" t="str">
        <f t="shared" si="103"/>
        <v>FH2692078</v>
      </c>
      <c r="F1289" s="3">
        <v>44256</v>
      </c>
      <c r="G1289" s="3">
        <v>44293</v>
      </c>
      <c r="H1289" s="4">
        <v>1001196</v>
      </c>
      <c r="I1289" s="5"/>
      <c r="J1289" s="6"/>
      <c r="K1289" s="7">
        <f>-IFERROR(VLOOKUP($E1289,[1]Hoja7!$A$5:$D$7469,2,0),0)</f>
        <v>1001196</v>
      </c>
      <c r="L1289" s="7">
        <f>-IFERROR(VLOOKUP($E1289,[1]Hoja7!$A$5:$D$7469,4,0),0)</f>
        <v>0</v>
      </c>
      <c r="M1289" s="7">
        <f>-IFERROR(VLOOKUP($E1289,[1]Hoja7!$A$5:$D$7469,3,0),0)</f>
        <v>0</v>
      </c>
      <c r="N1289" s="5"/>
      <c r="O1289" s="7">
        <v>0</v>
      </c>
      <c r="P1289" s="7">
        <f t="shared" si="104"/>
        <v>1001196</v>
      </c>
      <c r="Q1289" s="6">
        <f t="shared" si="105"/>
        <v>0</v>
      </c>
      <c r="R1289" s="2" t="str">
        <f t="shared" si="106"/>
        <v>FH2692078</v>
      </c>
      <c r="S1289" s="4">
        <v>1001196</v>
      </c>
      <c r="T1289" s="5"/>
      <c r="U1289" s="7">
        <f>IFERROR(_xlfn.XLOOKUP(E1289,[1]CRUCE!$A$2:$A$1969,[1]CRUCE!$AL$2:$AL$1969,1,0),0)</f>
        <v>0</v>
      </c>
      <c r="V1289" s="6"/>
      <c r="W1289" s="8">
        <f>IFERROR(_xlfn.XLOOKUP(E1289,[1]CRUCE!$A$2:$A$1969,[1]CRUCE!$AM$2:$AM$1969,1,0),0)</f>
        <v>0</v>
      </c>
      <c r="X1289" s="9"/>
      <c r="Y1289" s="9"/>
      <c r="Z1289" s="9"/>
      <c r="AA1289" s="9"/>
      <c r="AB1289" s="9"/>
      <c r="AC1289" s="6"/>
      <c r="AD1289" s="9"/>
      <c r="AE1289" s="7">
        <v>0</v>
      </c>
      <c r="AF1289" s="10"/>
      <c r="AG1289" s="7">
        <f>IFERROR(_xlfn.XLOOKUP(E1289,[1]CRUCE!$A$2:$A$1969,[1]CRUCE!$AS$2:$AS$1969,1,0),0)</f>
        <v>0</v>
      </c>
      <c r="AH1289" s="9"/>
      <c r="AI1289" s="5">
        <f t="shared" si="107"/>
        <v>0</v>
      </c>
      <c r="AJ1289" s="11"/>
    </row>
    <row r="1290" spans="1:36" x14ac:dyDescent="0.25">
      <c r="A1290" s="1">
        <v>1287</v>
      </c>
      <c r="B1290" s="2" t="s">
        <v>2</v>
      </c>
      <c r="C1290" s="2" t="s">
        <v>3</v>
      </c>
      <c r="D1290" s="2">
        <v>2694377</v>
      </c>
      <c r="E1290" s="2" t="str">
        <f t="shared" si="103"/>
        <v>FH2694377</v>
      </c>
      <c r="F1290" s="3">
        <v>44258</v>
      </c>
      <c r="G1290" s="3">
        <v>44293</v>
      </c>
      <c r="H1290" s="4">
        <v>1819379</v>
      </c>
      <c r="I1290" s="5"/>
      <c r="J1290" s="6"/>
      <c r="K1290" s="7">
        <f>-IFERROR(VLOOKUP($E1290,[1]Hoja7!$A$5:$D$7469,2,0),0)</f>
        <v>1819379</v>
      </c>
      <c r="L1290" s="7">
        <f>-IFERROR(VLOOKUP($E1290,[1]Hoja7!$A$5:$D$7469,4,0),0)</f>
        <v>0</v>
      </c>
      <c r="M1290" s="7">
        <f>-IFERROR(VLOOKUP($E1290,[1]Hoja7!$A$5:$D$7469,3,0),0)</f>
        <v>0</v>
      </c>
      <c r="N1290" s="5"/>
      <c r="O1290" s="7">
        <v>0</v>
      </c>
      <c r="P1290" s="7">
        <f t="shared" si="104"/>
        <v>1819379</v>
      </c>
      <c r="Q1290" s="6">
        <f t="shared" si="105"/>
        <v>0</v>
      </c>
      <c r="R1290" s="2" t="str">
        <f t="shared" si="106"/>
        <v>FH2694377</v>
      </c>
      <c r="S1290" s="4">
        <v>1819379</v>
      </c>
      <c r="T1290" s="5"/>
      <c r="U1290" s="7">
        <f>IFERROR(_xlfn.XLOOKUP(E1290,[1]CRUCE!$A$2:$A$1969,[1]CRUCE!$AL$2:$AL$1969,1,0),0)</f>
        <v>0</v>
      </c>
      <c r="V1290" s="6"/>
      <c r="W1290" s="8">
        <f>IFERROR(_xlfn.XLOOKUP(E1290,[1]CRUCE!$A$2:$A$1969,[1]CRUCE!$AM$2:$AM$1969,1,0),0)</f>
        <v>0</v>
      </c>
      <c r="X1290" s="9"/>
      <c r="Y1290" s="9"/>
      <c r="Z1290" s="9"/>
      <c r="AA1290" s="9"/>
      <c r="AB1290" s="9"/>
      <c r="AC1290" s="6"/>
      <c r="AD1290" s="9"/>
      <c r="AE1290" s="7">
        <v>0</v>
      </c>
      <c r="AF1290" s="10"/>
      <c r="AG1290" s="7">
        <f>IFERROR(_xlfn.XLOOKUP(E1290,[1]CRUCE!$A$2:$A$1969,[1]CRUCE!$AS$2:$AS$1969,1,0),0)</f>
        <v>0</v>
      </c>
      <c r="AH1290" s="9"/>
      <c r="AI1290" s="5">
        <f t="shared" si="107"/>
        <v>0</v>
      </c>
      <c r="AJ1290" s="11"/>
    </row>
    <row r="1291" spans="1:36" x14ac:dyDescent="0.25">
      <c r="A1291" s="1">
        <v>1288</v>
      </c>
      <c r="B1291" s="2" t="s">
        <v>2</v>
      </c>
      <c r="C1291" s="2" t="s">
        <v>3</v>
      </c>
      <c r="D1291" s="2">
        <v>2708165</v>
      </c>
      <c r="E1291" s="2" t="str">
        <f t="shared" si="103"/>
        <v>FH2708165</v>
      </c>
      <c r="F1291" s="3">
        <v>44272</v>
      </c>
      <c r="G1291" s="3">
        <v>44293</v>
      </c>
      <c r="H1291" s="4">
        <v>2812641</v>
      </c>
      <c r="I1291" s="5"/>
      <c r="J1291" s="6"/>
      <c r="K1291" s="7">
        <f>-IFERROR(VLOOKUP($E1291,[1]Hoja7!$A$5:$D$7469,2,0),0)</f>
        <v>2812641</v>
      </c>
      <c r="L1291" s="7">
        <f>-IFERROR(VLOOKUP($E1291,[1]Hoja7!$A$5:$D$7469,4,0),0)</f>
        <v>0</v>
      </c>
      <c r="M1291" s="7">
        <f>-IFERROR(VLOOKUP($E1291,[1]Hoja7!$A$5:$D$7469,3,0),0)</f>
        <v>0</v>
      </c>
      <c r="N1291" s="5"/>
      <c r="O1291" s="7">
        <v>0</v>
      </c>
      <c r="P1291" s="7">
        <f t="shared" si="104"/>
        <v>2812641</v>
      </c>
      <c r="Q1291" s="6">
        <f t="shared" si="105"/>
        <v>0</v>
      </c>
      <c r="R1291" s="2" t="str">
        <f t="shared" si="106"/>
        <v>FH2708165</v>
      </c>
      <c r="S1291" s="4">
        <v>2812641</v>
      </c>
      <c r="T1291" s="5"/>
      <c r="U1291" s="7">
        <f>IFERROR(_xlfn.XLOOKUP(E1291,[1]CRUCE!$A$2:$A$1969,[1]CRUCE!$AL$2:$AL$1969,1,0),0)</f>
        <v>0</v>
      </c>
      <c r="V1291" s="6"/>
      <c r="W1291" s="8">
        <f>IFERROR(_xlfn.XLOOKUP(E1291,[1]CRUCE!$A$2:$A$1969,[1]CRUCE!$AM$2:$AM$1969,1,0),0)</f>
        <v>0</v>
      </c>
      <c r="X1291" s="9"/>
      <c r="Y1291" s="9"/>
      <c r="Z1291" s="9"/>
      <c r="AA1291" s="9"/>
      <c r="AB1291" s="9"/>
      <c r="AC1291" s="6"/>
      <c r="AD1291" s="9"/>
      <c r="AE1291" s="7">
        <v>0</v>
      </c>
      <c r="AF1291" s="10"/>
      <c r="AG1291" s="7">
        <f>IFERROR(_xlfn.XLOOKUP(E1291,[1]CRUCE!$A$2:$A$1969,[1]CRUCE!$AS$2:$AS$1969,1,0),0)</f>
        <v>0</v>
      </c>
      <c r="AH1291" s="9"/>
      <c r="AI1291" s="5">
        <f t="shared" si="107"/>
        <v>0</v>
      </c>
      <c r="AJ1291" s="11"/>
    </row>
    <row r="1292" spans="1:36" x14ac:dyDescent="0.25">
      <c r="A1292" s="1">
        <v>1289</v>
      </c>
      <c r="B1292" s="2" t="s">
        <v>2</v>
      </c>
      <c r="C1292" s="2" t="s">
        <v>3</v>
      </c>
      <c r="D1292" s="2">
        <v>2709372</v>
      </c>
      <c r="E1292" s="2" t="str">
        <f t="shared" si="103"/>
        <v>FH2709372</v>
      </c>
      <c r="F1292" s="3">
        <v>44275</v>
      </c>
      <c r="G1292" s="3">
        <v>44293</v>
      </c>
      <c r="H1292" s="4">
        <v>2489245</v>
      </c>
      <c r="I1292" s="5"/>
      <c r="J1292" s="6"/>
      <c r="K1292" s="7">
        <f>-IFERROR(VLOOKUP($E1292,[1]Hoja7!$A$5:$D$7469,2,0),0)</f>
        <v>2489245</v>
      </c>
      <c r="L1292" s="7">
        <f>-IFERROR(VLOOKUP($E1292,[1]Hoja7!$A$5:$D$7469,4,0),0)</f>
        <v>0</v>
      </c>
      <c r="M1292" s="7">
        <f>-IFERROR(VLOOKUP($E1292,[1]Hoja7!$A$5:$D$7469,3,0),0)</f>
        <v>0</v>
      </c>
      <c r="N1292" s="5"/>
      <c r="O1292" s="7">
        <v>0</v>
      </c>
      <c r="P1292" s="7">
        <f t="shared" si="104"/>
        <v>2489245</v>
      </c>
      <c r="Q1292" s="6">
        <f t="shared" si="105"/>
        <v>0</v>
      </c>
      <c r="R1292" s="2" t="str">
        <f t="shared" si="106"/>
        <v>FH2709372</v>
      </c>
      <c r="S1292" s="4">
        <v>2489245</v>
      </c>
      <c r="T1292" s="5"/>
      <c r="U1292" s="7">
        <f>IFERROR(_xlfn.XLOOKUP(E1292,[1]CRUCE!$A$2:$A$1969,[1]CRUCE!$AL$2:$AL$1969,1,0),0)</f>
        <v>0</v>
      </c>
      <c r="V1292" s="6"/>
      <c r="W1292" s="8">
        <f>IFERROR(_xlfn.XLOOKUP(E1292,[1]CRUCE!$A$2:$A$1969,[1]CRUCE!$AM$2:$AM$1969,1,0),0)</f>
        <v>0</v>
      </c>
      <c r="X1292" s="9"/>
      <c r="Y1292" s="9"/>
      <c r="Z1292" s="9"/>
      <c r="AA1292" s="9"/>
      <c r="AB1292" s="9"/>
      <c r="AC1292" s="6"/>
      <c r="AD1292" s="9"/>
      <c r="AE1292" s="7">
        <v>0</v>
      </c>
      <c r="AF1292" s="10"/>
      <c r="AG1292" s="7">
        <f>IFERROR(_xlfn.XLOOKUP(E1292,[1]CRUCE!$A$2:$A$1969,[1]CRUCE!$AS$2:$AS$1969,1,0),0)</f>
        <v>0</v>
      </c>
      <c r="AH1292" s="9"/>
      <c r="AI1292" s="5">
        <f t="shared" si="107"/>
        <v>0</v>
      </c>
      <c r="AJ1292" s="11"/>
    </row>
    <row r="1293" spans="1:36" x14ac:dyDescent="0.25">
      <c r="A1293" s="1">
        <v>1290</v>
      </c>
      <c r="B1293" s="2" t="s">
        <v>2</v>
      </c>
      <c r="C1293" s="2" t="s">
        <v>3</v>
      </c>
      <c r="D1293" s="2">
        <v>2709544</v>
      </c>
      <c r="E1293" s="2" t="str">
        <f t="shared" si="103"/>
        <v>FH2709544</v>
      </c>
      <c r="F1293" s="3">
        <v>44276</v>
      </c>
      <c r="G1293" s="3">
        <v>44293</v>
      </c>
      <c r="H1293" s="4">
        <v>2684855</v>
      </c>
      <c r="I1293" s="5"/>
      <c r="J1293" s="6"/>
      <c r="K1293" s="7">
        <f>-IFERROR(VLOOKUP($E1293,[1]Hoja7!$A$5:$D$7469,2,0),0)</f>
        <v>2684855</v>
      </c>
      <c r="L1293" s="7">
        <f>-IFERROR(VLOOKUP($E1293,[1]Hoja7!$A$5:$D$7469,4,0),0)</f>
        <v>0</v>
      </c>
      <c r="M1293" s="7">
        <f>-IFERROR(VLOOKUP($E1293,[1]Hoja7!$A$5:$D$7469,3,0),0)</f>
        <v>0</v>
      </c>
      <c r="N1293" s="5"/>
      <c r="O1293" s="7">
        <v>0</v>
      </c>
      <c r="P1293" s="7">
        <f t="shared" si="104"/>
        <v>2684855</v>
      </c>
      <c r="Q1293" s="6">
        <f t="shared" si="105"/>
        <v>0</v>
      </c>
      <c r="R1293" s="2" t="str">
        <f t="shared" si="106"/>
        <v>FH2709544</v>
      </c>
      <c r="S1293" s="4">
        <v>2684855</v>
      </c>
      <c r="T1293" s="5"/>
      <c r="U1293" s="7">
        <f>IFERROR(_xlfn.XLOOKUP(E1293,[1]CRUCE!$A$2:$A$1969,[1]CRUCE!$AL$2:$AL$1969,1,0),0)</f>
        <v>0</v>
      </c>
      <c r="V1293" s="6"/>
      <c r="W1293" s="8">
        <f>IFERROR(_xlfn.XLOOKUP(E1293,[1]CRUCE!$A$2:$A$1969,[1]CRUCE!$AM$2:$AM$1969,1,0),0)</f>
        <v>0</v>
      </c>
      <c r="X1293" s="9"/>
      <c r="Y1293" s="9"/>
      <c r="Z1293" s="9"/>
      <c r="AA1293" s="9"/>
      <c r="AB1293" s="9"/>
      <c r="AC1293" s="6"/>
      <c r="AD1293" s="9"/>
      <c r="AE1293" s="7">
        <v>0</v>
      </c>
      <c r="AF1293" s="10"/>
      <c r="AG1293" s="7">
        <f>IFERROR(_xlfn.XLOOKUP(E1293,[1]CRUCE!$A$2:$A$1969,[1]CRUCE!$AS$2:$AS$1969,1,0),0)</f>
        <v>0</v>
      </c>
      <c r="AH1293" s="9"/>
      <c r="AI1293" s="5">
        <f t="shared" si="107"/>
        <v>0</v>
      </c>
      <c r="AJ1293" s="11"/>
    </row>
    <row r="1294" spans="1:36" x14ac:dyDescent="0.25">
      <c r="A1294" s="1">
        <v>1291</v>
      </c>
      <c r="B1294" s="2" t="s">
        <v>2</v>
      </c>
      <c r="C1294" s="2" t="s">
        <v>3</v>
      </c>
      <c r="D1294" s="2">
        <v>2700968</v>
      </c>
      <c r="E1294" s="2" t="str">
        <f t="shared" si="103"/>
        <v>FH2700968</v>
      </c>
      <c r="F1294" s="3">
        <v>44266</v>
      </c>
      <c r="G1294" s="3">
        <v>44293</v>
      </c>
      <c r="H1294" s="4">
        <v>3700000</v>
      </c>
      <c r="I1294" s="5"/>
      <c r="J1294" s="6"/>
      <c r="K1294" s="7">
        <f>-IFERROR(VLOOKUP($E1294,[1]Hoja7!$A$5:$D$7469,2,0),0)</f>
        <v>3700000</v>
      </c>
      <c r="L1294" s="7">
        <f>-IFERROR(VLOOKUP($E1294,[1]Hoja7!$A$5:$D$7469,4,0),0)</f>
        <v>0</v>
      </c>
      <c r="M1294" s="7">
        <f>-IFERROR(VLOOKUP($E1294,[1]Hoja7!$A$5:$D$7469,3,0),0)</f>
        <v>0</v>
      </c>
      <c r="N1294" s="5"/>
      <c r="O1294" s="7">
        <v>0</v>
      </c>
      <c r="P1294" s="7">
        <f t="shared" si="104"/>
        <v>3700000</v>
      </c>
      <c r="Q1294" s="6">
        <f t="shared" si="105"/>
        <v>0</v>
      </c>
      <c r="R1294" s="2" t="str">
        <f t="shared" si="106"/>
        <v>FH2700968</v>
      </c>
      <c r="S1294" s="4">
        <v>3700000</v>
      </c>
      <c r="T1294" s="5"/>
      <c r="U1294" s="7">
        <f>IFERROR(_xlfn.XLOOKUP(E1294,[1]CRUCE!$A$2:$A$1969,[1]CRUCE!$AL$2:$AL$1969,1,0),0)</f>
        <v>0</v>
      </c>
      <c r="V1294" s="6"/>
      <c r="W1294" s="8">
        <f>IFERROR(_xlfn.XLOOKUP(E1294,[1]CRUCE!$A$2:$A$1969,[1]CRUCE!$AM$2:$AM$1969,1,0),0)</f>
        <v>0</v>
      </c>
      <c r="X1294" s="9"/>
      <c r="Y1294" s="9"/>
      <c r="Z1294" s="9"/>
      <c r="AA1294" s="9"/>
      <c r="AB1294" s="9"/>
      <c r="AC1294" s="6"/>
      <c r="AD1294" s="9"/>
      <c r="AE1294" s="7">
        <v>0</v>
      </c>
      <c r="AF1294" s="10"/>
      <c r="AG1294" s="7">
        <f>IFERROR(_xlfn.XLOOKUP(E1294,[1]CRUCE!$A$2:$A$1969,[1]CRUCE!$AS$2:$AS$1969,1,0),0)</f>
        <v>0</v>
      </c>
      <c r="AH1294" s="9"/>
      <c r="AI1294" s="5">
        <f t="shared" si="107"/>
        <v>0</v>
      </c>
      <c r="AJ1294" s="11"/>
    </row>
    <row r="1295" spans="1:36" x14ac:dyDescent="0.25">
      <c r="A1295" s="1">
        <v>1292</v>
      </c>
      <c r="B1295" s="2" t="s">
        <v>2</v>
      </c>
      <c r="C1295" s="2" t="s">
        <v>3</v>
      </c>
      <c r="D1295" s="2">
        <v>2708897</v>
      </c>
      <c r="E1295" s="2" t="str">
        <f t="shared" si="103"/>
        <v>FH2708897</v>
      </c>
      <c r="F1295" s="3">
        <v>44274</v>
      </c>
      <c r="G1295" s="3">
        <v>44293</v>
      </c>
      <c r="H1295" s="4">
        <v>4043076</v>
      </c>
      <c r="I1295" s="5"/>
      <c r="J1295" s="6"/>
      <c r="K1295" s="7">
        <f>-IFERROR(VLOOKUP($E1295,[1]Hoja7!$A$5:$D$7469,2,0),0)</f>
        <v>4043076</v>
      </c>
      <c r="L1295" s="7">
        <f>-IFERROR(VLOOKUP($E1295,[1]Hoja7!$A$5:$D$7469,4,0),0)</f>
        <v>0</v>
      </c>
      <c r="M1295" s="7">
        <f>-IFERROR(VLOOKUP($E1295,[1]Hoja7!$A$5:$D$7469,3,0),0)</f>
        <v>0</v>
      </c>
      <c r="N1295" s="5"/>
      <c r="O1295" s="7">
        <v>0</v>
      </c>
      <c r="P1295" s="7">
        <f t="shared" si="104"/>
        <v>4043076</v>
      </c>
      <c r="Q1295" s="6">
        <f t="shared" si="105"/>
        <v>0</v>
      </c>
      <c r="R1295" s="2" t="str">
        <f t="shared" si="106"/>
        <v>FH2708897</v>
      </c>
      <c r="S1295" s="4">
        <v>4043076</v>
      </c>
      <c r="T1295" s="5"/>
      <c r="U1295" s="7">
        <f>IFERROR(_xlfn.XLOOKUP(E1295,[1]CRUCE!$A$2:$A$1969,[1]CRUCE!$AL$2:$AL$1969,1,0),0)</f>
        <v>0</v>
      </c>
      <c r="V1295" s="6"/>
      <c r="W1295" s="8">
        <f>IFERROR(_xlfn.XLOOKUP(E1295,[1]CRUCE!$A$2:$A$1969,[1]CRUCE!$AM$2:$AM$1969,1,0),0)</f>
        <v>0</v>
      </c>
      <c r="X1295" s="9"/>
      <c r="Y1295" s="9"/>
      <c r="Z1295" s="9"/>
      <c r="AA1295" s="9"/>
      <c r="AB1295" s="9"/>
      <c r="AC1295" s="6"/>
      <c r="AD1295" s="9"/>
      <c r="AE1295" s="7">
        <v>0</v>
      </c>
      <c r="AF1295" s="10"/>
      <c r="AG1295" s="7">
        <f>IFERROR(_xlfn.XLOOKUP(E1295,[1]CRUCE!$A$2:$A$1969,[1]CRUCE!$AS$2:$AS$1969,1,0),0)</f>
        <v>0</v>
      </c>
      <c r="AH1295" s="9"/>
      <c r="AI1295" s="5">
        <f t="shared" si="107"/>
        <v>0</v>
      </c>
      <c r="AJ1295" s="11"/>
    </row>
    <row r="1296" spans="1:36" x14ac:dyDescent="0.25">
      <c r="A1296" s="1">
        <v>1293</v>
      </c>
      <c r="B1296" s="2" t="s">
        <v>2</v>
      </c>
      <c r="C1296" s="2" t="s">
        <v>3</v>
      </c>
      <c r="D1296" s="2">
        <v>2707969</v>
      </c>
      <c r="E1296" s="2" t="str">
        <f t="shared" si="103"/>
        <v>FH2707969</v>
      </c>
      <c r="F1296" s="3">
        <v>44272</v>
      </c>
      <c r="G1296" s="3">
        <v>44293</v>
      </c>
      <c r="H1296" s="4">
        <v>16795785</v>
      </c>
      <c r="I1296" s="5"/>
      <c r="J1296" s="6"/>
      <c r="K1296" s="7">
        <f>-IFERROR(VLOOKUP($E1296,[1]Hoja7!$A$5:$D$7469,2,0),0)</f>
        <v>16795785</v>
      </c>
      <c r="L1296" s="7">
        <f>-IFERROR(VLOOKUP($E1296,[1]Hoja7!$A$5:$D$7469,4,0),0)</f>
        <v>0</v>
      </c>
      <c r="M1296" s="7">
        <f>-IFERROR(VLOOKUP($E1296,[1]Hoja7!$A$5:$D$7469,3,0),0)</f>
        <v>0</v>
      </c>
      <c r="N1296" s="5"/>
      <c r="O1296" s="7">
        <v>0</v>
      </c>
      <c r="P1296" s="7">
        <f t="shared" si="104"/>
        <v>16795785</v>
      </c>
      <c r="Q1296" s="6">
        <f t="shared" si="105"/>
        <v>0</v>
      </c>
      <c r="R1296" s="2" t="str">
        <f t="shared" si="106"/>
        <v>FH2707969</v>
      </c>
      <c r="S1296" s="4">
        <v>16795785</v>
      </c>
      <c r="T1296" s="5"/>
      <c r="U1296" s="7">
        <f>IFERROR(_xlfn.XLOOKUP(E1296,[1]CRUCE!$A$2:$A$1969,[1]CRUCE!$AL$2:$AL$1969,1,0),0)</f>
        <v>0</v>
      </c>
      <c r="V1296" s="6"/>
      <c r="W1296" s="8">
        <f>IFERROR(_xlfn.XLOOKUP(E1296,[1]CRUCE!$A$2:$A$1969,[1]CRUCE!$AM$2:$AM$1969,1,0),0)</f>
        <v>0</v>
      </c>
      <c r="X1296" s="9"/>
      <c r="Y1296" s="9"/>
      <c r="Z1296" s="9"/>
      <c r="AA1296" s="9"/>
      <c r="AB1296" s="9"/>
      <c r="AC1296" s="6"/>
      <c r="AD1296" s="9"/>
      <c r="AE1296" s="7">
        <v>0</v>
      </c>
      <c r="AF1296" s="10"/>
      <c r="AG1296" s="7">
        <f>IFERROR(_xlfn.XLOOKUP(E1296,[1]CRUCE!$A$2:$A$1969,[1]CRUCE!$AS$2:$AS$1969,1,0),0)</f>
        <v>0</v>
      </c>
      <c r="AH1296" s="9"/>
      <c r="AI1296" s="5">
        <f t="shared" si="107"/>
        <v>0</v>
      </c>
      <c r="AJ1296" s="11"/>
    </row>
    <row r="1297" spans="1:36" x14ac:dyDescent="0.25">
      <c r="A1297" s="1">
        <v>1294</v>
      </c>
      <c r="B1297" s="2" t="s">
        <v>2</v>
      </c>
      <c r="C1297" s="2" t="s">
        <v>3</v>
      </c>
      <c r="D1297" s="2">
        <v>2692868</v>
      </c>
      <c r="E1297" s="2" t="str">
        <f t="shared" si="103"/>
        <v>FH2692868</v>
      </c>
      <c r="F1297" s="3">
        <v>44256</v>
      </c>
      <c r="G1297" s="3">
        <v>44293</v>
      </c>
      <c r="H1297" s="4">
        <v>20852729</v>
      </c>
      <c r="I1297" s="5"/>
      <c r="J1297" s="6"/>
      <c r="K1297" s="7">
        <f>-IFERROR(VLOOKUP($E1297,[1]Hoja7!$A$5:$D$7469,2,0),0)</f>
        <v>20852729</v>
      </c>
      <c r="L1297" s="7">
        <f>-IFERROR(VLOOKUP($E1297,[1]Hoja7!$A$5:$D$7469,4,0),0)</f>
        <v>0</v>
      </c>
      <c r="M1297" s="7">
        <f>-IFERROR(VLOOKUP($E1297,[1]Hoja7!$A$5:$D$7469,3,0),0)</f>
        <v>0</v>
      </c>
      <c r="N1297" s="5"/>
      <c r="O1297" s="7">
        <v>0</v>
      </c>
      <c r="P1297" s="7">
        <f t="shared" si="104"/>
        <v>20852729</v>
      </c>
      <c r="Q1297" s="6">
        <f t="shared" si="105"/>
        <v>0</v>
      </c>
      <c r="R1297" s="2" t="str">
        <f t="shared" si="106"/>
        <v>FH2692868</v>
      </c>
      <c r="S1297" s="4">
        <v>20852729</v>
      </c>
      <c r="T1297" s="5"/>
      <c r="U1297" s="7">
        <f>IFERROR(_xlfn.XLOOKUP(E1297,[1]CRUCE!$A$2:$A$1969,[1]CRUCE!$AL$2:$AL$1969,1,0),0)</f>
        <v>0</v>
      </c>
      <c r="V1297" s="6"/>
      <c r="W1297" s="8">
        <f>IFERROR(_xlfn.XLOOKUP(E1297,[1]CRUCE!$A$2:$A$1969,[1]CRUCE!$AM$2:$AM$1969,1,0),0)</f>
        <v>0</v>
      </c>
      <c r="X1297" s="9"/>
      <c r="Y1297" s="9"/>
      <c r="Z1297" s="9"/>
      <c r="AA1297" s="9"/>
      <c r="AB1297" s="9"/>
      <c r="AC1297" s="6"/>
      <c r="AD1297" s="9"/>
      <c r="AE1297" s="7">
        <v>0</v>
      </c>
      <c r="AF1297" s="10"/>
      <c r="AG1297" s="7">
        <f>IFERROR(_xlfn.XLOOKUP(E1297,[1]CRUCE!$A$2:$A$1969,[1]CRUCE!$AS$2:$AS$1969,1,0),0)</f>
        <v>0</v>
      </c>
      <c r="AH1297" s="9"/>
      <c r="AI1297" s="5">
        <f t="shared" si="107"/>
        <v>0</v>
      </c>
      <c r="AJ1297" s="11"/>
    </row>
    <row r="1298" spans="1:36" x14ac:dyDescent="0.25">
      <c r="A1298" s="1">
        <v>1295</v>
      </c>
      <c r="B1298" s="2" t="s">
        <v>2</v>
      </c>
      <c r="C1298" s="2" t="s">
        <v>3</v>
      </c>
      <c r="D1298" s="2">
        <v>2710578</v>
      </c>
      <c r="E1298" s="2" t="str">
        <f t="shared" si="103"/>
        <v>FH2710578</v>
      </c>
      <c r="F1298" s="3">
        <v>44274</v>
      </c>
      <c r="G1298" s="3">
        <v>44293</v>
      </c>
      <c r="H1298" s="4">
        <v>110986851</v>
      </c>
      <c r="I1298" s="5"/>
      <c r="J1298" s="6"/>
      <c r="K1298" s="7">
        <f>-IFERROR(VLOOKUP($E1298,[1]Hoja7!$A$5:$D$7469,2,0),0)</f>
        <v>104316343</v>
      </c>
      <c r="L1298" s="7">
        <f>-IFERROR(VLOOKUP($E1298,[1]Hoja7!$A$5:$D$7469,4,0),0)</f>
        <v>0</v>
      </c>
      <c r="M1298" s="7">
        <f>-IFERROR(VLOOKUP($E1298,[1]Hoja7!$A$5:$D$7469,3,0),0)</f>
        <v>0</v>
      </c>
      <c r="N1298" s="5"/>
      <c r="O1298" s="7">
        <v>0</v>
      </c>
      <c r="P1298" s="7">
        <f t="shared" si="104"/>
        <v>104316343</v>
      </c>
      <c r="Q1298" s="6">
        <f t="shared" si="105"/>
        <v>6670508</v>
      </c>
      <c r="R1298" s="2" t="str">
        <f t="shared" si="106"/>
        <v>FH2710578</v>
      </c>
      <c r="S1298" s="4">
        <v>110986851</v>
      </c>
      <c r="T1298" s="5"/>
      <c r="U1298" s="7">
        <f>IFERROR(_xlfn.XLOOKUP(E1298,[1]CRUCE!$A$2:$A$1969,[1]CRUCE!$AL$2:$AL$1969,1,0),0)</f>
        <v>0</v>
      </c>
      <c r="V1298" s="6"/>
      <c r="W1298" s="8">
        <f>IFERROR(_xlfn.XLOOKUP(E1298,[1]CRUCE!$A$2:$A$1969,[1]CRUCE!$AM$2:$AM$1969,1,0),0)</f>
        <v>0</v>
      </c>
      <c r="X1298" s="9"/>
      <c r="Y1298" s="9"/>
      <c r="Z1298" s="9"/>
      <c r="AA1298" s="9"/>
      <c r="AB1298" s="9"/>
      <c r="AC1298" s="6"/>
      <c r="AD1298" s="9"/>
      <c r="AE1298" s="7">
        <v>321287</v>
      </c>
      <c r="AF1298" s="10"/>
      <c r="AG1298" s="7">
        <f>IFERROR(_xlfn.XLOOKUP(E1298,[1]CRUCE!$A$2:$A$1969,[1]CRUCE!$AS$2:$AS$1969,1,0),0)</f>
        <v>6349221</v>
      </c>
      <c r="AH1298" s="9"/>
      <c r="AI1298" s="5">
        <f t="shared" si="107"/>
        <v>0</v>
      </c>
      <c r="AJ1298" s="11"/>
    </row>
    <row r="1299" spans="1:36" x14ac:dyDescent="0.25">
      <c r="A1299" s="1">
        <v>1296</v>
      </c>
      <c r="B1299" s="2" t="s">
        <v>2</v>
      </c>
      <c r="C1299" s="2" t="s">
        <v>3</v>
      </c>
      <c r="D1299" s="2">
        <v>2710960</v>
      </c>
      <c r="E1299" s="2" t="str">
        <f t="shared" si="103"/>
        <v>FH2710960</v>
      </c>
      <c r="F1299" s="3">
        <v>44278</v>
      </c>
      <c r="G1299" s="3">
        <v>44294</v>
      </c>
      <c r="H1299" s="4">
        <v>96000</v>
      </c>
      <c r="I1299" s="5"/>
      <c r="J1299" s="6"/>
      <c r="K1299" s="7">
        <f>-IFERROR(VLOOKUP($E1299,[1]Hoja7!$A$5:$D$7469,2,0),0)</f>
        <v>83400</v>
      </c>
      <c r="L1299" s="7">
        <f>-IFERROR(VLOOKUP($E1299,[1]Hoja7!$A$5:$D$7469,4,0),0)</f>
        <v>0</v>
      </c>
      <c r="M1299" s="7">
        <f>-IFERROR(VLOOKUP($E1299,[1]Hoja7!$A$5:$D$7469,3,0),0)</f>
        <v>0</v>
      </c>
      <c r="N1299" s="5"/>
      <c r="O1299" s="7">
        <v>0</v>
      </c>
      <c r="P1299" s="7">
        <f t="shared" si="104"/>
        <v>83400</v>
      </c>
      <c r="Q1299" s="6">
        <f t="shared" si="105"/>
        <v>12600</v>
      </c>
      <c r="R1299" s="2" t="str">
        <f t="shared" si="106"/>
        <v>FH2710960</v>
      </c>
      <c r="S1299" s="4">
        <v>96000</v>
      </c>
      <c r="T1299" s="5"/>
      <c r="U1299" s="7">
        <f>IFERROR(_xlfn.XLOOKUP(E1299,[1]CRUCE!$A$2:$A$1969,[1]CRUCE!$AL$2:$AL$1969,1,0),0)</f>
        <v>0</v>
      </c>
      <c r="V1299" s="6"/>
      <c r="W1299" s="8">
        <f>IFERROR(_xlfn.XLOOKUP(E1299,[1]CRUCE!$A$2:$A$1969,[1]CRUCE!$AM$2:$AM$1969,1,0),0)</f>
        <v>0</v>
      </c>
      <c r="X1299" s="9"/>
      <c r="Y1299" s="9"/>
      <c r="Z1299" s="9"/>
      <c r="AA1299" s="9"/>
      <c r="AB1299" s="9"/>
      <c r="AC1299" s="6"/>
      <c r="AD1299" s="9"/>
      <c r="AE1299" s="7">
        <v>0</v>
      </c>
      <c r="AF1299" s="10"/>
      <c r="AG1299" s="7">
        <f>IFERROR(_xlfn.XLOOKUP(E1299,[1]CRUCE!$A$2:$A$1969,[1]CRUCE!$AS$2:$AS$1969,1,0),0)</f>
        <v>12600</v>
      </c>
      <c r="AH1299" s="9"/>
      <c r="AI1299" s="5">
        <f t="shared" si="107"/>
        <v>0</v>
      </c>
      <c r="AJ1299" s="11"/>
    </row>
    <row r="1300" spans="1:36" x14ac:dyDescent="0.25">
      <c r="A1300" s="1">
        <v>1297</v>
      </c>
      <c r="B1300" s="2" t="s">
        <v>2</v>
      </c>
      <c r="C1300" s="2" t="s">
        <v>3</v>
      </c>
      <c r="D1300" s="2">
        <v>2699635</v>
      </c>
      <c r="E1300" s="2" t="str">
        <f t="shared" si="103"/>
        <v>FH2699635</v>
      </c>
      <c r="F1300" s="3">
        <v>44265</v>
      </c>
      <c r="G1300" s="3">
        <v>44294</v>
      </c>
      <c r="H1300" s="4">
        <v>116500</v>
      </c>
      <c r="I1300" s="5"/>
      <c r="J1300" s="6"/>
      <c r="K1300" s="7">
        <f>-IFERROR(VLOOKUP($E1300,[1]Hoja7!$A$5:$D$7469,2,0),0)</f>
        <v>95200</v>
      </c>
      <c r="L1300" s="7">
        <f>-IFERROR(VLOOKUP($E1300,[1]Hoja7!$A$5:$D$7469,4,0),0)</f>
        <v>0</v>
      </c>
      <c r="M1300" s="7">
        <f>-IFERROR(VLOOKUP($E1300,[1]Hoja7!$A$5:$D$7469,3,0),0)</f>
        <v>0</v>
      </c>
      <c r="N1300" s="5"/>
      <c r="O1300" s="7">
        <v>0</v>
      </c>
      <c r="P1300" s="7">
        <f t="shared" si="104"/>
        <v>95200</v>
      </c>
      <c r="Q1300" s="6">
        <f t="shared" si="105"/>
        <v>21300</v>
      </c>
      <c r="R1300" s="2" t="str">
        <f t="shared" si="106"/>
        <v>FH2699635</v>
      </c>
      <c r="S1300" s="4">
        <v>116500</v>
      </c>
      <c r="T1300" s="5"/>
      <c r="U1300" s="7">
        <f>IFERROR(_xlfn.XLOOKUP(E1300,[1]CRUCE!$A$2:$A$1969,[1]CRUCE!$AL$2:$AL$1969,1,0),0)</f>
        <v>0</v>
      </c>
      <c r="V1300" s="6"/>
      <c r="W1300" s="8">
        <f>IFERROR(_xlfn.XLOOKUP(E1300,[1]CRUCE!$A$2:$A$1969,[1]CRUCE!$AM$2:$AM$1969,1,0),0)</f>
        <v>0</v>
      </c>
      <c r="X1300" s="9"/>
      <c r="Y1300" s="9"/>
      <c r="Z1300" s="9"/>
      <c r="AA1300" s="9"/>
      <c r="AB1300" s="9"/>
      <c r="AC1300" s="6"/>
      <c r="AD1300" s="9"/>
      <c r="AE1300" s="7">
        <v>0</v>
      </c>
      <c r="AF1300" s="10"/>
      <c r="AG1300" s="7">
        <f>IFERROR(_xlfn.XLOOKUP(E1300,[1]CRUCE!$A$2:$A$1969,[1]CRUCE!$AS$2:$AS$1969,1,0),0)</f>
        <v>21300</v>
      </c>
      <c r="AH1300" s="9"/>
      <c r="AI1300" s="5">
        <f t="shared" si="107"/>
        <v>0</v>
      </c>
      <c r="AJ1300" s="11"/>
    </row>
    <row r="1301" spans="1:36" x14ac:dyDescent="0.25">
      <c r="A1301" s="1">
        <v>1298</v>
      </c>
      <c r="B1301" s="2" t="s">
        <v>2</v>
      </c>
      <c r="C1301" s="2" t="s">
        <v>3</v>
      </c>
      <c r="D1301" s="2">
        <v>2700278</v>
      </c>
      <c r="E1301" s="2" t="str">
        <f t="shared" si="103"/>
        <v>FH2700278</v>
      </c>
      <c r="F1301" s="3">
        <v>44265</v>
      </c>
      <c r="G1301" s="3">
        <v>44294</v>
      </c>
      <c r="H1301" s="4">
        <v>116500</v>
      </c>
      <c r="I1301" s="5"/>
      <c r="J1301" s="6"/>
      <c r="K1301" s="7">
        <f>-IFERROR(VLOOKUP($E1301,[1]Hoja7!$A$5:$D$7469,2,0),0)</f>
        <v>95200</v>
      </c>
      <c r="L1301" s="7">
        <f>-IFERROR(VLOOKUP($E1301,[1]Hoja7!$A$5:$D$7469,4,0),0)</f>
        <v>0</v>
      </c>
      <c r="M1301" s="7">
        <f>-IFERROR(VLOOKUP($E1301,[1]Hoja7!$A$5:$D$7469,3,0),0)</f>
        <v>0</v>
      </c>
      <c r="N1301" s="5"/>
      <c r="O1301" s="7">
        <v>0</v>
      </c>
      <c r="P1301" s="7">
        <f t="shared" si="104"/>
        <v>95200</v>
      </c>
      <c r="Q1301" s="6">
        <f t="shared" si="105"/>
        <v>21300</v>
      </c>
      <c r="R1301" s="2" t="str">
        <f t="shared" si="106"/>
        <v>FH2700278</v>
      </c>
      <c r="S1301" s="4">
        <v>116500</v>
      </c>
      <c r="T1301" s="5"/>
      <c r="U1301" s="7">
        <f>IFERROR(_xlfn.XLOOKUP(E1301,[1]CRUCE!$A$2:$A$1969,[1]CRUCE!$AL$2:$AL$1969,1,0),0)</f>
        <v>0</v>
      </c>
      <c r="V1301" s="6"/>
      <c r="W1301" s="8">
        <f>IFERROR(_xlfn.XLOOKUP(E1301,[1]CRUCE!$A$2:$A$1969,[1]CRUCE!$AM$2:$AM$1969,1,0),0)</f>
        <v>0</v>
      </c>
      <c r="X1301" s="9"/>
      <c r="Y1301" s="9"/>
      <c r="Z1301" s="9"/>
      <c r="AA1301" s="9"/>
      <c r="AB1301" s="9"/>
      <c r="AC1301" s="6"/>
      <c r="AD1301" s="9"/>
      <c r="AE1301" s="7">
        <v>0</v>
      </c>
      <c r="AF1301" s="10"/>
      <c r="AG1301" s="7">
        <f>IFERROR(_xlfn.XLOOKUP(E1301,[1]CRUCE!$A$2:$A$1969,[1]CRUCE!$AS$2:$AS$1969,1,0),0)</f>
        <v>21300</v>
      </c>
      <c r="AH1301" s="9"/>
      <c r="AI1301" s="5">
        <f t="shared" si="107"/>
        <v>0</v>
      </c>
      <c r="AJ1301" s="11"/>
    </row>
    <row r="1302" spans="1:36" x14ac:dyDescent="0.25">
      <c r="A1302" s="1">
        <v>1299</v>
      </c>
      <c r="B1302" s="2" t="s">
        <v>2</v>
      </c>
      <c r="C1302" s="2" t="s">
        <v>3</v>
      </c>
      <c r="D1302" s="2">
        <v>2704201</v>
      </c>
      <c r="E1302" s="2" t="str">
        <f t="shared" si="103"/>
        <v>FH2704201</v>
      </c>
      <c r="F1302" s="3">
        <v>44270</v>
      </c>
      <c r="G1302" s="3">
        <v>44294</v>
      </c>
      <c r="H1302" s="4">
        <v>116500</v>
      </c>
      <c r="I1302" s="5"/>
      <c r="J1302" s="6"/>
      <c r="K1302" s="7">
        <f>-IFERROR(VLOOKUP($E1302,[1]Hoja7!$A$5:$D$7469,2,0),0)</f>
        <v>95200</v>
      </c>
      <c r="L1302" s="7">
        <f>-IFERROR(VLOOKUP($E1302,[1]Hoja7!$A$5:$D$7469,4,0),0)</f>
        <v>0</v>
      </c>
      <c r="M1302" s="7">
        <f>-IFERROR(VLOOKUP($E1302,[1]Hoja7!$A$5:$D$7469,3,0),0)</f>
        <v>0</v>
      </c>
      <c r="N1302" s="5"/>
      <c r="O1302" s="7">
        <v>0</v>
      </c>
      <c r="P1302" s="7">
        <f t="shared" si="104"/>
        <v>95200</v>
      </c>
      <c r="Q1302" s="6">
        <f t="shared" si="105"/>
        <v>21300</v>
      </c>
      <c r="R1302" s="2" t="str">
        <f t="shared" si="106"/>
        <v>FH2704201</v>
      </c>
      <c r="S1302" s="4">
        <v>116500</v>
      </c>
      <c r="T1302" s="5"/>
      <c r="U1302" s="7">
        <f>IFERROR(_xlfn.XLOOKUP(E1302,[1]CRUCE!$A$2:$A$1969,[1]CRUCE!$AL$2:$AL$1969,1,0),0)</f>
        <v>0</v>
      </c>
      <c r="V1302" s="6"/>
      <c r="W1302" s="8">
        <f>IFERROR(_xlfn.XLOOKUP(E1302,[1]CRUCE!$A$2:$A$1969,[1]CRUCE!$AM$2:$AM$1969,1,0),0)</f>
        <v>0</v>
      </c>
      <c r="X1302" s="9"/>
      <c r="Y1302" s="9"/>
      <c r="Z1302" s="9"/>
      <c r="AA1302" s="9"/>
      <c r="AB1302" s="9"/>
      <c r="AC1302" s="6"/>
      <c r="AD1302" s="9"/>
      <c r="AE1302" s="7">
        <v>0</v>
      </c>
      <c r="AF1302" s="10"/>
      <c r="AG1302" s="7">
        <f>IFERROR(_xlfn.XLOOKUP(E1302,[1]CRUCE!$A$2:$A$1969,[1]CRUCE!$AS$2:$AS$1969,1,0),0)</f>
        <v>21300</v>
      </c>
      <c r="AH1302" s="9"/>
      <c r="AI1302" s="5">
        <f t="shared" si="107"/>
        <v>0</v>
      </c>
      <c r="AJ1302" s="11"/>
    </row>
    <row r="1303" spans="1:36" x14ac:dyDescent="0.25">
      <c r="A1303" s="1">
        <v>1300</v>
      </c>
      <c r="B1303" s="2" t="s">
        <v>2</v>
      </c>
      <c r="C1303" s="2" t="s">
        <v>3</v>
      </c>
      <c r="D1303" s="2">
        <v>2712661</v>
      </c>
      <c r="E1303" s="2" t="str">
        <f t="shared" si="103"/>
        <v>FH2712661</v>
      </c>
      <c r="F1303" s="3">
        <v>44280</v>
      </c>
      <c r="G1303" s="3">
        <v>44294</v>
      </c>
      <c r="H1303" s="4">
        <v>2225147</v>
      </c>
      <c r="I1303" s="5"/>
      <c r="J1303" s="6"/>
      <c r="K1303" s="7">
        <f>-IFERROR(VLOOKUP($E1303,[1]Hoja7!$A$5:$D$7469,2,0),0)</f>
        <v>2214882</v>
      </c>
      <c r="L1303" s="7">
        <f>-IFERROR(VLOOKUP($E1303,[1]Hoja7!$A$5:$D$7469,4,0),0)</f>
        <v>0</v>
      </c>
      <c r="M1303" s="7">
        <f>-IFERROR(VLOOKUP($E1303,[1]Hoja7!$A$5:$D$7469,3,0),0)</f>
        <v>0</v>
      </c>
      <c r="N1303" s="5"/>
      <c r="O1303" s="7">
        <v>0</v>
      </c>
      <c r="P1303" s="7">
        <f t="shared" si="104"/>
        <v>2214882</v>
      </c>
      <c r="Q1303" s="6">
        <f t="shared" si="105"/>
        <v>10265</v>
      </c>
      <c r="R1303" s="2" t="str">
        <f t="shared" si="106"/>
        <v>FH2712661</v>
      </c>
      <c r="S1303" s="4">
        <v>2225147</v>
      </c>
      <c r="T1303" s="5"/>
      <c r="U1303" s="7">
        <f>IFERROR(_xlfn.XLOOKUP(E1303,[1]CRUCE!$A$2:$A$1969,[1]CRUCE!$AL$2:$AL$1969,1,0),0)</f>
        <v>0</v>
      </c>
      <c r="V1303" s="6"/>
      <c r="W1303" s="8">
        <f>IFERROR(_xlfn.XLOOKUP(E1303,[1]CRUCE!$A$2:$A$1969,[1]CRUCE!$AM$2:$AM$1969,1,0),0)</f>
        <v>0</v>
      </c>
      <c r="X1303" s="9"/>
      <c r="Y1303" s="9"/>
      <c r="Z1303" s="9"/>
      <c r="AA1303" s="9"/>
      <c r="AB1303" s="9"/>
      <c r="AC1303" s="6"/>
      <c r="AD1303" s="9"/>
      <c r="AE1303" s="7">
        <v>10265</v>
      </c>
      <c r="AF1303" s="10"/>
      <c r="AG1303" s="7">
        <f>IFERROR(_xlfn.XLOOKUP(E1303,[1]CRUCE!$A$2:$A$1969,[1]CRUCE!$AS$2:$AS$1969,1,0),0)</f>
        <v>0</v>
      </c>
      <c r="AH1303" s="9"/>
      <c r="AI1303" s="5">
        <f t="shared" si="107"/>
        <v>0</v>
      </c>
      <c r="AJ1303" s="11"/>
    </row>
    <row r="1304" spans="1:36" x14ac:dyDescent="0.25">
      <c r="A1304" s="1">
        <v>1301</v>
      </c>
      <c r="B1304" s="2" t="s">
        <v>2</v>
      </c>
      <c r="C1304" s="2" t="s">
        <v>3</v>
      </c>
      <c r="D1304" s="2">
        <v>2678436</v>
      </c>
      <c r="E1304" s="2" t="str">
        <f t="shared" si="103"/>
        <v>FH2678436</v>
      </c>
      <c r="F1304" s="3">
        <v>44238</v>
      </c>
      <c r="G1304" s="3">
        <v>44294</v>
      </c>
      <c r="H1304" s="4">
        <v>2303397</v>
      </c>
      <c r="I1304" s="5"/>
      <c r="J1304" s="6"/>
      <c r="K1304" s="7">
        <f>-IFERROR(VLOOKUP($E1304,[1]Hoja7!$A$5:$D$7469,2,0),0)</f>
        <v>2290797</v>
      </c>
      <c r="L1304" s="7">
        <f>-IFERROR(VLOOKUP($E1304,[1]Hoja7!$A$5:$D$7469,4,0),0)</f>
        <v>0</v>
      </c>
      <c r="M1304" s="7">
        <f>-IFERROR(VLOOKUP($E1304,[1]Hoja7!$A$5:$D$7469,3,0),0)</f>
        <v>0</v>
      </c>
      <c r="N1304" s="5"/>
      <c r="O1304" s="7">
        <v>0</v>
      </c>
      <c r="P1304" s="7">
        <f t="shared" si="104"/>
        <v>2290797</v>
      </c>
      <c r="Q1304" s="6">
        <f t="shared" si="105"/>
        <v>12600</v>
      </c>
      <c r="R1304" s="2" t="str">
        <f t="shared" si="106"/>
        <v>FH2678436</v>
      </c>
      <c r="S1304" s="4">
        <v>2303397</v>
      </c>
      <c r="T1304" s="5"/>
      <c r="U1304" s="7">
        <f>IFERROR(_xlfn.XLOOKUP(E1304,[1]CRUCE!$A$2:$A$1969,[1]CRUCE!$AL$2:$AL$1969,1,0),0)</f>
        <v>0</v>
      </c>
      <c r="V1304" s="6"/>
      <c r="W1304" s="8">
        <f>IFERROR(_xlfn.XLOOKUP(E1304,[1]CRUCE!$A$2:$A$1969,[1]CRUCE!$AM$2:$AM$1969,1,0),0)</f>
        <v>0</v>
      </c>
      <c r="X1304" s="9"/>
      <c r="Y1304" s="9"/>
      <c r="Z1304" s="9"/>
      <c r="AA1304" s="9"/>
      <c r="AB1304" s="9"/>
      <c r="AC1304" s="6"/>
      <c r="AD1304" s="9"/>
      <c r="AE1304" s="7">
        <v>0</v>
      </c>
      <c r="AF1304" s="10"/>
      <c r="AG1304" s="7">
        <f>IFERROR(_xlfn.XLOOKUP(E1304,[1]CRUCE!$A$2:$A$1969,[1]CRUCE!$AS$2:$AS$1969,1,0),0)</f>
        <v>12600</v>
      </c>
      <c r="AH1304" s="9"/>
      <c r="AI1304" s="5">
        <f t="shared" si="107"/>
        <v>0</v>
      </c>
      <c r="AJ1304" s="11"/>
    </row>
    <row r="1305" spans="1:36" x14ac:dyDescent="0.25">
      <c r="A1305" s="1">
        <v>1302</v>
      </c>
      <c r="B1305" s="2" t="s">
        <v>2</v>
      </c>
      <c r="C1305" s="2" t="s">
        <v>3</v>
      </c>
      <c r="D1305" s="2">
        <v>2708322</v>
      </c>
      <c r="E1305" s="2" t="str">
        <f t="shared" si="103"/>
        <v>FH2708322</v>
      </c>
      <c r="F1305" s="3">
        <v>44274</v>
      </c>
      <c r="G1305" s="3">
        <v>44294</v>
      </c>
      <c r="H1305" s="4">
        <v>27059</v>
      </c>
      <c r="I1305" s="5"/>
      <c r="J1305" s="6"/>
      <c r="K1305" s="7">
        <f>-IFERROR(VLOOKUP($E1305,[1]Hoja7!$A$5:$D$7469,2,0),0)</f>
        <v>27059</v>
      </c>
      <c r="L1305" s="7">
        <f>-IFERROR(VLOOKUP($E1305,[1]Hoja7!$A$5:$D$7469,4,0),0)</f>
        <v>0</v>
      </c>
      <c r="M1305" s="7">
        <f>-IFERROR(VLOOKUP($E1305,[1]Hoja7!$A$5:$D$7469,3,0),0)</f>
        <v>0</v>
      </c>
      <c r="N1305" s="5"/>
      <c r="O1305" s="7">
        <v>0</v>
      </c>
      <c r="P1305" s="7">
        <f t="shared" si="104"/>
        <v>27059</v>
      </c>
      <c r="Q1305" s="6">
        <f t="shared" si="105"/>
        <v>0</v>
      </c>
      <c r="R1305" s="2" t="str">
        <f t="shared" si="106"/>
        <v>FH2708322</v>
      </c>
      <c r="S1305" s="4">
        <v>27059</v>
      </c>
      <c r="T1305" s="5"/>
      <c r="U1305" s="7">
        <f>IFERROR(_xlfn.XLOOKUP(E1305,[1]CRUCE!$A$2:$A$1969,[1]CRUCE!$AL$2:$AL$1969,1,0),0)</f>
        <v>0</v>
      </c>
      <c r="V1305" s="6"/>
      <c r="W1305" s="8">
        <f>IFERROR(_xlfn.XLOOKUP(E1305,[1]CRUCE!$A$2:$A$1969,[1]CRUCE!$AM$2:$AM$1969,1,0),0)</f>
        <v>0</v>
      </c>
      <c r="X1305" s="9"/>
      <c r="Y1305" s="9"/>
      <c r="Z1305" s="9"/>
      <c r="AA1305" s="9"/>
      <c r="AB1305" s="9"/>
      <c r="AC1305" s="6"/>
      <c r="AD1305" s="9"/>
      <c r="AE1305" s="7">
        <v>0</v>
      </c>
      <c r="AF1305" s="10"/>
      <c r="AG1305" s="7">
        <f>IFERROR(_xlfn.XLOOKUP(E1305,[1]CRUCE!$A$2:$A$1969,[1]CRUCE!$AS$2:$AS$1969,1,0),0)</f>
        <v>0</v>
      </c>
      <c r="AH1305" s="9"/>
      <c r="AI1305" s="5">
        <f t="shared" si="107"/>
        <v>0</v>
      </c>
      <c r="AJ1305" s="11"/>
    </row>
    <row r="1306" spans="1:36" x14ac:dyDescent="0.25">
      <c r="A1306" s="1">
        <v>1303</v>
      </c>
      <c r="B1306" s="2" t="s">
        <v>2</v>
      </c>
      <c r="C1306" s="2" t="s">
        <v>3</v>
      </c>
      <c r="D1306" s="2">
        <v>2701524</v>
      </c>
      <c r="E1306" s="2" t="str">
        <f t="shared" si="103"/>
        <v>FH2701524</v>
      </c>
      <c r="F1306" s="3">
        <v>44266</v>
      </c>
      <c r="G1306" s="3">
        <v>44294</v>
      </c>
      <c r="H1306" s="4">
        <v>41412</v>
      </c>
      <c r="I1306" s="5"/>
      <c r="J1306" s="6"/>
      <c r="K1306" s="7">
        <f>-IFERROR(VLOOKUP($E1306,[1]Hoja7!$A$5:$D$7469,2,0),0)</f>
        <v>41412</v>
      </c>
      <c r="L1306" s="7">
        <f>-IFERROR(VLOOKUP($E1306,[1]Hoja7!$A$5:$D$7469,4,0),0)</f>
        <v>0</v>
      </c>
      <c r="M1306" s="7">
        <f>-IFERROR(VLOOKUP($E1306,[1]Hoja7!$A$5:$D$7469,3,0),0)</f>
        <v>0</v>
      </c>
      <c r="N1306" s="5"/>
      <c r="O1306" s="7">
        <v>0</v>
      </c>
      <c r="P1306" s="7">
        <f t="shared" si="104"/>
        <v>41412</v>
      </c>
      <c r="Q1306" s="6">
        <f t="shared" si="105"/>
        <v>0</v>
      </c>
      <c r="R1306" s="2" t="str">
        <f t="shared" si="106"/>
        <v>FH2701524</v>
      </c>
      <c r="S1306" s="4">
        <v>41412</v>
      </c>
      <c r="T1306" s="5"/>
      <c r="U1306" s="7">
        <f>IFERROR(_xlfn.XLOOKUP(E1306,[1]CRUCE!$A$2:$A$1969,[1]CRUCE!$AL$2:$AL$1969,1,0),0)</f>
        <v>0</v>
      </c>
      <c r="V1306" s="6"/>
      <c r="W1306" s="8">
        <f>IFERROR(_xlfn.XLOOKUP(E1306,[1]CRUCE!$A$2:$A$1969,[1]CRUCE!$AM$2:$AM$1969,1,0),0)</f>
        <v>0</v>
      </c>
      <c r="X1306" s="9"/>
      <c r="Y1306" s="9"/>
      <c r="Z1306" s="9"/>
      <c r="AA1306" s="9"/>
      <c r="AB1306" s="9"/>
      <c r="AC1306" s="6"/>
      <c r="AD1306" s="9"/>
      <c r="AE1306" s="7">
        <v>0</v>
      </c>
      <c r="AF1306" s="10"/>
      <c r="AG1306" s="7">
        <f>IFERROR(_xlfn.XLOOKUP(E1306,[1]CRUCE!$A$2:$A$1969,[1]CRUCE!$AS$2:$AS$1969,1,0),0)</f>
        <v>0</v>
      </c>
      <c r="AH1306" s="9"/>
      <c r="AI1306" s="5">
        <f t="shared" si="107"/>
        <v>0</v>
      </c>
      <c r="AJ1306" s="11"/>
    </row>
    <row r="1307" spans="1:36" x14ac:dyDescent="0.25">
      <c r="A1307" s="1">
        <v>1304</v>
      </c>
      <c r="B1307" s="2" t="s">
        <v>2</v>
      </c>
      <c r="C1307" s="2" t="s">
        <v>3</v>
      </c>
      <c r="D1307" s="2">
        <v>2700989</v>
      </c>
      <c r="E1307" s="2" t="str">
        <f t="shared" si="103"/>
        <v>FH2700989</v>
      </c>
      <c r="F1307" s="3">
        <v>44266</v>
      </c>
      <c r="G1307" s="3">
        <v>44294</v>
      </c>
      <c r="H1307" s="4">
        <v>60616</v>
      </c>
      <c r="I1307" s="5"/>
      <c r="J1307" s="6"/>
      <c r="K1307" s="7">
        <f>-IFERROR(VLOOKUP($E1307,[1]Hoja7!$A$5:$D$7469,2,0),0)</f>
        <v>60616</v>
      </c>
      <c r="L1307" s="7">
        <f>-IFERROR(VLOOKUP($E1307,[1]Hoja7!$A$5:$D$7469,4,0),0)</f>
        <v>0</v>
      </c>
      <c r="M1307" s="7">
        <f>-IFERROR(VLOOKUP($E1307,[1]Hoja7!$A$5:$D$7469,3,0),0)</f>
        <v>0</v>
      </c>
      <c r="N1307" s="5"/>
      <c r="O1307" s="7">
        <v>0</v>
      </c>
      <c r="P1307" s="7">
        <f t="shared" si="104"/>
        <v>60616</v>
      </c>
      <c r="Q1307" s="6">
        <f t="shared" si="105"/>
        <v>0</v>
      </c>
      <c r="R1307" s="2" t="str">
        <f t="shared" si="106"/>
        <v>FH2700989</v>
      </c>
      <c r="S1307" s="4">
        <v>60616</v>
      </c>
      <c r="T1307" s="5"/>
      <c r="U1307" s="7">
        <f>IFERROR(_xlfn.XLOOKUP(E1307,[1]CRUCE!$A$2:$A$1969,[1]CRUCE!$AL$2:$AL$1969,1,0),0)</f>
        <v>0</v>
      </c>
      <c r="V1307" s="6"/>
      <c r="W1307" s="8">
        <f>IFERROR(_xlfn.XLOOKUP(E1307,[1]CRUCE!$A$2:$A$1969,[1]CRUCE!$AM$2:$AM$1969,1,0),0)</f>
        <v>0</v>
      </c>
      <c r="X1307" s="9"/>
      <c r="Y1307" s="9"/>
      <c r="Z1307" s="9"/>
      <c r="AA1307" s="9"/>
      <c r="AB1307" s="9"/>
      <c r="AC1307" s="6"/>
      <c r="AD1307" s="9"/>
      <c r="AE1307" s="7">
        <v>0</v>
      </c>
      <c r="AF1307" s="10"/>
      <c r="AG1307" s="7">
        <f>IFERROR(_xlfn.XLOOKUP(E1307,[1]CRUCE!$A$2:$A$1969,[1]CRUCE!$AS$2:$AS$1969,1,0),0)</f>
        <v>0</v>
      </c>
      <c r="AH1307" s="9"/>
      <c r="AI1307" s="5">
        <f t="shared" si="107"/>
        <v>0</v>
      </c>
      <c r="AJ1307" s="11"/>
    </row>
    <row r="1308" spans="1:36" x14ac:dyDescent="0.25">
      <c r="A1308" s="1">
        <v>1305</v>
      </c>
      <c r="B1308" s="2" t="s">
        <v>2</v>
      </c>
      <c r="C1308" s="2" t="s">
        <v>3</v>
      </c>
      <c r="D1308" s="2">
        <v>2706834</v>
      </c>
      <c r="E1308" s="2" t="str">
        <f t="shared" si="103"/>
        <v>FH2706834</v>
      </c>
      <c r="F1308" s="3">
        <v>44272</v>
      </c>
      <c r="G1308" s="3">
        <v>44294</v>
      </c>
      <c r="H1308" s="4">
        <v>96000</v>
      </c>
      <c r="I1308" s="5"/>
      <c r="J1308" s="6"/>
      <c r="K1308" s="7">
        <f>-IFERROR(VLOOKUP($E1308,[1]Hoja7!$A$5:$D$7469,2,0),0)</f>
        <v>96000</v>
      </c>
      <c r="L1308" s="7">
        <f>-IFERROR(VLOOKUP($E1308,[1]Hoja7!$A$5:$D$7469,4,0),0)</f>
        <v>0</v>
      </c>
      <c r="M1308" s="7">
        <f>-IFERROR(VLOOKUP($E1308,[1]Hoja7!$A$5:$D$7469,3,0),0)</f>
        <v>0</v>
      </c>
      <c r="N1308" s="5"/>
      <c r="O1308" s="7">
        <v>0</v>
      </c>
      <c r="P1308" s="7">
        <f t="shared" si="104"/>
        <v>96000</v>
      </c>
      <c r="Q1308" s="6">
        <f t="shared" si="105"/>
        <v>0</v>
      </c>
      <c r="R1308" s="2" t="str">
        <f t="shared" si="106"/>
        <v>FH2706834</v>
      </c>
      <c r="S1308" s="4">
        <v>96000</v>
      </c>
      <c r="T1308" s="5"/>
      <c r="U1308" s="7">
        <f>IFERROR(_xlfn.XLOOKUP(E1308,[1]CRUCE!$A$2:$A$1969,[1]CRUCE!$AL$2:$AL$1969,1,0),0)</f>
        <v>0</v>
      </c>
      <c r="V1308" s="6"/>
      <c r="W1308" s="8">
        <f>IFERROR(_xlfn.XLOOKUP(E1308,[1]CRUCE!$A$2:$A$1969,[1]CRUCE!$AM$2:$AM$1969,1,0),0)</f>
        <v>0</v>
      </c>
      <c r="X1308" s="9"/>
      <c r="Y1308" s="9"/>
      <c r="Z1308" s="9"/>
      <c r="AA1308" s="9"/>
      <c r="AB1308" s="9"/>
      <c r="AC1308" s="6"/>
      <c r="AD1308" s="9"/>
      <c r="AE1308" s="7">
        <v>0</v>
      </c>
      <c r="AF1308" s="10"/>
      <c r="AG1308" s="7">
        <f>IFERROR(_xlfn.XLOOKUP(E1308,[1]CRUCE!$A$2:$A$1969,[1]CRUCE!$AS$2:$AS$1969,1,0),0)</f>
        <v>0</v>
      </c>
      <c r="AH1308" s="9"/>
      <c r="AI1308" s="5">
        <f t="shared" si="107"/>
        <v>0</v>
      </c>
      <c r="AJ1308" s="11"/>
    </row>
    <row r="1309" spans="1:36" x14ac:dyDescent="0.25">
      <c r="A1309" s="1">
        <v>1306</v>
      </c>
      <c r="B1309" s="2" t="s">
        <v>2</v>
      </c>
      <c r="C1309" s="2" t="s">
        <v>3</v>
      </c>
      <c r="D1309" s="2">
        <v>2702712</v>
      </c>
      <c r="E1309" s="2" t="str">
        <f t="shared" si="103"/>
        <v>FH2702712</v>
      </c>
      <c r="F1309" s="3">
        <v>44267</v>
      </c>
      <c r="G1309" s="3">
        <v>44294</v>
      </c>
      <c r="H1309" s="4">
        <v>98244</v>
      </c>
      <c r="I1309" s="5"/>
      <c r="J1309" s="6"/>
      <c r="K1309" s="7">
        <f>-IFERROR(VLOOKUP($E1309,[1]Hoja7!$A$5:$D$7469,2,0),0)</f>
        <v>98244</v>
      </c>
      <c r="L1309" s="7">
        <f>-IFERROR(VLOOKUP($E1309,[1]Hoja7!$A$5:$D$7469,4,0),0)</f>
        <v>0</v>
      </c>
      <c r="M1309" s="7">
        <f>-IFERROR(VLOOKUP($E1309,[1]Hoja7!$A$5:$D$7469,3,0),0)</f>
        <v>0</v>
      </c>
      <c r="N1309" s="5"/>
      <c r="O1309" s="7">
        <v>0</v>
      </c>
      <c r="P1309" s="7">
        <f t="shared" si="104"/>
        <v>98244</v>
      </c>
      <c r="Q1309" s="6">
        <f t="shared" si="105"/>
        <v>0</v>
      </c>
      <c r="R1309" s="2" t="str">
        <f t="shared" si="106"/>
        <v>FH2702712</v>
      </c>
      <c r="S1309" s="4">
        <v>98244</v>
      </c>
      <c r="T1309" s="5"/>
      <c r="U1309" s="7">
        <f>IFERROR(_xlfn.XLOOKUP(E1309,[1]CRUCE!$A$2:$A$1969,[1]CRUCE!$AL$2:$AL$1969,1,0),0)</f>
        <v>0</v>
      </c>
      <c r="V1309" s="6"/>
      <c r="W1309" s="8">
        <f>IFERROR(_xlfn.XLOOKUP(E1309,[1]CRUCE!$A$2:$A$1969,[1]CRUCE!$AM$2:$AM$1969,1,0),0)</f>
        <v>0</v>
      </c>
      <c r="X1309" s="9"/>
      <c r="Y1309" s="9"/>
      <c r="Z1309" s="9"/>
      <c r="AA1309" s="9"/>
      <c r="AB1309" s="9"/>
      <c r="AC1309" s="6"/>
      <c r="AD1309" s="9"/>
      <c r="AE1309" s="7">
        <v>0</v>
      </c>
      <c r="AF1309" s="10"/>
      <c r="AG1309" s="7">
        <f>IFERROR(_xlfn.XLOOKUP(E1309,[1]CRUCE!$A$2:$A$1969,[1]CRUCE!$AS$2:$AS$1969,1,0),0)</f>
        <v>0</v>
      </c>
      <c r="AH1309" s="9"/>
      <c r="AI1309" s="5">
        <f t="shared" si="107"/>
        <v>0</v>
      </c>
      <c r="AJ1309" s="11"/>
    </row>
    <row r="1310" spans="1:36" x14ac:dyDescent="0.25">
      <c r="A1310" s="1">
        <v>1307</v>
      </c>
      <c r="B1310" s="2" t="s">
        <v>2</v>
      </c>
      <c r="C1310" s="2" t="s">
        <v>3</v>
      </c>
      <c r="D1310" s="2">
        <v>2710534</v>
      </c>
      <c r="E1310" s="2" t="str">
        <f t="shared" si="103"/>
        <v>FH2710534</v>
      </c>
      <c r="F1310" s="3">
        <v>44278</v>
      </c>
      <c r="G1310" s="3">
        <v>44294</v>
      </c>
      <c r="H1310" s="4">
        <v>116500</v>
      </c>
      <c r="I1310" s="5"/>
      <c r="J1310" s="6"/>
      <c r="K1310" s="7">
        <f>-IFERROR(VLOOKUP($E1310,[1]Hoja7!$A$5:$D$7469,2,0),0)</f>
        <v>95200</v>
      </c>
      <c r="L1310" s="7">
        <f>-IFERROR(VLOOKUP($E1310,[1]Hoja7!$A$5:$D$7469,4,0),0)</f>
        <v>0</v>
      </c>
      <c r="M1310" s="7">
        <f>-IFERROR(VLOOKUP($E1310,[1]Hoja7!$A$5:$D$7469,3,0),0)</f>
        <v>0</v>
      </c>
      <c r="N1310" s="5"/>
      <c r="O1310" s="7">
        <v>0</v>
      </c>
      <c r="P1310" s="7">
        <f t="shared" si="104"/>
        <v>95200</v>
      </c>
      <c r="Q1310" s="6">
        <f t="shared" si="105"/>
        <v>21300</v>
      </c>
      <c r="R1310" s="2" t="str">
        <f t="shared" si="106"/>
        <v>FH2710534</v>
      </c>
      <c r="S1310" s="4">
        <v>116500</v>
      </c>
      <c r="T1310" s="5"/>
      <c r="U1310" s="7">
        <f>IFERROR(_xlfn.XLOOKUP(E1310,[1]CRUCE!$A$2:$A$1969,[1]CRUCE!$AL$2:$AL$1969,1,0),0)</f>
        <v>0</v>
      </c>
      <c r="V1310" s="6"/>
      <c r="W1310" s="8">
        <f>IFERROR(_xlfn.XLOOKUP(E1310,[1]CRUCE!$A$2:$A$1969,[1]CRUCE!$AM$2:$AM$1969,1,0),0)</f>
        <v>0</v>
      </c>
      <c r="X1310" s="9"/>
      <c r="Y1310" s="9"/>
      <c r="Z1310" s="9"/>
      <c r="AA1310" s="9"/>
      <c r="AB1310" s="9"/>
      <c r="AC1310" s="6"/>
      <c r="AD1310" s="9"/>
      <c r="AE1310" s="7">
        <v>0</v>
      </c>
      <c r="AF1310" s="10"/>
      <c r="AG1310" s="7">
        <f>IFERROR(_xlfn.XLOOKUP(E1310,[1]CRUCE!$A$2:$A$1969,[1]CRUCE!$AS$2:$AS$1969,1,0),0)</f>
        <v>21300</v>
      </c>
      <c r="AH1310" s="9"/>
      <c r="AI1310" s="5">
        <f t="shared" si="107"/>
        <v>0</v>
      </c>
      <c r="AJ1310" s="11"/>
    </row>
    <row r="1311" spans="1:36" x14ac:dyDescent="0.25">
      <c r="A1311" s="1">
        <v>1308</v>
      </c>
      <c r="B1311" s="2" t="s">
        <v>2</v>
      </c>
      <c r="C1311" s="2" t="s">
        <v>3</v>
      </c>
      <c r="D1311" s="2">
        <v>2706466</v>
      </c>
      <c r="E1311" s="2" t="str">
        <f t="shared" si="103"/>
        <v>FH2706466</v>
      </c>
      <c r="F1311" s="3">
        <v>44272</v>
      </c>
      <c r="G1311" s="3">
        <v>44294</v>
      </c>
      <c r="H1311" s="4">
        <v>140938</v>
      </c>
      <c r="I1311" s="5"/>
      <c r="J1311" s="6"/>
      <c r="K1311" s="7">
        <f>-IFERROR(VLOOKUP($E1311,[1]Hoja7!$A$5:$D$7469,2,0),0)</f>
        <v>140938</v>
      </c>
      <c r="L1311" s="7">
        <f>-IFERROR(VLOOKUP($E1311,[1]Hoja7!$A$5:$D$7469,4,0),0)</f>
        <v>0</v>
      </c>
      <c r="M1311" s="7">
        <f>-IFERROR(VLOOKUP($E1311,[1]Hoja7!$A$5:$D$7469,3,0),0)</f>
        <v>0</v>
      </c>
      <c r="N1311" s="5"/>
      <c r="O1311" s="7">
        <v>0</v>
      </c>
      <c r="P1311" s="7">
        <f t="shared" si="104"/>
        <v>140938</v>
      </c>
      <c r="Q1311" s="6">
        <f t="shared" si="105"/>
        <v>0</v>
      </c>
      <c r="R1311" s="2" t="str">
        <f t="shared" si="106"/>
        <v>FH2706466</v>
      </c>
      <c r="S1311" s="4">
        <v>140938</v>
      </c>
      <c r="T1311" s="5"/>
      <c r="U1311" s="7">
        <f>IFERROR(_xlfn.XLOOKUP(E1311,[1]CRUCE!$A$2:$A$1969,[1]CRUCE!$AL$2:$AL$1969,1,0),0)</f>
        <v>0</v>
      </c>
      <c r="V1311" s="6"/>
      <c r="W1311" s="8">
        <f>IFERROR(_xlfn.XLOOKUP(E1311,[1]CRUCE!$A$2:$A$1969,[1]CRUCE!$AM$2:$AM$1969,1,0),0)</f>
        <v>0</v>
      </c>
      <c r="X1311" s="9"/>
      <c r="Y1311" s="9"/>
      <c r="Z1311" s="9"/>
      <c r="AA1311" s="9"/>
      <c r="AB1311" s="9"/>
      <c r="AC1311" s="6"/>
      <c r="AD1311" s="9"/>
      <c r="AE1311" s="7">
        <v>0</v>
      </c>
      <c r="AF1311" s="10"/>
      <c r="AG1311" s="7">
        <f>IFERROR(_xlfn.XLOOKUP(E1311,[1]CRUCE!$A$2:$A$1969,[1]CRUCE!$AS$2:$AS$1969,1,0),0)</f>
        <v>0</v>
      </c>
      <c r="AH1311" s="9"/>
      <c r="AI1311" s="5">
        <f t="shared" si="107"/>
        <v>0</v>
      </c>
      <c r="AJ1311" s="11"/>
    </row>
    <row r="1312" spans="1:36" x14ac:dyDescent="0.25">
      <c r="A1312" s="1">
        <v>1309</v>
      </c>
      <c r="B1312" s="2" t="s">
        <v>2</v>
      </c>
      <c r="C1312" s="2" t="s">
        <v>3</v>
      </c>
      <c r="D1312" s="2">
        <v>2704393</v>
      </c>
      <c r="E1312" s="2" t="str">
        <f t="shared" si="103"/>
        <v>FH2704393</v>
      </c>
      <c r="F1312" s="3">
        <v>44270</v>
      </c>
      <c r="G1312" s="3">
        <v>44294</v>
      </c>
      <c r="H1312" s="4">
        <v>196198</v>
      </c>
      <c r="I1312" s="5"/>
      <c r="J1312" s="6"/>
      <c r="K1312" s="7">
        <f>-IFERROR(VLOOKUP($E1312,[1]Hoja7!$A$5:$D$7469,2,0),0)</f>
        <v>196198</v>
      </c>
      <c r="L1312" s="7">
        <f>-IFERROR(VLOOKUP($E1312,[1]Hoja7!$A$5:$D$7469,4,0),0)</f>
        <v>0</v>
      </c>
      <c r="M1312" s="7">
        <f>-IFERROR(VLOOKUP($E1312,[1]Hoja7!$A$5:$D$7469,3,0),0)</f>
        <v>0</v>
      </c>
      <c r="N1312" s="5"/>
      <c r="O1312" s="7">
        <v>0</v>
      </c>
      <c r="P1312" s="7">
        <f t="shared" si="104"/>
        <v>196198</v>
      </c>
      <c r="Q1312" s="6">
        <f t="shared" si="105"/>
        <v>0</v>
      </c>
      <c r="R1312" s="2" t="str">
        <f t="shared" si="106"/>
        <v>FH2704393</v>
      </c>
      <c r="S1312" s="4">
        <v>196198</v>
      </c>
      <c r="T1312" s="5"/>
      <c r="U1312" s="7">
        <f>IFERROR(_xlfn.XLOOKUP(E1312,[1]CRUCE!$A$2:$A$1969,[1]CRUCE!$AL$2:$AL$1969,1,0),0)</f>
        <v>0</v>
      </c>
      <c r="V1312" s="6"/>
      <c r="W1312" s="8">
        <f>IFERROR(_xlfn.XLOOKUP(E1312,[1]CRUCE!$A$2:$A$1969,[1]CRUCE!$AM$2:$AM$1969,1,0),0)</f>
        <v>0</v>
      </c>
      <c r="X1312" s="9"/>
      <c r="Y1312" s="9"/>
      <c r="Z1312" s="9"/>
      <c r="AA1312" s="9"/>
      <c r="AB1312" s="9"/>
      <c r="AC1312" s="6"/>
      <c r="AD1312" s="9"/>
      <c r="AE1312" s="7">
        <v>0</v>
      </c>
      <c r="AF1312" s="10"/>
      <c r="AG1312" s="7">
        <f>IFERROR(_xlfn.XLOOKUP(E1312,[1]CRUCE!$A$2:$A$1969,[1]CRUCE!$AS$2:$AS$1969,1,0),0)</f>
        <v>0</v>
      </c>
      <c r="AH1312" s="9"/>
      <c r="AI1312" s="5">
        <f t="shared" si="107"/>
        <v>0</v>
      </c>
      <c r="AJ1312" s="11"/>
    </row>
    <row r="1313" spans="1:36" x14ac:dyDescent="0.25">
      <c r="A1313" s="1">
        <v>1310</v>
      </c>
      <c r="B1313" s="2" t="s">
        <v>2</v>
      </c>
      <c r="C1313" s="2" t="s">
        <v>3</v>
      </c>
      <c r="D1313" s="2">
        <v>2711027</v>
      </c>
      <c r="E1313" s="2" t="str">
        <f t="shared" si="103"/>
        <v>FH2711027</v>
      </c>
      <c r="F1313" s="3">
        <v>44278</v>
      </c>
      <c r="G1313" s="3">
        <v>44294</v>
      </c>
      <c r="H1313" s="4">
        <v>251643</v>
      </c>
      <c r="I1313" s="5"/>
      <c r="J1313" s="6"/>
      <c r="K1313" s="7">
        <f>-IFERROR(VLOOKUP($E1313,[1]Hoja7!$A$5:$D$7469,2,0),0)</f>
        <v>251643</v>
      </c>
      <c r="L1313" s="7">
        <f>-IFERROR(VLOOKUP($E1313,[1]Hoja7!$A$5:$D$7469,4,0),0)</f>
        <v>0</v>
      </c>
      <c r="M1313" s="7">
        <f>-IFERROR(VLOOKUP($E1313,[1]Hoja7!$A$5:$D$7469,3,0),0)</f>
        <v>0</v>
      </c>
      <c r="N1313" s="5"/>
      <c r="O1313" s="7">
        <v>0</v>
      </c>
      <c r="P1313" s="7">
        <f t="shared" si="104"/>
        <v>251643</v>
      </c>
      <c r="Q1313" s="6">
        <f t="shared" si="105"/>
        <v>0</v>
      </c>
      <c r="R1313" s="2" t="str">
        <f t="shared" si="106"/>
        <v>FH2711027</v>
      </c>
      <c r="S1313" s="4">
        <v>251643</v>
      </c>
      <c r="T1313" s="5"/>
      <c r="U1313" s="7">
        <f>IFERROR(_xlfn.XLOOKUP(E1313,[1]CRUCE!$A$2:$A$1969,[1]CRUCE!$AL$2:$AL$1969,1,0),0)</f>
        <v>0</v>
      </c>
      <c r="V1313" s="6"/>
      <c r="W1313" s="8">
        <f>IFERROR(_xlfn.XLOOKUP(E1313,[1]CRUCE!$A$2:$A$1969,[1]CRUCE!$AM$2:$AM$1969,1,0),0)</f>
        <v>0</v>
      </c>
      <c r="X1313" s="9"/>
      <c r="Y1313" s="9"/>
      <c r="Z1313" s="9"/>
      <c r="AA1313" s="9"/>
      <c r="AB1313" s="9"/>
      <c r="AC1313" s="6"/>
      <c r="AD1313" s="9"/>
      <c r="AE1313" s="7">
        <v>0</v>
      </c>
      <c r="AF1313" s="10"/>
      <c r="AG1313" s="7">
        <f>IFERROR(_xlfn.XLOOKUP(E1313,[1]CRUCE!$A$2:$A$1969,[1]CRUCE!$AS$2:$AS$1969,1,0),0)</f>
        <v>0</v>
      </c>
      <c r="AH1313" s="9"/>
      <c r="AI1313" s="5">
        <f t="shared" si="107"/>
        <v>0</v>
      </c>
      <c r="AJ1313" s="11"/>
    </row>
    <row r="1314" spans="1:36" x14ac:dyDescent="0.25">
      <c r="A1314" s="1">
        <v>1311</v>
      </c>
      <c r="B1314" s="2" t="s">
        <v>2</v>
      </c>
      <c r="C1314" s="2" t="s">
        <v>3</v>
      </c>
      <c r="D1314" s="2">
        <v>2705585</v>
      </c>
      <c r="E1314" s="2" t="str">
        <f t="shared" si="103"/>
        <v>FH2705585</v>
      </c>
      <c r="F1314" s="3">
        <v>44271</v>
      </c>
      <c r="G1314" s="3">
        <v>44294</v>
      </c>
      <c r="H1314" s="4">
        <v>372070</v>
      </c>
      <c r="I1314" s="5"/>
      <c r="J1314" s="6"/>
      <c r="K1314" s="7">
        <f>-IFERROR(VLOOKUP($E1314,[1]Hoja7!$A$5:$D$7469,2,0),0)</f>
        <v>372070</v>
      </c>
      <c r="L1314" s="7">
        <f>-IFERROR(VLOOKUP($E1314,[1]Hoja7!$A$5:$D$7469,4,0),0)</f>
        <v>0</v>
      </c>
      <c r="M1314" s="7">
        <f>-IFERROR(VLOOKUP($E1314,[1]Hoja7!$A$5:$D$7469,3,0),0)</f>
        <v>0</v>
      </c>
      <c r="N1314" s="5"/>
      <c r="O1314" s="7">
        <v>0</v>
      </c>
      <c r="P1314" s="7">
        <f t="shared" si="104"/>
        <v>372070</v>
      </c>
      <c r="Q1314" s="6">
        <f t="shared" si="105"/>
        <v>0</v>
      </c>
      <c r="R1314" s="2" t="str">
        <f t="shared" si="106"/>
        <v>FH2705585</v>
      </c>
      <c r="S1314" s="4">
        <v>372070</v>
      </c>
      <c r="T1314" s="5"/>
      <c r="U1314" s="7">
        <f>IFERROR(_xlfn.XLOOKUP(E1314,[1]CRUCE!$A$2:$A$1969,[1]CRUCE!$AL$2:$AL$1969,1,0),0)</f>
        <v>0</v>
      </c>
      <c r="V1314" s="6"/>
      <c r="W1314" s="8">
        <f>IFERROR(_xlfn.XLOOKUP(E1314,[1]CRUCE!$A$2:$A$1969,[1]CRUCE!$AM$2:$AM$1969,1,0),0)</f>
        <v>0</v>
      </c>
      <c r="X1314" s="9"/>
      <c r="Y1314" s="9"/>
      <c r="Z1314" s="9"/>
      <c r="AA1314" s="9"/>
      <c r="AB1314" s="9"/>
      <c r="AC1314" s="6"/>
      <c r="AD1314" s="9"/>
      <c r="AE1314" s="7">
        <v>0</v>
      </c>
      <c r="AF1314" s="10"/>
      <c r="AG1314" s="7">
        <f>IFERROR(_xlfn.XLOOKUP(E1314,[1]CRUCE!$A$2:$A$1969,[1]CRUCE!$AS$2:$AS$1969,1,0),0)</f>
        <v>0</v>
      </c>
      <c r="AH1314" s="9"/>
      <c r="AI1314" s="5">
        <f t="shared" si="107"/>
        <v>0</v>
      </c>
      <c r="AJ1314" s="11"/>
    </row>
    <row r="1315" spans="1:36" x14ac:dyDescent="0.25">
      <c r="A1315" s="1">
        <v>1312</v>
      </c>
      <c r="B1315" s="2" t="s">
        <v>2</v>
      </c>
      <c r="C1315" s="2" t="s">
        <v>3</v>
      </c>
      <c r="D1315" s="2">
        <v>2705237</v>
      </c>
      <c r="E1315" s="2" t="str">
        <f t="shared" si="103"/>
        <v>FH2705237</v>
      </c>
      <c r="F1315" s="3">
        <v>44271</v>
      </c>
      <c r="G1315" s="3">
        <v>44294</v>
      </c>
      <c r="H1315" s="4">
        <v>414800</v>
      </c>
      <c r="I1315" s="5"/>
      <c r="J1315" s="6"/>
      <c r="K1315" s="7">
        <f>-IFERROR(VLOOKUP($E1315,[1]Hoja7!$A$5:$D$7469,2,0),0)</f>
        <v>414800</v>
      </c>
      <c r="L1315" s="7">
        <f>-IFERROR(VLOOKUP($E1315,[1]Hoja7!$A$5:$D$7469,4,0),0)</f>
        <v>0</v>
      </c>
      <c r="M1315" s="7">
        <f>-IFERROR(VLOOKUP($E1315,[1]Hoja7!$A$5:$D$7469,3,0),0)</f>
        <v>0</v>
      </c>
      <c r="N1315" s="5"/>
      <c r="O1315" s="7">
        <v>0</v>
      </c>
      <c r="P1315" s="7">
        <f t="shared" si="104"/>
        <v>414800</v>
      </c>
      <c r="Q1315" s="6">
        <f t="shared" si="105"/>
        <v>0</v>
      </c>
      <c r="R1315" s="2" t="str">
        <f t="shared" si="106"/>
        <v>FH2705237</v>
      </c>
      <c r="S1315" s="4">
        <v>414800</v>
      </c>
      <c r="T1315" s="5"/>
      <c r="U1315" s="7">
        <f>IFERROR(_xlfn.XLOOKUP(E1315,[1]CRUCE!$A$2:$A$1969,[1]CRUCE!$AL$2:$AL$1969,1,0),0)</f>
        <v>0</v>
      </c>
      <c r="V1315" s="6"/>
      <c r="W1315" s="8">
        <f>IFERROR(_xlfn.XLOOKUP(E1315,[1]CRUCE!$A$2:$A$1969,[1]CRUCE!$AM$2:$AM$1969,1,0),0)</f>
        <v>0</v>
      </c>
      <c r="X1315" s="9"/>
      <c r="Y1315" s="9"/>
      <c r="Z1315" s="9"/>
      <c r="AA1315" s="9"/>
      <c r="AB1315" s="9"/>
      <c r="AC1315" s="6"/>
      <c r="AD1315" s="9"/>
      <c r="AE1315" s="7">
        <v>0</v>
      </c>
      <c r="AF1315" s="10"/>
      <c r="AG1315" s="7">
        <f>IFERROR(_xlfn.XLOOKUP(E1315,[1]CRUCE!$A$2:$A$1969,[1]CRUCE!$AS$2:$AS$1969,1,0),0)</f>
        <v>0</v>
      </c>
      <c r="AH1315" s="9"/>
      <c r="AI1315" s="5">
        <f t="shared" si="107"/>
        <v>0</v>
      </c>
      <c r="AJ1315" s="11"/>
    </row>
    <row r="1316" spans="1:36" x14ac:dyDescent="0.25">
      <c r="A1316" s="1">
        <v>1313</v>
      </c>
      <c r="B1316" s="2" t="s">
        <v>2</v>
      </c>
      <c r="C1316" s="2" t="s">
        <v>3</v>
      </c>
      <c r="D1316" s="2">
        <v>2711723</v>
      </c>
      <c r="E1316" s="2" t="str">
        <f t="shared" si="103"/>
        <v>FH2711723</v>
      </c>
      <c r="F1316" s="3">
        <v>44279</v>
      </c>
      <c r="G1316" s="3">
        <v>44294</v>
      </c>
      <c r="H1316" s="4">
        <v>414800</v>
      </c>
      <c r="I1316" s="5"/>
      <c r="J1316" s="6"/>
      <c r="K1316" s="7">
        <f>-IFERROR(VLOOKUP($E1316,[1]Hoja7!$A$5:$D$7469,2,0),0)</f>
        <v>414800</v>
      </c>
      <c r="L1316" s="7">
        <f>-IFERROR(VLOOKUP($E1316,[1]Hoja7!$A$5:$D$7469,4,0),0)</f>
        <v>0</v>
      </c>
      <c r="M1316" s="7">
        <f>-IFERROR(VLOOKUP($E1316,[1]Hoja7!$A$5:$D$7469,3,0),0)</f>
        <v>0</v>
      </c>
      <c r="N1316" s="5"/>
      <c r="O1316" s="7">
        <v>0</v>
      </c>
      <c r="P1316" s="7">
        <f t="shared" si="104"/>
        <v>414800</v>
      </c>
      <c r="Q1316" s="6">
        <f t="shared" si="105"/>
        <v>0</v>
      </c>
      <c r="R1316" s="2" t="str">
        <f t="shared" si="106"/>
        <v>FH2711723</v>
      </c>
      <c r="S1316" s="4">
        <v>414800</v>
      </c>
      <c r="T1316" s="5"/>
      <c r="U1316" s="7">
        <f>IFERROR(_xlfn.XLOOKUP(E1316,[1]CRUCE!$A$2:$A$1969,[1]CRUCE!$AL$2:$AL$1969,1,0),0)</f>
        <v>0</v>
      </c>
      <c r="V1316" s="6"/>
      <c r="W1316" s="8">
        <f>IFERROR(_xlfn.XLOOKUP(E1316,[1]CRUCE!$A$2:$A$1969,[1]CRUCE!$AM$2:$AM$1969,1,0),0)</f>
        <v>0</v>
      </c>
      <c r="X1316" s="9"/>
      <c r="Y1316" s="9"/>
      <c r="Z1316" s="9"/>
      <c r="AA1316" s="9"/>
      <c r="AB1316" s="9"/>
      <c r="AC1316" s="6"/>
      <c r="AD1316" s="9"/>
      <c r="AE1316" s="7">
        <v>0</v>
      </c>
      <c r="AF1316" s="10"/>
      <c r="AG1316" s="7">
        <f>IFERROR(_xlfn.XLOOKUP(E1316,[1]CRUCE!$A$2:$A$1969,[1]CRUCE!$AS$2:$AS$1969,1,0),0)</f>
        <v>0</v>
      </c>
      <c r="AH1316" s="9"/>
      <c r="AI1316" s="5">
        <f t="shared" si="107"/>
        <v>0</v>
      </c>
      <c r="AJ1316" s="11"/>
    </row>
    <row r="1317" spans="1:36" x14ac:dyDescent="0.25">
      <c r="A1317" s="1">
        <v>1314</v>
      </c>
      <c r="B1317" s="2" t="s">
        <v>2</v>
      </c>
      <c r="C1317" s="2" t="s">
        <v>3</v>
      </c>
      <c r="D1317" s="2">
        <v>2709033</v>
      </c>
      <c r="E1317" s="2" t="str">
        <f t="shared" si="103"/>
        <v>FH2709033</v>
      </c>
      <c r="F1317" s="3">
        <v>44274</v>
      </c>
      <c r="G1317" s="3">
        <v>44294</v>
      </c>
      <c r="H1317" s="4">
        <v>981024</v>
      </c>
      <c r="I1317" s="5"/>
      <c r="J1317" s="6"/>
      <c r="K1317" s="7">
        <f>-IFERROR(VLOOKUP($E1317,[1]Hoja7!$A$5:$D$7469,2,0),0)</f>
        <v>981024</v>
      </c>
      <c r="L1317" s="7">
        <f>-IFERROR(VLOOKUP($E1317,[1]Hoja7!$A$5:$D$7469,4,0),0)</f>
        <v>0</v>
      </c>
      <c r="M1317" s="7">
        <f>-IFERROR(VLOOKUP($E1317,[1]Hoja7!$A$5:$D$7469,3,0),0)</f>
        <v>0</v>
      </c>
      <c r="N1317" s="5"/>
      <c r="O1317" s="7">
        <v>0</v>
      </c>
      <c r="P1317" s="7">
        <f t="shared" si="104"/>
        <v>981024</v>
      </c>
      <c r="Q1317" s="6">
        <f t="shared" si="105"/>
        <v>0</v>
      </c>
      <c r="R1317" s="2" t="str">
        <f t="shared" si="106"/>
        <v>FH2709033</v>
      </c>
      <c r="S1317" s="4">
        <v>981024</v>
      </c>
      <c r="T1317" s="5"/>
      <c r="U1317" s="7">
        <f>IFERROR(_xlfn.XLOOKUP(E1317,[1]CRUCE!$A$2:$A$1969,[1]CRUCE!$AL$2:$AL$1969,1,0),0)</f>
        <v>0</v>
      </c>
      <c r="V1317" s="6"/>
      <c r="W1317" s="8">
        <f>IFERROR(_xlfn.XLOOKUP(E1317,[1]CRUCE!$A$2:$A$1969,[1]CRUCE!$AM$2:$AM$1969,1,0),0)</f>
        <v>0</v>
      </c>
      <c r="X1317" s="9"/>
      <c r="Y1317" s="9"/>
      <c r="Z1317" s="9"/>
      <c r="AA1317" s="9"/>
      <c r="AB1317" s="9"/>
      <c r="AC1317" s="6"/>
      <c r="AD1317" s="9"/>
      <c r="AE1317" s="7">
        <v>0</v>
      </c>
      <c r="AF1317" s="10"/>
      <c r="AG1317" s="7">
        <f>IFERROR(_xlfn.XLOOKUP(E1317,[1]CRUCE!$A$2:$A$1969,[1]CRUCE!$AS$2:$AS$1969,1,0),0)</f>
        <v>0</v>
      </c>
      <c r="AH1317" s="9"/>
      <c r="AI1317" s="5">
        <f t="shared" si="107"/>
        <v>0</v>
      </c>
      <c r="AJ1317" s="11"/>
    </row>
    <row r="1318" spans="1:36" x14ac:dyDescent="0.25">
      <c r="A1318" s="1">
        <v>1315</v>
      </c>
      <c r="B1318" s="2" t="s">
        <v>2</v>
      </c>
      <c r="C1318" s="2" t="s">
        <v>3</v>
      </c>
      <c r="D1318" s="2">
        <v>2709306</v>
      </c>
      <c r="E1318" s="2" t="str">
        <f t="shared" si="103"/>
        <v>FH2709306</v>
      </c>
      <c r="F1318" s="3">
        <v>44274</v>
      </c>
      <c r="G1318" s="3">
        <v>44294</v>
      </c>
      <c r="H1318" s="4">
        <v>1433426</v>
      </c>
      <c r="I1318" s="5"/>
      <c r="J1318" s="6"/>
      <c r="K1318" s="7">
        <f>-IFERROR(VLOOKUP($E1318,[1]Hoja7!$A$5:$D$7469,2,0),0)</f>
        <v>1433426</v>
      </c>
      <c r="L1318" s="7">
        <f>-IFERROR(VLOOKUP($E1318,[1]Hoja7!$A$5:$D$7469,4,0),0)</f>
        <v>0</v>
      </c>
      <c r="M1318" s="7">
        <f>-IFERROR(VLOOKUP($E1318,[1]Hoja7!$A$5:$D$7469,3,0),0)</f>
        <v>0</v>
      </c>
      <c r="N1318" s="5"/>
      <c r="O1318" s="7">
        <v>0</v>
      </c>
      <c r="P1318" s="7">
        <f t="shared" si="104"/>
        <v>1433426</v>
      </c>
      <c r="Q1318" s="6">
        <f t="shared" si="105"/>
        <v>0</v>
      </c>
      <c r="R1318" s="2" t="str">
        <f t="shared" si="106"/>
        <v>FH2709306</v>
      </c>
      <c r="S1318" s="4">
        <v>1433426</v>
      </c>
      <c r="T1318" s="5"/>
      <c r="U1318" s="7">
        <f>IFERROR(_xlfn.XLOOKUP(E1318,[1]CRUCE!$A$2:$A$1969,[1]CRUCE!$AL$2:$AL$1969,1,0),0)</f>
        <v>0</v>
      </c>
      <c r="V1318" s="6"/>
      <c r="W1318" s="8">
        <f>IFERROR(_xlfn.XLOOKUP(E1318,[1]CRUCE!$A$2:$A$1969,[1]CRUCE!$AM$2:$AM$1969,1,0),0)</f>
        <v>0</v>
      </c>
      <c r="X1318" s="9"/>
      <c r="Y1318" s="9"/>
      <c r="Z1318" s="9"/>
      <c r="AA1318" s="9"/>
      <c r="AB1318" s="9"/>
      <c r="AC1318" s="6"/>
      <c r="AD1318" s="9"/>
      <c r="AE1318" s="7">
        <v>0</v>
      </c>
      <c r="AF1318" s="10"/>
      <c r="AG1318" s="7">
        <f>IFERROR(_xlfn.XLOOKUP(E1318,[1]CRUCE!$A$2:$A$1969,[1]CRUCE!$AS$2:$AS$1969,1,0),0)</f>
        <v>0</v>
      </c>
      <c r="AH1318" s="9"/>
      <c r="AI1318" s="5">
        <f t="shared" si="107"/>
        <v>0</v>
      </c>
      <c r="AJ1318" s="11"/>
    </row>
    <row r="1319" spans="1:36" x14ac:dyDescent="0.25">
      <c r="A1319" s="1">
        <v>1316</v>
      </c>
      <c r="B1319" s="2" t="s">
        <v>2</v>
      </c>
      <c r="C1319" s="2" t="s">
        <v>7</v>
      </c>
      <c r="D1319" s="2">
        <v>551956</v>
      </c>
      <c r="E1319" s="2" t="str">
        <f t="shared" si="103"/>
        <v>RF551956</v>
      </c>
      <c r="F1319" s="3">
        <v>44270</v>
      </c>
      <c r="G1319" s="3">
        <v>44294</v>
      </c>
      <c r="H1319" s="4">
        <v>3700000</v>
      </c>
      <c r="I1319" s="5"/>
      <c r="J1319" s="6"/>
      <c r="K1319" s="7">
        <f>-IFERROR(VLOOKUP($E1319,[1]Hoja7!$A$5:$D$7469,2,0),0)</f>
        <v>3700000</v>
      </c>
      <c r="L1319" s="7">
        <f>-IFERROR(VLOOKUP($E1319,[1]Hoja7!$A$5:$D$7469,4,0),0)</f>
        <v>0</v>
      </c>
      <c r="M1319" s="7">
        <f>-IFERROR(VLOOKUP($E1319,[1]Hoja7!$A$5:$D$7469,3,0),0)</f>
        <v>0</v>
      </c>
      <c r="N1319" s="5"/>
      <c r="O1319" s="7">
        <v>0</v>
      </c>
      <c r="P1319" s="7">
        <f t="shared" si="104"/>
        <v>3700000</v>
      </c>
      <c r="Q1319" s="6">
        <f t="shared" si="105"/>
        <v>0</v>
      </c>
      <c r="R1319" s="2" t="str">
        <f t="shared" si="106"/>
        <v>RF551956</v>
      </c>
      <c r="S1319" s="4">
        <v>3700000</v>
      </c>
      <c r="T1319" s="5"/>
      <c r="U1319" s="7">
        <f>IFERROR(_xlfn.XLOOKUP(E1319,[1]CRUCE!$A$2:$A$1969,[1]CRUCE!$AL$2:$AL$1969,1,0),0)</f>
        <v>0</v>
      </c>
      <c r="V1319" s="6"/>
      <c r="W1319" s="8">
        <f>IFERROR(_xlfn.XLOOKUP(E1319,[1]CRUCE!$A$2:$A$1969,[1]CRUCE!$AM$2:$AM$1969,1,0),0)</f>
        <v>0</v>
      </c>
      <c r="X1319" s="9"/>
      <c r="Y1319" s="9"/>
      <c r="Z1319" s="9"/>
      <c r="AA1319" s="9"/>
      <c r="AB1319" s="9"/>
      <c r="AC1319" s="6"/>
      <c r="AD1319" s="9"/>
      <c r="AE1319" s="7">
        <v>0</v>
      </c>
      <c r="AF1319" s="10"/>
      <c r="AG1319" s="7">
        <f>IFERROR(_xlfn.XLOOKUP(E1319,[1]CRUCE!$A$2:$A$1969,[1]CRUCE!$AS$2:$AS$1969,1,0),0)</f>
        <v>0</v>
      </c>
      <c r="AH1319" s="9"/>
      <c r="AI1319" s="5">
        <f t="shared" si="107"/>
        <v>0</v>
      </c>
      <c r="AJ1319" s="11"/>
    </row>
    <row r="1320" spans="1:36" x14ac:dyDescent="0.25">
      <c r="A1320" s="1">
        <v>1317</v>
      </c>
      <c r="B1320" s="2" t="s">
        <v>2</v>
      </c>
      <c r="C1320" s="2" t="s">
        <v>3</v>
      </c>
      <c r="D1320" s="2">
        <v>2710616</v>
      </c>
      <c r="E1320" s="2" t="str">
        <f t="shared" si="103"/>
        <v>FH2710616</v>
      </c>
      <c r="F1320" s="3">
        <v>44274</v>
      </c>
      <c r="G1320" s="3">
        <v>44297</v>
      </c>
      <c r="H1320" s="4">
        <v>20969</v>
      </c>
      <c r="I1320" s="5"/>
      <c r="J1320" s="6"/>
      <c r="K1320" s="7">
        <f>-IFERROR(VLOOKUP($E1320,[1]Hoja7!$A$5:$D$7469,2,0),0)</f>
        <v>20969</v>
      </c>
      <c r="L1320" s="7">
        <f>-IFERROR(VLOOKUP($E1320,[1]Hoja7!$A$5:$D$7469,4,0),0)</f>
        <v>0</v>
      </c>
      <c r="M1320" s="7">
        <f>-IFERROR(VLOOKUP($E1320,[1]Hoja7!$A$5:$D$7469,3,0),0)</f>
        <v>0</v>
      </c>
      <c r="N1320" s="5"/>
      <c r="O1320" s="7">
        <v>0</v>
      </c>
      <c r="P1320" s="7">
        <f t="shared" si="104"/>
        <v>20969</v>
      </c>
      <c r="Q1320" s="6">
        <f t="shared" si="105"/>
        <v>0</v>
      </c>
      <c r="R1320" s="2" t="str">
        <f t="shared" si="106"/>
        <v>FH2710616</v>
      </c>
      <c r="S1320" s="4">
        <v>20969</v>
      </c>
      <c r="T1320" s="5"/>
      <c r="U1320" s="7">
        <f>IFERROR(_xlfn.XLOOKUP(E1320,[1]CRUCE!$A$2:$A$1969,[1]CRUCE!$AL$2:$AL$1969,1,0),0)</f>
        <v>0</v>
      </c>
      <c r="V1320" s="6"/>
      <c r="W1320" s="8">
        <f>IFERROR(_xlfn.XLOOKUP(E1320,[1]CRUCE!$A$2:$A$1969,[1]CRUCE!$AM$2:$AM$1969,1,0),0)</f>
        <v>0</v>
      </c>
      <c r="X1320" s="9"/>
      <c r="Y1320" s="9"/>
      <c r="Z1320" s="9"/>
      <c r="AA1320" s="9"/>
      <c r="AB1320" s="9"/>
      <c r="AC1320" s="6"/>
      <c r="AD1320" s="9"/>
      <c r="AE1320" s="7">
        <v>0</v>
      </c>
      <c r="AF1320" s="10"/>
      <c r="AG1320" s="7">
        <f>IFERROR(_xlfn.XLOOKUP(E1320,[1]CRUCE!$A$2:$A$1969,[1]CRUCE!$AS$2:$AS$1969,1,0),0)</f>
        <v>0</v>
      </c>
      <c r="AH1320" s="9"/>
      <c r="AI1320" s="5">
        <f t="shared" si="107"/>
        <v>0</v>
      </c>
      <c r="AJ1320" s="11"/>
    </row>
    <row r="1321" spans="1:36" x14ac:dyDescent="0.25">
      <c r="A1321" s="1">
        <v>1318</v>
      </c>
      <c r="B1321" s="2" t="s">
        <v>2</v>
      </c>
      <c r="C1321" s="2" t="s">
        <v>3</v>
      </c>
      <c r="D1321" s="2">
        <v>2692874</v>
      </c>
      <c r="E1321" s="2" t="str">
        <f t="shared" si="103"/>
        <v>FH2692874</v>
      </c>
      <c r="F1321" s="3">
        <v>44256</v>
      </c>
      <c r="G1321" s="3">
        <v>44297</v>
      </c>
      <c r="H1321" s="4">
        <v>128700</v>
      </c>
      <c r="I1321" s="5"/>
      <c r="J1321" s="6"/>
      <c r="K1321" s="7">
        <f>-IFERROR(VLOOKUP($E1321,[1]Hoja7!$A$5:$D$7469,2,0),0)</f>
        <v>128700</v>
      </c>
      <c r="L1321" s="7">
        <f>-IFERROR(VLOOKUP($E1321,[1]Hoja7!$A$5:$D$7469,4,0),0)</f>
        <v>0</v>
      </c>
      <c r="M1321" s="7">
        <f>-IFERROR(VLOOKUP($E1321,[1]Hoja7!$A$5:$D$7469,3,0),0)</f>
        <v>0</v>
      </c>
      <c r="N1321" s="5"/>
      <c r="O1321" s="7">
        <v>0</v>
      </c>
      <c r="P1321" s="7">
        <f t="shared" si="104"/>
        <v>128700</v>
      </c>
      <c r="Q1321" s="6">
        <f t="shared" si="105"/>
        <v>0</v>
      </c>
      <c r="R1321" s="2" t="str">
        <f t="shared" si="106"/>
        <v>FH2692874</v>
      </c>
      <c r="S1321" s="4">
        <v>128700</v>
      </c>
      <c r="T1321" s="5"/>
      <c r="U1321" s="7">
        <f>IFERROR(_xlfn.XLOOKUP(E1321,[1]CRUCE!$A$2:$A$1969,[1]CRUCE!$AL$2:$AL$1969,1,0),0)</f>
        <v>0</v>
      </c>
      <c r="V1321" s="6"/>
      <c r="W1321" s="8">
        <f>IFERROR(_xlfn.XLOOKUP(E1321,[1]CRUCE!$A$2:$A$1969,[1]CRUCE!$AM$2:$AM$1969,1,0),0)</f>
        <v>0</v>
      </c>
      <c r="X1321" s="9"/>
      <c r="Y1321" s="9"/>
      <c r="Z1321" s="9"/>
      <c r="AA1321" s="9"/>
      <c r="AB1321" s="9"/>
      <c r="AC1321" s="6"/>
      <c r="AD1321" s="9"/>
      <c r="AE1321" s="7">
        <v>0</v>
      </c>
      <c r="AF1321" s="10"/>
      <c r="AG1321" s="7">
        <f>IFERROR(_xlfn.XLOOKUP(E1321,[1]CRUCE!$A$2:$A$1969,[1]CRUCE!$AS$2:$AS$1969,1,0),0)</f>
        <v>0</v>
      </c>
      <c r="AH1321" s="9"/>
      <c r="AI1321" s="5">
        <f t="shared" si="107"/>
        <v>0</v>
      </c>
      <c r="AJ1321" s="11"/>
    </row>
    <row r="1322" spans="1:36" x14ac:dyDescent="0.25">
      <c r="A1322" s="1">
        <v>1319</v>
      </c>
      <c r="B1322" s="2" t="s">
        <v>2</v>
      </c>
      <c r="C1322" s="2" t="s">
        <v>3</v>
      </c>
      <c r="D1322" s="2">
        <v>2704330</v>
      </c>
      <c r="E1322" s="2" t="str">
        <f t="shared" si="103"/>
        <v>FH2704330</v>
      </c>
      <c r="F1322" s="3">
        <v>44270</v>
      </c>
      <c r="G1322" s="3">
        <v>44309</v>
      </c>
      <c r="H1322" s="4">
        <v>116500</v>
      </c>
      <c r="I1322" s="5"/>
      <c r="J1322" s="6"/>
      <c r="K1322" s="7">
        <f>-IFERROR(VLOOKUP($E1322,[1]Hoja7!$A$5:$D$7469,2,0),0)</f>
        <v>95200</v>
      </c>
      <c r="L1322" s="7">
        <f>-IFERROR(VLOOKUP($E1322,[1]Hoja7!$A$5:$D$7469,4,0),0)</f>
        <v>0</v>
      </c>
      <c r="M1322" s="7">
        <f>-IFERROR(VLOOKUP($E1322,[1]Hoja7!$A$5:$D$7469,3,0),0)</f>
        <v>0</v>
      </c>
      <c r="N1322" s="5"/>
      <c r="O1322" s="7">
        <v>0</v>
      </c>
      <c r="P1322" s="7">
        <f t="shared" si="104"/>
        <v>95200</v>
      </c>
      <c r="Q1322" s="6">
        <f t="shared" si="105"/>
        <v>21300</v>
      </c>
      <c r="R1322" s="2" t="str">
        <f t="shared" si="106"/>
        <v>FH2704330</v>
      </c>
      <c r="S1322" s="4">
        <v>116500</v>
      </c>
      <c r="T1322" s="5"/>
      <c r="U1322" s="7">
        <f>IFERROR(_xlfn.XLOOKUP(E1322,[1]CRUCE!$A$2:$A$1969,[1]CRUCE!$AL$2:$AL$1969,1,0),0)</f>
        <v>0</v>
      </c>
      <c r="V1322" s="6"/>
      <c r="W1322" s="8">
        <f>IFERROR(_xlfn.XLOOKUP(E1322,[1]CRUCE!$A$2:$A$1969,[1]CRUCE!$AM$2:$AM$1969,1,0),0)</f>
        <v>0</v>
      </c>
      <c r="X1322" s="9"/>
      <c r="Y1322" s="9"/>
      <c r="Z1322" s="9"/>
      <c r="AA1322" s="9"/>
      <c r="AB1322" s="9"/>
      <c r="AC1322" s="6"/>
      <c r="AD1322" s="9"/>
      <c r="AE1322" s="7">
        <v>0</v>
      </c>
      <c r="AF1322" s="10"/>
      <c r="AG1322" s="7">
        <f>IFERROR(_xlfn.XLOOKUP(E1322,[1]CRUCE!$A$2:$A$1969,[1]CRUCE!$AS$2:$AS$1969,1,0),0)</f>
        <v>21300</v>
      </c>
      <c r="AH1322" s="9"/>
      <c r="AI1322" s="5">
        <f t="shared" si="107"/>
        <v>0</v>
      </c>
      <c r="AJ1322" s="11"/>
    </row>
    <row r="1323" spans="1:36" x14ac:dyDescent="0.25">
      <c r="A1323" s="1">
        <v>1320</v>
      </c>
      <c r="B1323" s="2" t="s">
        <v>2</v>
      </c>
      <c r="C1323" s="2" t="s">
        <v>3</v>
      </c>
      <c r="D1323" s="2">
        <v>2706079</v>
      </c>
      <c r="E1323" s="2" t="str">
        <f t="shared" si="103"/>
        <v>FH2706079</v>
      </c>
      <c r="F1323" s="3">
        <v>44272</v>
      </c>
      <c r="G1323" s="3">
        <v>44309</v>
      </c>
      <c r="H1323" s="4">
        <v>116500</v>
      </c>
      <c r="I1323" s="5"/>
      <c r="J1323" s="6"/>
      <c r="K1323" s="7">
        <f>-IFERROR(VLOOKUP($E1323,[1]Hoja7!$A$5:$D$7469,2,0),0)</f>
        <v>95200</v>
      </c>
      <c r="L1323" s="7">
        <f>-IFERROR(VLOOKUP($E1323,[1]Hoja7!$A$5:$D$7469,4,0),0)</f>
        <v>0</v>
      </c>
      <c r="M1323" s="7">
        <f>-IFERROR(VLOOKUP($E1323,[1]Hoja7!$A$5:$D$7469,3,0),0)</f>
        <v>0</v>
      </c>
      <c r="N1323" s="5"/>
      <c r="O1323" s="7">
        <v>0</v>
      </c>
      <c r="P1323" s="7">
        <f t="shared" si="104"/>
        <v>95200</v>
      </c>
      <c r="Q1323" s="6">
        <f t="shared" si="105"/>
        <v>21300</v>
      </c>
      <c r="R1323" s="2" t="str">
        <f t="shared" si="106"/>
        <v>FH2706079</v>
      </c>
      <c r="S1323" s="4">
        <v>116500</v>
      </c>
      <c r="T1323" s="5"/>
      <c r="U1323" s="7">
        <f>IFERROR(_xlfn.XLOOKUP(E1323,[1]CRUCE!$A$2:$A$1969,[1]CRUCE!$AL$2:$AL$1969,1,0),0)</f>
        <v>0</v>
      </c>
      <c r="V1323" s="6"/>
      <c r="W1323" s="8">
        <f>IFERROR(_xlfn.XLOOKUP(E1323,[1]CRUCE!$A$2:$A$1969,[1]CRUCE!$AM$2:$AM$1969,1,0),0)</f>
        <v>0</v>
      </c>
      <c r="X1323" s="9"/>
      <c r="Y1323" s="9"/>
      <c r="Z1323" s="9"/>
      <c r="AA1323" s="9"/>
      <c r="AB1323" s="9"/>
      <c r="AC1323" s="6"/>
      <c r="AD1323" s="9"/>
      <c r="AE1323" s="7">
        <v>0</v>
      </c>
      <c r="AF1323" s="10"/>
      <c r="AG1323" s="7">
        <f>IFERROR(_xlfn.XLOOKUP(E1323,[1]CRUCE!$A$2:$A$1969,[1]CRUCE!$AS$2:$AS$1969,1,0),0)</f>
        <v>21300</v>
      </c>
      <c r="AH1323" s="9"/>
      <c r="AI1323" s="5">
        <f t="shared" si="107"/>
        <v>0</v>
      </c>
      <c r="AJ1323" s="11"/>
    </row>
    <row r="1324" spans="1:36" x14ac:dyDescent="0.25">
      <c r="A1324" s="1">
        <v>1321</v>
      </c>
      <c r="B1324" s="2" t="s">
        <v>2</v>
      </c>
      <c r="C1324" s="2" t="s">
        <v>3</v>
      </c>
      <c r="D1324" s="2">
        <v>2690077</v>
      </c>
      <c r="E1324" s="2" t="str">
        <f t="shared" si="103"/>
        <v>FH2690077</v>
      </c>
      <c r="F1324" s="3">
        <v>44253</v>
      </c>
      <c r="G1324" s="3">
        <v>44309</v>
      </c>
      <c r="H1324" s="4">
        <v>2236</v>
      </c>
      <c r="I1324" s="5"/>
      <c r="J1324" s="6"/>
      <c r="K1324" s="7">
        <f>-IFERROR(VLOOKUP($E1324,[1]Hoja7!$A$5:$D$7469,2,0),0)</f>
        <v>2236</v>
      </c>
      <c r="L1324" s="7">
        <f>-IFERROR(VLOOKUP($E1324,[1]Hoja7!$A$5:$D$7469,4,0),0)</f>
        <v>0</v>
      </c>
      <c r="M1324" s="7">
        <f>-IFERROR(VLOOKUP($E1324,[1]Hoja7!$A$5:$D$7469,3,0),0)</f>
        <v>0</v>
      </c>
      <c r="N1324" s="5"/>
      <c r="O1324" s="7">
        <v>0</v>
      </c>
      <c r="P1324" s="7">
        <f t="shared" si="104"/>
        <v>2236</v>
      </c>
      <c r="Q1324" s="6">
        <f t="shared" si="105"/>
        <v>0</v>
      </c>
      <c r="R1324" s="2" t="str">
        <f t="shared" si="106"/>
        <v>FH2690077</v>
      </c>
      <c r="S1324" s="4">
        <v>2236</v>
      </c>
      <c r="T1324" s="5"/>
      <c r="U1324" s="7">
        <f>IFERROR(_xlfn.XLOOKUP(E1324,[1]CRUCE!$A$2:$A$1969,[1]CRUCE!$AL$2:$AL$1969,1,0),0)</f>
        <v>0</v>
      </c>
      <c r="V1324" s="6"/>
      <c r="W1324" s="8">
        <f>IFERROR(_xlfn.XLOOKUP(E1324,[1]CRUCE!$A$2:$A$1969,[1]CRUCE!$AM$2:$AM$1969,1,0),0)</f>
        <v>0</v>
      </c>
      <c r="X1324" s="9"/>
      <c r="Y1324" s="9"/>
      <c r="Z1324" s="9"/>
      <c r="AA1324" s="9"/>
      <c r="AB1324" s="9"/>
      <c r="AC1324" s="6"/>
      <c r="AD1324" s="9"/>
      <c r="AE1324" s="7">
        <v>0</v>
      </c>
      <c r="AF1324" s="10"/>
      <c r="AG1324" s="7">
        <f>IFERROR(_xlfn.XLOOKUP(E1324,[1]CRUCE!$A$2:$A$1969,[1]CRUCE!$AS$2:$AS$1969,1,0),0)</f>
        <v>0</v>
      </c>
      <c r="AH1324" s="9"/>
      <c r="AI1324" s="5">
        <f t="shared" si="107"/>
        <v>0</v>
      </c>
      <c r="AJ1324" s="11"/>
    </row>
    <row r="1325" spans="1:36" x14ac:dyDescent="0.25">
      <c r="A1325" s="1">
        <v>1322</v>
      </c>
      <c r="B1325" s="2" t="s">
        <v>2</v>
      </c>
      <c r="C1325" s="2" t="s">
        <v>3</v>
      </c>
      <c r="D1325" s="2">
        <v>2706636</v>
      </c>
      <c r="E1325" s="2" t="str">
        <f t="shared" si="103"/>
        <v>FH2706636</v>
      </c>
      <c r="F1325" s="3">
        <v>44272</v>
      </c>
      <c r="G1325" s="3">
        <v>44309</v>
      </c>
      <c r="H1325" s="4">
        <v>116500</v>
      </c>
      <c r="I1325" s="5"/>
      <c r="J1325" s="6"/>
      <c r="K1325" s="7">
        <f>-IFERROR(VLOOKUP($E1325,[1]Hoja7!$A$5:$D$7469,2,0),0)</f>
        <v>95200</v>
      </c>
      <c r="L1325" s="7">
        <f>-IFERROR(VLOOKUP($E1325,[1]Hoja7!$A$5:$D$7469,4,0),0)</f>
        <v>0</v>
      </c>
      <c r="M1325" s="7">
        <f>-IFERROR(VLOOKUP($E1325,[1]Hoja7!$A$5:$D$7469,3,0),0)</f>
        <v>0</v>
      </c>
      <c r="N1325" s="5"/>
      <c r="O1325" s="7">
        <v>0</v>
      </c>
      <c r="P1325" s="7">
        <f t="shared" si="104"/>
        <v>95200</v>
      </c>
      <c r="Q1325" s="6">
        <f t="shared" si="105"/>
        <v>21300</v>
      </c>
      <c r="R1325" s="2" t="str">
        <f t="shared" si="106"/>
        <v>FH2706636</v>
      </c>
      <c r="S1325" s="4">
        <v>116500</v>
      </c>
      <c r="T1325" s="5"/>
      <c r="U1325" s="7">
        <f>IFERROR(_xlfn.XLOOKUP(E1325,[1]CRUCE!$A$2:$A$1969,[1]CRUCE!$AL$2:$AL$1969,1,0),0)</f>
        <v>0</v>
      </c>
      <c r="V1325" s="6"/>
      <c r="W1325" s="8">
        <f>IFERROR(_xlfn.XLOOKUP(E1325,[1]CRUCE!$A$2:$A$1969,[1]CRUCE!$AM$2:$AM$1969,1,0),0)</f>
        <v>0</v>
      </c>
      <c r="X1325" s="9"/>
      <c r="Y1325" s="9"/>
      <c r="Z1325" s="9"/>
      <c r="AA1325" s="9"/>
      <c r="AB1325" s="9"/>
      <c r="AC1325" s="6"/>
      <c r="AD1325" s="9"/>
      <c r="AE1325" s="7">
        <v>0</v>
      </c>
      <c r="AF1325" s="10"/>
      <c r="AG1325" s="7">
        <f>IFERROR(_xlfn.XLOOKUP(E1325,[1]CRUCE!$A$2:$A$1969,[1]CRUCE!$AS$2:$AS$1969,1,0),0)</f>
        <v>21300</v>
      </c>
      <c r="AH1325" s="9"/>
      <c r="AI1325" s="5">
        <f t="shared" si="107"/>
        <v>0</v>
      </c>
      <c r="AJ1325" s="11"/>
    </row>
    <row r="1326" spans="1:36" x14ac:dyDescent="0.25">
      <c r="A1326" s="1">
        <v>1323</v>
      </c>
      <c r="B1326" s="2" t="s">
        <v>2</v>
      </c>
      <c r="C1326" s="2" t="s">
        <v>3</v>
      </c>
      <c r="D1326" s="2">
        <v>2706924</v>
      </c>
      <c r="E1326" s="2" t="str">
        <f t="shared" si="103"/>
        <v>FH2706924</v>
      </c>
      <c r="F1326" s="3">
        <v>44272</v>
      </c>
      <c r="G1326" s="3">
        <v>44309</v>
      </c>
      <c r="H1326" s="4">
        <v>116500</v>
      </c>
      <c r="I1326" s="5"/>
      <c r="J1326" s="6"/>
      <c r="K1326" s="7">
        <f>-IFERROR(VLOOKUP($E1326,[1]Hoja7!$A$5:$D$7469,2,0),0)</f>
        <v>95200</v>
      </c>
      <c r="L1326" s="7">
        <f>-IFERROR(VLOOKUP($E1326,[1]Hoja7!$A$5:$D$7469,4,0),0)</f>
        <v>0</v>
      </c>
      <c r="M1326" s="7">
        <f>-IFERROR(VLOOKUP($E1326,[1]Hoja7!$A$5:$D$7469,3,0),0)</f>
        <v>0</v>
      </c>
      <c r="N1326" s="5"/>
      <c r="O1326" s="7">
        <v>0</v>
      </c>
      <c r="P1326" s="7">
        <f t="shared" si="104"/>
        <v>95200</v>
      </c>
      <c r="Q1326" s="6">
        <f t="shared" si="105"/>
        <v>21300</v>
      </c>
      <c r="R1326" s="2" t="str">
        <f t="shared" si="106"/>
        <v>FH2706924</v>
      </c>
      <c r="S1326" s="4">
        <v>116500</v>
      </c>
      <c r="T1326" s="5"/>
      <c r="U1326" s="7">
        <f>IFERROR(_xlfn.XLOOKUP(E1326,[1]CRUCE!$A$2:$A$1969,[1]CRUCE!$AL$2:$AL$1969,1,0),0)</f>
        <v>0</v>
      </c>
      <c r="V1326" s="6"/>
      <c r="W1326" s="8">
        <f>IFERROR(_xlfn.XLOOKUP(E1326,[1]CRUCE!$A$2:$A$1969,[1]CRUCE!$AM$2:$AM$1969,1,0),0)</f>
        <v>0</v>
      </c>
      <c r="X1326" s="9"/>
      <c r="Y1326" s="9"/>
      <c r="Z1326" s="9"/>
      <c r="AA1326" s="9"/>
      <c r="AB1326" s="9"/>
      <c r="AC1326" s="6"/>
      <c r="AD1326" s="9"/>
      <c r="AE1326" s="7">
        <v>0</v>
      </c>
      <c r="AF1326" s="10"/>
      <c r="AG1326" s="7">
        <f>IFERROR(_xlfn.XLOOKUP(E1326,[1]CRUCE!$A$2:$A$1969,[1]CRUCE!$AS$2:$AS$1969,1,0),0)</f>
        <v>21300</v>
      </c>
      <c r="AH1326" s="9"/>
      <c r="AI1326" s="5">
        <f t="shared" si="107"/>
        <v>0</v>
      </c>
      <c r="AJ1326" s="11"/>
    </row>
    <row r="1327" spans="1:36" x14ac:dyDescent="0.25">
      <c r="A1327" s="1">
        <v>1324</v>
      </c>
      <c r="B1327" s="2" t="s">
        <v>2</v>
      </c>
      <c r="C1327" s="2" t="s">
        <v>3</v>
      </c>
      <c r="D1327" s="2">
        <v>2702602</v>
      </c>
      <c r="E1327" s="2" t="str">
        <f t="shared" si="103"/>
        <v>FH2702602</v>
      </c>
      <c r="F1327" s="3">
        <v>44267</v>
      </c>
      <c r="G1327" s="3">
        <v>44309</v>
      </c>
      <c r="H1327" s="4">
        <v>81402</v>
      </c>
      <c r="I1327" s="5"/>
      <c r="J1327" s="6"/>
      <c r="K1327" s="7">
        <f>-IFERROR(VLOOKUP($E1327,[1]Hoja7!$A$5:$D$7469,2,0),0)</f>
        <v>81402</v>
      </c>
      <c r="L1327" s="7">
        <f>-IFERROR(VLOOKUP($E1327,[1]Hoja7!$A$5:$D$7469,4,0),0)</f>
        <v>0</v>
      </c>
      <c r="M1327" s="7">
        <f>-IFERROR(VLOOKUP($E1327,[1]Hoja7!$A$5:$D$7469,3,0),0)</f>
        <v>0</v>
      </c>
      <c r="N1327" s="5"/>
      <c r="O1327" s="7">
        <v>0</v>
      </c>
      <c r="P1327" s="7">
        <f t="shared" si="104"/>
        <v>81402</v>
      </c>
      <c r="Q1327" s="6">
        <f t="shared" si="105"/>
        <v>0</v>
      </c>
      <c r="R1327" s="2" t="str">
        <f t="shared" si="106"/>
        <v>FH2702602</v>
      </c>
      <c r="S1327" s="4">
        <v>81402</v>
      </c>
      <c r="T1327" s="5"/>
      <c r="U1327" s="7">
        <f>IFERROR(_xlfn.XLOOKUP(E1327,[1]CRUCE!$A$2:$A$1969,[1]CRUCE!$AL$2:$AL$1969,1,0),0)</f>
        <v>0</v>
      </c>
      <c r="V1327" s="6"/>
      <c r="W1327" s="8">
        <f>IFERROR(_xlfn.XLOOKUP(E1327,[1]CRUCE!$A$2:$A$1969,[1]CRUCE!$AM$2:$AM$1969,1,0),0)</f>
        <v>0</v>
      </c>
      <c r="X1327" s="9"/>
      <c r="Y1327" s="9"/>
      <c r="Z1327" s="9"/>
      <c r="AA1327" s="9"/>
      <c r="AB1327" s="9"/>
      <c r="AC1327" s="6"/>
      <c r="AD1327" s="9"/>
      <c r="AE1327" s="7">
        <v>0</v>
      </c>
      <c r="AF1327" s="10"/>
      <c r="AG1327" s="7">
        <f>IFERROR(_xlfn.XLOOKUP(E1327,[1]CRUCE!$A$2:$A$1969,[1]CRUCE!$AS$2:$AS$1969,1,0),0)</f>
        <v>0</v>
      </c>
      <c r="AH1327" s="9"/>
      <c r="AI1327" s="5">
        <f t="shared" si="107"/>
        <v>0</v>
      </c>
      <c r="AJ1327" s="11"/>
    </row>
    <row r="1328" spans="1:36" x14ac:dyDescent="0.25">
      <c r="A1328" s="1">
        <v>1325</v>
      </c>
      <c r="B1328" s="2" t="s">
        <v>2</v>
      </c>
      <c r="C1328" s="2" t="s">
        <v>3</v>
      </c>
      <c r="D1328" s="2">
        <v>2704872</v>
      </c>
      <c r="E1328" s="2" t="str">
        <f t="shared" si="103"/>
        <v>FH2704872</v>
      </c>
      <c r="F1328" s="3">
        <v>44271</v>
      </c>
      <c r="G1328" s="3">
        <v>44309</v>
      </c>
      <c r="H1328" s="4">
        <v>84084</v>
      </c>
      <c r="I1328" s="5"/>
      <c r="J1328" s="6"/>
      <c r="K1328" s="7">
        <f>-IFERROR(VLOOKUP($E1328,[1]Hoja7!$A$5:$D$7469,2,0),0)</f>
        <v>84084</v>
      </c>
      <c r="L1328" s="7">
        <f>-IFERROR(VLOOKUP($E1328,[1]Hoja7!$A$5:$D$7469,4,0),0)</f>
        <v>0</v>
      </c>
      <c r="M1328" s="7">
        <f>-IFERROR(VLOOKUP($E1328,[1]Hoja7!$A$5:$D$7469,3,0),0)</f>
        <v>0</v>
      </c>
      <c r="N1328" s="5"/>
      <c r="O1328" s="7">
        <v>0</v>
      </c>
      <c r="P1328" s="7">
        <f t="shared" si="104"/>
        <v>84084</v>
      </c>
      <c r="Q1328" s="6">
        <f t="shared" si="105"/>
        <v>0</v>
      </c>
      <c r="R1328" s="2" t="str">
        <f t="shared" si="106"/>
        <v>FH2704872</v>
      </c>
      <c r="S1328" s="4">
        <v>84084</v>
      </c>
      <c r="T1328" s="5"/>
      <c r="U1328" s="7">
        <f>IFERROR(_xlfn.XLOOKUP(E1328,[1]CRUCE!$A$2:$A$1969,[1]CRUCE!$AL$2:$AL$1969,1,0),0)</f>
        <v>0</v>
      </c>
      <c r="V1328" s="6"/>
      <c r="W1328" s="8">
        <f>IFERROR(_xlfn.XLOOKUP(E1328,[1]CRUCE!$A$2:$A$1969,[1]CRUCE!$AM$2:$AM$1969,1,0),0)</f>
        <v>0</v>
      </c>
      <c r="X1328" s="9"/>
      <c r="Y1328" s="9"/>
      <c r="Z1328" s="9"/>
      <c r="AA1328" s="9"/>
      <c r="AB1328" s="9"/>
      <c r="AC1328" s="6"/>
      <c r="AD1328" s="9"/>
      <c r="AE1328" s="7">
        <v>0</v>
      </c>
      <c r="AF1328" s="10"/>
      <c r="AG1328" s="7">
        <f>IFERROR(_xlfn.XLOOKUP(E1328,[1]CRUCE!$A$2:$A$1969,[1]CRUCE!$AS$2:$AS$1969,1,0),0)</f>
        <v>0</v>
      </c>
      <c r="AH1328" s="9"/>
      <c r="AI1328" s="5">
        <f t="shared" si="107"/>
        <v>0</v>
      </c>
      <c r="AJ1328" s="11"/>
    </row>
    <row r="1329" spans="1:36" x14ac:dyDescent="0.25">
      <c r="A1329" s="1">
        <v>1326</v>
      </c>
      <c r="B1329" s="2" t="s">
        <v>2</v>
      </c>
      <c r="C1329" s="2" t="s">
        <v>3</v>
      </c>
      <c r="D1329" s="2">
        <v>2710173</v>
      </c>
      <c r="E1329" s="2" t="str">
        <f t="shared" si="103"/>
        <v>FH2710173</v>
      </c>
      <c r="F1329" s="3">
        <v>44278</v>
      </c>
      <c r="G1329" s="3">
        <v>44309</v>
      </c>
      <c r="H1329" s="4">
        <v>89224</v>
      </c>
      <c r="I1329" s="5"/>
      <c r="J1329" s="6"/>
      <c r="K1329" s="7">
        <f>-IFERROR(VLOOKUP($E1329,[1]Hoja7!$A$5:$D$7469,2,0),0)</f>
        <v>89224</v>
      </c>
      <c r="L1329" s="7">
        <f>-IFERROR(VLOOKUP($E1329,[1]Hoja7!$A$5:$D$7469,4,0),0)</f>
        <v>0</v>
      </c>
      <c r="M1329" s="7">
        <f>-IFERROR(VLOOKUP($E1329,[1]Hoja7!$A$5:$D$7469,3,0),0)</f>
        <v>0</v>
      </c>
      <c r="N1329" s="5"/>
      <c r="O1329" s="7">
        <v>0</v>
      </c>
      <c r="P1329" s="7">
        <f t="shared" si="104"/>
        <v>89224</v>
      </c>
      <c r="Q1329" s="6">
        <f t="shared" si="105"/>
        <v>0</v>
      </c>
      <c r="R1329" s="2" t="str">
        <f t="shared" si="106"/>
        <v>FH2710173</v>
      </c>
      <c r="S1329" s="4">
        <v>89224</v>
      </c>
      <c r="T1329" s="5"/>
      <c r="U1329" s="7">
        <f>IFERROR(_xlfn.XLOOKUP(E1329,[1]CRUCE!$A$2:$A$1969,[1]CRUCE!$AL$2:$AL$1969,1,0),0)</f>
        <v>0</v>
      </c>
      <c r="V1329" s="6"/>
      <c r="W1329" s="8">
        <f>IFERROR(_xlfn.XLOOKUP(E1329,[1]CRUCE!$A$2:$A$1969,[1]CRUCE!$AM$2:$AM$1969,1,0),0)</f>
        <v>0</v>
      </c>
      <c r="X1329" s="9"/>
      <c r="Y1329" s="9"/>
      <c r="Z1329" s="9"/>
      <c r="AA1329" s="9"/>
      <c r="AB1329" s="9"/>
      <c r="AC1329" s="6"/>
      <c r="AD1329" s="9"/>
      <c r="AE1329" s="7">
        <v>0</v>
      </c>
      <c r="AF1329" s="10"/>
      <c r="AG1329" s="7">
        <f>IFERROR(_xlfn.XLOOKUP(E1329,[1]CRUCE!$A$2:$A$1969,[1]CRUCE!$AS$2:$AS$1969,1,0),0)</f>
        <v>0</v>
      </c>
      <c r="AH1329" s="9"/>
      <c r="AI1329" s="5">
        <f t="shared" si="107"/>
        <v>0</v>
      </c>
      <c r="AJ1329" s="11"/>
    </row>
    <row r="1330" spans="1:36" x14ac:dyDescent="0.25">
      <c r="A1330" s="1">
        <v>1327</v>
      </c>
      <c r="B1330" s="2" t="s">
        <v>2</v>
      </c>
      <c r="C1330" s="2" t="s">
        <v>3</v>
      </c>
      <c r="D1330" s="2">
        <v>2708944</v>
      </c>
      <c r="E1330" s="2" t="str">
        <f t="shared" si="103"/>
        <v>FH2708944</v>
      </c>
      <c r="F1330" s="3">
        <v>44273</v>
      </c>
      <c r="G1330" s="3">
        <v>44309</v>
      </c>
      <c r="H1330" s="4">
        <v>93600</v>
      </c>
      <c r="I1330" s="5"/>
      <c r="J1330" s="6"/>
      <c r="K1330" s="7">
        <f>-IFERROR(VLOOKUP($E1330,[1]Hoja7!$A$5:$D$7469,2,0),0)</f>
        <v>93600</v>
      </c>
      <c r="L1330" s="7">
        <f>-IFERROR(VLOOKUP($E1330,[1]Hoja7!$A$5:$D$7469,4,0),0)</f>
        <v>0</v>
      </c>
      <c r="M1330" s="7">
        <f>-IFERROR(VLOOKUP($E1330,[1]Hoja7!$A$5:$D$7469,3,0),0)</f>
        <v>0</v>
      </c>
      <c r="N1330" s="5"/>
      <c r="O1330" s="7">
        <v>0</v>
      </c>
      <c r="P1330" s="7">
        <f t="shared" si="104"/>
        <v>93600</v>
      </c>
      <c r="Q1330" s="6">
        <f t="shared" si="105"/>
        <v>0</v>
      </c>
      <c r="R1330" s="2" t="str">
        <f t="shared" si="106"/>
        <v>FH2708944</v>
      </c>
      <c r="S1330" s="4">
        <v>93600</v>
      </c>
      <c r="T1330" s="5"/>
      <c r="U1330" s="7">
        <f>IFERROR(_xlfn.XLOOKUP(E1330,[1]CRUCE!$A$2:$A$1969,[1]CRUCE!$AL$2:$AL$1969,1,0),0)</f>
        <v>0</v>
      </c>
      <c r="V1330" s="6"/>
      <c r="W1330" s="8">
        <f>IFERROR(_xlfn.XLOOKUP(E1330,[1]CRUCE!$A$2:$A$1969,[1]CRUCE!$AM$2:$AM$1969,1,0),0)</f>
        <v>0</v>
      </c>
      <c r="X1330" s="9"/>
      <c r="Y1330" s="9"/>
      <c r="Z1330" s="9"/>
      <c r="AA1330" s="9"/>
      <c r="AB1330" s="9"/>
      <c r="AC1330" s="6"/>
      <c r="AD1330" s="9"/>
      <c r="AE1330" s="7">
        <v>0</v>
      </c>
      <c r="AF1330" s="10"/>
      <c r="AG1330" s="7">
        <f>IFERROR(_xlfn.XLOOKUP(E1330,[1]CRUCE!$A$2:$A$1969,[1]CRUCE!$AS$2:$AS$1969,1,0),0)</f>
        <v>0</v>
      </c>
      <c r="AH1330" s="9"/>
      <c r="AI1330" s="5">
        <f t="shared" si="107"/>
        <v>0</v>
      </c>
      <c r="AJ1330" s="11"/>
    </row>
    <row r="1331" spans="1:36" x14ac:dyDescent="0.25">
      <c r="A1331" s="1">
        <v>1328</v>
      </c>
      <c r="B1331" s="2" t="s">
        <v>2</v>
      </c>
      <c r="C1331" s="2" t="s">
        <v>3</v>
      </c>
      <c r="D1331" s="2">
        <v>2710662</v>
      </c>
      <c r="E1331" s="2" t="str">
        <f t="shared" si="103"/>
        <v>FH2710662</v>
      </c>
      <c r="F1331" s="3">
        <v>44278</v>
      </c>
      <c r="G1331" s="3">
        <v>44309</v>
      </c>
      <c r="H1331" s="4">
        <v>96000</v>
      </c>
      <c r="I1331" s="5"/>
      <c r="J1331" s="6"/>
      <c r="K1331" s="7">
        <f>-IFERROR(VLOOKUP($E1331,[1]Hoja7!$A$5:$D$7469,2,0),0)</f>
        <v>96000</v>
      </c>
      <c r="L1331" s="7">
        <f>-IFERROR(VLOOKUP($E1331,[1]Hoja7!$A$5:$D$7469,4,0),0)</f>
        <v>0</v>
      </c>
      <c r="M1331" s="7">
        <f>-IFERROR(VLOOKUP($E1331,[1]Hoja7!$A$5:$D$7469,3,0),0)</f>
        <v>0</v>
      </c>
      <c r="N1331" s="5"/>
      <c r="O1331" s="7">
        <v>0</v>
      </c>
      <c r="P1331" s="7">
        <f t="shared" si="104"/>
        <v>96000</v>
      </c>
      <c r="Q1331" s="6">
        <f t="shared" si="105"/>
        <v>0</v>
      </c>
      <c r="R1331" s="2" t="str">
        <f t="shared" si="106"/>
        <v>FH2710662</v>
      </c>
      <c r="S1331" s="4">
        <v>96000</v>
      </c>
      <c r="T1331" s="5"/>
      <c r="U1331" s="7">
        <f>IFERROR(_xlfn.XLOOKUP(E1331,[1]CRUCE!$A$2:$A$1969,[1]CRUCE!$AL$2:$AL$1969,1,0),0)</f>
        <v>0</v>
      </c>
      <c r="V1331" s="6"/>
      <c r="W1331" s="8">
        <f>IFERROR(_xlfn.XLOOKUP(E1331,[1]CRUCE!$A$2:$A$1969,[1]CRUCE!$AM$2:$AM$1969,1,0),0)</f>
        <v>0</v>
      </c>
      <c r="X1331" s="9"/>
      <c r="Y1331" s="9"/>
      <c r="Z1331" s="9"/>
      <c r="AA1331" s="9"/>
      <c r="AB1331" s="9"/>
      <c r="AC1331" s="6"/>
      <c r="AD1331" s="9"/>
      <c r="AE1331" s="7">
        <v>0</v>
      </c>
      <c r="AF1331" s="10"/>
      <c r="AG1331" s="7">
        <f>IFERROR(_xlfn.XLOOKUP(E1331,[1]CRUCE!$A$2:$A$1969,[1]CRUCE!$AS$2:$AS$1969,1,0),0)</f>
        <v>0</v>
      </c>
      <c r="AH1331" s="9"/>
      <c r="AI1331" s="5">
        <f t="shared" si="107"/>
        <v>0</v>
      </c>
      <c r="AJ1331" s="11"/>
    </row>
    <row r="1332" spans="1:36" x14ac:dyDescent="0.25">
      <c r="A1332" s="1">
        <v>1329</v>
      </c>
      <c r="B1332" s="2" t="s">
        <v>2</v>
      </c>
      <c r="C1332" s="2" t="s">
        <v>3</v>
      </c>
      <c r="D1332" s="2">
        <v>2674932</v>
      </c>
      <c r="E1332" s="2" t="str">
        <f t="shared" si="103"/>
        <v>FH2674932</v>
      </c>
      <c r="F1332" s="3">
        <v>44236</v>
      </c>
      <c r="G1332" s="3">
        <v>44309</v>
      </c>
      <c r="H1332" s="4">
        <v>96324</v>
      </c>
      <c r="I1332" s="5"/>
      <c r="J1332" s="6"/>
      <c r="K1332" s="7">
        <f>-IFERROR(VLOOKUP($E1332,[1]Hoja7!$A$5:$D$7469,2,0),0)</f>
        <v>96324</v>
      </c>
      <c r="L1332" s="7">
        <f>-IFERROR(VLOOKUP($E1332,[1]Hoja7!$A$5:$D$7469,4,0),0)</f>
        <v>0</v>
      </c>
      <c r="M1332" s="7">
        <f>-IFERROR(VLOOKUP($E1332,[1]Hoja7!$A$5:$D$7469,3,0),0)</f>
        <v>0</v>
      </c>
      <c r="N1332" s="5"/>
      <c r="O1332" s="7">
        <v>0</v>
      </c>
      <c r="P1332" s="7">
        <f t="shared" si="104"/>
        <v>96324</v>
      </c>
      <c r="Q1332" s="6">
        <f t="shared" si="105"/>
        <v>0</v>
      </c>
      <c r="R1332" s="2" t="str">
        <f t="shared" si="106"/>
        <v>FH2674932</v>
      </c>
      <c r="S1332" s="4">
        <v>96324</v>
      </c>
      <c r="T1332" s="5"/>
      <c r="U1332" s="7">
        <f>IFERROR(_xlfn.XLOOKUP(E1332,[1]CRUCE!$A$2:$A$1969,[1]CRUCE!$AL$2:$AL$1969,1,0),0)</f>
        <v>0</v>
      </c>
      <c r="V1332" s="6"/>
      <c r="W1332" s="8">
        <f>IFERROR(_xlfn.XLOOKUP(E1332,[1]CRUCE!$A$2:$A$1969,[1]CRUCE!$AM$2:$AM$1969,1,0),0)</f>
        <v>0</v>
      </c>
      <c r="X1332" s="9"/>
      <c r="Y1332" s="9"/>
      <c r="Z1332" s="9"/>
      <c r="AA1332" s="9"/>
      <c r="AB1332" s="9"/>
      <c r="AC1332" s="6"/>
      <c r="AD1332" s="9"/>
      <c r="AE1332" s="7">
        <v>0</v>
      </c>
      <c r="AF1332" s="10"/>
      <c r="AG1332" s="7">
        <f>IFERROR(_xlfn.XLOOKUP(E1332,[1]CRUCE!$A$2:$A$1969,[1]CRUCE!$AS$2:$AS$1969,1,0),0)</f>
        <v>0</v>
      </c>
      <c r="AH1332" s="9"/>
      <c r="AI1332" s="5">
        <f t="shared" si="107"/>
        <v>0</v>
      </c>
      <c r="AJ1332" s="11"/>
    </row>
    <row r="1333" spans="1:36" x14ac:dyDescent="0.25">
      <c r="A1333" s="1">
        <v>1330</v>
      </c>
      <c r="B1333" s="2" t="s">
        <v>2</v>
      </c>
      <c r="C1333" s="2" t="s">
        <v>3</v>
      </c>
      <c r="D1333" s="2">
        <v>2705085</v>
      </c>
      <c r="E1333" s="2" t="str">
        <f t="shared" si="103"/>
        <v>FH2705085</v>
      </c>
      <c r="F1333" s="3">
        <v>44271</v>
      </c>
      <c r="G1333" s="3">
        <v>44309</v>
      </c>
      <c r="H1333" s="4">
        <v>116500</v>
      </c>
      <c r="I1333" s="5"/>
      <c r="J1333" s="6"/>
      <c r="K1333" s="7">
        <f>-IFERROR(VLOOKUP($E1333,[1]Hoja7!$A$5:$D$7469,2,0),0)</f>
        <v>116500</v>
      </c>
      <c r="L1333" s="7">
        <f>-IFERROR(VLOOKUP($E1333,[1]Hoja7!$A$5:$D$7469,4,0),0)</f>
        <v>0</v>
      </c>
      <c r="M1333" s="7">
        <f>-IFERROR(VLOOKUP($E1333,[1]Hoja7!$A$5:$D$7469,3,0),0)</f>
        <v>0</v>
      </c>
      <c r="N1333" s="5"/>
      <c r="O1333" s="7">
        <v>0</v>
      </c>
      <c r="P1333" s="7">
        <f t="shared" si="104"/>
        <v>116500</v>
      </c>
      <c r="Q1333" s="6">
        <f t="shared" si="105"/>
        <v>0</v>
      </c>
      <c r="R1333" s="2" t="str">
        <f t="shared" si="106"/>
        <v>FH2705085</v>
      </c>
      <c r="S1333" s="4">
        <v>116500</v>
      </c>
      <c r="T1333" s="5"/>
      <c r="U1333" s="7">
        <f>IFERROR(_xlfn.XLOOKUP(E1333,[1]CRUCE!$A$2:$A$1969,[1]CRUCE!$AL$2:$AL$1969,1,0),0)</f>
        <v>0</v>
      </c>
      <c r="V1333" s="6"/>
      <c r="W1333" s="8">
        <f>IFERROR(_xlfn.XLOOKUP(E1333,[1]CRUCE!$A$2:$A$1969,[1]CRUCE!$AM$2:$AM$1969,1,0),0)</f>
        <v>0</v>
      </c>
      <c r="X1333" s="9"/>
      <c r="Y1333" s="9"/>
      <c r="Z1333" s="9"/>
      <c r="AA1333" s="9"/>
      <c r="AB1333" s="9"/>
      <c r="AC1333" s="6"/>
      <c r="AD1333" s="9"/>
      <c r="AE1333" s="7">
        <v>0</v>
      </c>
      <c r="AF1333" s="10"/>
      <c r="AG1333" s="7">
        <f>IFERROR(_xlfn.XLOOKUP(E1333,[1]CRUCE!$A$2:$A$1969,[1]CRUCE!$AS$2:$AS$1969,1,0),0)</f>
        <v>0</v>
      </c>
      <c r="AH1333" s="9"/>
      <c r="AI1333" s="5">
        <f t="shared" si="107"/>
        <v>0</v>
      </c>
      <c r="AJ1333" s="11"/>
    </row>
    <row r="1334" spans="1:36" x14ac:dyDescent="0.25">
      <c r="A1334" s="1">
        <v>1331</v>
      </c>
      <c r="B1334" s="2" t="s">
        <v>2</v>
      </c>
      <c r="C1334" s="2" t="s">
        <v>3</v>
      </c>
      <c r="D1334" s="2">
        <v>2698805</v>
      </c>
      <c r="E1334" s="2" t="str">
        <f t="shared" si="103"/>
        <v>FH2698805</v>
      </c>
      <c r="F1334" s="3">
        <v>44264</v>
      </c>
      <c r="G1334" s="3">
        <v>44309</v>
      </c>
      <c r="H1334" s="4">
        <v>175614</v>
      </c>
      <c r="I1334" s="5"/>
      <c r="J1334" s="6"/>
      <c r="K1334" s="7">
        <f>-IFERROR(VLOOKUP($E1334,[1]Hoja7!$A$5:$D$7469,2,0),0)</f>
        <v>175614</v>
      </c>
      <c r="L1334" s="7">
        <f>-IFERROR(VLOOKUP($E1334,[1]Hoja7!$A$5:$D$7469,4,0),0)</f>
        <v>0</v>
      </c>
      <c r="M1334" s="7">
        <f>-IFERROR(VLOOKUP($E1334,[1]Hoja7!$A$5:$D$7469,3,0),0)</f>
        <v>0</v>
      </c>
      <c r="N1334" s="5"/>
      <c r="O1334" s="7">
        <v>0</v>
      </c>
      <c r="P1334" s="7">
        <f t="shared" si="104"/>
        <v>175614</v>
      </c>
      <c r="Q1334" s="6">
        <f t="shared" si="105"/>
        <v>0</v>
      </c>
      <c r="R1334" s="2" t="str">
        <f t="shared" si="106"/>
        <v>FH2698805</v>
      </c>
      <c r="S1334" s="4">
        <v>175614</v>
      </c>
      <c r="T1334" s="5"/>
      <c r="U1334" s="7">
        <f>IFERROR(_xlfn.XLOOKUP(E1334,[1]CRUCE!$A$2:$A$1969,[1]CRUCE!$AL$2:$AL$1969,1,0),0)</f>
        <v>0</v>
      </c>
      <c r="V1334" s="6"/>
      <c r="W1334" s="8">
        <f>IFERROR(_xlfn.XLOOKUP(E1334,[1]CRUCE!$A$2:$A$1969,[1]CRUCE!$AM$2:$AM$1969,1,0),0)</f>
        <v>0</v>
      </c>
      <c r="X1334" s="9"/>
      <c r="Y1334" s="9"/>
      <c r="Z1334" s="9"/>
      <c r="AA1334" s="9"/>
      <c r="AB1334" s="9"/>
      <c r="AC1334" s="6"/>
      <c r="AD1334" s="9"/>
      <c r="AE1334" s="7">
        <v>0</v>
      </c>
      <c r="AF1334" s="10"/>
      <c r="AG1334" s="7">
        <f>IFERROR(_xlfn.XLOOKUP(E1334,[1]CRUCE!$A$2:$A$1969,[1]CRUCE!$AS$2:$AS$1969,1,0),0)</f>
        <v>0</v>
      </c>
      <c r="AH1334" s="9"/>
      <c r="AI1334" s="5">
        <f t="shared" si="107"/>
        <v>0</v>
      </c>
      <c r="AJ1334" s="11"/>
    </row>
    <row r="1335" spans="1:36" x14ac:dyDescent="0.25">
      <c r="A1335" s="1">
        <v>1332</v>
      </c>
      <c r="B1335" s="2" t="s">
        <v>2</v>
      </c>
      <c r="C1335" s="2" t="s">
        <v>3</v>
      </c>
      <c r="D1335" s="2">
        <v>2703115</v>
      </c>
      <c r="E1335" s="2" t="str">
        <f t="shared" si="103"/>
        <v>FH2703115</v>
      </c>
      <c r="F1335" s="3">
        <v>44268</v>
      </c>
      <c r="G1335" s="3">
        <v>44309</v>
      </c>
      <c r="H1335" s="4">
        <v>216994</v>
      </c>
      <c r="I1335" s="5"/>
      <c r="J1335" s="6"/>
      <c r="K1335" s="7">
        <f>-IFERROR(VLOOKUP($E1335,[1]Hoja7!$A$5:$D$7469,2,0),0)</f>
        <v>0</v>
      </c>
      <c r="L1335" s="7">
        <f>-IFERROR(VLOOKUP($E1335,[1]Hoja7!$A$5:$D$7469,4,0),0)</f>
        <v>0</v>
      </c>
      <c r="M1335" s="7">
        <f>-IFERROR(VLOOKUP($E1335,[1]Hoja7!$A$5:$D$7469,3,0),0)</f>
        <v>0</v>
      </c>
      <c r="N1335" s="5"/>
      <c r="O1335" s="7">
        <v>0</v>
      </c>
      <c r="P1335" s="7">
        <f t="shared" si="104"/>
        <v>0</v>
      </c>
      <c r="Q1335" s="6">
        <f t="shared" si="105"/>
        <v>216994</v>
      </c>
      <c r="R1335" s="2" t="str">
        <f t="shared" si="106"/>
        <v>FH2703115</v>
      </c>
      <c r="S1335" s="4">
        <v>216994</v>
      </c>
      <c r="T1335" s="5"/>
      <c r="U1335" s="7">
        <f>IFERROR(_xlfn.XLOOKUP(E1335,[1]CRUCE!$A$2:$A$1969,[1]CRUCE!$AL$2:$AL$1969,1,0),0)</f>
        <v>0</v>
      </c>
      <c r="V1335" s="6"/>
      <c r="W1335" s="8">
        <f>IFERROR(_xlfn.XLOOKUP(E1335,[1]CRUCE!$A$2:$A$1969,[1]CRUCE!$AM$2:$AM$1969,1,0),0)</f>
        <v>0</v>
      </c>
      <c r="X1335" s="9"/>
      <c r="Y1335" s="9"/>
      <c r="Z1335" s="9"/>
      <c r="AA1335" s="9"/>
      <c r="AB1335" s="9"/>
      <c r="AC1335" s="6"/>
      <c r="AD1335" s="9"/>
      <c r="AE1335" s="7">
        <v>0</v>
      </c>
      <c r="AF1335" s="2"/>
      <c r="AG1335" s="7">
        <f>IFERROR(_xlfn.XLOOKUP(E1335,[1]CRUCE!$A$2:$A$1969,[1]CRUCE!$AS$2:$AS$1969,1,0),0)</f>
        <v>0</v>
      </c>
      <c r="AH1335" s="9"/>
      <c r="AI1335" s="5">
        <f t="shared" ref="AI1335:AI1337" si="108">+(Q1335-T1335-U1335-W1335-AC1335-AG1335-AE1335)*0</f>
        <v>0</v>
      </c>
      <c r="AJ1335" s="11"/>
    </row>
    <row r="1336" spans="1:36" x14ac:dyDescent="0.25">
      <c r="A1336" s="1">
        <v>1333</v>
      </c>
      <c r="B1336" s="2" t="s">
        <v>2</v>
      </c>
      <c r="C1336" s="2" t="s">
        <v>3</v>
      </c>
      <c r="D1336" s="2">
        <v>2708906</v>
      </c>
      <c r="E1336" s="2" t="str">
        <f t="shared" si="103"/>
        <v>FH2708906</v>
      </c>
      <c r="F1336" s="3">
        <v>44274</v>
      </c>
      <c r="G1336" s="3">
        <v>44309</v>
      </c>
      <c r="H1336" s="4">
        <v>216994</v>
      </c>
      <c r="I1336" s="5"/>
      <c r="J1336" s="6"/>
      <c r="K1336" s="7">
        <f>-IFERROR(VLOOKUP($E1336,[1]Hoja7!$A$5:$D$7469,2,0),0)</f>
        <v>0</v>
      </c>
      <c r="L1336" s="7">
        <f>-IFERROR(VLOOKUP($E1336,[1]Hoja7!$A$5:$D$7469,4,0),0)</f>
        <v>0</v>
      </c>
      <c r="M1336" s="7">
        <f>-IFERROR(VLOOKUP($E1336,[1]Hoja7!$A$5:$D$7469,3,0),0)</f>
        <v>0</v>
      </c>
      <c r="N1336" s="5"/>
      <c r="O1336" s="7">
        <v>0</v>
      </c>
      <c r="P1336" s="7">
        <f t="shared" si="104"/>
        <v>0</v>
      </c>
      <c r="Q1336" s="6">
        <f t="shared" si="105"/>
        <v>216994</v>
      </c>
      <c r="R1336" s="2" t="str">
        <f t="shared" si="106"/>
        <v>FH2708906</v>
      </c>
      <c r="S1336" s="4">
        <v>216994</v>
      </c>
      <c r="T1336" s="5"/>
      <c r="U1336" s="7">
        <f>IFERROR(_xlfn.XLOOKUP(E1336,[1]CRUCE!$A$2:$A$1969,[1]CRUCE!$AL$2:$AL$1969,1,0),0)</f>
        <v>0</v>
      </c>
      <c r="V1336" s="6"/>
      <c r="W1336" s="8">
        <f>IFERROR(_xlfn.XLOOKUP(E1336,[1]CRUCE!$A$2:$A$1969,[1]CRUCE!$AM$2:$AM$1969,1,0),0)</f>
        <v>0</v>
      </c>
      <c r="X1336" s="9"/>
      <c r="Y1336" s="9"/>
      <c r="Z1336" s="9"/>
      <c r="AA1336" s="9"/>
      <c r="AB1336" s="9"/>
      <c r="AC1336" s="6"/>
      <c r="AD1336" s="9"/>
      <c r="AE1336" s="7">
        <v>0</v>
      </c>
      <c r="AF1336" s="2"/>
      <c r="AG1336" s="7">
        <f>IFERROR(_xlfn.XLOOKUP(E1336,[1]CRUCE!$A$2:$A$1969,[1]CRUCE!$AS$2:$AS$1969,1,0),0)</f>
        <v>0</v>
      </c>
      <c r="AH1336" s="9"/>
      <c r="AI1336" s="5">
        <f t="shared" si="108"/>
        <v>0</v>
      </c>
      <c r="AJ1336" s="11"/>
    </row>
    <row r="1337" spans="1:36" x14ac:dyDescent="0.25">
      <c r="A1337" s="1">
        <v>1334</v>
      </c>
      <c r="B1337" s="2" t="s">
        <v>2</v>
      </c>
      <c r="C1337" s="2" t="s">
        <v>3</v>
      </c>
      <c r="D1337" s="2">
        <v>2708909</v>
      </c>
      <c r="E1337" s="2" t="str">
        <f t="shared" si="103"/>
        <v>FH2708909</v>
      </c>
      <c r="F1337" s="3">
        <v>44274</v>
      </c>
      <c r="G1337" s="3">
        <v>44309</v>
      </c>
      <c r="H1337" s="4">
        <v>216994</v>
      </c>
      <c r="I1337" s="5"/>
      <c r="J1337" s="6"/>
      <c r="K1337" s="7">
        <f>-IFERROR(VLOOKUP($E1337,[1]Hoja7!$A$5:$D$7469,2,0),0)</f>
        <v>0</v>
      </c>
      <c r="L1337" s="7">
        <f>-IFERROR(VLOOKUP($E1337,[1]Hoja7!$A$5:$D$7469,4,0),0)</f>
        <v>0</v>
      </c>
      <c r="M1337" s="7">
        <f>-IFERROR(VLOOKUP($E1337,[1]Hoja7!$A$5:$D$7469,3,0),0)</f>
        <v>0</v>
      </c>
      <c r="N1337" s="5"/>
      <c r="O1337" s="7">
        <v>0</v>
      </c>
      <c r="P1337" s="7">
        <f t="shared" si="104"/>
        <v>0</v>
      </c>
      <c r="Q1337" s="6">
        <f t="shared" si="105"/>
        <v>216994</v>
      </c>
      <c r="R1337" s="2" t="str">
        <f t="shared" si="106"/>
        <v>FH2708909</v>
      </c>
      <c r="S1337" s="4">
        <v>216994</v>
      </c>
      <c r="T1337" s="5"/>
      <c r="U1337" s="7">
        <f>IFERROR(_xlfn.XLOOKUP(E1337,[1]CRUCE!$A$2:$A$1969,[1]CRUCE!$AL$2:$AL$1969,1,0),0)</f>
        <v>0</v>
      </c>
      <c r="V1337" s="6"/>
      <c r="W1337" s="8">
        <f>IFERROR(_xlfn.XLOOKUP(E1337,[1]CRUCE!$A$2:$A$1969,[1]CRUCE!$AM$2:$AM$1969,1,0),0)</f>
        <v>0</v>
      </c>
      <c r="X1337" s="9"/>
      <c r="Y1337" s="9"/>
      <c r="Z1337" s="9"/>
      <c r="AA1337" s="9"/>
      <c r="AB1337" s="9"/>
      <c r="AC1337" s="6"/>
      <c r="AD1337" s="9"/>
      <c r="AE1337" s="7">
        <v>0</v>
      </c>
      <c r="AF1337" s="2"/>
      <c r="AG1337" s="7">
        <f>IFERROR(_xlfn.XLOOKUP(E1337,[1]CRUCE!$A$2:$A$1969,[1]CRUCE!$AS$2:$AS$1969,1,0),0)</f>
        <v>0</v>
      </c>
      <c r="AH1337" s="9"/>
      <c r="AI1337" s="5">
        <f t="shared" si="108"/>
        <v>0</v>
      </c>
      <c r="AJ1337" s="11"/>
    </row>
    <row r="1338" spans="1:36" x14ac:dyDescent="0.25">
      <c r="A1338" s="1">
        <v>1335</v>
      </c>
      <c r="B1338" s="2" t="s">
        <v>2</v>
      </c>
      <c r="C1338" s="2" t="s">
        <v>7</v>
      </c>
      <c r="D1338" s="2">
        <v>551905</v>
      </c>
      <c r="E1338" s="2" t="str">
        <f t="shared" si="103"/>
        <v>RF551905</v>
      </c>
      <c r="F1338" s="3">
        <v>44149</v>
      </c>
      <c r="G1338" s="3">
        <v>44309</v>
      </c>
      <c r="H1338" s="4">
        <v>321901</v>
      </c>
      <c r="I1338" s="5"/>
      <c r="J1338" s="6"/>
      <c r="K1338" s="7">
        <f>-IFERROR(VLOOKUP($E1338,[1]Hoja7!$A$5:$D$7469,2,0),0)</f>
        <v>321901</v>
      </c>
      <c r="L1338" s="7">
        <f>-IFERROR(VLOOKUP($E1338,[1]Hoja7!$A$5:$D$7469,4,0),0)</f>
        <v>0</v>
      </c>
      <c r="M1338" s="7">
        <f>-IFERROR(VLOOKUP($E1338,[1]Hoja7!$A$5:$D$7469,3,0),0)</f>
        <v>0</v>
      </c>
      <c r="N1338" s="5"/>
      <c r="O1338" s="7">
        <v>0</v>
      </c>
      <c r="P1338" s="7">
        <f t="shared" si="104"/>
        <v>321901</v>
      </c>
      <c r="Q1338" s="6">
        <f t="shared" si="105"/>
        <v>0</v>
      </c>
      <c r="R1338" s="2" t="str">
        <f t="shared" si="106"/>
        <v>RF551905</v>
      </c>
      <c r="S1338" s="4">
        <v>321901</v>
      </c>
      <c r="T1338" s="5"/>
      <c r="U1338" s="7">
        <f>IFERROR(_xlfn.XLOOKUP(E1338,[1]CRUCE!$A$2:$A$1969,[1]CRUCE!$AL$2:$AL$1969,1,0),0)</f>
        <v>0</v>
      </c>
      <c r="V1338" s="6"/>
      <c r="W1338" s="8">
        <f>IFERROR(_xlfn.XLOOKUP(E1338,[1]CRUCE!$A$2:$A$1969,[1]CRUCE!$AM$2:$AM$1969,1,0),0)</f>
        <v>0</v>
      </c>
      <c r="X1338" s="9"/>
      <c r="Y1338" s="9"/>
      <c r="Z1338" s="9"/>
      <c r="AA1338" s="9"/>
      <c r="AB1338" s="9"/>
      <c r="AC1338" s="6"/>
      <c r="AD1338" s="9"/>
      <c r="AE1338" s="7">
        <v>0</v>
      </c>
      <c r="AF1338" s="10"/>
      <c r="AG1338" s="7">
        <f>IFERROR(_xlfn.XLOOKUP(E1338,[1]CRUCE!$A$2:$A$1969,[1]CRUCE!$AS$2:$AS$1969,1,0),0)</f>
        <v>0</v>
      </c>
      <c r="AH1338" s="9"/>
      <c r="AI1338" s="5">
        <f t="shared" si="107"/>
        <v>0</v>
      </c>
      <c r="AJ1338" s="11"/>
    </row>
    <row r="1339" spans="1:36" x14ac:dyDescent="0.25">
      <c r="A1339" s="1">
        <v>1336</v>
      </c>
      <c r="B1339" s="2" t="s">
        <v>2</v>
      </c>
      <c r="C1339" s="2" t="s">
        <v>3</v>
      </c>
      <c r="D1339" s="2">
        <v>2706723</v>
      </c>
      <c r="E1339" s="2" t="str">
        <f t="shared" si="103"/>
        <v>FH2706723</v>
      </c>
      <c r="F1339" s="3">
        <v>44272</v>
      </c>
      <c r="G1339" s="3">
        <v>44309</v>
      </c>
      <c r="H1339" s="4">
        <v>417794</v>
      </c>
      <c r="I1339" s="5"/>
      <c r="J1339" s="6"/>
      <c r="K1339" s="7">
        <f>-IFERROR(VLOOKUP($E1339,[1]Hoja7!$A$5:$D$7469,2,0),0)</f>
        <v>417794</v>
      </c>
      <c r="L1339" s="7">
        <f>-IFERROR(VLOOKUP($E1339,[1]Hoja7!$A$5:$D$7469,4,0),0)</f>
        <v>0</v>
      </c>
      <c r="M1339" s="7">
        <f>-IFERROR(VLOOKUP($E1339,[1]Hoja7!$A$5:$D$7469,3,0),0)</f>
        <v>0</v>
      </c>
      <c r="N1339" s="5"/>
      <c r="O1339" s="7">
        <v>0</v>
      </c>
      <c r="P1339" s="7">
        <f t="shared" si="104"/>
        <v>417794</v>
      </c>
      <c r="Q1339" s="6">
        <f t="shared" si="105"/>
        <v>0</v>
      </c>
      <c r="R1339" s="2" t="str">
        <f t="shared" si="106"/>
        <v>FH2706723</v>
      </c>
      <c r="S1339" s="4">
        <v>417794</v>
      </c>
      <c r="T1339" s="5"/>
      <c r="U1339" s="7">
        <f>IFERROR(_xlfn.XLOOKUP(E1339,[1]CRUCE!$A$2:$A$1969,[1]CRUCE!$AL$2:$AL$1969,1,0),0)</f>
        <v>0</v>
      </c>
      <c r="V1339" s="6"/>
      <c r="W1339" s="8">
        <f>IFERROR(_xlfn.XLOOKUP(E1339,[1]CRUCE!$A$2:$A$1969,[1]CRUCE!$AM$2:$AM$1969,1,0),0)</f>
        <v>0</v>
      </c>
      <c r="X1339" s="9"/>
      <c r="Y1339" s="9"/>
      <c r="Z1339" s="9"/>
      <c r="AA1339" s="9"/>
      <c r="AB1339" s="9"/>
      <c r="AC1339" s="6"/>
      <c r="AD1339" s="9"/>
      <c r="AE1339" s="7">
        <v>0</v>
      </c>
      <c r="AF1339" s="10"/>
      <c r="AG1339" s="7">
        <f>IFERROR(_xlfn.XLOOKUP(E1339,[1]CRUCE!$A$2:$A$1969,[1]CRUCE!$AS$2:$AS$1969,1,0),0)</f>
        <v>0</v>
      </c>
      <c r="AH1339" s="9"/>
      <c r="AI1339" s="5">
        <f t="shared" si="107"/>
        <v>0</v>
      </c>
      <c r="AJ1339" s="11"/>
    </row>
    <row r="1340" spans="1:36" x14ac:dyDescent="0.25">
      <c r="A1340" s="1">
        <v>1337</v>
      </c>
      <c r="B1340" s="2" t="s">
        <v>2</v>
      </c>
      <c r="C1340" s="2" t="s">
        <v>3</v>
      </c>
      <c r="D1340" s="2">
        <v>2703673</v>
      </c>
      <c r="E1340" s="2" t="str">
        <f t="shared" si="103"/>
        <v>FH2703673</v>
      </c>
      <c r="F1340" s="3">
        <v>44270</v>
      </c>
      <c r="G1340" s="3">
        <v>44309</v>
      </c>
      <c r="H1340" s="4">
        <v>493463</v>
      </c>
      <c r="I1340" s="5"/>
      <c r="J1340" s="6"/>
      <c r="K1340" s="7">
        <f>-IFERROR(VLOOKUP($E1340,[1]Hoja7!$A$5:$D$7469,2,0),0)</f>
        <v>493463</v>
      </c>
      <c r="L1340" s="7">
        <f>-IFERROR(VLOOKUP($E1340,[1]Hoja7!$A$5:$D$7469,4,0),0)</f>
        <v>0</v>
      </c>
      <c r="M1340" s="7">
        <f>-IFERROR(VLOOKUP($E1340,[1]Hoja7!$A$5:$D$7469,3,0),0)</f>
        <v>0</v>
      </c>
      <c r="N1340" s="5"/>
      <c r="O1340" s="7">
        <v>0</v>
      </c>
      <c r="P1340" s="7">
        <f t="shared" si="104"/>
        <v>493463</v>
      </c>
      <c r="Q1340" s="6">
        <f t="shared" si="105"/>
        <v>0</v>
      </c>
      <c r="R1340" s="2" t="str">
        <f t="shared" si="106"/>
        <v>FH2703673</v>
      </c>
      <c r="S1340" s="4">
        <v>493463</v>
      </c>
      <c r="T1340" s="5"/>
      <c r="U1340" s="7">
        <f>IFERROR(_xlfn.XLOOKUP(E1340,[1]CRUCE!$A$2:$A$1969,[1]CRUCE!$AL$2:$AL$1969,1,0),0)</f>
        <v>0</v>
      </c>
      <c r="V1340" s="6"/>
      <c r="W1340" s="8">
        <f>IFERROR(_xlfn.XLOOKUP(E1340,[1]CRUCE!$A$2:$A$1969,[1]CRUCE!$AM$2:$AM$1969,1,0),0)</f>
        <v>0</v>
      </c>
      <c r="X1340" s="9"/>
      <c r="Y1340" s="9"/>
      <c r="Z1340" s="9"/>
      <c r="AA1340" s="9"/>
      <c r="AB1340" s="9"/>
      <c r="AC1340" s="6"/>
      <c r="AD1340" s="9"/>
      <c r="AE1340" s="7">
        <v>0</v>
      </c>
      <c r="AF1340" s="10"/>
      <c r="AG1340" s="7">
        <f>IFERROR(_xlfn.XLOOKUP(E1340,[1]CRUCE!$A$2:$A$1969,[1]CRUCE!$AS$2:$AS$1969,1,0),0)</f>
        <v>0</v>
      </c>
      <c r="AH1340" s="9"/>
      <c r="AI1340" s="5">
        <f t="shared" si="107"/>
        <v>0</v>
      </c>
      <c r="AJ1340" s="11"/>
    </row>
    <row r="1341" spans="1:36" x14ac:dyDescent="0.25">
      <c r="A1341" s="1">
        <v>1338</v>
      </c>
      <c r="B1341" s="2" t="s">
        <v>2</v>
      </c>
      <c r="C1341" s="2" t="s">
        <v>3</v>
      </c>
      <c r="D1341" s="2">
        <v>2703524</v>
      </c>
      <c r="E1341" s="2" t="str">
        <f t="shared" si="103"/>
        <v>FH2703524</v>
      </c>
      <c r="F1341" s="3">
        <v>44270</v>
      </c>
      <c r="G1341" s="3">
        <v>44309</v>
      </c>
      <c r="H1341" s="4">
        <v>756817</v>
      </c>
      <c r="I1341" s="5"/>
      <c r="J1341" s="6"/>
      <c r="K1341" s="7">
        <f>-IFERROR(VLOOKUP($E1341,[1]Hoja7!$A$5:$D$7469,2,0),0)</f>
        <v>756817</v>
      </c>
      <c r="L1341" s="7">
        <f>-IFERROR(VLOOKUP($E1341,[1]Hoja7!$A$5:$D$7469,4,0),0)</f>
        <v>0</v>
      </c>
      <c r="M1341" s="7">
        <f>-IFERROR(VLOOKUP($E1341,[1]Hoja7!$A$5:$D$7469,3,0),0)</f>
        <v>0</v>
      </c>
      <c r="N1341" s="5"/>
      <c r="O1341" s="7">
        <v>0</v>
      </c>
      <c r="P1341" s="7">
        <f t="shared" si="104"/>
        <v>756817</v>
      </c>
      <c r="Q1341" s="6">
        <f t="shared" si="105"/>
        <v>0</v>
      </c>
      <c r="R1341" s="2" t="str">
        <f t="shared" si="106"/>
        <v>FH2703524</v>
      </c>
      <c r="S1341" s="4">
        <v>756817</v>
      </c>
      <c r="T1341" s="5"/>
      <c r="U1341" s="7">
        <f>IFERROR(_xlfn.XLOOKUP(E1341,[1]CRUCE!$A$2:$A$1969,[1]CRUCE!$AL$2:$AL$1969,1,0),0)</f>
        <v>0</v>
      </c>
      <c r="V1341" s="6"/>
      <c r="W1341" s="8">
        <f>IFERROR(_xlfn.XLOOKUP(E1341,[1]CRUCE!$A$2:$A$1969,[1]CRUCE!$AM$2:$AM$1969,1,0),0)</f>
        <v>0</v>
      </c>
      <c r="X1341" s="9"/>
      <c r="Y1341" s="9"/>
      <c r="Z1341" s="9"/>
      <c r="AA1341" s="9"/>
      <c r="AB1341" s="9"/>
      <c r="AC1341" s="6"/>
      <c r="AD1341" s="9"/>
      <c r="AE1341" s="7">
        <v>0</v>
      </c>
      <c r="AF1341" s="10"/>
      <c r="AG1341" s="7">
        <f>IFERROR(_xlfn.XLOOKUP(E1341,[1]CRUCE!$A$2:$A$1969,[1]CRUCE!$AS$2:$AS$1969,1,0),0)</f>
        <v>0</v>
      </c>
      <c r="AH1341" s="9"/>
      <c r="AI1341" s="5">
        <f t="shared" si="107"/>
        <v>0</v>
      </c>
      <c r="AJ1341" s="11"/>
    </row>
    <row r="1342" spans="1:36" x14ac:dyDescent="0.25">
      <c r="A1342" s="1">
        <v>1339</v>
      </c>
      <c r="B1342" s="2" t="s">
        <v>2</v>
      </c>
      <c r="C1342" s="2" t="s">
        <v>3</v>
      </c>
      <c r="D1342" s="2">
        <v>2710221</v>
      </c>
      <c r="E1342" s="2" t="str">
        <f t="shared" si="103"/>
        <v>FH2710221</v>
      </c>
      <c r="F1342" s="3">
        <v>44278</v>
      </c>
      <c r="G1342" s="3">
        <v>44309</v>
      </c>
      <c r="H1342" s="4">
        <v>903629</v>
      </c>
      <c r="I1342" s="5"/>
      <c r="J1342" s="6"/>
      <c r="K1342" s="7">
        <f>-IFERROR(VLOOKUP($E1342,[1]Hoja7!$A$5:$D$7469,2,0),0)</f>
        <v>903629</v>
      </c>
      <c r="L1342" s="7">
        <f>-IFERROR(VLOOKUP($E1342,[1]Hoja7!$A$5:$D$7469,4,0),0)</f>
        <v>0</v>
      </c>
      <c r="M1342" s="7">
        <f>-IFERROR(VLOOKUP($E1342,[1]Hoja7!$A$5:$D$7469,3,0),0)</f>
        <v>0</v>
      </c>
      <c r="N1342" s="5"/>
      <c r="O1342" s="7">
        <v>0</v>
      </c>
      <c r="P1342" s="7">
        <f t="shared" si="104"/>
        <v>903629</v>
      </c>
      <c r="Q1342" s="6">
        <f t="shared" si="105"/>
        <v>0</v>
      </c>
      <c r="R1342" s="2" t="str">
        <f t="shared" si="106"/>
        <v>FH2710221</v>
      </c>
      <c r="S1342" s="4">
        <v>903629</v>
      </c>
      <c r="T1342" s="5"/>
      <c r="U1342" s="7">
        <f>IFERROR(_xlfn.XLOOKUP(E1342,[1]CRUCE!$A$2:$A$1969,[1]CRUCE!$AL$2:$AL$1969,1,0),0)</f>
        <v>0</v>
      </c>
      <c r="V1342" s="6"/>
      <c r="W1342" s="8">
        <f>IFERROR(_xlfn.XLOOKUP(E1342,[1]CRUCE!$A$2:$A$1969,[1]CRUCE!$AM$2:$AM$1969,1,0),0)</f>
        <v>0</v>
      </c>
      <c r="X1342" s="9"/>
      <c r="Y1342" s="9"/>
      <c r="Z1342" s="9"/>
      <c r="AA1342" s="9"/>
      <c r="AB1342" s="9"/>
      <c r="AC1342" s="6"/>
      <c r="AD1342" s="9"/>
      <c r="AE1342" s="7">
        <v>0</v>
      </c>
      <c r="AF1342" s="10"/>
      <c r="AG1342" s="7">
        <f>IFERROR(_xlfn.XLOOKUP(E1342,[1]CRUCE!$A$2:$A$1969,[1]CRUCE!$AS$2:$AS$1969,1,0),0)</f>
        <v>0</v>
      </c>
      <c r="AH1342" s="9"/>
      <c r="AI1342" s="5">
        <f t="shared" si="107"/>
        <v>0</v>
      </c>
      <c r="AJ1342" s="11"/>
    </row>
    <row r="1343" spans="1:36" x14ac:dyDescent="0.25">
      <c r="A1343" s="1">
        <v>1340</v>
      </c>
      <c r="B1343" s="2" t="s">
        <v>2</v>
      </c>
      <c r="C1343" s="2" t="s">
        <v>3</v>
      </c>
      <c r="D1343" s="2">
        <v>2703116</v>
      </c>
      <c r="E1343" s="2" t="str">
        <f t="shared" si="103"/>
        <v>FH2703116</v>
      </c>
      <c r="F1343" s="3">
        <v>44268</v>
      </c>
      <c r="G1343" s="3">
        <v>44309</v>
      </c>
      <c r="H1343" s="4">
        <v>1227870</v>
      </c>
      <c r="I1343" s="5"/>
      <c r="J1343" s="6"/>
      <c r="K1343" s="7">
        <f>-IFERROR(VLOOKUP($E1343,[1]Hoja7!$A$5:$D$7469,2,0),0)</f>
        <v>1227870</v>
      </c>
      <c r="L1343" s="7">
        <f>-IFERROR(VLOOKUP($E1343,[1]Hoja7!$A$5:$D$7469,4,0),0)</f>
        <v>0</v>
      </c>
      <c r="M1343" s="7">
        <f>-IFERROR(VLOOKUP($E1343,[1]Hoja7!$A$5:$D$7469,3,0),0)</f>
        <v>0</v>
      </c>
      <c r="N1343" s="5"/>
      <c r="O1343" s="7">
        <v>0</v>
      </c>
      <c r="P1343" s="7">
        <f t="shared" si="104"/>
        <v>1227870</v>
      </c>
      <c r="Q1343" s="6">
        <f t="shared" si="105"/>
        <v>0</v>
      </c>
      <c r="R1343" s="2" t="str">
        <f t="shared" si="106"/>
        <v>FH2703116</v>
      </c>
      <c r="S1343" s="4">
        <v>1227870</v>
      </c>
      <c r="T1343" s="5"/>
      <c r="U1343" s="7">
        <f>IFERROR(_xlfn.XLOOKUP(E1343,[1]CRUCE!$A$2:$A$1969,[1]CRUCE!$AL$2:$AL$1969,1,0),0)</f>
        <v>0</v>
      </c>
      <c r="V1343" s="6"/>
      <c r="W1343" s="8">
        <f>IFERROR(_xlfn.XLOOKUP(E1343,[1]CRUCE!$A$2:$A$1969,[1]CRUCE!$AM$2:$AM$1969,1,0),0)</f>
        <v>0</v>
      </c>
      <c r="X1343" s="9"/>
      <c r="Y1343" s="9"/>
      <c r="Z1343" s="9"/>
      <c r="AA1343" s="9"/>
      <c r="AB1343" s="9"/>
      <c r="AC1343" s="6"/>
      <c r="AD1343" s="9"/>
      <c r="AE1343" s="7">
        <v>0</v>
      </c>
      <c r="AF1343" s="10"/>
      <c r="AG1343" s="7">
        <f>IFERROR(_xlfn.XLOOKUP(E1343,[1]CRUCE!$A$2:$A$1969,[1]CRUCE!$AS$2:$AS$1969,1,0),0)</f>
        <v>0</v>
      </c>
      <c r="AH1343" s="9"/>
      <c r="AI1343" s="5">
        <f t="shared" si="107"/>
        <v>0</v>
      </c>
      <c r="AJ1343" s="11"/>
    </row>
    <row r="1344" spans="1:36" x14ac:dyDescent="0.25">
      <c r="A1344" s="1">
        <v>1341</v>
      </c>
      <c r="B1344" s="2" t="s">
        <v>2</v>
      </c>
      <c r="C1344" s="2" t="s">
        <v>3</v>
      </c>
      <c r="D1344" s="2">
        <v>2700708</v>
      </c>
      <c r="E1344" s="2" t="str">
        <f t="shared" si="103"/>
        <v>FH2700708</v>
      </c>
      <c r="F1344" s="3">
        <v>44265</v>
      </c>
      <c r="G1344" s="3">
        <v>44309</v>
      </c>
      <c r="H1344" s="4">
        <v>1651351</v>
      </c>
      <c r="I1344" s="5"/>
      <c r="J1344" s="6"/>
      <c r="K1344" s="7">
        <f>-IFERROR(VLOOKUP($E1344,[1]Hoja7!$A$5:$D$7469,2,0),0)</f>
        <v>1651351</v>
      </c>
      <c r="L1344" s="7">
        <f>-IFERROR(VLOOKUP($E1344,[1]Hoja7!$A$5:$D$7469,4,0),0)</f>
        <v>0</v>
      </c>
      <c r="M1344" s="7">
        <f>-IFERROR(VLOOKUP($E1344,[1]Hoja7!$A$5:$D$7469,3,0),0)</f>
        <v>0</v>
      </c>
      <c r="N1344" s="5"/>
      <c r="O1344" s="7">
        <v>0</v>
      </c>
      <c r="P1344" s="7">
        <f t="shared" si="104"/>
        <v>1651351</v>
      </c>
      <c r="Q1344" s="6">
        <f t="shared" si="105"/>
        <v>0</v>
      </c>
      <c r="R1344" s="2" t="str">
        <f t="shared" si="106"/>
        <v>FH2700708</v>
      </c>
      <c r="S1344" s="4">
        <v>1651351</v>
      </c>
      <c r="T1344" s="5"/>
      <c r="U1344" s="7">
        <f>IFERROR(_xlfn.XLOOKUP(E1344,[1]CRUCE!$A$2:$A$1969,[1]CRUCE!$AL$2:$AL$1969,1,0),0)</f>
        <v>0</v>
      </c>
      <c r="V1344" s="6"/>
      <c r="W1344" s="8">
        <f>IFERROR(_xlfn.XLOOKUP(E1344,[1]CRUCE!$A$2:$A$1969,[1]CRUCE!$AM$2:$AM$1969,1,0),0)</f>
        <v>0</v>
      </c>
      <c r="X1344" s="9"/>
      <c r="Y1344" s="9"/>
      <c r="Z1344" s="9"/>
      <c r="AA1344" s="9"/>
      <c r="AB1344" s="9"/>
      <c r="AC1344" s="6"/>
      <c r="AD1344" s="9"/>
      <c r="AE1344" s="7">
        <v>0</v>
      </c>
      <c r="AF1344" s="10"/>
      <c r="AG1344" s="7">
        <f>IFERROR(_xlfn.XLOOKUP(E1344,[1]CRUCE!$A$2:$A$1969,[1]CRUCE!$AS$2:$AS$1969,1,0),0)</f>
        <v>0</v>
      </c>
      <c r="AH1344" s="9"/>
      <c r="AI1344" s="5">
        <f t="shared" si="107"/>
        <v>0</v>
      </c>
      <c r="AJ1344" s="11"/>
    </row>
    <row r="1345" spans="1:36" x14ac:dyDescent="0.25">
      <c r="A1345" s="1">
        <v>1342</v>
      </c>
      <c r="B1345" s="2" t="s">
        <v>2</v>
      </c>
      <c r="C1345" s="2" t="s">
        <v>7</v>
      </c>
      <c r="D1345" s="2">
        <v>551635</v>
      </c>
      <c r="E1345" s="2" t="str">
        <f t="shared" si="103"/>
        <v>RF551635</v>
      </c>
      <c r="F1345" s="3">
        <v>44222</v>
      </c>
      <c r="G1345" s="3">
        <v>44309</v>
      </c>
      <c r="H1345" s="4">
        <v>1784110</v>
      </c>
      <c r="I1345" s="5"/>
      <c r="J1345" s="6"/>
      <c r="K1345" s="7">
        <f>-IFERROR(VLOOKUP($E1345,[1]Hoja7!$A$5:$D$7469,2,0),0)</f>
        <v>1784110</v>
      </c>
      <c r="L1345" s="7">
        <f>-IFERROR(VLOOKUP($E1345,[1]Hoja7!$A$5:$D$7469,4,0),0)</f>
        <v>0</v>
      </c>
      <c r="M1345" s="7">
        <f>-IFERROR(VLOOKUP($E1345,[1]Hoja7!$A$5:$D$7469,3,0),0)</f>
        <v>0</v>
      </c>
      <c r="N1345" s="5"/>
      <c r="O1345" s="7">
        <v>0</v>
      </c>
      <c r="P1345" s="7">
        <f t="shared" si="104"/>
        <v>1784110</v>
      </c>
      <c r="Q1345" s="6">
        <f t="shared" si="105"/>
        <v>0</v>
      </c>
      <c r="R1345" s="2" t="str">
        <f t="shared" si="106"/>
        <v>RF551635</v>
      </c>
      <c r="S1345" s="4">
        <v>1784110</v>
      </c>
      <c r="T1345" s="5"/>
      <c r="U1345" s="7">
        <f>IFERROR(_xlfn.XLOOKUP(E1345,[1]CRUCE!$A$2:$A$1969,[1]CRUCE!$AL$2:$AL$1969,1,0),0)</f>
        <v>0</v>
      </c>
      <c r="V1345" s="6"/>
      <c r="W1345" s="8">
        <f>IFERROR(_xlfn.XLOOKUP(E1345,[1]CRUCE!$A$2:$A$1969,[1]CRUCE!$AM$2:$AM$1969,1,0),0)</f>
        <v>0</v>
      </c>
      <c r="X1345" s="9"/>
      <c r="Y1345" s="9"/>
      <c r="Z1345" s="9"/>
      <c r="AA1345" s="9"/>
      <c r="AB1345" s="9"/>
      <c r="AC1345" s="6"/>
      <c r="AD1345" s="9"/>
      <c r="AE1345" s="7">
        <v>0</v>
      </c>
      <c r="AF1345" s="10"/>
      <c r="AG1345" s="7">
        <f>IFERROR(_xlfn.XLOOKUP(E1345,[1]CRUCE!$A$2:$A$1969,[1]CRUCE!$AS$2:$AS$1969,1,0),0)</f>
        <v>0</v>
      </c>
      <c r="AH1345" s="9"/>
      <c r="AI1345" s="5">
        <f t="shared" si="107"/>
        <v>0</v>
      </c>
      <c r="AJ1345" s="11"/>
    </row>
    <row r="1346" spans="1:36" x14ac:dyDescent="0.25">
      <c r="A1346" s="1">
        <v>1343</v>
      </c>
      <c r="B1346" s="2" t="s">
        <v>2</v>
      </c>
      <c r="C1346" s="2" t="s">
        <v>3</v>
      </c>
      <c r="D1346" s="2">
        <v>2701376</v>
      </c>
      <c r="E1346" s="2" t="str">
        <f t="shared" si="103"/>
        <v>FH2701376</v>
      </c>
      <c r="F1346" s="3">
        <v>44265</v>
      </c>
      <c r="G1346" s="3">
        <v>44309</v>
      </c>
      <c r="H1346" s="4">
        <v>1871028</v>
      </c>
      <c r="I1346" s="5"/>
      <c r="J1346" s="6"/>
      <c r="K1346" s="7">
        <f>-IFERROR(VLOOKUP($E1346,[1]Hoja7!$A$5:$D$7469,2,0),0)</f>
        <v>1871028</v>
      </c>
      <c r="L1346" s="7">
        <f>-IFERROR(VLOOKUP($E1346,[1]Hoja7!$A$5:$D$7469,4,0),0)</f>
        <v>0</v>
      </c>
      <c r="M1346" s="7">
        <f>-IFERROR(VLOOKUP($E1346,[1]Hoja7!$A$5:$D$7469,3,0),0)</f>
        <v>0</v>
      </c>
      <c r="N1346" s="5"/>
      <c r="O1346" s="7">
        <v>0</v>
      </c>
      <c r="P1346" s="7">
        <f t="shared" si="104"/>
        <v>1871028</v>
      </c>
      <c r="Q1346" s="6">
        <f t="shared" si="105"/>
        <v>0</v>
      </c>
      <c r="R1346" s="2" t="str">
        <f t="shared" si="106"/>
        <v>FH2701376</v>
      </c>
      <c r="S1346" s="4">
        <v>1871028</v>
      </c>
      <c r="T1346" s="5"/>
      <c r="U1346" s="7">
        <f>IFERROR(_xlfn.XLOOKUP(E1346,[1]CRUCE!$A$2:$A$1969,[1]CRUCE!$AL$2:$AL$1969,1,0),0)</f>
        <v>0</v>
      </c>
      <c r="V1346" s="6"/>
      <c r="W1346" s="8">
        <f>IFERROR(_xlfn.XLOOKUP(E1346,[1]CRUCE!$A$2:$A$1969,[1]CRUCE!$AM$2:$AM$1969,1,0),0)</f>
        <v>0</v>
      </c>
      <c r="X1346" s="9"/>
      <c r="Y1346" s="9"/>
      <c r="Z1346" s="9"/>
      <c r="AA1346" s="9"/>
      <c r="AB1346" s="9"/>
      <c r="AC1346" s="6"/>
      <c r="AD1346" s="9"/>
      <c r="AE1346" s="7">
        <v>0</v>
      </c>
      <c r="AF1346" s="10"/>
      <c r="AG1346" s="7">
        <f>IFERROR(_xlfn.XLOOKUP(E1346,[1]CRUCE!$A$2:$A$1969,[1]CRUCE!$AS$2:$AS$1969,1,0),0)</f>
        <v>0</v>
      </c>
      <c r="AH1346" s="9"/>
      <c r="AI1346" s="5">
        <f t="shared" si="107"/>
        <v>0</v>
      </c>
      <c r="AJ1346" s="11"/>
    </row>
    <row r="1347" spans="1:36" x14ac:dyDescent="0.25">
      <c r="A1347" s="1">
        <v>1344</v>
      </c>
      <c r="B1347" s="2" t="s">
        <v>2</v>
      </c>
      <c r="C1347" s="2" t="s">
        <v>7</v>
      </c>
      <c r="D1347" s="2">
        <v>551477</v>
      </c>
      <c r="E1347" s="2" t="str">
        <f t="shared" si="103"/>
        <v>RF551477</v>
      </c>
      <c r="F1347" s="3">
        <v>44149</v>
      </c>
      <c r="G1347" s="3">
        <v>44309</v>
      </c>
      <c r="H1347" s="4">
        <v>2197139</v>
      </c>
      <c r="I1347" s="5"/>
      <c r="J1347" s="6"/>
      <c r="K1347" s="7">
        <f>-IFERROR(VLOOKUP($E1347,[1]Hoja7!$A$5:$D$7469,2,0),0)</f>
        <v>2197139</v>
      </c>
      <c r="L1347" s="7">
        <f>-IFERROR(VLOOKUP($E1347,[1]Hoja7!$A$5:$D$7469,4,0),0)</f>
        <v>0</v>
      </c>
      <c r="M1347" s="7">
        <f>-IFERROR(VLOOKUP($E1347,[1]Hoja7!$A$5:$D$7469,3,0),0)</f>
        <v>0</v>
      </c>
      <c r="N1347" s="5"/>
      <c r="O1347" s="7">
        <v>0</v>
      </c>
      <c r="P1347" s="7">
        <f t="shared" si="104"/>
        <v>2197139</v>
      </c>
      <c r="Q1347" s="6">
        <f t="shared" si="105"/>
        <v>0</v>
      </c>
      <c r="R1347" s="2" t="str">
        <f t="shared" si="106"/>
        <v>RF551477</v>
      </c>
      <c r="S1347" s="4">
        <v>2197139</v>
      </c>
      <c r="T1347" s="5"/>
      <c r="U1347" s="7">
        <f>IFERROR(_xlfn.XLOOKUP(E1347,[1]CRUCE!$A$2:$A$1969,[1]CRUCE!$AL$2:$AL$1969,1,0),0)</f>
        <v>0</v>
      </c>
      <c r="V1347" s="6"/>
      <c r="W1347" s="8">
        <f>IFERROR(_xlfn.XLOOKUP(E1347,[1]CRUCE!$A$2:$A$1969,[1]CRUCE!$AM$2:$AM$1969,1,0),0)</f>
        <v>0</v>
      </c>
      <c r="X1347" s="9"/>
      <c r="Y1347" s="9"/>
      <c r="Z1347" s="9"/>
      <c r="AA1347" s="9"/>
      <c r="AB1347" s="9"/>
      <c r="AC1347" s="6"/>
      <c r="AD1347" s="9"/>
      <c r="AE1347" s="7">
        <v>0</v>
      </c>
      <c r="AF1347" s="10"/>
      <c r="AG1347" s="7">
        <f>IFERROR(_xlfn.XLOOKUP(E1347,[1]CRUCE!$A$2:$A$1969,[1]CRUCE!$AS$2:$AS$1969,1,0),0)</f>
        <v>0</v>
      </c>
      <c r="AH1347" s="9"/>
      <c r="AI1347" s="5">
        <f t="shared" si="107"/>
        <v>0</v>
      </c>
      <c r="AJ1347" s="11"/>
    </row>
    <row r="1348" spans="1:36" x14ac:dyDescent="0.25">
      <c r="A1348" s="1">
        <v>1345</v>
      </c>
      <c r="B1348" s="2" t="s">
        <v>2</v>
      </c>
      <c r="C1348" s="2" t="s">
        <v>3</v>
      </c>
      <c r="D1348" s="2">
        <v>2702587</v>
      </c>
      <c r="E1348" s="2" t="str">
        <f t="shared" si="103"/>
        <v>FH2702587</v>
      </c>
      <c r="F1348" s="3">
        <v>44266</v>
      </c>
      <c r="G1348" s="3">
        <v>44309</v>
      </c>
      <c r="H1348" s="4">
        <v>6021561</v>
      </c>
      <c r="I1348" s="5"/>
      <c r="J1348" s="6"/>
      <c r="K1348" s="7">
        <f>-IFERROR(VLOOKUP($E1348,[1]Hoja7!$A$5:$D$7469,2,0),0)</f>
        <v>6021561</v>
      </c>
      <c r="L1348" s="7">
        <f>-IFERROR(VLOOKUP($E1348,[1]Hoja7!$A$5:$D$7469,4,0),0)</f>
        <v>0</v>
      </c>
      <c r="M1348" s="7">
        <f>-IFERROR(VLOOKUP($E1348,[1]Hoja7!$A$5:$D$7469,3,0),0)</f>
        <v>0</v>
      </c>
      <c r="N1348" s="5"/>
      <c r="O1348" s="7">
        <v>0</v>
      </c>
      <c r="P1348" s="7">
        <f t="shared" si="104"/>
        <v>6021561</v>
      </c>
      <c r="Q1348" s="6">
        <f t="shared" si="105"/>
        <v>0</v>
      </c>
      <c r="R1348" s="2" t="str">
        <f t="shared" si="106"/>
        <v>FH2702587</v>
      </c>
      <c r="S1348" s="4">
        <v>6021561</v>
      </c>
      <c r="T1348" s="5"/>
      <c r="U1348" s="7">
        <f>IFERROR(_xlfn.XLOOKUP(E1348,[1]CRUCE!$A$2:$A$1969,[1]CRUCE!$AL$2:$AL$1969,1,0),0)</f>
        <v>0</v>
      </c>
      <c r="V1348" s="6"/>
      <c r="W1348" s="8">
        <f>IFERROR(_xlfn.XLOOKUP(E1348,[1]CRUCE!$A$2:$A$1969,[1]CRUCE!$AM$2:$AM$1969,1,0),0)</f>
        <v>0</v>
      </c>
      <c r="X1348" s="9"/>
      <c r="Y1348" s="9"/>
      <c r="Z1348" s="9"/>
      <c r="AA1348" s="9"/>
      <c r="AB1348" s="9"/>
      <c r="AC1348" s="6"/>
      <c r="AD1348" s="9"/>
      <c r="AE1348" s="7">
        <v>0</v>
      </c>
      <c r="AF1348" s="10"/>
      <c r="AG1348" s="7">
        <f>IFERROR(_xlfn.XLOOKUP(E1348,[1]CRUCE!$A$2:$A$1969,[1]CRUCE!$AS$2:$AS$1969,1,0),0)</f>
        <v>0</v>
      </c>
      <c r="AH1348" s="9"/>
      <c r="AI1348" s="5">
        <f t="shared" si="107"/>
        <v>0</v>
      </c>
      <c r="AJ1348" s="11"/>
    </row>
    <row r="1349" spans="1:36" x14ac:dyDescent="0.25">
      <c r="A1349" s="1">
        <v>1346</v>
      </c>
      <c r="B1349" s="2" t="s">
        <v>2</v>
      </c>
      <c r="C1349" s="2" t="s">
        <v>3</v>
      </c>
      <c r="D1349" s="2">
        <v>2703482</v>
      </c>
      <c r="E1349" s="2" t="str">
        <f t="shared" ref="E1349:E1412" si="109">CONCATENATE(C1349,D1349)</f>
        <v>FH2703482</v>
      </c>
      <c r="F1349" s="3">
        <v>44266</v>
      </c>
      <c r="G1349" s="3">
        <v>44309</v>
      </c>
      <c r="H1349" s="4">
        <v>6655691</v>
      </c>
      <c r="I1349" s="5"/>
      <c r="J1349" s="6"/>
      <c r="K1349" s="7">
        <f>-IFERROR(VLOOKUP($E1349,[1]Hoja7!$A$5:$D$7469,2,0),0)</f>
        <v>6655691</v>
      </c>
      <c r="L1349" s="7">
        <f>-IFERROR(VLOOKUP($E1349,[1]Hoja7!$A$5:$D$7469,4,0),0)</f>
        <v>0</v>
      </c>
      <c r="M1349" s="7">
        <f>-IFERROR(VLOOKUP($E1349,[1]Hoja7!$A$5:$D$7469,3,0),0)</f>
        <v>0</v>
      </c>
      <c r="N1349" s="5"/>
      <c r="O1349" s="7">
        <v>0</v>
      </c>
      <c r="P1349" s="7">
        <f t="shared" ref="P1349:P1412" si="110">+K1349+L1349+M1349</f>
        <v>6655691</v>
      </c>
      <c r="Q1349" s="6">
        <f t="shared" ref="Q1349:Q1412" si="111">+H1349-I1349-J1349-P1349</f>
        <v>0</v>
      </c>
      <c r="R1349" s="2" t="str">
        <f t="shared" ref="R1349:R1412" si="112">E1349</f>
        <v>FH2703482</v>
      </c>
      <c r="S1349" s="4">
        <v>6655691</v>
      </c>
      <c r="T1349" s="5"/>
      <c r="U1349" s="7">
        <f>IFERROR(_xlfn.XLOOKUP(E1349,[1]CRUCE!$A$2:$A$1969,[1]CRUCE!$AL$2:$AL$1969,1,0),0)</f>
        <v>0</v>
      </c>
      <c r="V1349" s="6"/>
      <c r="W1349" s="8">
        <f>IFERROR(_xlfn.XLOOKUP(E1349,[1]CRUCE!$A$2:$A$1969,[1]CRUCE!$AM$2:$AM$1969,1,0),0)</f>
        <v>0</v>
      </c>
      <c r="X1349" s="9"/>
      <c r="Y1349" s="9"/>
      <c r="Z1349" s="9"/>
      <c r="AA1349" s="9"/>
      <c r="AB1349" s="9"/>
      <c r="AC1349" s="6"/>
      <c r="AD1349" s="9"/>
      <c r="AE1349" s="7">
        <v>0</v>
      </c>
      <c r="AF1349" s="10"/>
      <c r="AG1349" s="7">
        <f>IFERROR(_xlfn.XLOOKUP(E1349,[1]CRUCE!$A$2:$A$1969,[1]CRUCE!$AS$2:$AS$1969,1,0),0)</f>
        <v>0</v>
      </c>
      <c r="AH1349" s="9"/>
      <c r="AI1349" s="5">
        <f t="shared" ref="AI1349:AI1412" si="113">+Q1349-T1349-U1349-W1349-AC1349-AG1349-AE1349</f>
        <v>0</v>
      </c>
      <c r="AJ1349" s="11"/>
    </row>
    <row r="1350" spans="1:36" x14ac:dyDescent="0.25">
      <c r="A1350" s="1">
        <v>1347</v>
      </c>
      <c r="B1350" s="2" t="s">
        <v>2</v>
      </c>
      <c r="C1350" s="2" t="s">
        <v>3</v>
      </c>
      <c r="D1350" s="2">
        <v>2698806</v>
      </c>
      <c r="E1350" s="2" t="str">
        <f t="shared" si="109"/>
        <v>FH2698806</v>
      </c>
      <c r="F1350" s="3">
        <v>44264</v>
      </c>
      <c r="G1350" s="3">
        <v>44309</v>
      </c>
      <c r="H1350" s="4">
        <v>7797129</v>
      </c>
      <c r="I1350" s="5"/>
      <c r="J1350" s="6"/>
      <c r="K1350" s="7">
        <f>-IFERROR(VLOOKUP($E1350,[1]Hoja7!$A$5:$D$7469,2,0),0)</f>
        <v>7797129</v>
      </c>
      <c r="L1350" s="7">
        <f>-IFERROR(VLOOKUP($E1350,[1]Hoja7!$A$5:$D$7469,4,0),0)</f>
        <v>0</v>
      </c>
      <c r="M1350" s="7">
        <f>-IFERROR(VLOOKUP($E1350,[1]Hoja7!$A$5:$D$7469,3,0),0)</f>
        <v>0</v>
      </c>
      <c r="N1350" s="5"/>
      <c r="O1350" s="7">
        <v>0</v>
      </c>
      <c r="P1350" s="7">
        <f t="shared" si="110"/>
        <v>7797129</v>
      </c>
      <c r="Q1350" s="6">
        <f t="shared" si="111"/>
        <v>0</v>
      </c>
      <c r="R1350" s="2" t="str">
        <f t="shared" si="112"/>
        <v>FH2698806</v>
      </c>
      <c r="S1350" s="4">
        <v>7797129</v>
      </c>
      <c r="T1350" s="5"/>
      <c r="U1350" s="7">
        <f>IFERROR(_xlfn.XLOOKUP(E1350,[1]CRUCE!$A$2:$A$1969,[1]CRUCE!$AL$2:$AL$1969,1,0),0)</f>
        <v>0</v>
      </c>
      <c r="V1350" s="6"/>
      <c r="W1350" s="8">
        <f>IFERROR(_xlfn.XLOOKUP(E1350,[1]CRUCE!$A$2:$A$1969,[1]CRUCE!$AM$2:$AM$1969,1,0),0)</f>
        <v>0</v>
      </c>
      <c r="X1350" s="9"/>
      <c r="Y1350" s="9"/>
      <c r="Z1350" s="9"/>
      <c r="AA1350" s="9"/>
      <c r="AB1350" s="9"/>
      <c r="AC1350" s="6"/>
      <c r="AD1350" s="9"/>
      <c r="AE1350" s="7">
        <v>0</v>
      </c>
      <c r="AF1350" s="10"/>
      <c r="AG1350" s="7">
        <f>IFERROR(_xlfn.XLOOKUP(E1350,[1]CRUCE!$A$2:$A$1969,[1]CRUCE!$AS$2:$AS$1969,1,0),0)</f>
        <v>0</v>
      </c>
      <c r="AH1350" s="9"/>
      <c r="AI1350" s="5">
        <f t="shared" si="113"/>
        <v>0</v>
      </c>
      <c r="AJ1350" s="11"/>
    </row>
    <row r="1351" spans="1:36" x14ac:dyDescent="0.25">
      <c r="A1351" s="1">
        <v>1348</v>
      </c>
      <c r="B1351" s="2" t="s">
        <v>2</v>
      </c>
      <c r="C1351" s="2" t="s">
        <v>3</v>
      </c>
      <c r="D1351" s="2">
        <v>2701382</v>
      </c>
      <c r="E1351" s="2" t="str">
        <f t="shared" si="109"/>
        <v>FH2701382</v>
      </c>
      <c r="F1351" s="3">
        <v>44265</v>
      </c>
      <c r="G1351" s="3">
        <v>44309</v>
      </c>
      <c r="H1351" s="4">
        <v>17954860</v>
      </c>
      <c r="I1351" s="5"/>
      <c r="J1351" s="6"/>
      <c r="K1351" s="7">
        <f>-IFERROR(VLOOKUP($E1351,[1]Hoja7!$A$5:$D$7469,2,0),0)</f>
        <v>17954860</v>
      </c>
      <c r="L1351" s="7">
        <f>-IFERROR(VLOOKUP($E1351,[1]Hoja7!$A$5:$D$7469,4,0),0)</f>
        <v>0</v>
      </c>
      <c r="M1351" s="7">
        <f>-IFERROR(VLOOKUP($E1351,[1]Hoja7!$A$5:$D$7469,3,0),0)</f>
        <v>0</v>
      </c>
      <c r="N1351" s="5"/>
      <c r="O1351" s="7">
        <v>0</v>
      </c>
      <c r="P1351" s="7">
        <f t="shared" si="110"/>
        <v>17954860</v>
      </c>
      <c r="Q1351" s="6">
        <f t="shared" si="111"/>
        <v>0</v>
      </c>
      <c r="R1351" s="2" t="str">
        <f t="shared" si="112"/>
        <v>FH2701382</v>
      </c>
      <c r="S1351" s="4">
        <v>17954860</v>
      </c>
      <c r="T1351" s="5"/>
      <c r="U1351" s="7">
        <f>IFERROR(_xlfn.XLOOKUP(E1351,[1]CRUCE!$A$2:$A$1969,[1]CRUCE!$AL$2:$AL$1969,1,0),0)</f>
        <v>0</v>
      </c>
      <c r="V1351" s="6"/>
      <c r="W1351" s="8">
        <f>IFERROR(_xlfn.XLOOKUP(E1351,[1]CRUCE!$A$2:$A$1969,[1]CRUCE!$AM$2:$AM$1969,1,0),0)</f>
        <v>0</v>
      </c>
      <c r="X1351" s="9"/>
      <c r="Y1351" s="9"/>
      <c r="Z1351" s="9"/>
      <c r="AA1351" s="9"/>
      <c r="AB1351" s="9"/>
      <c r="AC1351" s="6"/>
      <c r="AD1351" s="9"/>
      <c r="AE1351" s="7">
        <v>0</v>
      </c>
      <c r="AF1351" s="10"/>
      <c r="AG1351" s="7">
        <f>IFERROR(_xlfn.XLOOKUP(E1351,[1]CRUCE!$A$2:$A$1969,[1]CRUCE!$AS$2:$AS$1969,1,0),0)</f>
        <v>0</v>
      </c>
      <c r="AH1351" s="9"/>
      <c r="AI1351" s="5">
        <f t="shared" si="113"/>
        <v>0</v>
      </c>
      <c r="AJ1351" s="11"/>
    </row>
    <row r="1352" spans="1:36" x14ac:dyDescent="0.25">
      <c r="A1352" s="1">
        <v>1349</v>
      </c>
      <c r="B1352" s="2" t="s">
        <v>2</v>
      </c>
      <c r="C1352" s="2" t="s">
        <v>3</v>
      </c>
      <c r="D1352" s="2">
        <v>2701114</v>
      </c>
      <c r="E1352" s="2" t="str">
        <f t="shared" si="109"/>
        <v>FH2701114</v>
      </c>
      <c r="F1352" s="3">
        <v>44266</v>
      </c>
      <c r="G1352" s="3">
        <v>44319</v>
      </c>
      <c r="H1352" s="4">
        <v>96000</v>
      </c>
      <c r="I1352" s="5"/>
      <c r="J1352" s="6"/>
      <c r="K1352" s="7">
        <f>-IFERROR(VLOOKUP($E1352,[1]Hoja7!$A$5:$D$7469,2,0),0)</f>
        <v>83400</v>
      </c>
      <c r="L1352" s="7">
        <f>-IFERROR(VLOOKUP($E1352,[1]Hoja7!$A$5:$D$7469,4,0),0)</f>
        <v>0</v>
      </c>
      <c r="M1352" s="7">
        <f>-IFERROR(VLOOKUP($E1352,[1]Hoja7!$A$5:$D$7469,3,0),0)</f>
        <v>0</v>
      </c>
      <c r="N1352" s="5"/>
      <c r="O1352" s="7">
        <v>0</v>
      </c>
      <c r="P1352" s="7">
        <f t="shared" si="110"/>
        <v>83400</v>
      </c>
      <c r="Q1352" s="6">
        <f t="shared" si="111"/>
        <v>12600</v>
      </c>
      <c r="R1352" s="2" t="str">
        <f t="shared" si="112"/>
        <v>FH2701114</v>
      </c>
      <c r="S1352" s="4">
        <v>96000</v>
      </c>
      <c r="T1352" s="5"/>
      <c r="U1352" s="7">
        <f>IFERROR(_xlfn.XLOOKUP(E1352,[1]CRUCE!$A$2:$A$1969,[1]CRUCE!$AL$2:$AL$1969,1,0),0)</f>
        <v>0</v>
      </c>
      <c r="V1352" s="6"/>
      <c r="W1352" s="8">
        <f>IFERROR(_xlfn.XLOOKUP(E1352,[1]CRUCE!$A$2:$A$1969,[1]CRUCE!$AM$2:$AM$1969,1,0),0)</f>
        <v>0</v>
      </c>
      <c r="X1352" s="9"/>
      <c r="Y1352" s="9"/>
      <c r="Z1352" s="9"/>
      <c r="AA1352" s="9"/>
      <c r="AB1352" s="9"/>
      <c r="AC1352" s="6"/>
      <c r="AD1352" s="9"/>
      <c r="AE1352" s="7">
        <v>0</v>
      </c>
      <c r="AF1352" s="10"/>
      <c r="AG1352" s="7">
        <f>IFERROR(_xlfn.XLOOKUP(E1352,[1]CRUCE!$A$2:$A$1969,[1]CRUCE!$AS$2:$AS$1969,1,0),0)</f>
        <v>12600</v>
      </c>
      <c r="AH1352" s="9"/>
      <c r="AI1352" s="5">
        <f t="shared" si="113"/>
        <v>0</v>
      </c>
      <c r="AJ1352" s="11"/>
    </row>
    <row r="1353" spans="1:36" x14ac:dyDescent="0.25">
      <c r="A1353" s="1">
        <v>1350</v>
      </c>
      <c r="B1353" s="2" t="s">
        <v>2</v>
      </c>
      <c r="C1353" s="2" t="s">
        <v>3</v>
      </c>
      <c r="D1353" s="2">
        <v>2701210</v>
      </c>
      <c r="E1353" s="2" t="str">
        <f t="shared" si="109"/>
        <v>FH2701210</v>
      </c>
      <c r="F1353" s="3">
        <v>44266</v>
      </c>
      <c r="G1353" s="3">
        <v>44319</v>
      </c>
      <c r="H1353" s="4">
        <v>96000</v>
      </c>
      <c r="I1353" s="5"/>
      <c r="J1353" s="6"/>
      <c r="K1353" s="7">
        <f>-IFERROR(VLOOKUP($E1353,[1]Hoja7!$A$5:$D$7469,2,0),0)</f>
        <v>83400</v>
      </c>
      <c r="L1353" s="7">
        <f>-IFERROR(VLOOKUP($E1353,[1]Hoja7!$A$5:$D$7469,4,0),0)</f>
        <v>0</v>
      </c>
      <c r="M1353" s="7">
        <f>-IFERROR(VLOOKUP($E1353,[1]Hoja7!$A$5:$D$7469,3,0),0)</f>
        <v>0</v>
      </c>
      <c r="N1353" s="5"/>
      <c r="O1353" s="7">
        <v>0</v>
      </c>
      <c r="P1353" s="7">
        <f t="shared" si="110"/>
        <v>83400</v>
      </c>
      <c r="Q1353" s="6">
        <f t="shared" si="111"/>
        <v>12600</v>
      </c>
      <c r="R1353" s="2" t="str">
        <f t="shared" si="112"/>
        <v>FH2701210</v>
      </c>
      <c r="S1353" s="4">
        <v>96000</v>
      </c>
      <c r="T1353" s="5"/>
      <c r="U1353" s="7">
        <f>IFERROR(_xlfn.XLOOKUP(E1353,[1]CRUCE!$A$2:$A$1969,[1]CRUCE!$AL$2:$AL$1969,1,0),0)</f>
        <v>0</v>
      </c>
      <c r="V1353" s="6"/>
      <c r="W1353" s="8">
        <f>IFERROR(_xlfn.XLOOKUP(E1353,[1]CRUCE!$A$2:$A$1969,[1]CRUCE!$AM$2:$AM$1969,1,0),0)</f>
        <v>0</v>
      </c>
      <c r="X1353" s="9"/>
      <c r="Y1353" s="9"/>
      <c r="Z1353" s="9"/>
      <c r="AA1353" s="9"/>
      <c r="AB1353" s="9"/>
      <c r="AC1353" s="6"/>
      <c r="AD1353" s="9"/>
      <c r="AE1353" s="7">
        <v>0</v>
      </c>
      <c r="AF1353" s="10"/>
      <c r="AG1353" s="7">
        <f>IFERROR(_xlfn.XLOOKUP(E1353,[1]CRUCE!$A$2:$A$1969,[1]CRUCE!$AS$2:$AS$1969,1,0),0)</f>
        <v>12600</v>
      </c>
      <c r="AH1353" s="9"/>
      <c r="AI1353" s="5">
        <f t="shared" si="113"/>
        <v>0</v>
      </c>
      <c r="AJ1353" s="11"/>
    </row>
    <row r="1354" spans="1:36" x14ac:dyDescent="0.25">
      <c r="A1354" s="1">
        <v>1351</v>
      </c>
      <c r="B1354" s="2" t="s">
        <v>2</v>
      </c>
      <c r="C1354" s="2" t="s">
        <v>3</v>
      </c>
      <c r="D1354" s="2">
        <v>2718371</v>
      </c>
      <c r="E1354" s="2" t="str">
        <f t="shared" si="109"/>
        <v>FH2718371</v>
      </c>
      <c r="F1354" s="3">
        <v>44286</v>
      </c>
      <c r="G1354" s="3">
        <v>44319</v>
      </c>
      <c r="H1354" s="4">
        <v>113000</v>
      </c>
      <c r="I1354" s="5"/>
      <c r="J1354" s="6"/>
      <c r="K1354" s="7">
        <f>-IFERROR(VLOOKUP($E1354,[1]Hoja7!$A$5:$D$7469,2,0),0)</f>
        <v>91700</v>
      </c>
      <c r="L1354" s="7">
        <f>-IFERROR(VLOOKUP($E1354,[1]Hoja7!$A$5:$D$7469,4,0),0)</f>
        <v>0</v>
      </c>
      <c r="M1354" s="7">
        <f>-IFERROR(VLOOKUP($E1354,[1]Hoja7!$A$5:$D$7469,3,0),0)</f>
        <v>0</v>
      </c>
      <c r="N1354" s="5"/>
      <c r="O1354" s="7">
        <v>0</v>
      </c>
      <c r="P1354" s="7">
        <f t="shared" si="110"/>
        <v>91700</v>
      </c>
      <c r="Q1354" s="6">
        <f t="shared" si="111"/>
        <v>21300</v>
      </c>
      <c r="R1354" s="2" t="str">
        <f t="shared" si="112"/>
        <v>FH2718371</v>
      </c>
      <c r="S1354" s="4">
        <v>113000</v>
      </c>
      <c r="T1354" s="5"/>
      <c r="U1354" s="7">
        <f>IFERROR(_xlfn.XLOOKUP(E1354,[1]CRUCE!$A$2:$A$1969,[1]CRUCE!$AL$2:$AL$1969,1,0),0)</f>
        <v>0</v>
      </c>
      <c r="V1354" s="6"/>
      <c r="W1354" s="8">
        <f>IFERROR(_xlfn.XLOOKUP(E1354,[1]CRUCE!$A$2:$A$1969,[1]CRUCE!$AM$2:$AM$1969,1,0),0)</f>
        <v>0</v>
      </c>
      <c r="X1354" s="9"/>
      <c r="Y1354" s="9"/>
      <c r="Z1354" s="9"/>
      <c r="AA1354" s="9"/>
      <c r="AB1354" s="9"/>
      <c r="AC1354" s="6"/>
      <c r="AD1354" s="9"/>
      <c r="AE1354" s="7">
        <v>0</v>
      </c>
      <c r="AF1354" s="10"/>
      <c r="AG1354" s="7">
        <f>IFERROR(_xlfn.XLOOKUP(E1354,[1]CRUCE!$A$2:$A$1969,[1]CRUCE!$AS$2:$AS$1969,1,0),0)</f>
        <v>21300</v>
      </c>
      <c r="AH1354" s="9"/>
      <c r="AI1354" s="5">
        <f t="shared" si="113"/>
        <v>0</v>
      </c>
      <c r="AJ1354" s="11"/>
    </row>
    <row r="1355" spans="1:36" x14ac:dyDescent="0.25">
      <c r="A1355" s="1">
        <v>1352</v>
      </c>
      <c r="B1355" s="2" t="s">
        <v>2</v>
      </c>
      <c r="C1355" s="2" t="s">
        <v>3</v>
      </c>
      <c r="D1355" s="2">
        <v>2715714</v>
      </c>
      <c r="E1355" s="2" t="str">
        <f t="shared" si="109"/>
        <v>FH2715714</v>
      </c>
      <c r="F1355" s="3">
        <v>44284</v>
      </c>
      <c r="G1355" s="3">
        <v>44319</v>
      </c>
      <c r="H1355" s="4">
        <v>116500</v>
      </c>
      <c r="I1355" s="5"/>
      <c r="J1355" s="6"/>
      <c r="K1355" s="7">
        <f>-IFERROR(VLOOKUP($E1355,[1]Hoja7!$A$5:$D$7469,2,0),0)</f>
        <v>95200</v>
      </c>
      <c r="L1355" s="7">
        <f>-IFERROR(VLOOKUP($E1355,[1]Hoja7!$A$5:$D$7469,4,0),0)</f>
        <v>0</v>
      </c>
      <c r="M1355" s="7">
        <f>-IFERROR(VLOOKUP($E1355,[1]Hoja7!$A$5:$D$7469,3,0),0)</f>
        <v>0</v>
      </c>
      <c r="N1355" s="5"/>
      <c r="O1355" s="7">
        <v>0</v>
      </c>
      <c r="P1355" s="7">
        <f t="shared" si="110"/>
        <v>95200</v>
      </c>
      <c r="Q1355" s="6">
        <f t="shared" si="111"/>
        <v>21300</v>
      </c>
      <c r="R1355" s="2" t="str">
        <f t="shared" si="112"/>
        <v>FH2715714</v>
      </c>
      <c r="S1355" s="4">
        <v>116500</v>
      </c>
      <c r="T1355" s="5"/>
      <c r="U1355" s="7">
        <f>IFERROR(_xlfn.XLOOKUP(E1355,[1]CRUCE!$A$2:$A$1969,[1]CRUCE!$AL$2:$AL$1969,1,0),0)</f>
        <v>0</v>
      </c>
      <c r="V1355" s="6"/>
      <c r="W1355" s="8">
        <f>IFERROR(_xlfn.XLOOKUP(E1355,[1]CRUCE!$A$2:$A$1969,[1]CRUCE!$AM$2:$AM$1969,1,0),0)</f>
        <v>0</v>
      </c>
      <c r="X1355" s="9"/>
      <c r="Y1355" s="9"/>
      <c r="Z1355" s="9"/>
      <c r="AA1355" s="9"/>
      <c r="AB1355" s="9"/>
      <c r="AC1355" s="6"/>
      <c r="AD1355" s="9"/>
      <c r="AE1355" s="7">
        <v>0</v>
      </c>
      <c r="AF1355" s="10"/>
      <c r="AG1355" s="7">
        <f>IFERROR(_xlfn.XLOOKUP(E1355,[1]CRUCE!$A$2:$A$1969,[1]CRUCE!$AS$2:$AS$1969,1,0),0)</f>
        <v>21300</v>
      </c>
      <c r="AH1355" s="9"/>
      <c r="AI1355" s="5">
        <f t="shared" si="113"/>
        <v>0</v>
      </c>
      <c r="AJ1355" s="11"/>
    </row>
    <row r="1356" spans="1:36" x14ac:dyDescent="0.25">
      <c r="A1356" s="1">
        <v>1353</v>
      </c>
      <c r="B1356" s="2" t="s">
        <v>2</v>
      </c>
      <c r="C1356" s="2" t="s">
        <v>3</v>
      </c>
      <c r="D1356" s="2">
        <v>2715825</v>
      </c>
      <c r="E1356" s="2" t="str">
        <f t="shared" si="109"/>
        <v>FH2715825</v>
      </c>
      <c r="F1356" s="3">
        <v>44284</v>
      </c>
      <c r="G1356" s="3">
        <v>44319</v>
      </c>
      <c r="H1356" s="4">
        <v>116500</v>
      </c>
      <c r="I1356" s="5"/>
      <c r="J1356" s="6"/>
      <c r="K1356" s="7">
        <f>-IFERROR(VLOOKUP($E1356,[1]Hoja7!$A$5:$D$7469,2,0),0)</f>
        <v>95200</v>
      </c>
      <c r="L1356" s="7">
        <f>-IFERROR(VLOOKUP($E1356,[1]Hoja7!$A$5:$D$7469,4,0),0)</f>
        <v>0</v>
      </c>
      <c r="M1356" s="7">
        <f>-IFERROR(VLOOKUP($E1356,[1]Hoja7!$A$5:$D$7469,3,0),0)</f>
        <v>0</v>
      </c>
      <c r="N1356" s="5"/>
      <c r="O1356" s="7">
        <v>0</v>
      </c>
      <c r="P1356" s="7">
        <f t="shared" si="110"/>
        <v>95200</v>
      </c>
      <c r="Q1356" s="6">
        <f t="shared" si="111"/>
        <v>21300</v>
      </c>
      <c r="R1356" s="2" t="str">
        <f t="shared" si="112"/>
        <v>FH2715825</v>
      </c>
      <c r="S1356" s="4">
        <v>116500</v>
      </c>
      <c r="T1356" s="5"/>
      <c r="U1356" s="7">
        <f>IFERROR(_xlfn.XLOOKUP(E1356,[1]CRUCE!$A$2:$A$1969,[1]CRUCE!$AL$2:$AL$1969,1,0),0)</f>
        <v>0</v>
      </c>
      <c r="V1356" s="6"/>
      <c r="W1356" s="8">
        <f>IFERROR(_xlfn.XLOOKUP(E1356,[1]CRUCE!$A$2:$A$1969,[1]CRUCE!$AM$2:$AM$1969,1,0),0)</f>
        <v>0</v>
      </c>
      <c r="X1356" s="9"/>
      <c r="Y1356" s="9"/>
      <c r="Z1356" s="9"/>
      <c r="AA1356" s="9"/>
      <c r="AB1356" s="9"/>
      <c r="AC1356" s="6"/>
      <c r="AD1356" s="9"/>
      <c r="AE1356" s="7">
        <v>0</v>
      </c>
      <c r="AF1356" s="10"/>
      <c r="AG1356" s="7">
        <f>IFERROR(_xlfn.XLOOKUP(E1356,[1]CRUCE!$A$2:$A$1969,[1]CRUCE!$AS$2:$AS$1969,1,0),0)</f>
        <v>21300</v>
      </c>
      <c r="AH1356" s="9"/>
      <c r="AI1356" s="5">
        <f t="shared" si="113"/>
        <v>0</v>
      </c>
      <c r="AJ1356" s="11"/>
    </row>
    <row r="1357" spans="1:36" x14ac:dyDescent="0.25">
      <c r="A1357" s="1">
        <v>1354</v>
      </c>
      <c r="B1357" s="2" t="s">
        <v>2</v>
      </c>
      <c r="C1357" s="2" t="s">
        <v>3</v>
      </c>
      <c r="D1357" s="2">
        <v>2716537</v>
      </c>
      <c r="E1357" s="2" t="str">
        <f t="shared" si="109"/>
        <v>FH2716537</v>
      </c>
      <c r="F1357" s="3">
        <v>44285</v>
      </c>
      <c r="G1357" s="3">
        <v>44319</v>
      </c>
      <c r="H1357" s="4">
        <v>116500</v>
      </c>
      <c r="I1357" s="5"/>
      <c r="J1357" s="6"/>
      <c r="K1357" s="7">
        <f>-IFERROR(VLOOKUP($E1357,[1]Hoja7!$A$5:$D$7469,2,0),0)</f>
        <v>95200</v>
      </c>
      <c r="L1357" s="7">
        <f>-IFERROR(VLOOKUP($E1357,[1]Hoja7!$A$5:$D$7469,4,0),0)</f>
        <v>0</v>
      </c>
      <c r="M1357" s="7">
        <f>-IFERROR(VLOOKUP($E1357,[1]Hoja7!$A$5:$D$7469,3,0),0)</f>
        <v>0</v>
      </c>
      <c r="N1357" s="5"/>
      <c r="O1357" s="7">
        <v>0</v>
      </c>
      <c r="P1357" s="7">
        <f t="shared" si="110"/>
        <v>95200</v>
      </c>
      <c r="Q1357" s="6">
        <f t="shared" si="111"/>
        <v>21300</v>
      </c>
      <c r="R1357" s="2" t="str">
        <f t="shared" si="112"/>
        <v>FH2716537</v>
      </c>
      <c r="S1357" s="4">
        <v>116500</v>
      </c>
      <c r="T1357" s="5"/>
      <c r="U1357" s="7">
        <f>IFERROR(_xlfn.XLOOKUP(E1357,[1]CRUCE!$A$2:$A$1969,[1]CRUCE!$AL$2:$AL$1969,1,0),0)</f>
        <v>0</v>
      </c>
      <c r="V1357" s="6"/>
      <c r="W1357" s="8">
        <f>IFERROR(_xlfn.XLOOKUP(E1357,[1]CRUCE!$A$2:$A$1969,[1]CRUCE!$AM$2:$AM$1969,1,0),0)</f>
        <v>0</v>
      </c>
      <c r="X1357" s="9"/>
      <c r="Y1357" s="9"/>
      <c r="Z1357" s="9"/>
      <c r="AA1357" s="9"/>
      <c r="AB1357" s="9"/>
      <c r="AC1357" s="6"/>
      <c r="AD1357" s="9"/>
      <c r="AE1357" s="7">
        <v>0</v>
      </c>
      <c r="AF1357" s="10"/>
      <c r="AG1357" s="7">
        <f>IFERROR(_xlfn.XLOOKUP(E1357,[1]CRUCE!$A$2:$A$1969,[1]CRUCE!$AS$2:$AS$1969,1,0),0)</f>
        <v>21300</v>
      </c>
      <c r="AH1357" s="9"/>
      <c r="AI1357" s="5">
        <f t="shared" si="113"/>
        <v>0</v>
      </c>
      <c r="AJ1357" s="11"/>
    </row>
    <row r="1358" spans="1:36" x14ac:dyDescent="0.25">
      <c r="A1358" s="1">
        <v>1355</v>
      </c>
      <c r="B1358" s="2" t="s">
        <v>2</v>
      </c>
      <c r="C1358" s="2" t="s">
        <v>3</v>
      </c>
      <c r="D1358" s="2">
        <v>2718140</v>
      </c>
      <c r="E1358" s="2" t="str">
        <f t="shared" si="109"/>
        <v>FH2718140</v>
      </c>
      <c r="F1358" s="3">
        <v>44286</v>
      </c>
      <c r="G1358" s="3">
        <v>44319</v>
      </c>
      <c r="H1358" s="4">
        <v>116500</v>
      </c>
      <c r="I1358" s="5"/>
      <c r="J1358" s="6"/>
      <c r="K1358" s="7">
        <f>-IFERROR(VLOOKUP($E1358,[1]Hoja7!$A$5:$D$7469,2,0),0)</f>
        <v>95200</v>
      </c>
      <c r="L1358" s="7">
        <f>-IFERROR(VLOOKUP($E1358,[1]Hoja7!$A$5:$D$7469,4,0),0)</f>
        <v>0</v>
      </c>
      <c r="M1358" s="7">
        <f>-IFERROR(VLOOKUP($E1358,[1]Hoja7!$A$5:$D$7469,3,0),0)</f>
        <v>0</v>
      </c>
      <c r="N1358" s="5"/>
      <c r="O1358" s="7">
        <v>0</v>
      </c>
      <c r="P1358" s="7">
        <f t="shared" si="110"/>
        <v>95200</v>
      </c>
      <c r="Q1358" s="6">
        <f t="shared" si="111"/>
        <v>21300</v>
      </c>
      <c r="R1358" s="2" t="str">
        <f t="shared" si="112"/>
        <v>FH2718140</v>
      </c>
      <c r="S1358" s="4">
        <v>116500</v>
      </c>
      <c r="T1358" s="5"/>
      <c r="U1358" s="7">
        <f>IFERROR(_xlfn.XLOOKUP(E1358,[1]CRUCE!$A$2:$A$1969,[1]CRUCE!$AL$2:$AL$1969,1,0),0)</f>
        <v>0</v>
      </c>
      <c r="V1358" s="6"/>
      <c r="W1358" s="8">
        <f>IFERROR(_xlfn.XLOOKUP(E1358,[1]CRUCE!$A$2:$A$1969,[1]CRUCE!$AM$2:$AM$1969,1,0),0)</f>
        <v>0</v>
      </c>
      <c r="X1358" s="9"/>
      <c r="Y1358" s="9"/>
      <c r="Z1358" s="9"/>
      <c r="AA1358" s="9"/>
      <c r="AB1358" s="9"/>
      <c r="AC1358" s="6"/>
      <c r="AD1358" s="9"/>
      <c r="AE1358" s="7">
        <v>0</v>
      </c>
      <c r="AF1358" s="10"/>
      <c r="AG1358" s="7">
        <f>IFERROR(_xlfn.XLOOKUP(E1358,[1]CRUCE!$A$2:$A$1969,[1]CRUCE!$AS$2:$AS$1969,1,0),0)</f>
        <v>21300</v>
      </c>
      <c r="AH1358" s="9"/>
      <c r="AI1358" s="5">
        <f t="shared" si="113"/>
        <v>0</v>
      </c>
      <c r="AJ1358" s="11"/>
    </row>
    <row r="1359" spans="1:36" x14ac:dyDescent="0.25">
      <c r="A1359" s="1">
        <v>1356</v>
      </c>
      <c r="B1359" s="2" t="s">
        <v>2</v>
      </c>
      <c r="C1359" s="2" t="s">
        <v>3</v>
      </c>
      <c r="D1359" s="2">
        <v>2718228</v>
      </c>
      <c r="E1359" s="2" t="str">
        <f t="shared" si="109"/>
        <v>FH2718228</v>
      </c>
      <c r="F1359" s="3">
        <v>44286</v>
      </c>
      <c r="G1359" s="3">
        <v>44319</v>
      </c>
      <c r="H1359" s="4">
        <v>116500</v>
      </c>
      <c r="I1359" s="5"/>
      <c r="J1359" s="6"/>
      <c r="K1359" s="7">
        <f>-IFERROR(VLOOKUP($E1359,[1]Hoja7!$A$5:$D$7469,2,0),0)</f>
        <v>95200</v>
      </c>
      <c r="L1359" s="7">
        <f>-IFERROR(VLOOKUP($E1359,[1]Hoja7!$A$5:$D$7469,4,0),0)</f>
        <v>0</v>
      </c>
      <c r="M1359" s="7">
        <f>-IFERROR(VLOOKUP($E1359,[1]Hoja7!$A$5:$D$7469,3,0),0)</f>
        <v>0</v>
      </c>
      <c r="N1359" s="5"/>
      <c r="O1359" s="7">
        <v>0</v>
      </c>
      <c r="P1359" s="7">
        <f t="shared" si="110"/>
        <v>95200</v>
      </c>
      <c r="Q1359" s="6">
        <f t="shared" si="111"/>
        <v>21300</v>
      </c>
      <c r="R1359" s="2" t="str">
        <f t="shared" si="112"/>
        <v>FH2718228</v>
      </c>
      <c r="S1359" s="4">
        <v>116500</v>
      </c>
      <c r="T1359" s="5"/>
      <c r="U1359" s="7">
        <f>IFERROR(_xlfn.XLOOKUP(E1359,[1]CRUCE!$A$2:$A$1969,[1]CRUCE!$AL$2:$AL$1969,1,0),0)</f>
        <v>0</v>
      </c>
      <c r="V1359" s="6"/>
      <c r="W1359" s="8">
        <f>IFERROR(_xlfn.XLOOKUP(E1359,[1]CRUCE!$A$2:$A$1969,[1]CRUCE!$AM$2:$AM$1969,1,0),0)</f>
        <v>0</v>
      </c>
      <c r="X1359" s="9"/>
      <c r="Y1359" s="9"/>
      <c r="Z1359" s="9"/>
      <c r="AA1359" s="9"/>
      <c r="AB1359" s="9"/>
      <c r="AC1359" s="6"/>
      <c r="AD1359" s="9"/>
      <c r="AE1359" s="7">
        <v>0</v>
      </c>
      <c r="AF1359" s="10"/>
      <c r="AG1359" s="7">
        <f>IFERROR(_xlfn.XLOOKUP(E1359,[1]CRUCE!$A$2:$A$1969,[1]CRUCE!$AS$2:$AS$1969,1,0),0)</f>
        <v>21300</v>
      </c>
      <c r="AH1359" s="9"/>
      <c r="AI1359" s="5">
        <f t="shared" si="113"/>
        <v>0</v>
      </c>
      <c r="AJ1359" s="11"/>
    </row>
    <row r="1360" spans="1:36" x14ac:dyDescent="0.25">
      <c r="A1360" s="1">
        <v>1357</v>
      </c>
      <c r="B1360" s="2" t="s">
        <v>2</v>
      </c>
      <c r="C1360" s="2" t="s">
        <v>3</v>
      </c>
      <c r="D1360" s="2">
        <v>2720377</v>
      </c>
      <c r="E1360" s="2" t="str">
        <f t="shared" si="109"/>
        <v>FH2720377</v>
      </c>
      <c r="F1360" s="3">
        <v>44291</v>
      </c>
      <c r="G1360" s="3">
        <v>44319</v>
      </c>
      <c r="H1360" s="4">
        <v>116500</v>
      </c>
      <c r="I1360" s="5"/>
      <c r="J1360" s="6"/>
      <c r="K1360" s="7">
        <f>-IFERROR(VLOOKUP($E1360,[1]Hoja7!$A$5:$D$7469,2,0),0)</f>
        <v>95200</v>
      </c>
      <c r="L1360" s="7">
        <f>-IFERROR(VLOOKUP($E1360,[1]Hoja7!$A$5:$D$7469,4,0),0)</f>
        <v>0</v>
      </c>
      <c r="M1360" s="7">
        <f>-IFERROR(VLOOKUP($E1360,[1]Hoja7!$A$5:$D$7469,3,0),0)</f>
        <v>0</v>
      </c>
      <c r="N1360" s="5"/>
      <c r="O1360" s="7">
        <v>0</v>
      </c>
      <c r="P1360" s="7">
        <f t="shared" si="110"/>
        <v>95200</v>
      </c>
      <c r="Q1360" s="6">
        <f t="shared" si="111"/>
        <v>21300</v>
      </c>
      <c r="R1360" s="2" t="str">
        <f t="shared" si="112"/>
        <v>FH2720377</v>
      </c>
      <c r="S1360" s="4">
        <v>116500</v>
      </c>
      <c r="T1360" s="5"/>
      <c r="U1360" s="7">
        <f>IFERROR(_xlfn.XLOOKUP(E1360,[1]CRUCE!$A$2:$A$1969,[1]CRUCE!$AL$2:$AL$1969,1,0),0)</f>
        <v>0</v>
      </c>
      <c r="V1360" s="6"/>
      <c r="W1360" s="8">
        <f>IFERROR(_xlfn.XLOOKUP(E1360,[1]CRUCE!$A$2:$A$1969,[1]CRUCE!$AM$2:$AM$1969,1,0),0)</f>
        <v>0</v>
      </c>
      <c r="X1360" s="9"/>
      <c r="Y1360" s="9"/>
      <c r="Z1360" s="9"/>
      <c r="AA1360" s="9"/>
      <c r="AB1360" s="9"/>
      <c r="AC1360" s="6"/>
      <c r="AD1360" s="9"/>
      <c r="AE1360" s="7">
        <v>0</v>
      </c>
      <c r="AF1360" s="10"/>
      <c r="AG1360" s="7">
        <f>IFERROR(_xlfn.XLOOKUP(E1360,[1]CRUCE!$A$2:$A$1969,[1]CRUCE!$AS$2:$AS$1969,1,0),0)</f>
        <v>21300</v>
      </c>
      <c r="AH1360" s="9"/>
      <c r="AI1360" s="5">
        <f t="shared" si="113"/>
        <v>0</v>
      </c>
      <c r="AJ1360" s="11"/>
    </row>
    <row r="1361" spans="1:36" x14ac:dyDescent="0.25">
      <c r="A1361" s="1">
        <v>1358</v>
      </c>
      <c r="B1361" s="2" t="s">
        <v>2</v>
      </c>
      <c r="C1361" s="2" t="s">
        <v>3</v>
      </c>
      <c r="D1361" s="2">
        <v>2699646</v>
      </c>
      <c r="E1361" s="2" t="str">
        <f t="shared" si="109"/>
        <v>FH2699646</v>
      </c>
      <c r="F1361" s="3">
        <v>44265</v>
      </c>
      <c r="G1361" s="3">
        <v>44319</v>
      </c>
      <c r="H1361" s="4">
        <v>116500</v>
      </c>
      <c r="I1361" s="5"/>
      <c r="J1361" s="6"/>
      <c r="K1361" s="7">
        <f>-IFERROR(VLOOKUP($E1361,[1]Hoja7!$A$5:$D$7469,2,0),0)</f>
        <v>95200</v>
      </c>
      <c r="L1361" s="7">
        <f>-IFERROR(VLOOKUP($E1361,[1]Hoja7!$A$5:$D$7469,4,0),0)</f>
        <v>0</v>
      </c>
      <c r="M1361" s="7">
        <f>-IFERROR(VLOOKUP($E1361,[1]Hoja7!$A$5:$D$7469,3,0),0)</f>
        <v>0</v>
      </c>
      <c r="N1361" s="5"/>
      <c r="O1361" s="7">
        <v>0</v>
      </c>
      <c r="P1361" s="7">
        <f t="shared" si="110"/>
        <v>95200</v>
      </c>
      <c r="Q1361" s="6">
        <f t="shared" si="111"/>
        <v>21300</v>
      </c>
      <c r="R1361" s="2" t="str">
        <f t="shared" si="112"/>
        <v>FH2699646</v>
      </c>
      <c r="S1361" s="4">
        <v>116500</v>
      </c>
      <c r="T1361" s="5"/>
      <c r="U1361" s="7">
        <f>IFERROR(_xlfn.XLOOKUP(E1361,[1]CRUCE!$A$2:$A$1969,[1]CRUCE!$AL$2:$AL$1969,1,0),0)</f>
        <v>0</v>
      </c>
      <c r="V1361" s="6"/>
      <c r="W1361" s="8">
        <f>IFERROR(_xlfn.XLOOKUP(E1361,[1]CRUCE!$A$2:$A$1969,[1]CRUCE!$AM$2:$AM$1969,1,0),0)</f>
        <v>0</v>
      </c>
      <c r="X1361" s="9"/>
      <c r="Y1361" s="9"/>
      <c r="Z1361" s="9"/>
      <c r="AA1361" s="9"/>
      <c r="AB1361" s="9"/>
      <c r="AC1361" s="6"/>
      <c r="AD1361" s="9"/>
      <c r="AE1361" s="7">
        <v>0</v>
      </c>
      <c r="AF1361" s="10"/>
      <c r="AG1361" s="7">
        <f>IFERROR(_xlfn.XLOOKUP(E1361,[1]CRUCE!$A$2:$A$1969,[1]CRUCE!$AS$2:$AS$1969,1,0),0)</f>
        <v>21300</v>
      </c>
      <c r="AH1361" s="9"/>
      <c r="AI1361" s="5">
        <f t="shared" si="113"/>
        <v>0</v>
      </c>
      <c r="AJ1361" s="11"/>
    </row>
    <row r="1362" spans="1:36" x14ac:dyDescent="0.25">
      <c r="A1362" s="1">
        <v>1359</v>
      </c>
      <c r="B1362" s="2" t="s">
        <v>2</v>
      </c>
      <c r="C1362" s="2" t="s">
        <v>3</v>
      </c>
      <c r="D1362" s="2">
        <v>2699900</v>
      </c>
      <c r="E1362" s="2" t="str">
        <f t="shared" si="109"/>
        <v>FH2699900</v>
      </c>
      <c r="F1362" s="3">
        <v>44265</v>
      </c>
      <c r="G1362" s="3">
        <v>44319</v>
      </c>
      <c r="H1362" s="4">
        <v>116500</v>
      </c>
      <c r="I1362" s="5"/>
      <c r="J1362" s="6"/>
      <c r="K1362" s="7">
        <f>-IFERROR(VLOOKUP($E1362,[1]Hoja7!$A$5:$D$7469,2,0),0)</f>
        <v>95200</v>
      </c>
      <c r="L1362" s="7">
        <f>-IFERROR(VLOOKUP($E1362,[1]Hoja7!$A$5:$D$7469,4,0),0)</f>
        <v>0</v>
      </c>
      <c r="M1362" s="7">
        <f>-IFERROR(VLOOKUP($E1362,[1]Hoja7!$A$5:$D$7469,3,0),0)</f>
        <v>0</v>
      </c>
      <c r="N1362" s="5"/>
      <c r="O1362" s="7">
        <v>0</v>
      </c>
      <c r="P1362" s="7">
        <f t="shared" si="110"/>
        <v>95200</v>
      </c>
      <c r="Q1362" s="6">
        <f t="shared" si="111"/>
        <v>21300</v>
      </c>
      <c r="R1362" s="2" t="str">
        <f t="shared" si="112"/>
        <v>FH2699900</v>
      </c>
      <c r="S1362" s="4">
        <v>116500</v>
      </c>
      <c r="T1362" s="5"/>
      <c r="U1362" s="7">
        <f>IFERROR(_xlfn.XLOOKUP(E1362,[1]CRUCE!$A$2:$A$1969,[1]CRUCE!$AL$2:$AL$1969,1,0),0)</f>
        <v>0</v>
      </c>
      <c r="V1362" s="6"/>
      <c r="W1362" s="8">
        <f>IFERROR(_xlfn.XLOOKUP(E1362,[1]CRUCE!$A$2:$A$1969,[1]CRUCE!$AM$2:$AM$1969,1,0),0)</f>
        <v>0</v>
      </c>
      <c r="X1362" s="9"/>
      <c r="Y1362" s="9"/>
      <c r="Z1362" s="9"/>
      <c r="AA1362" s="9"/>
      <c r="AB1362" s="9"/>
      <c r="AC1362" s="6"/>
      <c r="AD1362" s="9"/>
      <c r="AE1362" s="7">
        <v>0</v>
      </c>
      <c r="AF1362" s="10"/>
      <c r="AG1362" s="7">
        <f>IFERROR(_xlfn.XLOOKUP(E1362,[1]CRUCE!$A$2:$A$1969,[1]CRUCE!$AS$2:$AS$1969,1,0),0)</f>
        <v>21300</v>
      </c>
      <c r="AH1362" s="9"/>
      <c r="AI1362" s="5">
        <f t="shared" si="113"/>
        <v>0</v>
      </c>
      <c r="AJ1362" s="11"/>
    </row>
    <row r="1363" spans="1:36" x14ac:dyDescent="0.25">
      <c r="A1363" s="1">
        <v>1360</v>
      </c>
      <c r="B1363" s="2" t="s">
        <v>2</v>
      </c>
      <c r="C1363" s="2" t="s">
        <v>3</v>
      </c>
      <c r="D1363" s="2">
        <v>2700009</v>
      </c>
      <c r="E1363" s="2" t="str">
        <f t="shared" si="109"/>
        <v>FH2700009</v>
      </c>
      <c r="F1363" s="3">
        <v>44265</v>
      </c>
      <c r="G1363" s="3">
        <v>44319</v>
      </c>
      <c r="H1363" s="4">
        <v>116500</v>
      </c>
      <c r="I1363" s="5"/>
      <c r="J1363" s="6"/>
      <c r="K1363" s="7">
        <f>-IFERROR(VLOOKUP($E1363,[1]Hoja7!$A$5:$D$7469,2,0),0)</f>
        <v>95200</v>
      </c>
      <c r="L1363" s="7">
        <f>-IFERROR(VLOOKUP($E1363,[1]Hoja7!$A$5:$D$7469,4,0),0)</f>
        <v>0</v>
      </c>
      <c r="M1363" s="7">
        <f>-IFERROR(VLOOKUP($E1363,[1]Hoja7!$A$5:$D$7469,3,0),0)</f>
        <v>0</v>
      </c>
      <c r="N1363" s="5"/>
      <c r="O1363" s="7">
        <v>0</v>
      </c>
      <c r="P1363" s="7">
        <f t="shared" si="110"/>
        <v>95200</v>
      </c>
      <c r="Q1363" s="6">
        <f t="shared" si="111"/>
        <v>21300</v>
      </c>
      <c r="R1363" s="2" t="str">
        <f t="shared" si="112"/>
        <v>FH2700009</v>
      </c>
      <c r="S1363" s="4">
        <v>116500</v>
      </c>
      <c r="T1363" s="5"/>
      <c r="U1363" s="7">
        <f>IFERROR(_xlfn.XLOOKUP(E1363,[1]CRUCE!$A$2:$A$1969,[1]CRUCE!$AL$2:$AL$1969,1,0),0)</f>
        <v>0</v>
      </c>
      <c r="V1363" s="6"/>
      <c r="W1363" s="8">
        <f>IFERROR(_xlfn.XLOOKUP(E1363,[1]CRUCE!$A$2:$A$1969,[1]CRUCE!$AM$2:$AM$1969,1,0),0)</f>
        <v>0</v>
      </c>
      <c r="X1363" s="9"/>
      <c r="Y1363" s="9"/>
      <c r="Z1363" s="9"/>
      <c r="AA1363" s="9"/>
      <c r="AB1363" s="9"/>
      <c r="AC1363" s="6"/>
      <c r="AD1363" s="9"/>
      <c r="AE1363" s="7">
        <v>0</v>
      </c>
      <c r="AF1363" s="10"/>
      <c r="AG1363" s="7">
        <f>IFERROR(_xlfn.XLOOKUP(E1363,[1]CRUCE!$A$2:$A$1969,[1]CRUCE!$AS$2:$AS$1969,1,0),0)</f>
        <v>21300</v>
      </c>
      <c r="AH1363" s="9"/>
      <c r="AI1363" s="5">
        <f t="shared" si="113"/>
        <v>0</v>
      </c>
      <c r="AJ1363" s="11"/>
    </row>
    <row r="1364" spans="1:36" x14ac:dyDescent="0.25">
      <c r="A1364" s="1">
        <v>1361</v>
      </c>
      <c r="B1364" s="2" t="s">
        <v>2</v>
      </c>
      <c r="C1364" s="2" t="s">
        <v>3</v>
      </c>
      <c r="D1364" s="2">
        <v>2700496</v>
      </c>
      <c r="E1364" s="2" t="str">
        <f t="shared" si="109"/>
        <v>FH2700496</v>
      </c>
      <c r="F1364" s="3">
        <v>44265</v>
      </c>
      <c r="G1364" s="3">
        <v>44319</v>
      </c>
      <c r="H1364" s="4">
        <v>116500</v>
      </c>
      <c r="I1364" s="5"/>
      <c r="J1364" s="6"/>
      <c r="K1364" s="7">
        <f>-IFERROR(VLOOKUP($E1364,[1]Hoja7!$A$5:$D$7469,2,0),0)</f>
        <v>95200</v>
      </c>
      <c r="L1364" s="7">
        <f>-IFERROR(VLOOKUP($E1364,[1]Hoja7!$A$5:$D$7469,4,0),0)</f>
        <v>0</v>
      </c>
      <c r="M1364" s="7">
        <f>-IFERROR(VLOOKUP($E1364,[1]Hoja7!$A$5:$D$7469,3,0),0)</f>
        <v>0</v>
      </c>
      <c r="N1364" s="5"/>
      <c r="O1364" s="7">
        <v>0</v>
      </c>
      <c r="P1364" s="7">
        <f t="shared" si="110"/>
        <v>95200</v>
      </c>
      <c r="Q1364" s="6">
        <f t="shared" si="111"/>
        <v>21300</v>
      </c>
      <c r="R1364" s="2" t="str">
        <f t="shared" si="112"/>
        <v>FH2700496</v>
      </c>
      <c r="S1364" s="4">
        <v>116500</v>
      </c>
      <c r="T1364" s="5"/>
      <c r="U1364" s="7">
        <f>IFERROR(_xlfn.XLOOKUP(E1364,[1]CRUCE!$A$2:$A$1969,[1]CRUCE!$AL$2:$AL$1969,1,0),0)</f>
        <v>0</v>
      </c>
      <c r="V1364" s="6"/>
      <c r="W1364" s="8">
        <f>IFERROR(_xlfn.XLOOKUP(E1364,[1]CRUCE!$A$2:$A$1969,[1]CRUCE!$AM$2:$AM$1969,1,0),0)</f>
        <v>0</v>
      </c>
      <c r="X1364" s="9"/>
      <c r="Y1364" s="9"/>
      <c r="Z1364" s="9"/>
      <c r="AA1364" s="9"/>
      <c r="AB1364" s="9"/>
      <c r="AC1364" s="6"/>
      <c r="AD1364" s="9"/>
      <c r="AE1364" s="7">
        <v>0</v>
      </c>
      <c r="AF1364" s="10"/>
      <c r="AG1364" s="7">
        <f>IFERROR(_xlfn.XLOOKUP(E1364,[1]CRUCE!$A$2:$A$1969,[1]CRUCE!$AS$2:$AS$1969,1,0),0)</f>
        <v>21300</v>
      </c>
      <c r="AH1364" s="9"/>
      <c r="AI1364" s="5">
        <f t="shared" si="113"/>
        <v>0</v>
      </c>
      <c r="AJ1364" s="11"/>
    </row>
    <row r="1365" spans="1:36" x14ac:dyDescent="0.25">
      <c r="A1365" s="1">
        <v>1362</v>
      </c>
      <c r="B1365" s="2" t="s">
        <v>2</v>
      </c>
      <c r="C1365" s="2" t="s">
        <v>3</v>
      </c>
      <c r="D1365" s="2">
        <v>2701147</v>
      </c>
      <c r="E1365" s="2" t="str">
        <f t="shared" si="109"/>
        <v>FH2701147</v>
      </c>
      <c r="F1365" s="3">
        <v>44266</v>
      </c>
      <c r="G1365" s="3">
        <v>44319</v>
      </c>
      <c r="H1365" s="4">
        <v>116500</v>
      </c>
      <c r="I1365" s="5"/>
      <c r="J1365" s="6"/>
      <c r="K1365" s="7">
        <f>-IFERROR(VLOOKUP($E1365,[1]Hoja7!$A$5:$D$7469,2,0),0)</f>
        <v>95200</v>
      </c>
      <c r="L1365" s="7">
        <f>-IFERROR(VLOOKUP($E1365,[1]Hoja7!$A$5:$D$7469,4,0),0)</f>
        <v>0</v>
      </c>
      <c r="M1365" s="7">
        <f>-IFERROR(VLOOKUP($E1365,[1]Hoja7!$A$5:$D$7469,3,0),0)</f>
        <v>0</v>
      </c>
      <c r="N1365" s="5"/>
      <c r="O1365" s="7">
        <v>0</v>
      </c>
      <c r="P1365" s="7">
        <f t="shared" si="110"/>
        <v>95200</v>
      </c>
      <c r="Q1365" s="6">
        <f t="shared" si="111"/>
        <v>21300</v>
      </c>
      <c r="R1365" s="2" t="str">
        <f t="shared" si="112"/>
        <v>FH2701147</v>
      </c>
      <c r="S1365" s="4">
        <v>116500</v>
      </c>
      <c r="T1365" s="5"/>
      <c r="U1365" s="7">
        <f>IFERROR(_xlfn.XLOOKUP(E1365,[1]CRUCE!$A$2:$A$1969,[1]CRUCE!$AL$2:$AL$1969,1,0),0)</f>
        <v>0</v>
      </c>
      <c r="V1365" s="6"/>
      <c r="W1365" s="8">
        <f>IFERROR(_xlfn.XLOOKUP(E1365,[1]CRUCE!$A$2:$A$1969,[1]CRUCE!$AM$2:$AM$1969,1,0),0)</f>
        <v>0</v>
      </c>
      <c r="X1365" s="9"/>
      <c r="Y1365" s="9"/>
      <c r="Z1365" s="9"/>
      <c r="AA1365" s="9"/>
      <c r="AB1365" s="9"/>
      <c r="AC1365" s="6"/>
      <c r="AD1365" s="9"/>
      <c r="AE1365" s="7">
        <v>0</v>
      </c>
      <c r="AF1365" s="10"/>
      <c r="AG1365" s="7">
        <f>IFERROR(_xlfn.XLOOKUP(E1365,[1]CRUCE!$A$2:$A$1969,[1]CRUCE!$AS$2:$AS$1969,1,0),0)</f>
        <v>21300</v>
      </c>
      <c r="AH1365" s="9"/>
      <c r="AI1365" s="5">
        <f t="shared" si="113"/>
        <v>0</v>
      </c>
      <c r="AJ1365" s="11"/>
    </row>
    <row r="1366" spans="1:36" x14ac:dyDescent="0.25">
      <c r="A1366" s="1">
        <v>1363</v>
      </c>
      <c r="B1366" s="2" t="s">
        <v>2</v>
      </c>
      <c r="C1366" s="2" t="s">
        <v>3</v>
      </c>
      <c r="D1366" s="2">
        <v>2701403</v>
      </c>
      <c r="E1366" s="2" t="str">
        <f t="shared" si="109"/>
        <v>FH2701403</v>
      </c>
      <c r="F1366" s="3">
        <v>44266</v>
      </c>
      <c r="G1366" s="3">
        <v>44319</v>
      </c>
      <c r="H1366" s="4">
        <v>116500</v>
      </c>
      <c r="I1366" s="5"/>
      <c r="J1366" s="6"/>
      <c r="K1366" s="7">
        <f>-IFERROR(VLOOKUP($E1366,[1]Hoja7!$A$5:$D$7469,2,0),0)</f>
        <v>95200</v>
      </c>
      <c r="L1366" s="7">
        <f>-IFERROR(VLOOKUP($E1366,[1]Hoja7!$A$5:$D$7469,4,0),0)</f>
        <v>0</v>
      </c>
      <c r="M1366" s="7">
        <f>-IFERROR(VLOOKUP($E1366,[1]Hoja7!$A$5:$D$7469,3,0),0)</f>
        <v>0</v>
      </c>
      <c r="N1366" s="5"/>
      <c r="O1366" s="7">
        <v>0</v>
      </c>
      <c r="P1366" s="7">
        <f t="shared" si="110"/>
        <v>95200</v>
      </c>
      <c r="Q1366" s="6">
        <f t="shared" si="111"/>
        <v>21300</v>
      </c>
      <c r="R1366" s="2" t="str">
        <f t="shared" si="112"/>
        <v>FH2701403</v>
      </c>
      <c r="S1366" s="4">
        <v>116500</v>
      </c>
      <c r="T1366" s="5"/>
      <c r="U1366" s="7">
        <f>IFERROR(_xlfn.XLOOKUP(E1366,[1]CRUCE!$A$2:$A$1969,[1]CRUCE!$AL$2:$AL$1969,1,0),0)</f>
        <v>0</v>
      </c>
      <c r="V1366" s="6"/>
      <c r="W1366" s="8">
        <f>IFERROR(_xlfn.XLOOKUP(E1366,[1]CRUCE!$A$2:$A$1969,[1]CRUCE!$AM$2:$AM$1969,1,0),0)</f>
        <v>0</v>
      </c>
      <c r="X1366" s="9"/>
      <c r="Y1366" s="9"/>
      <c r="Z1366" s="9"/>
      <c r="AA1366" s="9"/>
      <c r="AB1366" s="9"/>
      <c r="AC1366" s="6"/>
      <c r="AD1366" s="9"/>
      <c r="AE1366" s="7">
        <v>0</v>
      </c>
      <c r="AF1366" s="10"/>
      <c r="AG1366" s="7">
        <f>IFERROR(_xlfn.XLOOKUP(E1366,[1]CRUCE!$A$2:$A$1969,[1]CRUCE!$AS$2:$AS$1969,1,0),0)</f>
        <v>21300</v>
      </c>
      <c r="AH1366" s="9"/>
      <c r="AI1366" s="5">
        <f t="shared" si="113"/>
        <v>0</v>
      </c>
      <c r="AJ1366" s="11"/>
    </row>
    <row r="1367" spans="1:36" x14ac:dyDescent="0.25">
      <c r="A1367" s="1">
        <v>1364</v>
      </c>
      <c r="B1367" s="2" t="s">
        <v>2</v>
      </c>
      <c r="C1367" s="2" t="s">
        <v>3</v>
      </c>
      <c r="D1367" s="2">
        <v>2701535</v>
      </c>
      <c r="E1367" s="2" t="str">
        <f t="shared" si="109"/>
        <v>FH2701535</v>
      </c>
      <c r="F1367" s="3">
        <v>44266</v>
      </c>
      <c r="G1367" s="3">
        <v>44319</v>
      </c>
      <c r="H1367" s="4">
        <v>116500</v>
      </c>
      <c r="I1367" s="5"/>
      <c r="J1367" s="6"/>
      <c r="K1367" s="7">
        <f>-IFERROR(VLOOKUP($E1367,[1]Hoja7!$A$5:$D$7469,2,0),0)</f>
        <v>95200</v>
      </c>
      <c r="L1367" s="7">
        <f>-IFERROR(VLOOKUP($E1367,[1]Hoja7!$A$5:$D$7469,4,0),0)</f>
        <v>0</v>
      </c>
      <c r="M1367" s="7">
        <f>-IFERROR(VLOOKUP($E1367,[1]Hoja7!$A$5:$D$7469,3,0),0)</f>
        <v>0</v>
      </c>
      <c r="N1367" s="5"/>
      <c r="O1367" s="7">
        <v>0</v>
      </c>
      <c r="P1367" s="7">
        <f t="shared" si="110"/>
        <v>95200</v>
      </c>
      <c r="Q1367" s="6">
        <f t="shared" si="111"/>
        <v>21300</v>
      </c>
      <c r="R1367" s="2" t="str">
        <f t="shared" si="112"/>
        <v>FH2701535</v>
      </c>
      <c r="S1367" s="4">
        <v>116500</v>
      </c>
      <c r="T1367" s="5"/>
      <c r="U1367" s="7">
        <f>IFERROR(_xlfn.XLOOKUP(E1367,[1]CRUCE!$A$2:$A$1969,[1]CRUCE!$AL$2:$AL$1969,1,0),0)</f>
        <v>0</v>
      </c>
      <c r="V1367" s="6"/>
      <c r="W1367" s="8">
        <f>IFERROR(_xlfn.XLOOKUP(E1367,[1]CRUCE!$A$2:$A$1969,[1]CRUCE!$AM$2:$AM$1969,1,0),0)</f>
        <v>0</v>
      </c>
      <c r="X1367" s="9"/>
      <c r="Y1367" s="9"/>
      <c r="Z1367" s="9"/>
      <c r="AA1367" s="9"/>
      <c r="AB1367" s="9"/>
      <c r="AC1367" s="6"/>
      <c r="AD1367" s="9"/>
      <c r="AE1367" s="7">
        <v>0</v>
      </c>
      <c r="AF1367" s="10"/>
      <c r="AG1367" s="7">
        <f>IFERROR(_xlfn.XLOOKUP(E1367,[1]CRUCE!$A$2:$A$1969,[1]CRUCE!$AS$2:$AS$1969,1,0),0)</f>
        <v>21300</v>
      </c>
      <c r="AH1367" s="9"/>
      <c r="AI1367" s="5">
        <f t="shared" si="113"/>
        <v>0</v>
      </c>
      <c r="AJ1367" s="11"/>
    </row>
    <row r="1368" spans="1:36" x14ac:dyDescent="0.25">
      <c r="A1368" s="1">
        <v>1365</v>
      </c>
      <c r="B1368" s="2" t="s">
        <v>2</v>
      </c>
      <c r="C1368" s="2" t="s">
        <v>3</v>
      </c>
      <c r="D1368" s="2">
        <v>2711688</v>
      </c>
      <c r="E1368" s="2" t="str">
        <f t="shared" si="109"/>
        <v>FH2711688</v>
      </c>
      <c r="F1368" s="3">
        <v>44279</v>
      </c>
      <c r="G1368" s="3">
        <v>44319</v>
      </c>
      <c r="H1368" s="4">
        <v>116500</v>
      </c>
      <c r="I1368" s="5"/>
      <c r="J1368" s="6"/>
      <c r="K1368" s="7">
        <f>-IFERROR(VLOOKUP($E1368,[1]Hoja7!$A$5:$D$7469,2,0),0)</f>
        <v>95200</v>
      </c>
      <c r="L1368" s="7">
        <f>-IFERROR(VLOOKUP($E1368,[1]Hoja7!$A$5:$D$7469,4,0),0)</f>
        <v>0</v>
      </c>
      <c r="M1368" s="7">
        <f>-IFERROR(VLOOKUP($E1368,[1]Hoja7!$A$5:$D$7469,3,0),0)</f>
        <v>0</v>
      </c>
      <c r="N1368" s="5"/>
      <c r="O1368" s="7">
        <v>0</v>
      </c>
      <c r="P1368" s="7">
        <f t="shared" si="110"/>
        <v>95200</v>
      </c>
      <c r="Q1368" s="6">
        <f t="shared" si="111"/>
        <v>21300</v>
      </c>
      <c r="R1368" s="2" t="str">
        <f t="shared" si="112"/>
        <v>FH2711688</v>
      </c>
      <c r="S1368" s="4">
        <v>116500</v>
      </c>
      <c r="T1368" s="5"/>
      <c r="U1368" s="7">
        <f>IFERROR(_xlfn.XLOOKUP(E1368,[1]CRUCE!$A$2:$A$1969,[1]CRUCE!$AL$2:$AL$1969,1,0),0)</f>
        <v>0</v>
      </c>
      <c r="V1368" s="6"/>
      <c r="W1368" s="8">
        <f>IFERROR(_xlfn.XLOOKUP(E1368,[1]CRUCE!$A$2:$A$1969,[1]CRUCE!$AM$2:$AM$1969,1,0),0)</f>
        <v>0</v>
      </c>
      <c r="X1368" s="9"/>
      <c r="Y1368" s="9"/>
      <c r="Z1368" s="9"/>
      <c r="AA1368" s="9"/>
      <c r="AB1368" s="9"/>
      <c r="AC1368" s="6"/>
      <c r="AD1368" s="9"/>
      <c r="AE1368" s="7">
        <v>0</v>
      </c>
      <c r="AF1368" s="10"/>
      <c r="AG1368" s="7">
        <f>IFERROR(_xlfn.XLOOKUP(E1368,[1]CRUCE!$A$2:$A$1969,[1]CRUCE!$AS$2:$AS$1969,1,0),0)</f>
        <v>21300</v>
      </c>
      <c r="AH1368" s="9"/>
      <c r="AI1368" s="5">
        <f t="shared" si="113"/>
        <v>0</v>
      </c>
      <c r="AJ1368" s="11"/>
    </row>
    <row r="1369" spans="1:36" x14ac:dyDescent="0.25">
      <c r="A1369" s="1">
        <v>1366</v>
      </c>
      <c r="B1369" s="2" t="s">
        <v>2</v>
      </c>
      <c r="C1369" s="2" t="s">
        <v>3</v>
      </c>
      <c r="D1369" s="2">
        <v>2712023</v>
      </c>
      <c r="E1369" s="2" t="str">
        <f t="shared" si="109"/>
        <v>FH2712023</v>
      </c>
      <c r="F1369" s="3">
        <v>44279</v>
      </c>
      <c r="G1369" s="3">
        <v>44319</v>
      </c>
      <c r="H1369" s="4">
        <v>116500</v>
      </c>
      <c r="I1369" s="5"/>
      <c r="J1369" s="6"/>
      <c r="K1369" s="7">
        <f>-IFERROR(VLOOKUP($E1369,[1]Hoja7!$A$5:$D$7469,2,0),0)</f>
        <v>95200</v>
      </c>
      <c r="L1369" s="7">
        <f>-IFERROR(VLOOKUP($E1369,[1]Hoja7!$A$5:$D$7469,4,0),0)</f>
        <v>0</v>
      </c>
      <c r="M1369" s="7">
        <f>-IFERROR(VLOOKUP($E1369,[1]Hoja7!$A$5:$D$7469,3,0),0)</f>
        <v>0</v>
      </c>
      <c r="N1369" s="5"/>
      <c r="O1369" s="7">
        <v>0</v>
      </c>
      <c r="P1369" s="7">
        <f t="shared" si="110"/>
        <v>95200</v>
      </c>
      <c r="Q1369" s="6">
        <f t="shared" si="111"/>
        <v>21300</v>
      </c>
      <c r="R1369" s="2" t="str">
        <f t="shared" si="112"/>
        <v>FH2712023</v>
      </c>
      <c r="S1369" s="4">
        <v>116500</v>
      </c>
      <c r="T1369" s="5"/>
      <c r="U1369" s="7">
        <f>IFERROR(_xlfn.XLOOKUP(E1369,[1]CRUCE!$A$2:$A$1969,[1]CRUCE!$AL$2:$AL$1969,1,0),0)</f>
        <v>0</v>
      </c>
      <c r="V1369" s="6"/>
      <c r="W1369" s="8">
        <f>IFERROR(_xlfn.XLOOKUP(E1369,[1]CRUCE!$A$2:$A$1969,[1]CRUCE!$AM$2:$AM$1969,1,0),0)</f>
        <v>0</v>
      </c>
      <c r="X1369" s="9"/>
      <c r="Y1369" s="9"/>
      <c r="Z1369" s="9"/>
      <c r="AA1369" s="9"/>
      <c r="AB1369" s="9"/>
      <c r="AC1369" s="6"/>
      <c r="AD1369" s="9"/>
      <c r="AE1369" s="7">
        <v>0</v>
      </c>
      <c r="AF1369" s="10"/>
      <c r="AG1369" s="7">
        <f>IFERROR(_xlfn.XLOOKUP(E1369,[1]CRUCE!$A$2:$A$1969,[1]CRUCE!$AS$2:$AS$1969,1,0),0)</f>
        <v>21300</v>
      </c>
      <c r="AH1369" s="9"/>
      <c r="AI1369" s="5">
        <f t="shared" si="113"/>
        <v>0</v>
      </c>
      <c r="AJ1369" s="11"/>
    </row>
    <row r="1370" spans="1:36" x14ac:dyDescent="0.25">
      <c r="A1370" s="1">
        <v>1367</v>
      </c>
      <c r="B1370" s="2" t="s">
        <v>2</v>
      </c>
      <c r="C1370" s="2" t="s">
        <v>3</v>
      </c>
      <c r="D1370" s="2">
        <v>2715416</v>
      </c>
      <c r="E1370" s="2" t="str">
        <f t="shared" si="109"/>
        <v>FH2715416</v>
      </c>
      <c r="F1370" s="3">
        <v>44284</v>
      </c>
      <c r="G1370" s="3">
        <v>44319</v>
      </c>
      <c r="H1370" s="4">
        <v>116500</v>
      </c>
      <c r="I1370" s="5"/>
      <c r="J1370" s="6"/>
      <c r="K1370" s="7">
        <f>-IFERROR(VLOOKUP($E1370,[1]Hoja7!$A$5:$D$7469,2,0),0)</f>
        <v>95200</v>
      </c>
      <c r="L1370" s="7">
        <f>-IFERROR(VLOOKUP($E1370,[1]Hoja7!$A$5:$D$7469,4,0),0)</f>
        <v>0</v>
      </c>
      <c r="M1370" s="7">
        <f>-IFERROR(VLOOKUP($E1370,[1]Hoja7!$A$5:$D$7469,3,0),0)</f>
        <v>0</v>
      </c>
      <c r="N1370" s="5"/>
      <c r="O1370" s="7">
        <v>0</v>
      </c>
      <c r="P1370" s="7">
        <f t="shared" si="110"/>
        <v>95200</v>
      </c>
      <c r="Q1370" s="6">
        <f t="shared" si="111"/>
        <v>21300</v>
      </c>
      <c r="R1370" s="2" t="str">
        <f t="shared" si="112"/>
        <v>FH2715416</v>
      </c>
      <c r="S1370" s="4">
        <v>116500</v>
      </c>
      <c r="T1370" s="5"/>
      <c r="U1370" s="7">
        <f>IFERROR(_xlfn.XLOOKUP(E1370,[1]CRUCE!$A$2:$A$1969,[1]CRUCE!$AL$2:$AL$1969,1,0),0)</f>
        <v>0</v>
      </c>
      <c r="V1370" s="6"/>
      <c r="W1370" s="8">
        <f>IFERROR(_xlfn.XLOOKUP(E1370,[1]CRUCE!$A$2:$A$1969,[1]CRUCE!$AM$2:$AM$1969,1,0),0)</f>
        <v>0</v>
      </c>
      <c r="X1370" s="9"/>
      <c r="Y1370" s="9"/>
      <c r="Z1370" s="9"/>
      <c r="AA1370" s="9"/>
      <c r="AB1370" s="9"/>
      <c r="AC1370" s="6"/>
      <c r="AD1370" s="9"/>
      <c r="AE1370" s="7">
        <v>0</v>
      </c>
      <c r="AF1370" s="10"/>
      <c r="AG1370" s="7">
        <f>IFERROR(_xlfn.XLOOKUP(E1370,[1]CRUCE!$A$2:$A$1969,[1]CRUCE!$AS$2:$AS$1969,1,0),0)</f>
        <v>21300</v>
      </c>
      <c r="AH1370" s="9"/>
      <c r="AI1370" s="5">
        <f t="shared" si="113"/>
        <v>0</v>
      </c>
      <c r="AJ1370" s="11"/>
    </row>
    <row r="1371" spans="1:36" x14ac:dyDescent="0.25">
      <c r="A1371" s="1">
        <v>1368</v>
      </c>
      <c r="B1371" s="2" t="s">
        <v>2</v>
      </c>
      <c r="C1371" s="2" t="s">
        <v>3</v>
      </c>
      <c r="D1371" s="2">
        <v>2715525</v>
      </c>
      <c r="E1371" s="2" t="str">
        <f t="shared" si="109"/>
        <v>FH2715525</v>
      </c>
      <c r="F1371" s="3">
        <v>44284</v>
      </c>
      <c r="G1371" s="3">
        <v>44319</v>
      </c>
      <c r="H1371" s="4">
        <v>116500</v>
      </c>
      <c r="I1371" s="5"/>
      <c r="J1371" s="6"/>
      <c r="K1371" s="7">
        <f>-IFERROR(VLOOKUP($E1371,[1]Hoja7!$A$5:$D$7469,2,0),0)</f>
        <v>95200</v>
      </c>
      <c r="L1371" s="7">
        <f>-IFERROR(VLOOKUP($E1371,[1]Hoja7!$A$5:$D$7469,4,0),0)</f>
        <v>0</v>
      </c>
      <c r="M1371" s="7">
        <f>-IFERROR(VLOOKUP($E1371,[1]Hoja7!$A$5:$D$7469,3,0),0)</f>
        <v>0</v>
      </c>
      <c r="N1371" s="5"/>
      <c r="O1371" s="7">
        <v>0</v>
      </c>
      <c r="P1371" s="7">
        <f t="shared" si="110"/>
        <v>95200</v>
      </c>
      <c r="Q1371" s="6">
        <f t="shared" si="111"/>
        <v>21300</v>
      </c>
      <c r="R1371" s="2" t="str">
        <f t="shared" si="112"/>
        <v>FH2715525</v>
      </c>
      <c r="S1371" s="4">
        <v>116500</v>
      </c>
      <c r="T1371" s="5"/>
      <c r="U1371" s="7">
        <f>IFERROR(_xlfn.XLOOKUP(E1371,[1]CRUCE!$A$2:$A$1969,[1]CRUCE!$AL$2:$AL$1969,1,0),0)</f>
        <v>0</v>
      </c>
      <c r="V1371" s="6"/>
      <c r="W1371" s="8">
        <f>IFERROR(_xlfn.XLOOKUP(E1371,[1]CRUCE!$A$2:$A$1969,[1]CRUCE!$AM$2:$AM$1969,1,0),0)</f>
        <v>0</v>
      </c>
      <c r="X1371" s="9"/>
      <c r="Y1371" s="9"/>
      <c r="Z1371" s="9"/>
      <c r="AA1371" s="9"/>
      <c r="AB1371" s="9"/>
      <c r="AC1371" s="6"/>
      <c r="AD1371" s="9"/>
      <c r="AE1371" s="7">
        <v>0</v>
      </c>
      <c r="AF1371" s="10"/>
      <c r="AG1371" s="7">
        <f>IFERROR(_xlfn.XLOOKUP(E1371,[1]CRUCE!$A$2:$A$1969,[1]CRUCE!$AS$2:$AS$1969,1,0),0)</f>
        <v>21300</v>
      </c>
      <c r="AH1371" s="9"/>
      <c r="AI1371" s="5">
        <f t="shared" si="113"/>
        <v>0</v>
      </c>
      <c r="AJ1371" s="11"/>
    </row>
    <row r="1372" spans="1:36" x14ac:dyDescent="0.25">
      <c r="A1372" s="1">
        <v>1369</v>
      </c>
      <c r="B1372" s="2" t="s">
        <v>2</v>
      </c>
      <c r="C1372" s="2" t="s">
        <v>3</v>
      </c>
      <c r="D1372" s="2">
        <v>2715707</v>
      </c>
      <c r="E1372" s="2" t="str">
        <f t="shared" si="109"/>
        <v>FH2715707</v>
      </c>
      <c r="F1372" s="3">
        <v>44284</v>
      </c>
      <c r="G1372" s="3">
        <v>44319</v>
      </c>
      <c r="H1372" s="4">
        <v>116500</v>
      </c>
      <c r="I1372" s="5"/>
      <c r="J1372" s="6"/>
      <c r="K1372" s="7">
        <f>-IFERROR(VLOOKUP($E1372,[1]Hoja7!$A$5:$D$7469,2,0),0)</f>
        <v>95200</v>
      </c>
      <c r="L1372" s="7">
        <f>-IFERROR(VLOOKUP($E1372,[1]Hoja7!$A$5:$D$7469,4,0),0)</f>
        <v>0</v>
      </c>
      <c r="M1372" s="7">
        <f>-IFERROR(VLOOKUP($E1372,[1]Hoja7!$A$5:$D$7469,3,0),0)</f>
        <v>0</v>
      </c>
      <c r="N1372" s="5"/>
      <c r="O1372" s="7">
        <v>0</v>
      </c>
      <c r="P1372" s="7">
        <f t="shared" si="110"/>
        <v>95200</v>
      </c>
      <c r="Q1372" s="6">
        <f t="shared" si="111"/>
        <v>21300</v>
      </c>
      <c r="R1372" s="2" t="str">
        <f t="shared" si="112"/>
        <v>FH2715707</v>
      </c>
      <c r="S1372" s="4">
        <v>116500</v>
      </c>
      <c r="T1372" s="5"/>
      <c r="U1372" s="7">
        <f>IFERROR(_xlfn.XLOOKUP(E1372,[1]CRUCE!$A$2:$A$1969,[1]CRUCE!$AL$2:$AL$1969,1,0),0)</f>
        <v>0</v>
      </c>
      <c r="V1372" s="6"/>
      <c r="W1372" s="8">
        <f>IFERROR(_xlfn.XLOOKUP(E1372,[1]CRUCE!$A$2:$A$1969,[1]CRUCE!$AM$2:$AM$1969,1,0),0)</f>
        <v>0</v>
      </c>
      <c r="X1372" s="9"/>
      <c r="Y1372" s="9"/>
      <c r="Z1372" s="9"/>
      <c r="AA1372" s="9"/>
      <c r="AB1372" s="9"/>
      <c r="AC1372" s="6"/>
      <c r="AD1372" s="9"/>
      <c r="AE1372" s="7">
        <v>0</v>
      </c>
      <c r="AF1372" s="10"/>
      <c r="AG1372" s="7">
        <f>IFERROR(_xlfn.XLOOKUP(E1372,[1]CRUCE!$A$2:$A$1969,[1]CRUCE!$AS$2:$AS$1969,1,0),0)</f>
        <v>21300</v>
      </c>
      <c r="AH1372" s="9"/>
      <c r="AI1372" s="5">
        <f t="shared" si="113"/>
        <v>0</v>
      </c>
      <c r="AJ1372" s="11"/>
    </row>
    <row r="1373" spans="1:36" x14ac:dyDescent="0.25">
      <c r="A1373" s="1">
        <v>1370</v>
      </c>
      <c r="B1373" s="2" t="s">
        <v>2</v>
      </c>
      <c r="C1373" s="2" t="s">
        <v>3</v>
      </c>
      <c r="D1373" s="2">
        <v>2715797</v>
      </c>
      <c r="E1373" s="2" t="str">
        <f t="shared" si="109"/>
        <v>FH2715797</v>
      </c>
      <c r="F1373" s="3">
        <v>44284</v>
      </c>
      <c r="G1373" s="3">
        <v>44319</v>
      </c>
      <c r="H1373" s="4">
        <v>116500</v>
      </c>
      <c r="I1373" s="5"/>
      <c r="J1373" s="6"/>
      <c r="K1373" s="7">
        <f>-IFERROR(VLOOKUP($E1373,[1]Hoja7!$A$5:$D$7469,2,0),0)</f>
        <v>95200</v>
      </c>
      <c r="L1373" s="7">
        <f>-IFERROR(VLOOKUP($E1373,[1]Hoja7!$A$5:$D$7469,4,0),0)</f>
        <v>0</v>
      </c>
      <c r="M1373" s="7">
        <f>-IFERROR(VLOOKUP($E1373,[1]Hoja7!$A$5:$D$7469,3,0),0)</f>
        <v>0</v>
      </c>
      <c r="N1373" s="5"/>
      <c r="O1373" s="7">
        <v>0</v>
      </c>
      <c r="P1373" s="7">
        <f t="shared" si="110"/>
        <v>95200</v>
      </c>
      <c r="Q1373" s="6">
        <f t="shared" si="111"/>
        <v>21300</v>
      </c>
      <c r="R1373" s="2" t="str">
        <f t="shared" si="112"/>
        <v>FH2715797</v>
      </c>
      <c r="S1373" s="4">
        <v>116500</v>
      </c>
      <c r="T1373" s="5"/>
      <c r="U1373" s="7">
        <f>IFERROR(_xlfn.XLOOKUP(E1373,[1]CRUCE!$A$2:$A$1969,[1]CRUCE!$AL$2:$AL$1969,1,0),0)</f>
        <v>0</v>
      </c>
      <c r="V1373" s="6"/>
      <c r="W1373" s="8">
        <f>IFERROR(_xlfn.XLOOKUP(E1373,[1]CRUCE!$A$2:$A$1969,[1]CRUCE!$AM$2:$AM$1969,1,0),0)</f>
        <v>0</v>
      </c>
      <c r="X1373" s="9"/>
      <c r="Y1373" s="9"/>
      <c r="Z1373" s="9"/>
      <c r="AA1373" s="9"/>
      <c r="AB1373" s="9"/>
      <c r="AC1373" s="6"/>
      <c r="AD1373" s="9"/>
      <c r="AE1373" s="7">
        <v>0</v>
      </c>
      <c r="AF1373" s="10"/>
      <c r="AG1373" s="7">
        <f>IFERROR(_xlfn.XLOOKUP(E1373,[1]CRUCE!$A$2:$A$1969,[1]CRUCE!$AS$2:$AS$1969,1,0),0)</f>
        <v>21300</v>
      </c>
      <c r="AH1373" s="9"/>
      <c r="AI1373" s="5">
        <f t="shared" si="113"/>
        <v>0</v>
      </c>
      <c r="AJ1373" s="11"/>
    </row>
    <row r="1374" spans="1:36" x14ac:dyDescent="0.25">
      <c r="A1374" s="1">
        <v>1371</v>
      </c>
      <c r="B1374" s="2" t="s">
        <v>2</v>
      </c>
      <c r="C1374" s="2" t="s">
        <v>3</v>
      </c>
      <c r="D1374" s="2">
        <v>2716986</v>
      </c>
      <c r="E1374" s="2" t="str">
        <f t="shared" si="109"/>
        <v>FH2716986</v>
      </c>
      <c r="F1374" s="3">
        <v>44285</v>
      </c>
      <c r="G1374" s="3">
        <v>44319</v>
      </c>
      <c r="H1374" s="4">
        <v>116500</v>
      </c>
      <c r="I1374" s="5"/>
      <c r="J1374" s="6"/>
      <c r="K1374" s="7">
        <f>-IFERROR(VLOOKUP($E1374,[1]Hoja7!$A$5:$D$7469,2,0),0)</f>
        <v>95200</v>
      </c>
      <c r="L1374" s="7">
        <f>-IFERROR(VLOOKUP($E1374,[1]Hoja7!$A$5:$D$7469,4,0),0)</f>
        <v>0</v>
      </c>
      <c r="M1374" s="7">
        <f>-IFERROR(VLOOKUP($E1374,[1]Hoja7!$A$5:$D$7469,3,0),0)</f>
        <v>0</v>
      </c>
      <c r="N1374" s="5"/>
      <c r="O1374" s="7">
        <v>0</v>
      </c>
      <c r="P1374" s="7">
        <f t="shared" si="110"/>
        <v>95200</v>
      </c>
      <c r="Q1374" s="6">
        <f t="shared" si="111"/>
        <v>21300</v>
      </c>
      <c r="R1374" s="2" t="str">
        <f t="shared" si="112"/>
        <v>FH2716986</v>
      </c>
      <c r="S1374" s="4">
        <v>116500</v>
      </c>
      <c r="T1374" s="5"/>
      <c r="U1374" s="7">
        <f>IFERROR(_xlfn.XLOOKUP(E1374,[1]CRUCE!$A$2:$A$1969,[1]CRUCE!$AL$2:$AL$1969,1,0),0)</f>
        <v>0</v>
      </c>
      <c r="V1374" s="6"/>
      <c r="W1374" s="8">
        <f>IFERROR(_xlfn.XLOOKUP(E1374,[1]CRUCE!$A$2:$A$1969,[1]CRUCE!$AM$2:$AM$1969,1,0),0)</f>
        <v>0</v>
      </c>
      <c r="X1374" s="9"/>
      <c r="Y1374" s="9"/>
      <c r="Z1374" s="9"/>
      <c r="AA1374" s="9"/>
      <c r="AB1374" s="9"/>
      <c r="AC1374" s="6"/>
      <c r="AD1374" s="9"/>
      <c r="AE1374" s="7">
        <v>0</v>
      </c>
      <c r="AF1374" s="10"/>
      <c r="AG1374" s="7">
        <f>IFERROR(_xlfn.XLOOKUP(E1374,[1]CRUCE!$A$2:$A$1969,[1]CRUCE!$AS$2:$AS$1969,1,0),0)</f>
        <v>21300</v>
      </c>
      <c r="AH1374" s="9"/>
      <c r="AI1374" s="5">
        <f t="shared" si="113"/>
        <v>0</v>
      </c>
      <c r="AJ1374" s="11"/>
    </row>
    <row r="1375" spans="1:36" x14ac:dyDescent="0.25">
      <c r="A1375" s="1">
        <v>1372</v>
      </c>
      <c r="B1375" s="2" t="s">
        <v>2</v>
      </c>
      <c r="C1375" s="2" t="s">
        <v>3</v>
      </c>
      <c r="D1375" s="2">
        <v>2717045</v>
      </c>
      <c r="E1375" s="2" t="str">
        <f t="shared" si="109"/>
        <v>FH2717045</v>
      </c>
      <c r="F1375" s="3">
        <v>44285</v>
      </c>
      <c r="G1375" s="3">
        <v>44319</v>
      </c>
      <c r="H1375" s="4">
        <v>116500</v>
      </c>
      <c r="I1375" s="5"/>
      <c r="J1375" s="6"/>
      <c r="K1375" s="7">
        <f>-IFERROR(VLOOKUP($E1375,[1]Hoja7!$A$5:$D$7469,2,0),0)</f>
        <v>95200</v>
      </c>
      <c r="L1375" s="7">
        <f>-IFERROR(VLOOKUP($E1375,[1]Hoja7!$A$5:$D$7469,4,0),0)</f>
        <v>0</v>
      </c>
      <c r="M1375" s="7">
        <f>-IFERROR(VLOOKUP($E1375,[1]Hoja7!$A$5:$D$7469,3,0),0)</f>
        <v>0</v>
      </c>
      <c r="N1375" s="5"/>
      <c r="O1375" s="7">
        <v>0</v>
      </c>
      <c r="P1375" s="7">
        <f t="shared" si="110"/>
        <v>95200</v>
      </c>
      <c r="Q1375" s="6">
        <f t="shared" si="111"/>
        <v>21300</v>
      </c>
      <c r="R1375" s="2" t="str">
        <f t="shared" si="112"/>
        <v>FH2717045</v>
      </c>
      <c r="S1375" s="4">
        <v>116500</v>
      </c>
      <c r="T1375" s="5"/>
      <c r="U1375" s="7">
        <f>IFERROR(_xlfn.XLOOKUP(E1375,[1]CRUCE!$A$2:$A$1969,[1]CRUCE!$AL$2:$AL$1969,1,0),0)</f>
        <v>0</v>
      </c>
      <c r="V1375" s="6"/>
      <c r="W1375" s="8">
        <f>IFERROR(_xlfn.XLOOKUP(E1375,[1]CRUCE!$A$2:$A$1969,[1]CRUCE!$AM$2:$AM$1969,1,0),0)</f>
        <v>0</v>
      </c>
      <c r="X1375" s="9"/>
      <c r="Y1375" s="9"/>
      <c r="Z1375" s="9"/>
      <c r="AA1375" s="9"/>
      <c r="AB1375" s="9"/>
      <c r="AC1375" s="6"/>
      <c r="AD1375" s="9"/>
      <c r="AE1375" s="7">
        <v>0</v>
      </c>
      <c r="AF1375" s="10"/>
      <c r="AG1375" s="7">
        <f>IFERROR(_xlfn.XLOOKUP(E1375,[1]CRUCE!$A$2:$A$1969,[1]CRUCE!$AS$2:$AS$1969,1,0),0)</f>
        <v>21300</v>
      </c>
      <c r="AH1375" s="9"/>
      <c r="AI1375" s="5">
        <f t="shared" si="113"/>
        <v>0</v>
      </c>
      <c r="AJ1375" s="11"/>
    </row>
    <row r="1376" spans="1:36" x14ac:dyDescent="0.25">
      <c r="A1376" s="1">
        <v>1373</v>
      </c>
      <c r="B1376" s="2" t="s">
        <v>2</v>
      </c>
      <c r="C1376" s="2" t="s">
        <v>3</v>
      </c>
      <c r="D1376" s="2">
        <v>2717323</v>
      </c>
      <c r="E1376" s="2" t="str">
        <f t="shared" si="109"/>
        <v>FH2717323</v>
      </c>
      <c r="F1376" s="3">
        <v>44285</v>
      </c>
      <c r="G1376" s="3">
        <v>44319</v>
      </c>
      <c r="H1376" s="4">
        <v>116500</v>
      </c>
      <c r="I1376" s="5"/>
      <c r="J1376" s="6"/>
      <c r="K1376" s="7">
        <f>-IFERROR(VLOOKUP($E1376,[1]Hoja7!$A$5:$D$7469,2,0),0)</f>
        <v>95200</v>
      </c>
      <c r="L1376" s="7">
        <f>-IFERROR(VLOOKUP($E1376,[1]Hoja7!$A$5:$D$7469,4,0),0)</f>
        <v>0</v>
      </c>
      <c r="M1376" s="7">
        <f>-IFERROR(VLOOKUP($E1376,[1]Hoja7!$A$5:$D$7469,3,0),0)</f>
        <v>0</v>
      </c>
      <c r="N1376" s="5"/>
      <c r="O1376" s="7">
        <v>0</v>
      </c>
      <c r="P1376" s="7">
        <f t="shared" si="110"/>
        <v>95200</v>
      </c>
      <c r="Q1376" s="6">
        <f t="shared" si="111"/>
        <v>21300</v>
      </c>
      <c r="R1376" s="2" t="str">
        <f t="shared" si="112"/>
        <v>FH2717323</v>
      </c>
      <c r="S1376" s="4">
        <v>116500</v>
      </c>
      <c r="T1376" s="5"/>
      <c r="U1376" s="7">
        <f>IFERROR(_xlfn.XLOOKUP(E1376,[1]CRUCE!$A$2:$A$1969,[1]CRUCE!$AL$2:$AL$1969,1,0),0)</f>
        <v>0</v>
      </c>
      <c r="V1376" s="6"/>
      <c r="W1376" s="8">
        <f>IFERROR(_xlfn.XLOOKUP(E1376,[1]CRUCE!$A$2:$A$1969,[1]CRUCE!$AM$2:$AM$1969,1,0),0)</f>
        <v>0</v>
      </c>
      <c r="X1376" s="9"/>
      <c r="Y1376" s="9"/>
      <c r="Z1376" s="9"/>
      <c r="AA1376" s="9"/>
      <c r="AB1376" s="9"/>
      <c r="AC1376" s="6"/>
      <c r="AD1376" s="9"/>
      <c r="AE1376" s="7">
        <v>0</v>
      </c>
      <c r="AF1376" s="10"/>
      <c r="AG1376" s="7">
        <f>IFERROR(_xlfn.XLOOKUP(E1376,[1]CRUCE!$A$2:$A$1969,[1]CRUCE!$AS$2:$AS$1969,1,0),0)</f>
        <v>21300</v>
      </c>
      <c r="AH1376" s="9"/>
      <c r="AI1376" s="5">
        <f t="shared" si="113"/>
        <v>0</v>
      </c>
      <c r="AJ1376" s="11"/>
    </row>
    <row r="1377" spans="1:36" x14ac:dyDescent="0.25">
      <c r="A1377" s="1">
        <v>1374</v>
      </c>
      <c r="B1377" s="2" t="s">
        <v>2</v>
      </c>
      <c r="C1377" s="2" t="s">
        <v>3</v>
      </c>
      <c r="D1377" s="2">
        <v>2717650</v>
      </c>
      <c r="E1377" s="2" t="str">
        <f t="shared" si="109"/>
        <v>FH2717650</v>
      </c>
      <c r="F1377" s="3">
        <v>44286</v>
      </c>
      <c r="G1377" s="3">
        <v>44319</v>
      </c>
      <c r="H1377" s="4">
        <v>116500</v>
      </c>
      <c r="I1377" s="5"/>
      <c r="J1377" s="6"/>
      <c r="K1377" s="7">
        <f>-IFERROR(VLOOKUP($E1377,[1]Hoja7!$A$5:$D$7469,2,0),0)</f>
        <v>95200</v>
      </c>
      <c r="L1377" s="7">
        <f>-IFERROR(VLOOKUP($E1377,[1]Hoja7!$A$5:$D$7469,4,0),0)</f>
        <v>0</v>
      </c>
      <c r="M1377" s="7">
        <f>-IFERROR(VLOOKUP($E1377,[1]Hoja7!$A$5:$D$7469,3,0),0)</f>
        <v>0</v>
      </c>
      <c r="N1377" s="5"/>
      <c r="O1377" s="7">
        <v>0</v>
      </c>
      <c r="P1377" s="7">
        <f t="shared" si="110"/>
        <v>95200</v>
      </c>
      <c r="Q1377" s="6">
        <f t="shared" si="111"/>
        <v>21300</v>
      </c>
      <c r="R1377" s="2" t="str">
        <f t="shared" si="112"/>
        <v>FH2717650</v>
      </c>
      <c r="S1377" s="4">
        <v>116500</v>
      </c>
      <c r="T1377" s="5"/>
      <c r="U1377" s="7">
        <f>IFERROR(_xlfn.XLOOKUP(E1377,[1]CRUCE!$A$2:$A$1969,[1]CRUCE!$AL$2:$AL$1969,1,0),0)</f>
        <v>0</v>
      </c>
      <c r="V1377" s="6"/>
      <c r="W1377" s="8">
        <f>IFERROR(_xlfn.XLOOKUP(E1377,[1]CRUCE!$A$2:$A$1969,[1]CRUCE!$AM$2:$AM$1969,1,0),0)</f>
        <v>0</v>
      </c>
      <c r="X1377" s="9"/>
      <c r="Y1377" s="9"/>
      <c r="Z1377" s="9"/>
      <c r="AA1377" s="9"/>
      <c r="AB1377" s="9"/>
      <c r="AC1377" s="6"/>
      <c r="AD1377" s="9"/>
      <c r="AE1377" s="7">
        <v>0</v>
      </c>
      <c r="AF1377" s="10"/>
      <c r="AG1377" s="7">
        <f>IFERROR(_xlfn.XLOOKUP(E1377,[1]CRUCE!$A$2:$A$1969,[1]CRUCE!$AS$2:$AS$1969,1,0),0)</f>
        <v>21300</v>
      </c>
      <c r="AH1377" s="9"/>
      <c r="AI1377" s="5">
        <f t="shared" si="113"/>
        <v>0</v>
      </c>
      <c r="AJ1377" s="11"/>
    </row>
    <row r="1378" spans="1:36" x14ac:dyDescent="0.25">
      <c r="A1378" s="1">
        <v>1375</v>
      </c>
      <c r="B1378" s="2" t="s">
        <v>2</v>
      </c>
      <c r="C1378" s="2" t="s">
        <v>3</v>
      </c>
      <c r="D1378" s="2">
        <v>2717793</v>
      </c>
      <c r="E1378" s="2" t="str">
        <f t="shared" si="109"/>
        <v>FH2717793</v>
      </c>
      <c r="F1378" s="3">
        <v>44286</v>
      </c>
      <c r="G1378" s="3">
        <v>44319</v>
      </c>
      <c r="H1378" s="4">
        <v>116500</v>
      </c>
      <c r="I1378" s="5"/>
      <c r="J1378" s="6"/>
      <c r="K1378" s="7">
        <f>-IFERROR(VLOOKUP($E1378,[1]Hoja7!$A$5:$D$7469,2,0),0)</f>
        <v>95200</v>
      </c>
      <c r="L1378" s="7">
        <f>-IFERROR(VLOOKUP($E1378,[1]Hoja7!$A$5:$D$7469,4,0),0)</f>
        <v>0</v>
      </c>
      <c r="M1378" s="7">
        <f>-IFERROR(VLOOKUP($E1378,[1]Hoja7!$A$5:$D$7469,3,0),0)</f>
        <v>0</v>
      </c>
      <c r="N1378" s="5"/>
      <c r="O1378" s="7">
        <v>0</v>
      </c>
      <c r="P1378" s="7">
        <f t="shared" si="110"/>
        <v>95200</v>
      </c>
      <c r="Q1378" s="6">
        <f t="shared" si="111"/>
        <v>21300</v>
      </c>
      <c r="R1378" s="2" t="str">
        <f t="shared" si="112"/>
        <v>FH2717793</v>
      </c>
      <c r="S1378" s="4">
        <v>116500</v>
      </c>
      <c r="T1378" s="5"/>
      <c r="U1378" s="7">
        <f>IFERROR(_xlfn.XLOOKUP(E1378,[1]CRUCE!$A$2:$A$1969,[1]CRUCE!$AL$2:$AL$1969,1,0),0)</f>
        <v>0</v>
      </c>
      <c r="V1378" s="6"/>
      <c r="W1378" s="8">
        <f>IFERROR(_xlfn.XLOOKUP(E1378,[1]CRUCE!$A$2:$A$1969,[1]CRUCE!$AM$2:$AM$1969,1,0),0)</f>
        <v>0</v>
      </c>
      <c r="X1378" s="9"/>
      <c r="Y1378" s="9"/>
      <c r="Z1378" s="9"/>
      <c r="AA1378" s="9"/>
      <c r="AB1378" s="9"/>
      <c r="AC1378" s="6"/>
      <c r="AD1378" s="9"/>
      <c r="AE1378" s="7">
        <v>0</v>
      </c>
      <c r="AF1378" s="10"/>
      <c r="AG1378" s="7">
        <f>IFERROR(_xlfn.XLOOKUP(E1378,[1]CRUCE!$A$2:$A$1969,[1]CRUCE!$AS$2:$AS$1969,1,0),0)</f>
        <v>21300</v>
      </c>
      <c r="AH1378" s="9"/>
      <c r="AI1378" s="5">
        <f t="shared" si="113"/>
        <v>0</v>
      </c>
      <c r="AJ1378" s="11"/>
    </row>
    <row r="1379" spans="1:36" x14ac:dyDescent="0.25">
      <c r="A1379" s="1">
        <v>1376</v>
      </c>
      <c r="B1379" s="2" t="s">
        <v>2</v>
      </c>
      <c r="C1379" s="2" t="s">
        <v>3</v>
      </c>
      <c r="D1379" s="2">
        <v>2717953</v>
      </c>
      <c r="E1379" s="2" t="str">
        <f t="shared" si="109"/>
        <v>FH2717953</v>
      </c>
      <c r="F1379" s="3">
        <v>44286</v>
      </c>
      <c r="G1379" s="3">
        <v>44319</v>
      </c>
      <c r="H1379" s="4">
        <v>116500</v>
      </c>
      <c r="I1379" s="5"/>
      <c r="J1379" s="6"/>
      <c r="K1379" s="7">
        <f>-IFERROR(VLOOKUP($E1379,[1]Hoja7!$A$5:$D$7469,2,0),0)</f>
        <v>95200</v>
      </c>
      <c r="L1379" s="7">
        <f>-IFERROR(VLOOKUP($E1379,[1]Hoja7!$A$5:$D$7469,4,0),0)</f>
        <v>0</v>
      </c>
      <c r="M1379" s="7">
        <f>-IFERROR(VLOOKUP($E1379,[1]Hoja7!$A$5:$D$7469,3,0),0)</f>
        <v>0</v>
      </c>
      <c r="N1379" s="5"/>
      <c r="O1379" s="7">
        <v>0</v>
      </c>
      <c r="P1379" s="7">
        <f t="shared" si="110"/>
        <v>95200</v>
      </c>
      <c r="Q1379" s="6">
        <f t="shared" si="111"/>
        <v>21300</v>
      </c>
      <c r="R1379" s="2" t="str">
        <f t="shared" si="112"/>
        <v>FH2717953</v>
      </c>
      <c r="S1379" s="4">
        <v>116500</v>
      </c>
      <c r="T1379" s="5"/>
      <c r="U1379" s="7">
        <f>IFERROR(_xlfn.XLOOKUP(E1379,[1]CRUCE!$A$2:$A$1969,[1]CRUCE!$AL$2:$AL$1969,1,0),0)</f>
        <v>0</v>
      </c>
      <c r="V1379" s="6"/>
      <c r="W1379" s="8">
        <f>IFERROR(_xlfn.XLOOKUP(E1379,[1]CRUCE!$A$2:$A$1969,[1]CRUCE!$AM$2:$AM$1969,1,0),0)</f>
        <v>0</v>
      </c>
      <c r="X1379" s="9"/>
      <c r="Y1379" s="9"/>
      <c r="Z1379" s="9"/>
      <c r="AA1379" s="9"/>
      <c r="AB1379" s="9"/>
      <c r="AC1379" s="6"/>
      <c r="AD1379" s="9"/>
      <c r="AE1379" s="7">
        <v>0</v>
      </c>
      <c r="AF1379" s="10"/>
      <c r="AG1379" s="7">
        <f>IFERROR(_xlfn.XLOOKUP(E1379,[1]CRUCE!$A$2:$A$1969,[1]CRUCE!$AS$2:$AS$1969,1,0),0)</f>
        <v>21300</v>
      </c>
      <c r="AH1379" s="9"/>
      <c r="AI1379" s="5">
        <f t="shared" si="113"/>
        <v>0</v>
      </c>
      <c r="AJ1379" s="11"/>
    </row>
    <row r="1380" spans="1:36" x14ac:dyDescent="0.25">
      <c r="A1380" s="1">
        <v>1377</v>
      </c>
      <c r="B1380" s="2" t="s">
        <v>2</v>
      </c>
      <c r="C1380" s="2" t="s">
        <v>3</v>
      </c>
      <c r="D1380" s="2">
        <v>2718211</v>
      </c>
      <c r="E1380" s="2" t="str">
        <f t="shared" si="109"/>
        <v>FH2718211</v>
      </c>
      <c r="F1380" s="3">
        <v>44286</v>
      </c>
      <c r="G1380" s="3">
        <v>44319</v>
      </c>
      <c r="H1380" s="4">
        <v>116500</v>
      </c>
      <c r="I1380" s="5"/>
      <c r="J1380" s="6"/>
      <c r="K1380" s="7">
        <f>-IFERROR(VLOOKUP($E1380,[1]Hoja7!$A$5:$D$7469,2,0),0)</f>
        <v>95200</v>
      </c>
      <c r="L1380" s="7">
        <f>-IFERROR(VLOOKUP($E1380,[1]Hoja7!$A$5:$D$7469,4,0),0)</f>
        <v>0</v>
      </c>
      <c r="M1380" s="7">
        <f>-IFERROR(VLOOKUP($E1380,[1]Hoja7!$A$5:$D$7469,3,0),0)</f>
        <v>0</v>
      </c>
      <c r="N1380" s="5"/>
      <c r="O1380" s="7">
        <v>0</v>
      </c>
      <c r="P1380" s="7">
        <f t="shared" si="110"/>
        <v>95200</v>
      </c>
      <c r="Q1380" s="6">
        <f t="shared" si="111"/>
        <v>21300</v>
      </c>
      <c r="R1380" s="2" t="str">
        <f t="shared" si="112"/>
        <v>FH2718211</v>
      </c>
      <c r="S1380" s="4">
        <v>116500</v>
      </c>
      <c r="T1380" s="5"/>
      <c r="U1380" s="7">
        <f>IFERROR(_xlfn.XLOOKUP(E1380,[1]CRUCE!$A$2:$A$1969,[1]CRUCE!$AL$2:$AL$1969,1,0),0)</f>
        <v>0</v>
      </c>
      <c r="V1380" s="6"/>
      <c r="W1380" s="8">
        <f>IFERROR(_xlfn.XLOOKUP(E1380,[1]CRUCE!$A$2:$A$1969,[1]CRUCE!$AM$2:$AM$1969,1,0),0)</f>
        <v>0</v>
      </c>
      <c r="X1380" s="9"/>
      <c r="Y1380" s="9"/>
      <c r="Z1380" s="9"/>
      <c r="AA1380" s="9"/>
      <c r="AB1380" s="9"/>
      <c r="AC1380" s="6"/>
      <c r="AD1380" s="9"/>
      <c r="AE1380" s="7">
        <v>0</v>
      </c>
      <c r="AF1380" s="10"/>
      <c r="AG1380" s="7">
        <f>IFERROR(_xlfn.XLOOKUP(E1380,[1]CRUCE!$A$2:$A$1969,[1]CRUCE!$AS$2:$AS$1969,1,0),0)</f>
        <v>21300</v>
      </c>
      <c r="AH1380" s="9"/>
      <c r="AI1380" s="5">
        <f t="shared" si="113"/>
        <v>0</v>
      </c>
      <c r="AJ1380" s="11"/>
    </row>
    <row r="1381" spans="1:36" x14ac:dyDescent="0.25">
      <c r="A1381" s="1">
        <v>1378</v>
      </c>
      <c r="B1381" s="2" t="s">
        <v>2</v>
      </c>
      <c r="C1381" s="2" t="s">
        <v>3</v>
      </c>
      <c r="D1381" s="2">
        <v>2720066</v>
      </c>
      <c r="E1381" s="2" t="str">
        <f t="shared" si="109"/>
        <v>FH2720066</v>
      </c>
      <c r="F1381" s="3">
        <v>44291</v>
      </c>
      <c r="G1381" s="3">
        <v>44319</v>
      </c>
      <c r="H1381" s="4">
        <v>116500</v>
      </c>
      <c r="I1381" s="5"/>
      <c r="J1381" s="6"/>
      <c r="K1381" s="7">
        <f>-IFERROR(VLOOKUP($E1381,[1]Hoja7!$A$5:$D$7469,2,0),0)</f>
        <v>95200</v>
      </c>
      <c r="L1381" s="7">
        <f>-IFERROR(VLOOKUP($E1381,[1]Hoja7!$A$5:$D$7469,4,0),0)</f>
        <v>0</v>
      </c>
      <c r="M1381" s="7">
        <f>-IFERROR(VLOOKUP($E1381,[1]Hoja7!$A$5:$D$7469,3,0),0)</f>
        <v>0</v>
      </c>
      <c r="N1381" s="5"/>
      <c r="O1381" s="7">
        <v>0</v>
      </c>
      <c r="P1381" s="7">
        <f t="shared" si="110"/>
        <v>95200</v>
      </c>
      <c r="Q1381" s="6">
        <f t="shared" si="111"/>
        <v>21300</v>
      </c>
      <c r="R1381" s="2" t="str">
        <f t="shared" si="112"/>
        <v>FH2720066</v>
      </c>
      <c r="S1381" s="4">
        <v>116500</v>
      </c>
      <c r="T1381" s="5"/>
      <c r="U1381" s="7">
        <f>IFERROR(_xlfn.XLOOKUP(E1381,[1]CRUCE!$A$2:$A$1969,[1]CRUCE!$AL$2:$AL$1969,1,0),0)</f>
        <v>0</v>
      </c>
      <c r="V1381" s="6"/>
      <c r="W1381" s="8">
        <f>IFERROR(_xlfn.XLOOKUP(E1381,[1]CRUCE!$A$2:$A$1969,[1]CRUCE!$AM$2:$AM$1969,1,0),0)</f>
        <v>0</v>
      </c>
      <c r="X1381" s="9"/>
      <c r="Y1381" s="9"/>
      <c r="Z1381" s="9"/>
      <c r="AA1381" s="9"/>
      <c r="AB1381" s="9"/>
      <c r="AC1381" s="6"/>
      <c r="AD1381" s="9"/>
      <c r="AE1381" s="7">
        <v>0</v>
      </c>
      <c r="AF1381" s="10"/>
      <c r="AG1381" s="7">
        <f>IFERROR(_xlfn.XLOOKUP(E1381,[1]CRUCE!$A$2:$A$1969,[1]CRUCE!$AS$2:$AS$1969,1,0),0)</f>
        <v>21300</v>
      </c>
      <c r="AH1381" s="9"/>
      <c r="AI1381" s="5">
        <f t="shared" si="113"/>
        <v>0</v>
      </c>
      <c r="AJ1381" s="11"/>
    </row>
    <row r="1382" spans="1:36" x14ac:dyDescent="0.25">
      <c r="A1382" s="1">
        <v>1379</v>
      </c>
      <c r="B1382" s="2" t="s">
        <v>2</v>
      </c>
      <c r="C1382" s="2" t="s">
        <v>3</v>
      </c>
      <c r="D1382" s="2">
        <v>2715225</v>
      </c>
      <c r="E1382" s="2" t="str">
        <f t="shared" si="109"/>
        <v>FH2715225</v>
      </c>
      <c r="F1382" s="3">
        <v>44283</v>
      </c>
      <c r="G1382" s="3">
        <v>44319</v>
      </c>
      <c r="H1382" s="4">
        <v>955666</v>
      </c>
      <c r="I1382" s="5"/>
      <c r="J1382" s="6"/>
      <c r="K1382" s="7">
        <f>-IFERROR(VLOOKUP($E1382,[1]Hoja7!$A$5:$D$7469,2,0),0)</f>
        <v>747055</v>
      </c>
      <c r="L1382" s="7">
        <f>-IFERROR(VLOOKUP($E1382,[1]Hoja7!$A$5:$D$7469,4,0),0)</f>
        <v>0</v>
      </c>
      <c r="M1382" s="7">
        <f>-IFERROR(VLOOKUP($E1382,[1]Hoja7!$A$5:$D$7469,3,0),0)</f>
        <v>0</v>
      </c>
      <c r="N1382" s="5"/>
      <c r="O1382" s="7">
        <v>0</v>
      </c>
      <c r="P1382" s="7">
        <f t="shared" si="110"/>
        <v>747055</v>
      </c>
      <c r="Q1382" s="6">
        <f t="shared" si="111"/>
        <v>208611</v>
      </c>
      <c r="R1382" s="2" t="str">
        <f t="shared" si="112"/>
        <v>FH2715225</v>
      </c>
      <c r="S1382" s="4">
        <v>955666</v>
      </c>
      <c r="T1382" s="5"/>
      <c r="U1382" s="7">
        <f>IFERROR(_xlfn.XLOOKUP(E1382,[1]CRUCE!$A$2:$A$1969,[1]CRUCE!$AL$2:$AL$1969,1,0),0)</f>
        <v>0</v>
      </c>
      <c r="V1382" s="6"/>
      <c r="W1382" s="8">
        <f>IFERROR(_xlfn.XLOOKUP(E1382,[1]CRUCE!$A$2:$A$1969,[1]CRUCE!$AM$2:$AM$1969,1,0),0)</f>
        <v>0</v>
      </c>
      <c r="X1382" s="9"/>
      <c r="Y1382" s="9"/>
      <c r="Z1382" s="9"/>
      <c r="AA1382" s="9"/>
      <c r="AB1382" s="9"/>
      <c r="AC1382" s="6"/>
      <c r="AD1382" s="9"/>
      <c r="AE1382" s="7">
        <v>208611</v>
      </c>
      <c r="AF1382" s="10"/>
      <c r="AG1382" s="7">
        <f>IFERROR(_xlfn.XLOOKUP(E1382,[1]CRUCE!$A$2:$A$1969,[1]CRUCE!$AS$2:$AS$1969,1,0),0)</f>
        <v>0</v>
      </c>
      <c r="AH1382" s="9"/>
      <c r="AI1382" s="5">
        <f t="shared" si="113"/>
        <v>0</v>
      </c>
      <c r="AJ1382" s="11"/>
    </row>
    <row r="1383" spans="1:36" x14ac:dyDescent="0.25">
      <c r="A1383" s="1">
        <v>1380</v>
      </c>
      <c r="B1383" s="2" t="s">
        <v>2</v>
      </c>
      <c r="C1383" s="2" t="s">
        <v>7</v>
      </c>
      <c r="D1383" s="2">
        <v>552220</v>
      </c>
      <c r="E1383" s="2" t="str">
        <f t="shared" si="109"/>
        <v>RF552220</v>
      </c>
      <c r="F1383" s="3">
        <v>44289</v>
      </c>
      <c r="G1383" s="3">
        <v>44319</v>
      </c>
      <c r="H1383" s="4">
        <v>446484</v>
      </c>
      <c r="I1383" s="5"/>
      <c r="J1383" s="6"/>
      <c r="K1383" s="7">
        <f>-IFERROR(VLOOKUP($E1383,[1]Hoja7!$A$5:$D$7469,2,0),0)</f>
        <v>416400</v>
      </c>
      <c r="L1383" s="7">
        <f>-IFERROR(VLOOKUP($E1383,[1]Hoja7!$A$5:$D$7469,4,0),0)</f>
        <v>0</v>
      </c>
      <c r="M1383" s="7">
        <f>-IFERROR(VLOOKUP($E1383,[1]Hoja7!$A$5:$D$7469,3,0),0)</f>
        <v>0</v>
      </c>
      <c r="N1383" s="5"/>
      <c r="O1383" s="7">
        <v>0</v>
      </c>
      <c r="P1383" s="7">
        <f t="shared" si="110"/>
        <v>416400</v>
      </c>
      <c r="Q1383" s="6">
        <f t="shared" si="111"/>
        <v>30084</v>
      </c>
      <c r="R1383" s="2" t="str">
        <f t="shared" si="112"/>
        <v>RF552220</v>
      </c>
      <c r="S1383" s="4">
        <v>446484</v>
      </c>
      <c r="T1383" s="5"/>
      <c r="U1383" s="7">
        <f>IFERROR(_xlfn.XLOOKUP(E1383,[1]CRUCE!$A$2:$A$1969,[1]CRUCE!$AL$2:$AL$1969,1,0),0)</f>
        <v>0</v>
      </c>
      <c r="V1383" s="6"/>
      <c r="W1383" s="8">
        <f>IFERROR(_xlfn.XLOOKUP(E1383,[1]CRUCE!$A$2:$A$1969,[1]CRUCE!$AM$2:$AM$1969,1,0),0)</f>
        <v>0</v>
      </c>
      <c r="X1383" s="9"/>
      <c r="Y1383" s="9"/>
      <c r="Z1383" s="9"/>
      <c r="AA1383" s="9"/>
      <c r="AB1383" s="9"/>
      <c r="AC1383" s="6"/>
      <c r="AD1383" s="9"/>
      <c r="AE1383" s="7">
        <v>0</v>
      </c>
      <c r="AF1383" s="10"/>
      <c r="AG1383" s="7">
        <f>IFERROR(_xlfn.XLOOKUP(E1383,[1]CRUCE!$A$2:$A$1969,[1]CRUCE!$AS$2:$AS$1969,1,0),0)</f>
        <v>30084</v>
      </c>
      <c r="AH1383" s="9"/>
      <c r="AI1383" s="5">
        <f t="shared" si="113"/>
        <v>0</v>
      </c>
      <c r="AJ1383" s="11"/>
    </row>
    <row r="1384" spans="1:36" x14ac:dyDescent="0.25">
      <c r="A1384" s="1">
        <v>1381</v>
      </c>
      <c r="B1384" s="2" t="s">
        <v>2</v>
      </c>
      <c r="C1384" s="2" t="s">
        <v>3</v>
      </c>
      <c r="D1384" s="2">
        <v>2716912</v>
      </c>
      <c r="E1384" s="2" t="str">
        <f t="shared" si="109"/>
        <v>FH2716912</v>
      </c>
      <c r="F1384" s="3">
        <v>44285</v>
      </c>
      <c r="G1384" s="3">
        <v>44319</v>
      </c>
      <c r="H1384" s="4">
        <v>876162</v>
      </c>
      <c r="I1384" s="5"/>
      <c r="J1384" s="6"/>
      <c r="K1384" s="7">
        <f>-IFERROR(VLOOKUP($E1384,[1]Hoja7!$A$5:$D$7469,2,0),0)</f>
        <v>867224</v>
      </c>
      <c r="L1384" s="7">
        <f>-IFERROR(VLOOKUP($E1384,[1]Hoja7!$A$5:$D$7469,4,0),0)</f>
        <v>0</v>
      </c>
      <c r="M1384" s="7">
        <f>-IFERROR(VLOOKUP($E1384,[1]Hoja7!$A$5:$D$7469,3,0),0)</f>
        <v>0</v>
      </c>
      <c r="N1384" s="5"/>
      <c r="O1384" s="7">
        <v>0</v>
      </c>
      <c r="P1384" s="7">
        <f t="shared" si="110"/>
        <v>867224</v>
      </c>
      <c r="Q1384" s="6">
        <f t="shared" si="111"/>
        <v>8938</v>
      </c>
      <c r="R1384" s="2" t="str">
        <f t="shared" si="112"/>
        <v>FH2716912</v>
      </c>
      <c r="S1384" s="4">
        <v>876162</v>
      </c>
      <c r="T1384" s="5"/>
      <c r="U1384" s="7">
        <f>IFERROR(_xlfn.XLOOKUP(E1384,[1]CRUCE!$A$2:$A$1969,[1]CRUCE!$AL$2:$AL$1969,1,0),0)</f>
        <v>0</v>
      </c>
      <c r="V1384" s="6"/>
      <c r="W1384" s="8">
        <f>IFERROR(_xlfn.XLOOKUP(E1384,[1]CRUCE!$A$2:$A$1969,[1]CRUCE!$AM$2:$AM$1969,1,0),0)</f>
        <v>0</v>
      </c>
      <c r="X1384" s="9"/>
      <c r="Y1384" s="9"/>
      <c r="Z1384" s="9"/>
      <c r="AA1384" s="9"/>
      <c r="AB1384" s="9"/>
      <c r="AC1384" s="6"/>
      <c r="AD1384" s="9"/>
      <c r="AE1384" s="7">
        <v>8938</v>
      </c>
      <c r="AF1384" s="10"/>
      <c r="AG1384" s="7">
        <f>IFERROR(_xlfn.XLOOKUP(E1384,[1]CRUCE!$A$2:$A$1969,[1]CRUCE!$AS$2:$AS$1969,1,0),0)</f>
        <v>0</v>
      </c>
      <c r="AH1384" s="9"/>
      <c r="AI1384" s="5">
        <f t="shared" si="113"/>
        <v>0</v>
      </c>
      <c r="AJ1384" s="11"/>
    </row>
    <row r="1385" spans="1:36" x14ac:dyDescent="0.25">
      <c r="A1385" s="1">
        <v>1382</v>
      </c>
      <c r="B1385" s="2" t="s">
        <v>2</v>
      </c>
      <c r="C1385" s="2" t="s">
        <v>3</v>
      </c>
      <c r="D1385" s="2">
        <v>2710699</v>
      </c>
      <c r="E1385" s="2" t="str">
        <f t="shared" si="109"/>
        <v>FH2710699</v>
      </c>
      <c r="F1385" s="3">
        <v>44278</v>
      </c>
      <c r="G1385" s="3">
        <v>44319</v>
      </c>
      <c r="H1385" s="4">
        <v>886330</v>
      </c>
      <c r="I1385" s="5"/>
      <c r="J1385" s="6"/>
      <c r="K1385" s="7">
        <f>-IFERROR(VLOOKUP($E1385,[1]Hoja7!$A$5:$D$7469,2,0),0)</f>
        <v>880861</v>
      </c>
      <c r="L1385" s="7">
        <f>-IFERROR(VLOOKUP($E1385,[1]Hoja7!$A$5:$D$7469,4,0),0)</f>
        <v>0</v>
      </c>
      <c r="M1385" s="7">
        <f>-IFERROR(VLOOKUP($E1385,[1]Hoja7!$A$5:$D$7469,3,0),0)</f>
        <v>0</v>
      </c>
      <c r="N1385" s="5"/>
      <c r="O1385" s="7">
        <v>0</v>
      </c>
      <c r="P1385" s="7">
        <f t="shared" si="110"/>
        <v>880861</v>
      </c>
      <c r="Q1385" s="6">
        <f t="shared" si="111"/>
        <v>5469</v>
      </c>
      <c r="R1385" s="2" t="str">
        <f t="shared" si="112"/>
        <v>FH2710699</v>
      </c>
      <c r="S1385" s="4">
        <v>886330</v>
      </c>
      <c r="T1385" s="5"/>
      <c r="U1385" s="7">
        <f>IFERROR(_xlfn.XLOOKUP(E1385,[1]CRUCE!$A$2:$A$1969,[1]CRUCE!$AL$2:$AL$1969,1,0),0)</f>
        <v>0</v>
      </c>
      <c r="V1385" s="6"/>
      <c r="W1385" s="8">
        <f>IFERROR(_xlfn.XLOOKUP(E1385,[1]CRUCE!$A$2:$A$1969,[1]CRUCE!$AM$2:$AM$1969,1,0),0)</f>
        <v>0</v>
      </c>
      <c r="X1385" s="9"/>
      <c r="Y1385" s="9"/>
      <c r="Z1385" s="9"/>
      <c r="AA1385" s="9"/>
      <c r="AB1385" s="9"/>
      <c r="AC1385" s="6"/>
      <c r="AD1385" s="9"/>
      <c r="AE1385" s="7">
        <v>5469</v>
      </c>
      <c r="AF1385" s="10"/>
      <c r="AG1385" s="7">
        <f>IFERROR(_xlfn.XLOOKUP(E1385,[1]CRUCE!$A$2:$A$1969,[1]CRUCE!$AS$2:$AS$1969,1,0),0)</f>
        <v>0</v>
      </c>
      <c r="AH1385" s="9"/>
      <c r="AI1385" s="5">
        <f t="shared" si="113"/>
        <v>0</v>
      </c>
      <c r="AJ1385" s="11"/>
    </row>
    <row r="1386" spans="1:36" x14ac:dyDescent="0.25">
      <c r="A1386" s="1">
        <v>1383</v>
      </c>
      <c r="B1386" s="2" t="s">
        <v>2</v>
      </c>
      <c r="C1386" s="2" t="s">
        <v>3</v>
      </c>
      <c r="D1386" s="2">
        <v>2715265</v>
      </c>
      <c r="E1386" s="2" t="str">
        <f t="shared" si="109"/>
        <v>FH2715265</v>
      </c>
      <c r="F1386" s="3">
        <v>44283</v>
      </c>
      <c r="G1386" s="3">
        <v>44319</v>
      </c>
      <c r="H1386" s="4">
        <v>1055841</v>
      </c>
      <c r="I1386" s="5"/>
      <c r="J1386" s="6"/>
      <c r="K1386" s="7">
        <f>-IFERROR(VLOOKUP($E1386,[1]Hoja7!$A$5:$D$7469,2,0),0)</f>
        <v>1034847</v>
      </c>
      <c r="L1386" s="7">
        <f>-IFERROR(VLOOKUP($E1386,[1]Hoja7!$A$5:$D$7469,4,0),0)</f>
        <v>0</v>
      </c>
      <c r="M1386" s="7">
        <f>-IFERROR(VLOOKUP($E1386,[1]Hoja7!$A$5:$D$7469,3,0),0)</f>
        <v>0</v>
      </c>
      <c r="N1386" s="5"/>
      <c r="O1386" s="7">
        <v>0</v>
      </c>
      <c r="P1386" s="7">
        <f t="shared" si="110"/>
        <v>1034847</v>
      </c>
      <c r="Q1386" s="6">
        <f t="shared" si="111"/>
        <v>20994</v>
      </c>
      <c r="R1386" s="2" t="str">
        <f t="shared" si="112"/>
        <v>FH2715265</v>
      </c>
      <c r="S1386" s="4">
        <v>1055841</v>
      </c>
      <c r="T1386" s="5"/>
      <c r="U1386" s="7">
        <f>IFERROR(_xlfn.XLOOKUP(E1386,[1]CRUCE!$A$2:$A$1969,[1]CRUCE!$AL$2:$AL$1969,1,0),0)</f>
        <v>0</v>
      </c>
      <c r="V1386" s="6"/>
      <c r="W1386" s="8">
        <f>IFERROR(_xlfn.XLOOKUP(E1386,[1]CRUCE!$A$2:$A$1969,[1]CRUCE!$AM$2:$AM$1969,1,0),0)</f>
        <v>0</v>
      </c>
      <c r="X1386" s="9"/>
      <c r="Y1386" s="9"/>
      <c r="Z1386" s="9"/>
      <c r="AA1386" s="9"/>
      <c r="AB1386" s="9"/>
      <c r="AC1386" s="6"/>
      <c r="AD1386" s="9"/>
      <c r="AE1386" s="7">
        <v>0</v>
      </c>
      <c r="AF1386" s="10"/>
      <c r="AG1386" s="7">
        <f>IFERROR(_xlfn.XLOOKUP(E1386,[1]CRUCE!$A$2:$A$1969,[1]CRUCE!$AS$2:$AS$1969,1,0),0)</f>
        <v>20994</v>
      </c>
      <c r="AH1386" s="9"/>
      <c r="AI1386" s="5">
        <f t="shared" si="113"/>
        <v>0</v>
      </c>
      <c r="AJ1386" s="11"/>
    </row>
    <row r="1387" spans="1:36" x14ac:dyDescent="0.25">
      <c r="A1387" s="1">
        <v>1384</v>
      </c>
      <c r="B1387" s="2" t="s">
        <v>2</v>
      </c>
      <c r="C1387" s="2" t="s">
        <v>3</v>
      </c>
      <c r="D1387" s="2">
        <v>2713362</v>
      </c>
      <c r="E1387" s="2" t="str">
        <f t="shared" si="109"/>
        <v>FH2713362</v>
      </c>
      <c r="F1387" s="3">
        <v>44280</v>
      </c>
      <c r="G1387" s="3">
        <v>44319</v>
      </c>
      <c r="H1387" s="4">
        <v>1092247</v>
      </c>
      <c r="I1387" s="5"/>
      <c r="J1387" s="6"/>
      <c r="K1387" s="7">
        <f>-IFERROR(VLOOKUP($E1387,[1]Hoja7!$A$5:$D$7469,2,0),0)</f>
        <v>1092247</v>
      </c>
      <c r="L1387" s="7">
        <f>-IFERROR(VLOOKUP($E1387,[1]Hoja7!$A$5:$D$7469,4,0),0)</f>
        <v>0</v>
      </c>
      <c r="M1387" s="7">
        <f>-IFERROR(VLOOKUP($E1387,[1]Hoja7!$A$5:$D$7469,3,0),0)</f>
        <v>0</v>
      </c>
      <c r="N1387" s="5"/>
      <c r="O1387" s="7">
        <v>0</v>
      </c>
      <c r="P1387" s="7">
        <f t="shared" si="110"/>
        <v>1092247</v>
      </c>
      <c r="Q1387" s="6">
        <f t="shared" si="111"/>
        <v>0</v>
      </c>
      <c r="R1387" s="2" t="str">
        <f t="shared" si="112"/>
        <v>FH2713362</v>
      </c>
      <c r="S1387" s="4">
        <v>1092247</v>
      </c>
      <c r="T1387" s="5"/>
      <c r="U1387" s="7">
        <f>IFERROR(_xlfn.XLOOKUP(E1387,[1]CRUCE!$A$2:$A$1969,[1]CRUCE!$AL$2:$AL$1969,1,0),0)</f>
        <v>0</v>
      </c>
      <c r="V1387" s="6"/>
      <c r="W1387" s="8">
        <f>IFERROR(_xlfn.XLOOKUP(E1387,[1]CRUCE!$A$2:$A$1969,[1]CRUCE!$AM$2:$AM$1969,1,0),0)</f>
        <v>0</v>
      </c>
      <c r="X1387" s="9"/>
      <c r="Y1387" s="9"/>
      <c r="Z1387" s="9"/>
      <c r="AA1387" s="9"/>
      <c r="AB1387" s="9"/>
      <c r="AC1387" s="6"/>
      <c r="AD1387" s="9"/>
      <c r="AE1387" s="7">
        <v>0</v>
      </c>
      <c r="AF1387" s="10"/>
      <c r="AG1387" s="7">
        <f>IFERROR(_xlfn.XLOOKUP(E1387,[1]CRUCE!$A$2:$A$1969,[1]CRUCE!$AS$2:$AS$1969,1,0),0)</f>
        <v>0</v>
      </c>
      <c r="AH1387" s="9"/>
      <c r="AI1387" s="5">
        <f t="shared" si="113"/>
        <v>0</v>
      </c>
      <c r="AJ1387" s="11"/>
    </row>
    <row r="1388" spans="1:36" x14ac:dyDescent="0.25">
      <c r="A1388" s="1">
        <v>1385</v>
      </c>
      <c r="B1388" s="2" t="s">
        <v>2</v>
      </c>
      <c r="C1388" s="2" t="s">
        <v>3</v>
      </c>
      <c r="D1388" s="2">
        <v>2716480</v>
      </c>
      <c r="E1388" s="2" t="str">
        <f t="shared" si="109"/>
        <v>FH2716480</v>
      </c>
      <c r="F1388" s="3">
        <v>44285</v>
      </c>
      <c r="G1388" s="3">
        <v>44319</v>
      </c>
      <c r="H1388" s="4">
        <v>1161252</v>
      </c>
      <c r="I1388" s="5"/>
      <c r="J1388" s="6"/>
      <c r="K1388" s="7">
        <f>-IFERROR(VLOOKUP($E1388,[1]Hoja7!$A$5:$D$7469,2,0),0)</f>
        <v>1053851</v>
      </c>
      <c r="L1388" s="7">
        <f>-IFERROR(VLOOKUP($E1388,[1]Hoja7!$A$5:$D$7469,4,0),0)</f>
        <v>0</v>
      </c>
      <c r="M1388" s="7">
        <f>-IFERROR(VLOOKUP($E1388,[1]Hoja7!$A$5:$D$7469,3,0),0)</f>
        <v>0</v>
      </c>
      <c r="N1388" s="5"/>
      <c r="O1388" s="7">
        <v>0</v>
      </c>
      <c r="P1388" s="7">
        <f t="shared" si="110"/>
        <v>1053851</v>
      </c>
      <c r="Q1388" s="6">
        <f t="shared" si="111"/>
        <v>107401</v>
      </c>
      <c r="R1388" s="2" t="str">
        <f t="shared" si="112"/>
        <v>FH2716480</v>
      </c>
      <c r="S1388" s="4">
        <v>1161252</v>
      </c>
      <c r="T1388" s="5"/>
      <c r="U1388" s="7">
        <f>IFERROR(_xlfn.XLOOKUP(E1388,[1]CRUCE!$A$2:$A$1969,[1]CRUCE!$AL$2:$AL$1969,1,0),0)</f>
        <v>0</v>
      </c>
      <c r="V1388" s="6"/>
      <c r="W1388" s="8">
        <f>IFERROR(_xlfn.XLOOKUP(E1388,[1]CRUCE!$A$2:$A$1969,[1]CRUCE!$AM$2:$AM$1969,1,0),0)</f>
        <v>0</v>
      </c>
      <c r="X1388" s="9"/>
      <c r="Y1388" s="9"/>
      <c r="Z1388" s="9"/>
      <c r="AA1388" s="9"/>
      <c r="AB1388" s="9"/>
      <c r="AC1388" s="6"/>
      <c r="AD1388" s="9"/>
      <c r="AE1388" s="7">
        <v>0</v>
      </c>
      <c r="AF1388" s="10"/>
      <c r="AG1388" s="7">
        <f>IFERROR(_xlfn.XLOOKUP(E1388,[1]CRUCE!$A$2:$A$1969,[1]CRUCE!$AS$2:$AS$1969,1,0),0)</f>
        <v>107401</v>
      </c>
      <c r="AH1388" s="9"/>
      <c r="AI1388" s="5">
        <f t="shared" si="113"/>
        <v>0</v>
      </c>
      <c r="AJ1388" s="11"/>
    </row>
    <row r="1389" spans="1:36" x14ac:dyDescent="0.25">
      <c r="A1389" s="1">
        <v>1386</v>
      </c>
      <c r="B1389" s="2" t="s">
        <v>2</v>
      </c>
      <c r="C1389" s="2" t="s">
        <v>3</v>
      </c>
      <c r="D1389" s="2">
        <v>2713537</v>
      </c>
      <c r="E1389" s="2" t="str">
        <f t="shared" si="109"/>
        <v>FH2713537</v>
      </c>
      <c r="F1389" s="3">
        <v>44280</v>
      </c>
      <c r="G1389" s="3">
        <v>44319</v>
      </c>
      <c r="H1389" s="4">
        <v>1297329</v>
      </c>
      <c r="I1389" s="5"/>
      <c r="J1389" s="6"/>
      <c r="K1389" s="7">
        <f>-IFERROR(VLOOKUP($E1389,[1]Hoja7!$A$5:$D$7469,2,0),0)</f>
        <v>1246264</v>
      </c>
      <c r="L1389" s="7">
        <f>-IFERROR(VLOOKUP($E1389,[1]Hoja7!$A$5:$D$7469,4,0),0)</f>
        <v>0</v>
      </c>
      <c r="M1389" s="7">
        <f>-IFERROR(VLOOKUP($E1389,[1]Hoja7!$A$5:$D$7469,3,0),0)</f>
        <v>0</v>
      </c>
      <c r="N1389" s="5"/>
      <c r="O1389" s="7">
        <v>0</v>
      </c>
      <c r="P1389" s="7">
        <f t="shared" si="110"/>
        <v>1246264</v>
      </c>
      <c r="Q1389" s="6">
        <f t="shared" si="111"/>
        <v>51065</v>
      </c>
      <c r="R1389" s="2" t="str">
        <f t="shared" si="112"/>
        <v>FH2713537</v>
      </c>
      <c r="S1389" s="4">
        <v>1297329</v>
      </c>
      <c r="T1389" s="5"/>
      <c r="U1389" s="7">
        <f>IFERROR(_xlfn.XLOOKUP(E1389,[1]CRUCE!$A$2:$A$1969,[1]CRUCE!$AL$2:$AL$1969,1,0),0)</f>
        <v>0</v>
      </c>
      <c r="V1389" s="6"/>
      <c r="W1389" s="8">
        <f>IFERROR(_xlfn.XLOOKUP(E1389,[1]CRUCE!$A$2:$A$1969,[1]CRUCE!$AM$2:$AM$1969,1,0),0)</f>
        <v>0</v>
      </c>
      <c r="X1389" s="9"/>
      <c r="Y1389" s="9"/>
      <c r="Z1389" s="9"/>
      <c r="AA1389" s="9"/>
      <c r="AB1389" s="9"/>
      <c r="AC1389" s="6"/>
      <c r="AD1389" s="9"/>
      <c r="AE1389" s="7">
        <v>0</v>
      </c>
      <c r="AF1389" s="10"/>
      <c r="AG1389" s="7">
        <f>IFERROR(_xlfn.XLOOKUP(E1389,[1]CRUCE!$A$2:$A$1969,[1]CRUCE!$AS$2:$AS$1969,1,0),0)</f>
        <v>51065</v>
      </c>
      <c r="AH1389" s="9"/>
      <c r="AI1389" s="5">
        <f t="shared" si="113"/>
        <v>0</v>
      </c>
      <c r="AJ1389" s="11"/>
    </row>
    <row r="1390" spans="1:36" x14ac:dyDescent="0.25">
      <c r="A1390" s="1">
        <v>1387</v>
      </c>
      <c r="B1390" s="2" t="s">
        <v>2</v>
      </c>
      <c r="C1390" s="2" t="s">
        <v>3</v>
      </c>
      <c r="D1390" s="2">
        <v>2715586</v>
      </c>
      <c r="E1390" s="2" t="str">
        <f t="shared" si="109"/>
        <v>FH2715586</v>
      </c>
      <c r="F1390" s="3">
        <v>44284</v>
      </c>
      <c r="G1390" s="3">
        <v>44319</v>
      </c>
      <c r="H1390" s="4">
        <v>1437738</v>
      </c>
      <c r="I1390" s="5"/>
      <c r="J1390" s="6"/>
      <c r="K1390" s="7">
        <f>-IFERROR(VLOOKUP($E1390,[1]Hoja7!$A$5:$D$7469,2,0),0)</f>
        <v>1316632</v>
      </c>
      <c r="L1390" s="7">
        <f>-IFERROR(VLOOKUP($E1390,[1]Hoja7!$A$5:$D$7469,4,0),0)</f>
        <v>0</v>
      </c>
      <c r="M1390" s="7">
        <f>-IFERROR(VLOOKUP($E1390,[1]Hoja7!$A$5:$D$7469,3,0),0)</f>
        <v>0</v>
      </c>
      <c r="N1390" s="5"/>
      <c r="O1390" s="7">
        <v>0</v>
      </c>
      <c r="P1390" s="7">
        <f t="shared" si="110"/>
        <v>1316632</v>
      </c>
      <c r="Q1390" s="6">
        <f t="shared" si="111"/>
        <v>121106</v>
      </c>
      <c r="R1390" s="2" t="str">
        <f t="shared" si="112"/>
        <v>FH2715586</v>
      </c>
      <c r="S1390" s="4">
        <v>1437738</v>
      </c>
      <c r="T1390" s="5"/>
      <c r="U1390" s="7">
        <f>IFERROR(_xlfn.XLOOKUP(E1390,[1]CRUCE!$A$2:$A$1969,[1]CRUCE!$AL$2:$AL$1969,1,0),0)</f>
        <v>0</v>
      </c>
      <c r="V1390" s="6"/>
      <c r="W1390" s="8">
        <f>IFERROR(_xlfn.XLOOKUP(E1390,[1]CRUCE!$A$2:$A$1969,[1]CRUCE!$AM$2:$AM$1969,1,0),0)</f>
        <v>0</v>
      </c>
      <c r="X1390" s="9"/>
      <c r="Y1390" s="9"/>
      <c r="Z1390" s="9"/>
      <c r="AA1390" s="9"/>
      <c r="AB1390" s="9"/>
      <c r="AC1390" s="6"/>
      <c r="AD1390" s="9"/>
      <c r="AE1390" s="7">
        <v>0</v>
      </c>
      <c r="AF1390" s="10"/>
      <c r="AG1390" s="7">
        <f>IFERROR(_xlfn.XLOOKUP(E1390,[1]CRUCE!$A$2:$A$1969,[1]CRUCE!$AS$2:$AS$1969,1,0),0)</f>
        <v>121106</v>
      </c>
      <c r="AH1390" s="9"/>
      <c r="AI1390" s="5">
        <f t="shared" si="113"/>
        <v>0</v>
      </c>
      <c r="AJ1390" s="11"/>
    </row>
    <row r="1391" spans="1:36" x14ac:dyDescent="0.25">
      <c r="A1391" s="1">
        <v>1388</v>
      </c>
      <c r="B1391" s="2" t="s">
        <v>2</v>
      </c>
      <c r="C1391" s="2" t="s">
        <v>3</v>
      </c>
      <c r="D1391" s="2">
        <v>2710868</v>
      </c>
      <c r="E1391" s="2" t="str">
        <f t="shared" si="109"/>
        <v>FH2710868</v>
      </c>
      <c r="F1391" s="3">
        <v>44278</v>
      </c>
      <c r="G1391" s="3">
        <v>44319</v>
      </c>
      <c r="H1391" s="4">
        <v>1765731</v>
      </c>
      <c r="I1391" s="5"/>
      <c r="J1391" s="6"/>
      <c r="K1391" s="7">
        <f>-IFERROR(VLOOKUP($E1391,[1]Hoja7!$A$5:$D$7469,2,0),0)</f>
        <v>1757249</v>
      </c>
      <c r="L1391" s="7">
        <f>-IFERROR(VLOOKUP($E1391,[1]Hoja7!$A$5:$D$7469,4,0),0)</f>
        <v>0</v>
      </c>
      <c r="M1391" s="7">
        <f>-IFERROR(VLOOKUP($E1391,[1]Hoja7!$A$5:$D$7469,3,0),0)</f>
        <v>0</v>
      </c>
      <c r="N1391" s="5"/>
      <c r="O1391" s="7">
        <v>0</v>
      </c>
      <c r="P1391" s="7">
        <f t="shared" si="110"/>
        <v>1757249</v>
      </c>
      <c r="Q1391" s="6">
        <f t="shared" si="111"/>
        <v>8482</v>
      </c>
      <c r="R1391" s="2" t="str">
        <f t="shared" si="112"/>
        <v>FH2710868</v>
      </c>
      <c r="S1391" s="4">
        <v>1765731</v>
      </c>
      <c r="T1391" s="5"/>
      <c r="U1391" s="7">
        <f>IFERROR(_xlfn.XLOOKUP(E1391,[1]CRUCE!$A$2:$A$1969,[1]CRUCE!$AL$2:$AL$1969,1,0),0)</f>
        <v>0</v>
      </c>
      <c r="V1391" s="6"/>
      <c r="W1391" s="8">
        <f>IFERROR(_xlfn.XLOOKUP(E1391,[1]CRUCE!$A$2:$A$1969,[1]CRUCE!$AM$2:$AM$1969,1,0),0)</f>
        <v>0</v>
      </c>
      <c r="X1391" s="9"/>
      <c r="Y1391" s="9"/>
      <c r="Z1391" s="9"/>
      <c r="AA1391" s="9"/>
      <c r="AB1391" s="9"/>
      <c r="AC1391" s="6"/>
      <c r="AD1391" s="9"/>
      <c r="AE1391" s="7">
        <v>8482</v>
      </c>
      <c r="AF1391" s="10"/>
      <c r="AG1391" s="7">
        <f>IFERROR(_xlfn.XLOOKUP(E1391,[1]CRUCE!$A$2:$A$1969,[1]CRUCE!$AS$2:$AS$1969,1,0),0)</f>
        <v>0</v>
      </c>
      <c r="AH1391" s="9"/>
      <c r="AI1391" s="5">
        <f t="shared" si="113"/>
        <v>0</v>
      </c>
      <c r="AJ1391" s="11"/>
    </row>
    <row r="1392" spans="1:36" x14ac:dyDescent="0.25">
      <c r="A1392" s="1">
        <v>1389</v>
      </c>
      <c r="B1392" s="2" t="s">
        <v>2</v>
      </c>
      <c r="C1392" s="2" t="s">
        <v>3</v>
      </c>
      <c r="D1392" s="2">
        <v>2711193</v>
      </c>
      <c r="E1392" s="2" t="str">
        <f t="shared" si="109"/>
        <v>FH2711193</v>
      </c>
      <c r="F1392" s="3">
        <v>44278</v>
      </c>
      <c r="G1392" s="3">
        <v>44319</v>
      </c>
      <c r="H1392" s="4">
        <v>1947037</v>
      </c>
      <c r="I1392" s="5"/>
      <c r="J1392" s="6"/>
      <c r="K1392" s="7">
        <f>-IFERROR(VLOOKUP($E1392,[1]Hoja7!$A$5:$D$7469,2,0),0)</f>
        <v>1941430</v>
      </c>
      <c r="L1392" s="7">
        <f>-IFERROR(VLOOKUP($E1392,[1]Hoja7!$A$5:$D$7469,4,0),0)</f>
        <v>0</v>
      </c>
      <c r="M1392" s="7">
        <f>-IFERROR(VLOOKUP($E1392,[1]Hoja7!$A$5:$D$7469,3,0),0)</f>
        <v>0</v>
      </c>
      <c r="N1392" s="5"/>
      <c r="O1392" s="7">
        <v>0</v>
      </c>
      <c r="P1392" s="7">
        <f t="shared" si="110"/>
        <v>1941430</v>
      </c>
      <c r="Q1392" s="6">
        <f t="shared" si="111"/>
        <v>5607</v>
      </c>
      <c r="R1392" s="2" t="str">
        <f t="shared" si="112"/>
        <v>FH2711193</v>
      </c>
      <c r="S1392" s="4">
        <v>1947037</v>
      </c>
      <c r="T1392" s="5"/>
      <c r="U1392" s="7">
        <f>IFERROR(_xlfn.XLOOKUP(E1392,[1]CRUCE!$A$2:$A$1969,[1]CRUCE!$AL$2:$AL$1969,1,0),0)</f>
        <v>0</v>
      </c>
      <c r="V1392" s="6"/>
      <c r="W1392" s="8">
        <f>IFERROR(_xlfn.XLOOKUP(E1392,[1]CRUCE!$A$2:$A$1969,[1]CRUCE!$AM$2:$AM$1969,1,0),0)</f>
        <v>0</v>
      </c>
      <c r="X1392" s="9"/>
      <c r="Y1392" s="9"/>
      <c r="Z1392" s="9"/>
      <c r="AA1392" s="9"/>
      <c r="AB1392" s="9"/>
      <c r="AC1392" s="6"/>
      <c r="AD1392" s="9"/>
      <c r="AE1392" s="7">
        <v>5607</v>
      </c>
      <c r="AF1392" s="10"/>
      <c r="AG1392" s="7">
        <f>IFERROR(_xlfn.XLOOKUP(E1392,[1]CRUCE!$A$2:$A$1969,[1]CRUCE!$AS$2:$AS$1969,1,0),0)</f>
        <v>0</v>
      </c>
      <c r="AH1392" s="9"/>
      <c r="AI1392" s="5">
        <f t="shared" si="113"/>
        <v>0</v>
      </c>
      <c r="AJ1392" s="11"/>
    </row>
    <row r="1393" spans="1:36" x14ac:dyDescent="0.25">
      <c r="A1393" s="1">
        <v>1390</v>
      </c>
      <c r="B1393" s="2" t="s">
        <v>2</v>
      </c>
      <c r="C1393" s="2" t="s">
        <v>3</v>
      </c>
      <c r="D1393" s="2">
        <v>2713334</v>
      </c>
      <c r="E1393" s="2" t="str">
        <f t="shared" si="109"/>
        <v>FH2713334</v>
      </c>
      <c r="F1393" s="3">
        <v>44280</v>
      </c>
      <c r="G1393" s="3">
        <v>44319</v>
      </c>
      <c r="H1393" s="4">
        <v>2074776</v>
      </c>
      <c r="I1393" s="5"/>
      <c r="J1393" s="6"/>
      <c r="K1393" s="7">
        <f>-IFERROR(VLOOKUP($E1393,[1]Hoja7!$A$5:$D$7469,2,0),0)</f>
        <v>2013239</v>
      </c>
      <c r="L1393" s="7">
        <f>-IFERROR(VLOOKUP($E1393,[1]Hoja7!$A$5:$D$7469,4,0),0)</f>
        <v>0</v>
      </c>
      <c r="M1393" s="7">
        <f>-IFERROR(VLOOKUP($E1393,[1]Hoja7!$A$5:$D$7469,3,0),0)</f>
        <v>0</v>
      </c>
      <c r="N1393" s="5"/>
      <c r="O1393" s="7">
        <v>0</v>
      </c>
      <c r="P1393" s="7">
        <f t="shared" si="110"/>
        <v>2013239</v>
      </c>
      <c r="Q1393" s="6">
        <f t="shared" si="111"/>
        <v>61537</v>
      </c>
      <c r="R1393" s="2" t="str">
        <f t="shared" si="112"/>
        <v>FH2713334</v>
      </c>
      <c r="S1393" s="4">
        <v>2074776</v>
      </c>
      <c r="T1393" s="5"/>
      <c r="U1393" s="7">
        <f>IFERROR(_xlfn.XLOOKUP(E1393,[1]CRUCE!$A$2:$A$1969,[1]CRUCE!$AL$2:$AL$1969,1,0),0)</f>
        <v>0</v>
      </c>
      <c r="V1393" s="6"/>
      <c r="W1393" s="8">
        <f>IFERROR(_xlfn.XLOOKUP(E1393,[1]CRUCE!$A$2:$A$1969,[1]CRUCE!$AM$2:$AM$1969,1,0),0)</f>
        <v>0</v>
      </c>
      <c r="X1393" s="9"/>
      <c r="Y1393" s="9"/>
      <c r="Z1393" s="9"/>
      <c r="AA1393" s="9"/>
      <c r="AB1393" s="9"/>
      <c r="AC1393" s="6"/>
      <c r="AD1393" s="9"/>
      <c r="AE1393" s="7">
        <v>0</v>
      </c>
      <c r="AF1393" s="10"/>
      <c r="AG1393" s="7">
        <f>IFERROR(_xlfn.XLOOKUP(E1393,[1]CRUCE!$A$2:$A$1969,[1]CRUCE!$AS$2:$AS$1969,1,0),0)</f>
        <v>61537</v>
      </c>
      <c r="AH1393" s="9"/>
      <c r="AI1393" s="5">
        <f t="shared" si="113"/>
        <v>0</v>
      </c>
      <c r="AJ1393" s="11"/>
    </row>
    <row r="1394" spans="1:36" x14ac:dyDescent="0.25">
      <c r="A1394" s="1">
        <v>1391</v>
      </c>
      <c r="B1394" s="2" t="s">
        <v>2</v>
      </c>
      <c r="C1394" s="2" t="s">
        <v>3</v>
      </c>
      <c r="D1394" s="2">
        <v>2711247</v>
      </c>
      <c r="E1394" s="2" t="str">
        <f t="shared" si="109"/>
        <v>FH2711247</v>
      </c>
      <c r="F1394" s="3">
        <v>44274</v>
      </c>
      <c r="G1394" s="3">
        <v>44319</v>
      </c>
      <c r="H1394" s="4">
        <v>2949915</v>
      </c>
      <c r="I1394" s="5"/>
      <c r="J1394" s="6"/>
      <c r="K1394" s="7">
        <f>-IFERROR(VLOOKUP($E1394,[1]Hoja7!$A$5:$D$7469,2,0),0)</f>
        <v>2878441</v>
      </c>
      <c r="L1394" s="7">
        <f>-IFERROR(VLOOKUP($E1394,[1]Hoja7!$A$5:$D$7469,4,0),0)</f>
        <v>0</v>
      </c>
      <c r="M1394" s="7">
        <f>-IFERROR(VLOOKUP($E1394,[1]Hoja7!$A$5:$D$7469,3,0),0)</f>
        <v>0</v>
      </c>
      <c r="N1394" s="5"/>
      <c r="O1394" s="7">
        <v>0</v>
      </c>
      <c r="P1394" s="7">
        <f t="shared" si="110"/>
        <v>2878441</v>
      </c>
      <c r="Q1394" s="6">
        <f t="shared" si="111"/>
        <v>71474</v>
      </c>
      <c r="R1394" s="2" t="str">
        <f t="shared" si="112"/>
        <v>FH2711247</v>
      </c>
      <c r="S1394" s="4">
        <v>2949915</v>
      </c>
      <c r="T1394" s="5"/>
      <c r="U1394" s="7">
        <f>IFERROR(_xlfn.XLOOKUP(E1394,[1]CRUCE!$A$2:$A$1969,[1]CRUCE!$AL$2:$AL$1969,1,0),0)</f>
        <v>0</v>
      </c>
      <c r="V1394" s="6"/>
      <c r="W1394" s="8">
        <f>IFERROR(_xlfn.XLOOKUP(E1394,[1]CRUCE!$A$2:$A$1969,[1]CRUCE!$AM$2:$AM$1969,1,0),0)</f>
        <v>0</v>
      </c>
      <c r="X1394" s="9"/>
      <c r="Y1394" s="9"/>
      <c r="Z1394" s="9"/>
      <c r="AA1394" s="9"/>
      <c r="AB1394" s="9"/>
      <c r="AC1394" s="6"/>
      <c r="AD1394" s="9"/>
      <c r="AE1394" s="7">
        <v>0</v>
      </c>
      <c r="AF1394" s="10"/>
      <c r="AG1394" s="7">
        <f>IFERROR(_xlfn.XLOOKUP(E1394,[1]CRUCE!$A$2:$A$1969,[1]CRUCE!$AS$2:$AS$1969,1,0),0)</f>
        <v>71474</v>
      </c>
      <c r="AH1394" s="9"/>
      <c r="AI1394" s="5">
        <f t="shared" si="113"/>
        <v>0</v>
      </c>
      <c r="AJ1394" s="11"/>
    </row>
    <row r="1395" spans="1:36" x14ac:dyDescent="0.25">
      <c r="A1395" s="1">
        <v>1392</v>
      </c>
      <c r="B1395" s="2" t="s">
        <v>2</v>
      </c>
      <c r="C1395" s="2" t="s">
        <v>3</v>
      </c>
      <c r="D1395" s="2">
        <v>2714930</v>
      </c>
      <c r="E1395" s="2" t="str">
        <f t="shared" si="109"/>
        <v>FH2714930</v>
      </c>
      <c r="F1395" s="3">
        <v>44282</v>
      </c>
      <c r="G1395" s="3">
        <v>44319</v>
      </c>
      <c r="H1395" s="4">
        <v>2973923</v>
      </c>
      <c r="I1395" s="5"/>
      <c r="J1395" s="6"/>
      <c r="K1395" s="7">
        <f>-IFERROR(VLOOKUP($E1395,[1]Hoja7!$A$5:$D$7469,2,0),0)</f>
        <v>2964006</v>
      </c>
      <c r="L1395" s="7">
        <f>-IFERROR(VLOOKUP($E1395,[1]Hoja7!$A$5:$D$7469,4,0),0)</f>
        <v>0</v>
      </c>
      <c r="M1395" s="7">
        <f>-IFERROR(VLOOKUP($E1395,[1]Hoja7!$A$5:$D$7469,3,0),0)</f>
        <v>0</v>
      </c>
      <c r="N1395" s="5"/>
      <c r="O1395" s="7">
        <v>0</v>
      </c>
      <c r="P1395" s="7">
        <f t="shared" si="110"/>
        <v>2964006</v>
      </c>
      <c r="Q1395" s="6">
        <f t="shared" si="111"/>
        <v>9917</v>
      </c>
      <c r="R1395" s="2" t="str">
        <f t="shared" si="112"/>
        <v>FH2714930</v>
      </c>
      <c r="S1395" s="4">
        <v>2973923</v>
      </c>
      <c r="T1395" s="5"/>
      <c r="U1395" s="7">
        <f>IFERROR(_xlfn.XLOOKUP(E1395,[1]CRUCE!$A$2:$A$1969,[1]CRUCE!$AL$2:$AL$1969,1,0),0)</f>
        <v>0</v>
      </c>
      <c r="V1395" s="6"/>
      <c r="W1395" s="8">
        <f>IFERROR(_xlfn.XLOOKUP(E1395,[1]CRUCE!$A$2:$A$1969,[1]CRUCE!$AM$2:$AM$1969,1,0),0)</f>
        <v>0</v>
      </c>
      <c r="X1395" s="9"/>
      <c r="Y1395" s="9"/>
      <c r="Z1395" s="9"/>
      <c r="AA1395" s="9"/>
      <c r="AB1395" s="9"/>
      <c r="AC1395" s="6"/>
      <c r="AD1395" s="9"/>
      <c r="AE1395" s="7">
        <v>9917</v>
      </c>
      <c r="AF1395" s="10"/>
      <c r="AG1395" s="7">
        <f>IFERROR(_xlfn.XLOOKUP(E1395,[1]CRUCE!$A$2:$A$1969,[1]CRUCE!$AS$2:$AS$1969,1,0),0)</f>
        <v>0</v>
      </c>
      <c r="AH1395" s="9"/>
      <c r="AI1395" s="5">
        <f t="shared" si="113"/>
        <v>0</v>
      </c>
      <c r="AJ1395" s="11"/>
    </row>
    <row r="1396" spans="1:36" x14ac:dyDescent="0.25">
      <c r="A1396" s="1">
        <v>1393</v>
      </c>
      <c r="B1396" s="2" t="s">
        <v>2</v>
      </c>
      <c r="C1396" s="2" t="s">
        <v>3</v>
      </c>
      <c r="D1396" s="2">
        <v>2712323</v>
      </c>
      <c r="E1396" s="2" t="str">
        <f t="shared" si="109"/>
        <v>FH2712323</v>
      </c>
      <c r="F1396" s="3">
        <v>44277</v>
      </c>
      <c r="G1396" s="3">
        <v>44319</v>
      </c>
      <c r="H1396" s="4">
        <v>5637131</v>
      </c>
      <c r="I1396" s="5"/>
      <c r="J1396" s="6"/>
      <c r="K1396" s="7">
        <f>-IFERROR(VLOOKUP($E1396,[1]Hoja7!$A$5:$D$7469,2,0),0)</f>
        <v>5057100</v>
      </c>
      <c r="L1396" s="7">
        <f>-IFERROR(VLOOKUP($E1396,[1]Hoja7!$A$5:$D$7469,4,0),0)</f>
        <v>0</v>
      </c>
      <c r="M1396" s="7">
        <f>-IFERROR(VLOOKUP($E1396,[1]Hoja7!$A$5:$D$7469,3,0),0)</f>
        <v>0</v>
      </c>
      <c r="N1396" s="5"/>
      <c r="O1396" s="7">
        <v>0</v>
      </c>
      <c r="P1396" s="7">
        <f t="shared" si="110"/>
        <v>5057100</v>
      </c>
      <c r="Q1396" s="6">
        <f t="shared" si="111"/>
        <v>580031</v>
      </c>
      <c r="R1396" s="2" t="str">
        <f t="shared" si="112"/>
        <v>FH2712323</v>
      </c>
      <c r="S1396" s="4">
        <v>5637131</v>
      </c>
      <c r="T1396" s="5"/>
      <c r="U1396" s="7">
        <f>IFERROR(_xlfn.XLOOKUP(E1396,[1]CRUCE!$A$2:$A$1969,[1]CRUCE!$AL$2:$AL$1969,1,0),0)</f>
        <v>0</v>
      </c>
      <c r="V1396" s="6"/>
      <c r="W1396" s="8">
        <f>IFERROR(_xlfn.XLOOKUP(E1396,[1]CRUCE!$A$2:$A$1969,[1]CRUCE!$AM$2:$AM$1969,1,0),0)</f>
        <v>0</v>
      </c>
      <c r="X1396" s="9"/>
      <c r="Y1396" s="9"/>
      <c r="Z1396" s="9"/>
      <c r="AA1396" s="9"/>
      <c r="AB1396" s="9"/>
      <c r="AC1396" s="6"/>
      <c r="AD1396" s="9"/>
      <c r="AE1396" s="7">
        <v>89374</v>
      </c>
      <c r="AF1396" s="10"/>
      <c r="AG1396" s="7">
        <f>IFERROR(_xlfn.XLOOKUP(E1396,[1]CRUCE!$A$2:$A$1969,[1]CRUCE!$AS$2:$AS$1969,1,0),0)</f>
        <v>490657</v>
      </c>
      <c r="AH1396" s="9"/>
      <c r="AI1396" s="5">
        <f t="shared" si="113"/>
        <v>0</v>
      </c>
      <c r="AJ1396" s="11"/>
    </row>
    <row r="1397" spans="1:36" x14ac:dyDescent="0.25">
      <c r="A1397" s="1">
        <v>1394</v>
      </c>
      <c r="B1397" s="2" t="s">
        <v>2</v>
      </c>
      <c r="C1397" s="2" t="s">
        <v>3</v>
      </c>
      <c r="D1397" s="2">
        <v>2710886</v>
      </c>
      <c r="E1397" s="2" t="str">
        <f t="shared" si="109"/>
        <v>FH2710886</v>
      </c>
      <c r="F1397" s="3">
        <v>44278</v>
      </c>
      <c r="G1397" s="3">
        <v>44319</v>
      </c>
      <c r="H1397" s="4">
        <v>4682518</v>
      </c>
      <c r="I1397" s="5"/>
      <c r="J1397" s="6"/>
      <c r="K1397" s="7">
        <f>-IFERROR(VLOOKUP($E1397,[1]Hoja7!$A$5:$D$7469,2,0),0)</f>
        <v>4588639</v>
      </c>
      <c r="L1397" s="7">
        <f>-IFERROR(VLOOKUP($E1397,[1]Hoja7!$A$5:$D$7469,4,0),0)</f>
        <v>0</v>
      </c>
      <c r="M1397" s="7">
        <f>-IFERROR(VLOOKUP($E1397,[1]Hoja7!$A$5:$D$7469,3,0),0)</f>
        <v>0</v>
      </c>
      <c r="N1397" s="5"/>
      <c r="O1397" s="7">
        <v>0</v>
      </c>
      <c r="P1397" s="7">
        <f t="shared" si="110"/>
        <v>4588639</v>
      </c>
      <c r="Q1397" s="6">
        <f t="shared" si="111"/>
        <v>93879</v>
      </c>
      <c r="R1397" s="2" t="str">
        <f t="shared" si="112"/>
        <v>FH2710886</v>
      </c>
      <c r="S1397" s="4">
        <v>4682518</v>
      </c>
      <c r="T1397" s="5"/>
      <c r="U1397" s="7">
        <f>IFERROR(_xlfn.XLOOKUP(E1397,[1]CRUCE!$A$2:$A$1969,[1]CRUCE!$AL$2:$AL$1969,1,0),0)</f>
        <v>0</v>
      </c>
      <c r="V1397" s="6"/>
      <c r="W1397" s="8">
        <f>IFERROR(_xlfn.XLOOKUP(E1397,[1]CRUCE!$A$2:$A$1969,[1]CRUCE!$AM$2:$AM$1969,1,0),0)</f>
        <v>0</v>
      </c>
      <c r="X1397" s="9"/>
      <c r="Y1397" s="9"/>
      <c r="Z1397" s="9"/>
      <c r="AA1397" s="9"/>
      <c r="AB1397" s="9"/>
      <c r="AC1397" s="6"/>
      <c r="AD1397" s="9"/>
      <c r="AE1397" s="7">
        <v>93879</v>
      </c>
      <c r="AF1397" s="10"/>
      <c r="AG1397" s="7">
        <f>IFERROR(_xlfn.XLOOKUP(E1397,[1]CRUCE!$A$2:$A$1969,[1]CRUCE!$AS$2:$AS$1969,1,0),0)</f>
        <v>0</v>
      </c>
      <c r="AH1397" s="9"/>
      <c r="AI1397" s="5">
        <f t="shared" si="113"/>
        <v>0</v>
      </c>
      <c r="AJ1397" s="11"/>
    </row>
    <row r="1398" spans="1:36" x14ac:dyDescent="0.25">
      <c r="A1398" s="1">
        <v>1395</v>
      </c>
      <c r="B1398" s="2" t="s">
        <v>2</v>
      </c>
      <c r="C1398" s="2" t="s">
        <v>3</v>
      </c>
      <c r="D1398" s="2">
        <v>2711221</v>
      </c>
      <c r="E1398" s="2" t="str">
        <f t="shared" si="109"/>
        <v>FH2711221</v>
      </c>
      <c r="F1398" s="3">
        <v>44274</v>
      </c>
      <c r="G1398" s="3">
        <v>44319</v>
      </c>
      <c r="H1398" s="4">
        <v>4959813</v>
      </c>
      <c r="I1398" s="5"/>
      <c r="J1398" s="6"/>
      <c r="K1398" s="7">
        <f>-IFERROR(VLOOKUP($E1398,[1]Hoja7!$A$5:$D$7469,2,0),0)</f>
        <v>4954903</v>
      </c>
      <c r="L1398" s="7">
        <f>-IFERROR(VLOOKUP($E1398,[1]Hoja7!$A$5:$D$7469,4,0),0)</f>
        <v>0</v>
      </c>
      <c r="M1398" s="7">
        <f>-IFERROR(VLOOKUP($E1398,[1]Hoja7!$A$5:$D$7469,3,0),0)</f>
        <v>0</v>
      </c>
      <c r="N1398" s="5"/>
      <c r="O1398" s="7">
        <v>0</v>
      </c>
      <c r="P1398" s="7">
        <f t="shared" si="110"/>
        <v>4954903</v>
      </c>
      <c r="Q1398" s="6">
        <f t="shared" si="111"/>
        <v>4910</v>
      </c>
      <c r="R1398" s="2" t="str">
        <f t="shared" si="112"/>
        <v>FH2711221</v>
      </c>
      <c r="S1398" s="4">
        <v>4959813</v>
      </c>
      <c r="T1398" s="5"/>
      <c r="U1398" s="7">
        <f>IFERROR(_xlfn.XLOOKUP(E1398,[1]CRUCE!$A$2:$A$1969,[1]CRUCE!$AL$2:$AL$1969,1,0),0)</f>
        <v>0</v>
      </c>
      <c r="V1398" s="6"/>
      <c r="W1398" s="8">
        <f>IFERROR(_xlfn.XLOOKUP(E1398,[1]CRUCE!$A$2:$A$1969,[1]CRUCE!$AM$2:$AM$1969,1,0),0)</f>
        <v>0</v>
      </c>
      <c r="X1398" s="9"/>
      <c r="Y1398" s="9"/>
      <c r="Z1398" s="9"/>
      <c r="AA1398" s="9"/>
      <c r="AB1398" s="9"/>
      <c r="AC1398" s="6"/>
      <c r="AD1398" s="9"/>
      <c r="AE1398" s="7">
        <v>4910</v>
      </c>
      <c r="AF1398" s="10"/>
      <c r="AG1398" s="7">
        <f>IFERROR(_xlfn.XLOOKUP(E1398,[1]CRUCE!$A$2:$A$1969,[1]CRUCE!$AS$2:$AS$1969,1,0),0)</f>
        <v>0</v>
      </c>
      <c r="AH1398" s="9"/>
      <c r="AI1398" s="5">
        <f t="shared" si="113"/>
        <v>0</v>
      </c>
      <c r="AJ1398" s="11"/>
    </row>
    <row r="1399" spans="1:36" x14ac:dyDescent="0.25">
      <c r="A1399" s="1">
        <v>1396</v>
      </c>
      <c r="B1399" s="2" t="s">
        <v>2</v>
      </c>
      <c r="C1399" s="2" t="s">
        <v>3</v>
      </c>
      <c r="D1399" s="2">
        <v>2711033</v>
      </c>
      <c r="E1399" s="2" t="str">
        <f t="shared" si="109"/>
        <v>FH2711033</v>
      </c>
      <c r="F1399" s="3">
        <v>44275</v>
      </c>
      <c r="G1399" s="3">
        <v>44319</v>
      </c>
      <c r="H1399" s="4">
        <v>5962632</v>
      </c>
      <c r="I1399" s="5"/>
      <c r="J1399" s="6"/>
      <c r="K1399" s="7">
        <f>-IFERROR(VLOOKUP($E1399,[1]Hoja7!$A$5:$D$7469,2,0),0)</f>
        <v>5848638</v>
      </c>
      <c r="L1399" s="7">
        <f>-IFERROR(VLOOKUP($E1399,[1]Hoja7!$A$5:$D$7469,4,0),0)</f>
        <v>0</v>
      </c>
      <c r="M1399" s="7">
        <f>-IFERROR(VLOOKUP($E1399,[1]Hoja7!$A$5:$D$7469,3,0),0)</f>
        <v>0</v>
      </c>
      <c r="N1399" s="5"/>
      <c r="O1399" s="7">
        <v>0</v>
      </c>
      <c r="P1399" s="7">
        <f t="shared" si="110"/>
        <v>5848638</v>
      </c>
      <c r="Q1399" s="6">
        <f t="shared" si="111"/>
        <v>113994</v>
      </c>
      <c r="R1399" s="2" t="str">
        <f t="shared" si="112"/>
        <v>FH2711033</v>
      </c>
      <c r="S1399" s="4">
        <v>5962632</v>
      </c>
      <c r="T1399" s="5"/>
      <c r="U1399" s="7">
        <f>IFERROR(_xlfn.XLOOKUP(E1399,[1]CRUCE!$A$2:$A$1969,[1]CRUCE!$AL$2:$AL$1969,1,0),0)</f>
        <v>0</v>
      </c>
      <c r="V1399" s="6"/>
      <c r="W1399" s="8">
        <f>IFERROR(_xlfn.XLOOKUP(E1399,[1]CRUCE!$A$2:$A$1969,[1]CRUCE!$AM$2:$AM$1969,1,0),0)</f>
        <v>0</v>
      </c>
      <c r="X1399" s="9"/>
      <c r="Y1399" s="9"/>
      <c r="Z1399" s="9"/>
      <c r="AA1399" s="9"/>
      <c r="AB1399" s="9"/>
      <c r="AC1399" s="6"/>
      <c r="AD1399" s="9"/>
      <c r="AE1399" s="7">
        <v>113994</v>
      </c>
      <c r="AF1399" s="10"/>
      <c r="AG1399" s="7">
        <f>IFERROR(_xlfn.XLOOKUP(E1399,[1]CRUCE!$A$2:$A$1969,[1]CRUCE!$AS$2:$AS$1969,1,0),0)</f>
        <v>0</v>
      </c>
      <c r="AH1399" s="9"/>
      <c r="AI1399" s="5">
        <f t="shared" si="113"/>
        <v>0</v>
      </c>
      <c r="AJ1399" s="11"/>
    </row>
    <row r="1400" spans="1:36" x14ac:dyDescent="0.25">
      <c r="A1400" s="1">
        <v>1397</v>
      </c>
      <c r="B1400" s="2" t="s">
        <v>2</v>
      </c>
      <c r="C1400" s="2" t="s">
        <v>3</v>
      </c>
      <c r="D1400" s="2">
        <v>2714651</v>
      </c>
      <c r="E1400" s="2" t="str">
        <f t="shared" si="109"/>
        <v>FH2714651</v>
      </c>
      <c r="F1400" s="3">
        <v>44278</v>
      </c>
      <c r="G1400" s="3">
        <v>44319</v>
      </c>
      <c r="H1400" s="4">
        <v>41237986</v>
      </c>
      <c r="I1400" s="5"/>
      <c r="J1400" s="6"/>
      <c r="K1400" s="7">
        <f>-IFERROR(VLOOKUP($E1400,[1]Hoja7!$A$5:$D$7469,2,0),0)</f>
        <v>37750111</v>
      </c>
      <c r="L1400" s="7">
        <f>-IFERROR(VLOOKUP($E1400,[1]Hoja7!$A$5:$D$7469,4,0),0)</f>
        <v>0</v>
      </c>
      <c r="M1400" s="7">
        <f>-IFERROR(VLOOKUP($E1400,[1]Hoja7!$A$5:$D$7469,3,0),0)</f>
        <v>0</v>
      </c>
      <c r="N1400" s="5"/>
      <c r="O1400" s="7">
        <v>0</v>
      </c>
      <c r="P1400" s="7">
        <f t="shared" si="110"/>
        <v>37750111</v>
      </c>
      <c r="Q1400" s="6">
        <f t="shared" si="111"/>
        <v>3487875</v>
      </c>
      <c r="R1400" s="2" t="str">
        <f t="shared" si="112"/>
        <v>FH2714651</v>
      </c>
      <c r="S1400" s="4">
        <v>41237986</v>
      </c>
      <c r="T1400" s="5"/>
      <c r="U1400" s="7">
        <f>IFERROR(_xlfn.XLOOKUP(E1400,[1]CRUCE!$A$2:$A$1969,[1]CRUCE!$AL$2:$AL$1969,1,0),0)</f>
        <v>0</v>
      </c>
      <c r="V1400" s="6"/>
      <c r="W1400" s="8">
        <f>IFERROR(_xlfn.XLOOKUP(E1400,[1]CRUCE!$A$2:$A$1969,[1]CRUCE!$AM$2:$AM$1969,1,0),0)</f>
        <v>0</v>
      </c>
      <c r="X1400" s="9"/>
      <c r="Y1400" s="9"/>
      <c r="Z1400" s="9"/>
      <c r="AA1400" s="9"/>
      <c r="AB1400" s="9"/>
      <c r="AC1400" s="6"/>
      <c r="AD1400" s="9"/>
      <c r="AE1400" s="7">
        <v>0</v>
      </c>
      <c r="AF1400" s="10"/>
      <c r="AG1400" s="7">
        <f>IFERROR(_xlfn.XLOOKUP(E1400,[1]CRUCE!$A$2:$A$1969,[1]CRUCE!$AS$2:$AS$1969,1,0),0)</f>
        <v>3487875</v>
      </c>
      <c r="AH1400" s="9"/>
      <c r="AI1400" s="5">
        <f t="shared" si="113"/>
        <v>0</v>
      </c>
      <c r="AJ1400" s="11"/>
    </row>
    <row r="1401" spans="1:36" x14ac:dyDescent="0.25">
      <c r="A1401" s="1">
        <v>1398</v>
      </c>
      <c r="B1401" s="2" t="s">
        <v>2</v>
      </c>
      <c r="C1401" s="2" t="s">
        <v>3</v>
      </c>
      <c r="D1401" s="2">
        <v>2713137</v>
      </c>
      <c r="E1401" s="2" t="str">
        <f t="shared" si="109"/>
        <v>FH2713137</v>
      </c>
      <c r="F1401" s="3">
        <v>44278</v>
      </c>
      <c r="G1401" s="3">
        <v>44319</v>
      </c>
      <c r="H1401" s="4">
        <v>9607858</v>
      </c>
      <c r="I1401" s="5"/>
      <c r="J1401" s="6"/>
      <c r="K1401" s="7">
        <f>-IFERROR(VLOOKUP($E1401,[1]Hoja7!$A$5:$D$7469,2,0),0)</f>
        <v>9555373</v>
      </c>
      <c r="L1401" s="7">
        <f>-IFERROR(VLOOKUP($E1401,[1]Hoja7!$A$5:$D$7469,4,0),0)</f>
        <v>0</v>
      </c>
      <c r="M1401" s="7">
        <f>-IFERROR(VLOOKUP($E1401,[1]Hoja7!$A$5:$D$7469,3,0),0)</f>
        <v>0</v>
      </c>
      <c r="N1401" s="5"/>
      <c r="O1401" s="7">
        <v>0</v>
      </c>
      <c r="P1401" s="7">
        <f t="shared" si="110"/>
        <v>9555373</v>
      </c>
      <c r="Q1401" s="6">
        <f t="shared" si="111"/>
        <v>52485</v>
      </c>
      <c r="R1401" s="2" t="str">
        <f t="shared" si="112"/>
        <v>FH2713137</v>
      </c>
      <c r="S1401" s="4">
        <v>9607858</v>
      </c>
      <c r="T1401" s="5"/>
      <c r="U1401" s="7">
        <f>IFERROR(_xlfn.XLOOKUP(E1401,[1]CRUCE!$A$2:$A$1969,[1]CRUCE!$AL$2:$AL$1969,1,0),0)</f>
        <v>0</v>
      </c>
      <c r="V1401" s="6"/>
      <c r="W1401" s="8">
        <f>IFERROR(_xlfn.XLOOKUP(E1401,[1]CRUCE!$A$2:$A$1969,[1]CRUCE!$AM$2:$AM$1969,1,0),0)</f>
        <v>0</v>
      </c>
      <c r="X1401" s="9"/>
      <c r="Y1401" s="9"/>
      <c r="Z1401" s="9"/>
      <c r="AA1401" s="9"/>
      <c r="AB1401" s="9"/>
      <c r="AC1401" s="6"/>
      <c r="AD1401" s="9"/>
      <c r="AE1401" s="7">
        <v>52485</v>
      </c>
      <c r="AF1401" s="10"/>
      <c r="AG1401" s="7">
        <f>IFERROR(_xlfn.XLOOKUP(E1401,[1]CRUCE!$A$2:$A$1969,[1]CRUCE!$AS$2:$AS$1969,1,0),0)</f>
        <v>0</v>
      </c>
      <c r="AH1401" s="9"/>
      <c r="AI1401" s="5">
        <f t="shared" si="113"/>
        <v>0</v>
      </c>
      <c r="AJ1401" s="11"/>
    </row>
    <row r="1402" spans="1:36" x14ac:dyDescent="0.25">
      <c r="A1402" s="1">
        <v>1399</v>
      </c>
      <c r="B1402" s="2" t="s">
        <v>2</v>
      </c>
      <c r="C1402" s="2" t="s">
        <v>3</v>
      </c>
      <c r="D1402" s="2">
        <v>2641869</v>
      </c>
      <c r="E1402" s="2" t="str">
        <f t="shared" si="109"/>
        <v>FH2641869</v>
      </c>
      <c r="F1402" s="3">
        <v>44193</v>
      </c>
      <c r="G1402" s="3">
        <v>44319</v>
      </c>
      <c r="H1402" s="4">
        <v>10428481</v>
      </c>
      <c r="I1402" s="5"/>
      <c r="J1402" s="6"/>
      <c r="K1402" s="7">
        <f>-IFERROR(VLOOKUP($E1402,[1]Hoja7!$A$5:$D$7469,2,0),0)</f>
        <v>9352681</v>
      </c>
      <c r="L1402" s="7">
        <f>-IFERROR(VLOOKUP($E1402,[1]Hoja7!$A$5:$D$7469,4,0),0)</f>
        <v>0</v>
      </c>
      <c r="M1402" s="7">
        <f>-IFERROR(VLOOKUP($E1402,[1]Hoja7!$A$5:$D$7469,3,0),0)</f>
        <v>0</v>
      </c>
      <c r="N1402" s="5"/>
      <c r="O1402" s="7">
        <v>0</v>
      </c>
      <c r="P1402" s="7">
        <f t="shared" si="110"/>
        <v>9352681</v>
      </c>
      <c r="Q1402" s="6">
        <f t="shared" si="111"/>
        <v>1075800</v>
      </c>
      <c r="R1402" s="2" t="str">
        <f t="shared" si="112"/>
        <v>FH2641869</v>
      </c>
      <c r="S1402" s="4">
        <v>10428481</v>
      </c>
      <c r="T1402" s="5"/>
      <c r="U1402" s="7">
        <f>IFERROR(_xlfn.XLOOKUP(E1402,[1]CRUCE!$A$2:$A$1969,[1]CRUCE!$AL$2:$AL$1969,1,0),0)</f>
        <v>0</v>
      </c>
      <c r="V1402" s="6"/>
      <c r="W1402" s="8">
        <f>IFERROR(_xlfn.XLOOKUP(E1402,[1]CRUCE!$A$2:$A$1969,[1]CRUCE!$AM$2:$AM$1969,1,0),0)</f>
        <v>0</v>
      </c>
      <c r="X1402" s="9"/>
      <c r="Y1402" s="9"/>
      <c r="Z1402" s="9"/>
      <c r="AA1402" s="9"/>
      <c r="AB1402" s="9"/>
      <c r="AC1402" s="6"/>
      <c r="AD1402" s="9"/>
      <c r="AE1402" s="7">
        <v>0</v>
      </c>
      <c r="AF1402" s="10"/>
      <c r="AG1402" s="7">
        <f>IFERROR(_xlfn.XLOOKUP(E1402,[1]CRUCE!$A$2:$A$1969,[1]CRUCE!$AS$2:$AS$1969,1,0),0)</f>
        <v>1075800</v>
      </c>
      <c r="AH1402" s="9"/>
      <c r="AI1402" s="5">
        <f t="shared" si="113"/>
        <v>0</v>
      </c>
      <c r="AJ1402" s="11"/>
    </row>
    <row r="1403" spans="1:36" x14ac:dyDescent="0.25">
      <c r="A1403" s="1">
        <v>1400</v>
      </c>
      <c r="B1403" s="2" t="s">
        <v>2</v>
      </c>
      <c r="C1403" s="2" t="s">
        <v>3</v>
      </c>
      <c r="D1403" s="2">
        <v>2479207</v>
      </c>
      <c r="E1403" s="2" t="str">
        <f t="shared" si="109"/>
        <v>FH2479207</v>
      </c>
      <c r="F1403" s="3">
        <v>43983</v>
      </c>
      <c r="G1403" s="3">
        <v>44319</v>
      </c>
      <c r="H1403" s="4">
        <v>20808171</v>
      </c>
      <c r="I1403" s="5"/>
      <c r="J1403" s="6"/>
      <c r="K1403" s="7">
        <f>-IFERROR(VLOOKUP($E1403,[1]Hoja7!$A$5:$D$7469,2,0),0)</f>
        <v>20145393</v>
      </c>
      <c r="L1403" s="7">
        <f>-IFERROR(VLOOKUP($E1403,[1]Hoja7!$A$5:$D$7469,4,0),0)</f>
        <v>0</v>
      </c>
      <c r="M1403" s="7">
        <f>-IFERROR(VLOOKUP($E1403,[1]Hoja7!$A$5:$D$7469,3,0),0)</f>
        <v>0</v>
      </c>
      <c r="N1403" s="5"/>
      <c r="O1403" s="7">
        <v>0</v>
      </c>
      <c r="P1403" s="7">
        <f t="shared" si="110"/>
        <v>20145393</v>
      </c>
      <c r="Q1403" s="6">
        <f t="shared" si="111"/>
        <v>662778</v>
      </c>
      <c r="R1403" s="2" t="str">
        <f t="shared" si="112"/>
        <v>FH2479207</v>
      </c>
      <c r="S1403" s="4">
        <v>20808171</v>
      </c>
      <c r="T1403" s="5"/>
      <c r="U1403" s="7">
        <f>IFERROR(_xlfn.XLOOKUP(E1403,[1]CRUCE!$A$2:$A$1969,[1]CRUCE!$AL$2:$AL$1969,1,0),0)</f>
        <v>0</v>
      </c>
      <c r="V1403" s="6"/>
      <c r="W1403" s="8">
        <f>IFERROR(_xlfn.XLOOKUP(E1403,[1]CRUCE!$A$2:$A$1969,[1]CRUCE!$AM$2:$AM$1969,1,0),0)</f>
        <v>0</v>
      </c>
      <c r="X1403" s="9"/>
      <c r="Y1403" s="9"/>
      <c r="Z1403" s="9"/>
      <c r="AA1403" s="9"/>
      <c r="AB1403" s="9"/>
      <c r="AC1403" s="6"/>
      <c r="AD1403" s="9"/>
      <c r="AE1403" s="7">
        <v>337054</v>
      </c>
      <c r="AF1403" s="10"/>
      <c r="AG1403" s="7">
        <f>IFERROR(_xlfn.XLOOKUP(E1403,[1]CRUCE!$A$2:$A$1969,[1]CRUCE!$AS$2:$AS$1969,1,0),0)</f>
        <v>325724</v>
      </c>
      <c r="AH1403" s="9"/>
      <c r="AI1403" s="5">
        <f t="shared" si="113"/>
        <v>0</v>
      </c>
      <c r="AJ1403" s="11"/>
    </row>
    <row r="1404" spans="1:36" x14ac:dyDescent="0.25">
      <c r="A1404" s="1">
        <v>1401</v>
      </c>
      <c r="B1404" s="2" t="s">
        <v>2</v>
      </c>
      <c r="C1404" s="2" t="s">
        <v>3</v>
      </c>
      <c r="D1404" s="2">
        <v>2710753</v>
      </c>
      <c r="E1404" s="2" t="str">
        <f t="shared" si="109"/>
        <v>FH2710753</v>
      </c>
      <c r="F1404" s="3">
        <v>44274</v>
      </c>
      <c r="G1404" s="3">
        <v>44319</v>
      </c>
      <c r="H1404" s="4">
        <v>25217187</v>
      </c>
      <c r="I1404" s="5"/>
      <c r="J1404" s="6"/>
      <c r="K1404" s="7">
        <f>-IFERROR(VLOOKUP($E1404,[1]Hoja7!$A$5:$D$7469,2,0),0)</f>
        <v>23104083</v>
      </c>
      <c r="L1404" s="7">
        <f>-IFERROR(VLOOKUP($E1404,[1]Hoja7!$A$5:$D$7469,4,0),0)</f>
        <v>0</v>
      </c>
      <c r="M1404" s="7">
        <f>-IFERROR(VLOOKUP($E1404,[1]Hoja7!$A$5:$D$7469,3,0),0)</f>
        <v>0</v>
      </c>
      <c r="N1404" s="5"/>
      <c r="O1404" s="7">
        <v>0</v>
      </c>
      <c r="P1404" s="7">
        <f t="shared" si="110"/>
        <v>23104083</v>
      </c>
      <c r="Q1404" s="6">
        <f t="shared" si="111"/>
        <v>2113104</v>
      </c>
      <c r="R1404" s="2" t="str">
        <f t="shared" si="112"/>
        <v>FH2710753</v>
      </c>
      <c r="S1404" s="4">
        <v>25217187</v>
      </c>
      <c r="T1404" s="5"/>
      <c r="U1404" s="7">
        <f>IFERROR(_xlfn.XLOOKUP(E1404,[1]CRUCE!$A$2:$A$1969,[1]CRUCE!$AL$2:$AL$1969,1,0),0)</f>
        <v>0</v>
      </c>
      <c r="V1404" s="6"/>
      <c r="W1404" s="8">
        <f>IFERROR(_xlfn.XLOOKUP(E1404,[1]CRUCE!$A$2:$A$1969,[1]CRUCE!$AM$2:$AM$1969,1,0),0)</f>
        <v>0</v>
      </c>
      <c r="X1404" s="9"/>
      <c r="Y1404" s="9"/>
      <c r="Z1404" s="9"/>
      <c r="AA1404" s="9"/>
      <c r="AB1404" s="9"/>
      <c r="AC1404" s="6"/>
      <c r="AD1404" s="9"/>
      <c r="AE1404" s="7">
        <v>1087957</v>
      </c>
      <c r="AF1404" s="10"/>
      <c r="AG1404" s="7">
        <f>IFERROR(_xlfn.XLOOKUP(E1404,[1]CRUCE!$A$2:$A$1969,[1]CRUCE!$AS$2:$AS$1969,1,0),0)</f>
        <v>1025147</v>
      </c>
      <c r="AH1404" s="9"/>
      <c r="AI1404" s="5">
        <f t="shared" si="113"/>
        <v>0</v>
      </c>
      <c r="AJ1404" s="11"/>
    </row>
    <row r="1405" spans="1:36" x14ac:dyDescent="0.25">
      <c r="A1405" s="1">
        <v>1402</v>
      </c>
      <c r="B1405" s="2" t="s">
        <v>2</v>
      </c>
      <c r="C1405" s="2" t="s">
        <v>3</v>
      </c>
      <c r="D1405" s="2">
        <v>2642510</v>
      </c>
      <c r="E1405" s="2" t="str">
        <f t="shared" si="109"/>
        <v>FH2642510</v>
      </c>
      <c r="F1405" s="3">
        <v>44195</v>
      </c>
      <c r="G1405" s="3">
        <v>44319</v>
      </c>
      <c r="H1405" s="4">
        <v>17597205</v>
      </c>
      <c r="I1405" s="5"/>
      <c r="J1405" s="6"/>
      <c r="K1405" s="7">
        <f>-IFERROR(VLOOKUP($E1405,[1]Hoja7!$A$5:$D$7469,2,0),0)</f>
        <v>17577565</v>
      </c>
      <c r="L1405" s="7">
        <f>-IFERROR(VLOOKUP($E1405,[1]Hoja7!$A$5:$D$7469,4,0),0)</f>
        <v>0</v>
      </c>
      <c r="M1405" s="7">
        <f>-IFERROR(VLOOKUP($E1405,[1]Hoja7!$A$5:$D$7469,3,0),0)</f>
        <v>0</v>
      </c>
      <c r="N1405" s="5"/>
      <c r="O1405" s="7">
        <v>0</v>
      </c>
      <c r="P1405" s="7">
        <f t="shared" si="110"/>
        <v>17577565</v>
      </c>
      <c r="Q1405" s="6">
        <f t="shared" si="111"/>
        <v>19640</v>
      </c>
      <c r="R1405" s="2" t="str">
        <f t="shared" si="112"/>
        <v>FH2642510</v>
      </c>
      <c r="S1405" s="4">
        <v>17597205</v>
      </c>
      <c r="T1405" s="5"/>
      <c r="U1405" s="7">
        <f>IFERROR(_xlfn.XLOOKUP(E1405,[1]CRUCE!$A$2:$A$1969,[1]CRUCE!$AL$2:$AL$1969,1,0),0)</f>
        <v>0</v>
      </c>
      <c r="V1405" s="6"/>
      <c r="W1405" s="8">
        <f>IFERROR(_xlfn.XLOOKUP(E1405,[1]CRUCE!$A$2:$A$1969,[1]CRUCE!$AM$2:$AM$1969,1,0),0)</f>
        <v>0</v>
      </c>
      <c r="X1405" s="9"/>
      <c r="Y1405" s="9"/>
      <c r="Z1405" s="9"/>
      <c r="AA1405" s="9"/>
      <c r="AB1405" s="9"/>
      <c r="AC1405" s="6"/>
      <c r="AD1405" s="9"/>
      <c r="AE1405" s="7">
        <v>19640</v>
      </c>
      <c r="AF1405" s="10"/>
      <c r="AG1405" s="7">
        <f>IFERROR(_xlfn.XLOOKUP(E1405,[1]CRUCE!$A$2:$A$1969,[1]CRUCE!$AS$2:$AS$1969,1,0),0)</f>
        <v>0</v>
      </c>
      <c r="AH1405" s="9"/>
      <c r="AI1405" s="5">
        <f t="shared" si="113"/>
        <v>0</v>
      </c>
      <c r="AJ1405" s="11"/>
    </row>
    <row r="1406" spans="1:36" x14ac:dyDescent="0.25">
      <c r="A1406" s="1">
        <v>1403</v>
      </c>
      <c r="B1406" s="2" t="s">
        <v>2</v>
      </c>
      <c r="C1406" s="2" t="s">
        <v>3</v>
      </c>
      <c r="D1406" s="2">
        <v>2716533</v>
      </c>
      <c r="E1406" s="2" t="str">
        <f t="shared" si="109"/>
        <v>FH2716533</v>
      </c>
      <c r="F1406" s="3">
        <v>44285</v>
      </c>
      <c r="G1406" s="3">
        <v>44319</v>
      </c>
      <c r="H1406" s="4">
        <v>34428</v>
      </c>
      <c r="I1406" s="5"/>
      <c r="J1406" s="6"/>
      <c r="K1406" s="7">
        <f>-IFERROR(VLOOKUP($E1406,[1]Hoja7!$A$5:$D$7469,2,0),0)</f>
        <v>34428</v>
      </c>
      <c r="L1406" s="7">
        <f>-IFERROR(VLOOKUP($E1406,[1]Hoja7!$A$5:$D$7469,4,0),0)</f>
        <v>0</v>
      </c>
      <c r="M1406" s="7">
        <f>-IFERROR(VLOOKUP($E1406,[1]Hoja7!$A$5:$D$7469,3,0),0)</f>
        <v>0</v>
      </c>
      <c r="N1406" s="5"/>
      <c r="O1406" s="7">
        <v>0</v>
      </c>
      <c r="P1406" s="7">
        <f t="shared" si="110"/>
        <v>34428</v>
      </c>
      <c r="Q1406" s="6">
        <f t="shared" si="111"/>
        <v>0</v>
      </c>
      <c r="R1406" s="2" t="str">
        <f t="shared" si="112"/>
        <v>FH2716533</v>
      </c>
      <c r="S1406" s="4">
        <v>34428</v>
      </c>
      <c r="T1406" s="5"/>
      <c r="U1406" s="7">
        <f>IFERROR(_xlfn.XLOOKUP(E1406,[1]CRUCE!$A$2:$A$1969,[1]CRUCE!$AL$2:$AL$1969,1,0),0)</f>
        <v>0</v>
      </c>
      <c r="V1406" s="6"/>
      <c r="W1406" s="8">
        <f>IFERROR(_xlfn.XLOOKUP(E1406,[1]CRUCE!$A$2:$A$1969,[1]CRUCE!$AM$2:$AM$1969,1,0),0)</f>
        <v>0</v>
      </c>
      <c r="X1406" s="9"/>
      <c r="Y1406" s="9"/>
      <c r="Z1406" s="9"/>
      <c r="AA1406" s="9"/>
      <c r="AB1406" s="9"/>
      <c r="AC1406" s="6"/>
      <c r="AD1406" s="9"/>
      <c r="AE1406" s="7">
        <v>0</v>
      </c>
      <c r="AF1406" s="10"/>
      <c r="AG1406" s="7">
        <f>IFERROR(_xlfn.XLOOKUP(E1406,[1]CRUCE!$A$2:$A$1969,[1]CRUCE!$AS$2:$AS$1969,1,0),0)</f>
        <v>0</v>
      </c>
      <c r="AH1406" s="9"/>
      <c r="AI1406" s="5">
        <f t="shared" si="113"/>
        <v>0</v>
      </c>
      <c r="AJ1406" s="11"/>
    </row>
    <row r="1407" spans="1:36" x14ac:dyDescent="0.25">
      <c r="A1407" s="1">
        <v>1404</v>
      </c>
      <c r="B1407" s="2" t="s">
        <v>2</v>
      </c>
      <c r="C1407" s="2" t="s">
        <v>3</v>
      </c>
      <c r="D1407" s="2">
        <v>2459154</v>
      </c>
      <c r="E1407" s="2" t="str">
        <f t="shared" si="109"/>
        <v>FH2459154</v>
      </c>
      <c r="F1407" s="3">
        <v>43938</v>
      </c>
      <c r="G1407" s="3">
        <v>44319</v>
      </c>
      <c r="H1407" s="4">
        <v>48070</v>
      </c>
      <c r="I1407" s="5"/>
      <c r="J1407" s="6"/>
      <c r="K1407" s="7">
        <f>-IFERROR(VLOOKUP($E1407,[1]Hoja7!$A$5:$D$7469,2,0),0)</f>
        <v>0</v>
      </c>
      <c r="L1407" s="7">
        <f>-IFERROR(VLOOKUP($E1407,[1]Hoja7!$A$5:$D$7469,4,0),0)</f>
        <v>0</v>
      </c>
      <c r="M1407" s="7">
        <f>-IFERROR(VLOOKUP($E1407,[1]Hoja7!$A$5:$D$7469,3,0),0)</f>
        <v>0</v>
      </c>
      <c r="N1407" s="5"/>
      <c r="O1407" s="7">
        <v>0</v>
      </c>
      <c r="P1407" s="7">
        <f t="shared" si="110"/>
        <v>0</v>
      </c>
      <c r="Q1407" s="6">
        <f t="shared" si="111"/>
        <v>48070</v>
      </c>
      <c r="R1407" s="2" t="str">
        <f t="shared" si="112"/>
        <v>FH2459154</v>
      </c>
      <c r="S1407" s="4">
        <v>48070</v>
      </c>
      <c r="T1407" s="5"/>
      <c r="U1407" s="7">
        <f>IFERROR(_xlfn.XLOOKUP(E1407,[1]CRUCE!$A$2:$A$1969,[1]CRUCE!$AL$2:$AL$1969,1,0),0)</f>
        <v>48070</v>
      </c>
      <c r="V1407" s="6"/>
      <c r="W1407" s="8">
        <f>IFERROR(_xlfn.XLOOKUP(E1407,[1]CRUCE!$A$2:$A$1969,[1]CRUCE!$AM$2:$AM$1969,1,0),0)</f>
        <v>0</v>
      </c>
      <c r="X1407" s="9"/>
      <c r="Y1407" s="9"/>
      <c r="Z1407" s="9"/>
      <c r="AA1407" s="9"/>
      <c r="AB1407" s="9"/>
      <c r="AC1407" s="6"/>
      <c r="AD1407" s="9"/>
      <c r="AE1407" s="7">
        <v>0</v>
      </c>
      <c r="AF1407" s="10"/>
      <c r="AG1407" s="7">
        <f>IFERROR(_xlfn.XLOOKUP(E1407,[1]CRUCE!$A$2:$A$1969,[1]CRUCE!$AS$2:$AS$1969,1,0),0)</f>
        <v>0</v>
      </c>
      <c r="AH1407" s="9"/>
      <c r="AI1407" s="5">
        <f t="shared" si="113"/>
        <v>0</v>
      </c>
      <c r="AJ1407" s="11"/>
    </row>
    <row r="1408" spans="1:36" x14ac:dyDescent="0.25">
      <c r="A1408" s="1">
        <v>1405</v>
      </c>
      <c r="B1408" s="2" t="s">
        <v>2</v>
      </c>
      <c r="C1408" s="2" t="s">
        <v>3</v>
      </c>
      <c r="D1408" s="2">
        <v>2711905</v>
      </c>
      <c r="E1408" s="2" t="str">
        <f t="shared" si="109"/>
        <v>FH2711905</v>
      </c>
      <c r="F1408" s="3">
        <v>44279</v>
      </c>
      <c r="G1408" s="3">
        <v>44319</v>
      </c>
      <c r="H1408" s="4">
        <v>49752</v>
      </c>
      <c r="I1408" s="5"/>
      <c r="J1408" s="6"/>
      <c r="K1408" s="7">
        <f>-IFERROR(VLOOKUP($E1408,[1]Hoja7!$A$5:$D$7469,2,0),0)</f>
        <v>49752</v>
      </c>
      <c r="L1408" s="7">
        <f>-IFERROR(VLOOKUP($E1408,[1]Hoja7!$A$5:$D$7469,4,0),0)</f>
        <v>0</v>
      </c>
      <c r="M1408" s="7">
        <f>-IFERROR(VLOOKUP($E1408,[1]Hoja7!$A$5:$D$7469,3,0),0)</f>
        <v>0</v>
      </c>
      <c r="N1408" s="5"/>
      <c r="O1408" s="7">
        <v>0</v>
      </c>
      <c r="P1408" s="7">
        <f t="shared" si="110"/>
        <v>49752</v>
      </c>
      <c r="Q1408" s="6">
        <f t="shared" si="111"/>
        <v>0</v>
      </c>
      <c r="R1408" s="2" t="str">
        <f t="shared" si="112"/>
        <v>FH2711905</v>
      </c>
      <c r="S1408" s="4">
        <v>49752</v>
      </c>
      <c r="T1408" s="5"/>
      <c r="U1408" s="7">
        <f>IFERROR(_xlfn.XLOOKUP(E1408,[1]CRUCE!$A$2:$A$1969,[1]CRUCE!$AL$2:$AL$1969,1,0),0)</f>
        <v>0</v>
      </c>
      <c r="V1408" s="6"/>
      <c r="W1408" s="8">
        <f>IFERROR(_xlfn.XLOOKUP(E1408,[1]CRUCE!$A$2:$A$1969,[1]CRUCE!$AM$2:$AM$1969,1,0),0)</f>
        <v>0</v>
      </c>
      <c r="X1408" s="9"/>
      <c r="Y1408" s="9"/>
      <c r="Z1408" s="9"/>
      <c r="AA1408" s="9"/>
      <c r="AB1408" s="9"/>
      <c r="AC1408" s="6"/>
      <c r="AD1408" s="9"/>
      <c r="AE1408" s="7">
        <v>0</v>
      </c>
      <c r="AF1408" s="10"/>
      <c r="AG1408" s="7">
        <f>IFERROR(_xlfn.XLOOKUP(E1408,[1]CRUCE!$A$2:$A$1969,[1]CRUCE!$AS$2:$AS$1969,1,0),0)</f>
        <v>0</v>
      </c>
      <c r="AH1408" s="9"/>
      <c r="AI1408" s="5">
        <f t="shared" si="113"/>
        <v>0</v>
      </c>
      <c r="AJ1408" s="11"/>
    </row>
    <row r="1409" spans="1:36" x14ac:dyDescent="0.25">
      <c r="A1409" s="1">
        <v>1406</v>
      </c>
      <c r="B1409" s="2" t="s">
        <v>2</v>
      </c>
      <c r="C1409" s="2" t="s">
        <v>3</v>
      </c>
      <c r="D1409" s="2">
        <v>2712600</v>
      </c>
      <c r="E1409" s="2" t="str">
        <f t="shared" si="109"/>
        <v>FH2712600</v>
      </c>
      <c r="F1409" s="3">
        <v>44280</v>
      </c>
      <c r="G1409" s="3">
        <v>44319</v>
      </c>
      <c r="H1409" s="4">
        <v>51500</v>
      </c>
      <c r="I1409" s="5"/>
      <c r="J1409" s="6"/>
      <c r="K1409" s="7">
        <f>-IFERROR(VLOOKUP($E1409,[1]Hoja7!$A$5:$D$7469,2,0),0)</f>
        <v>51500</v>
      </c>
      <c r="L1409" s="7">
        <f>-IFERROR(VLOOKUP($E1409,[1]Hoja7!$A$5:$D$7469,4,0),0)</f>
        <v>0</v>
      </c>
      <c r="M1409" s="7">
        <f>-IFERROR(VLOOKUP($E1409,[1]Hoja7!$A$5:$D$7469,3,0),0)</f>
        <v>0</v>
      </c>
      <c r="N1409" s="5"/>
      <c r="O1409" s="7">
        <v>0</v>
      </c>
      <c r="P1409" s="7">
        <f t="shared" si="110"/>
        <v>51500</v>
      </c>
      <c r="Q1409" s="6">
        <f t="shared" si="111"/>
        <v>0</v>
      </c>
      <c r="R1409" s="2" t="str">
        <f t="shared" si="112"/>
        <v>FH2712600</v>
      </c>
      <c r="S1409" s="4">
        <v>51500</v>
      </c>
      <c r="T1409" s="5"/>
      <c r="U1409" s="7">
        <f>IFERROR(_xlfn.XLOOKUP(E1409,[1]CRUCE!$A$2:$A$1969,[1]CRUCE!$AL$2:$AL$1969,1,0),0)</f>
        <v>0</v>
      </c>
      <c r="V1409" s="6"/>
      <c r="W1409" s="8">
        <f>IFERROR(_xlfn.XLOOKUP(E1409,[1]CRUCE!$A$2:$A$1969,[1]CRUCE!$AM$2:$AM$1969,1,0),0)</f>
        <v>0</v>
      </c>
      <c r="X1409" s="9"/>
      <c r="Y1409" s="9"/>
      <c r="Z1409" s="9"/>
      <c r="AA1409" s="9"/>
      <c r="AB1409" s="9"/>
      <c r="AC1409" s="6"/>
      <c r="AD1409" s="9"/>
      <c r="AE1409" s="7">
        <v>0</v>
      </c>
      <c r="AF1409" s="10"/>
      <c r="AG1409" s="7">
        <f>IFERROR(_xlfn.XLOOKUP(E1409,[1]CRUCE!$A$2:$A$1969,[1]CRUCE!$AS$2:$AS$1969,1,0),0)</f>
        <v>0</v>
      </c>
      <c r="AH1409" s="9"/>
      <c r="AI1409" s="5">
        <f t="shared" si="113"/>
        <v>0</v>
      </c>
      <c r="AJ1409" s="11"/>
    </row>
    <row r="1410" spans="1:36" x14ac:dyDescent="0.25">
      <c r="A1410" s="1">
        <v>1407</v>
      </c>
      <c r="B1410" s="2" t="s">
        <v>2</v>
      </c>
      <c r="C1410" s="2" t="s">
        <v>3</v>
      </c>
      <c r="D1410" s="2">
        <v>2718280</v>
      </c>
      <c r="E1410" s="2" t="str">
        <f t="shared" si="109"/>
        <v>FH2718280</v>
      </c>
      <c r="F1410" s="3">
        <v>44286</v>
      </c>
      <c r="G1410" s="3">
        <v>44319</v>
      </c>
      <c r="H1410" s="4">
        <v>51500</v>
      </c>
      <c r="I1410" s="5"/>
      <c r="J1410" s="6"/>
      <c r="K1410" s="7">
        <f>-IFERROR(VLOOKUP($E1410,[1]Hoja7!$A$5:$D$7469,2,0),0)</f>
        <v>51500</v>
      </c>
      <c r="L1410" s="7">
        <f>-IFERROR(VLOOKUP($E1410,[1]Hoja7!$A$5:$D$7469,4,0),0)</f>
        <v>0</v>
      </c>
      <c r="M1410" s="7">
        <f>-IFERROR(VLOOKUP($E1410,[1]Hoja7!$A$5:$D$7469,3,0),0)</f>
        <v>0</v>
      </c>
      <c r="N1410" s="5"/>
      <c r="O1410" s="7">
        <v>0</v>
      </c>
      <c r="P1410" s="7">
        <f t="shared" si="110"/>
        <v>51500</v>
      </c>
      <c r="Q1410" s="6">
        <f t="shared" si="111"/>
        <v>0</v>
      </c>
      <c r="R1410" s="2" t="str">
        <f t="shared" si="112"/>
        <v>FH2718280</v>
      </c>
      <c r="S1410" s="4">
        <v>51500</v>
      </c>
      <c r="T1410" s="5"/>
      <c r="U1410" s="7">
        <f>IFERROR(_xlfn.XLOOKUP(E1410,[1]CRUCE!$A$2:$A$1969,[1]CRUCE!$AL$2:$AL$1969,1,0),0)</f>
        <v>0</v>
      </c>
      <c r="V1410" s="6"/>
      <c r="W1410" s="8">
        <f>IFERROR(_xlfn.XLOOKUP(E1410,[1]CRUCE!$A$2:$A$1969,[1]CRUCE!$AM$2:$AM$1969,1,0),0)</f>
        <v>0</v>
      </c>
      <c r="X1410" s="9"/>
      <c r="Y1410" s="9"/>
      <c r="Z1410" s="9"/>
      <c r="AA1410" s="9"/>
      <c r="AB1410" s="9"/>
      <c r="AC1410" s="6"/>
      <c r="AD1410" s="9"/>
      <c r="AE1410" s="7">
        <v>0</v>
      </c>
      <c r="AF1410" s="10"/>
      <c r="AG1410" s="7">
        <f>IFERROR(_xlfn.XLOOKUP(E1410,[1]CRUCE!$A$2:$A$1969,[1]CRUCE!$AS$2:$AS$1969,1,0),0)</f>
        <v>0</v>
      </c>
      <c r="AH1410" s="9"/>
      <c r="AI1410" s="5">
        <f t="shared" si="113"/>
        <v>0</v>
      </c>
      <c r="AJ1410" s="11"/>
    </row>
    <row r="1411" spans="1:36" x14ac:dyDescent="0.25">
      <c r="A1411" s="1">
        <v>1408</v>
      </c>
      <c r="B1411" s="2" t="s">
        <v>2</v>
      </c>
      <c r="C1411" s="2" t="s">
        <v>3</v>
      </c>
      <c r="D1411" s="2">
        <v>2714874</v>
      </c>
      <c r="E1411" s="2" t="str">
        <f t="shared" si="109"/>
        <v>FH2714874</v>
      </c>
      <c r="F1411" s="3">
        <v>44282</v>
      </c>
      <c r="G1411" s="3">
        <v>44319</v>
      </c>
      <c r="H1411" s="4">
        <v>58500</v>
      </c>
      <c r="I1411" s="5"/>
      <c r="J1411" s="6"/>
      <c r="K1411" s="7">
        <f>-IFERROR(VLOOKUP($E1411,[1]Hoja7!$A$5:$D$7469,2,0),0)</f>
        <v>58500</v>
      </c>
      <c r="L1411" s="7">
        <f>-IFERROR(VLOOKUP($E1411,[1]Hoja7!$A$5:$D$7469,4,0),0)</f>
        <v>0</v>
      </c>
      <c r="M1411" s="7">
        <f>-IFERROR(VLOOKUP($E1411,[1]Hoja7!$A$5:$D$7469,3,0),0)</f>
        <v>0</v>
      </c>
      <c r="N1411" s="5"/>
      <c r="O1411" s="7">
        <v>0</v>
      </c>
      <c r="P1411" s="7">
        <f t="shared" si="110"/>
        <v>58500</v>
      </c>
      <c r="Q1411" s="6">
        <f t="shared" si="111"/>
        <v>0</v>
      </c>
      <c r="R1411" s="2" t="str">
        <f t="shared" si="112"/>
        <v>FH2714874</v>
      </c>
      <c r="S1411" s="4">
        <v>58500</v>
      </c>
      <c r="T1411" s="5"/>
      <c r="U1411" s="7">
        <f>IFERROR(_xlfn.XLOOKUP(E1411,[1]CRUCE!$A$2:$A$1969,[1]CRUCE!$AL$2:$AL$1969,1,0),0)</f>
        <v>0</v>
      </c>
      <c r="V1411" s="6"/>
      <c r="W1411" s="8">
        <f>IFERROR(_xlfn.XLOOKUP(E1411,[1]CRUCE!$A$2:$A$1969,[1]CRUCE!$AM$2:$AM$1969,1,0),0)</f>
        <v>0</v>
      </c>
      <c r="X1411" s="9"/>
      <c r="Y1411" s="9"/>
      <c r="Z1411" s="9"/>
      <c r="AA1411" s="9"/>
      <c r="AB1411" s="9"/>
      <c r="AC1411" s="6"/>
      <c r="AD1411" s="9"/>
      <c r="AE1411" s="7">
        <v>0</v>
      </c>
      <c r="AF1411" s="10"/>
      <c r="AG1411" s="7">
        <f>IFERROR(_xlfn.XLOOKUP(E1411,[1]CRUCE!$A$2:$A$1969,[1]CRUCE!$AS$2:$AS$1969,1,0),0)</f>
        <v>0</v>
      </c>
      <c r="AH1411" s="9"/>
      <c r="AI1411" s="5">
        <f t="shared" si="113"/>
        <v>0</v>
      </c>
      <c r="AJ1411" s="11"/>
    </row>
    <row r="1412" spans="1:36" x14ac:dyDescent="0.25">
      <c r="A1412" s="1">
        <v>1409</v>
      </c>
      <c r="B1412" s="2" t="s">
        <v>2</v>
      </c>
      <c r="C1412" s="2" t="s">
        <v>7</v>
      </c>
      <c r="D1412" s="2">
        <v>552232</v>
      </c>
      <c r="E1412" s="2" t="str">
        <f t="shared" si="109"/>
        <v>RF552232</v>
      </c>
      <c r="F1412" s="3">
        <v>44290</v>
      </c>
      <c r="G1412" s="3">
        <v>44319</v>
      </c>
      <c r="H1412" s="4">
        <v>60616</v>
      </c>
      <c r="I1412" s="5"/>
      <c r="J1412" s="6"/>
      <c r="K1412" s="7">
        <f>-IFERROR(VLOOKUP($E1412,[1]Hoja7!$A$5:$D$7469,2,0),0)</f>
        <v>60616</v>
      </c>
      <c r="L1412" s="7">
        <f>-IFERROR(VLOOKUP($E1412,[1]Hoja7!$A$5:$D$7469,4,0),0)</f>
        <v>0</v>
      </c>
      <c r="M1412" s="7">
        <f>-IFERROR(VLOOKUP($E1412,[1]Hoja7!$A$5:$D$7469,3,0),0)</f>
        <v>0</v>
      </c>
      <c r="N1412" s="5"/>
      <c r="O1412" s="7">
        <v>0</v>
      </c>
      <c r="P1412" s="7">
        <f t="shared" si="110"/>
        <v>60616</v>
      </c>
      <c r="Q1412" s="6">
        <f t="shared" si="111"/>
        <v>0</v>
      </c>
      <c r="R1412" s="2" t="str">
        <f t="shared" si="112"/>
        <v>RF552232</v>
      </c>
      <c r="S1412" s="4">
        <v>60616</v>
      </c>
      <c r="T1412" s="5"/>
      <c r="U1412" s="7">
        <f>IFERROR(_xlfn.XLOOKUP(E1412,[1]CRUCE!$A$2:$A$1969,[1]CRUCE!$AL$2:$AL$1969,1,0),0)</f>
        <v>0</v>
      </c>
      <c r="V1412" s="6"/>
      <c r="W1412" s="8">
        <f>IFERROR(_xlfn.XLOOKUP(E1412,[1]CRUCE!$A$2:$A$1969,[1]CRUCE!$AM$2:$AM$1969,1,0),0)</f>
        <v>0</v>
      </c>
      <c r="X1412" s="9"/>
      <c r="Y1412" s="9"/>
      <c r="Z1412" s="9"/>
      <c r="AA1412" s="9"/>
      <c r="AB1412" s="9"/>
      <c r="AC1412" s="6"/>
      <c r="AD1412" s="9"/>
      <c r="AE1412" s="7">
        <v>0</v>
      </c>
      <c r="AF1412" s="10"/>
      <c r="AG1412" s="7">
        <f>IFERROR(_xlfn.XLOOKUP(E1412,[1]CRUCE!$A$2:$A$1969,[1]CRUCE!$AS$2:$AS$1969,1,0),0)</f>
        <v>0</v>
      </c>
      <c r="AH1412" s="9"/>
      <c r="AI1412" s="5">
        <f t="shared" si="113"/>
        <v>0</v>
      </c>
      <c r="AJ1412" s="11"/>
    </row>
    <row r="1413" spans="1:36" x14ac:dyDescent="0.25">
      <c r="A1413" s="1">
        <v>1410</v>
      </c>
      <c r="B1413" s="2" t="s">
        <v>2</v>
      </c>
      <c r="C1413" s="2" t="s">
        <v>3</v>
      </c>
      <c r="D1413" s="2">
        <v>2711026</v>
      </c>
      <c r="E1413" s="2" t="str">
        <f t="shared" ref="E1413:E1476" si="114">CONCATENATE(C1413,D1413)</f>
        <v>FH2711026</v>
      </c>
      <c r="F1413" s="3">
        <v>44278</v>
      </c>
      <c r="G1413" s="3">
        <v>44319</v>
      </c>
      <c r="H1413" s="4">
        <v>89419</v>
      </c>
      <c r="I1413" s="5"/>
      <c r="J1413" s="6"/>
      <c r="K1413" s="7">
        <f>-IFERROR(VLOOKUP($E1413,[1]Hoja7!$A$5:$D$7469,2,0),0)</f>
        <v>89419</v>
      </c>
      <c r="L1413" s="7">
        <f>-IFERROR(VLOOKUP($E1413,[1]Hoja7!$A$5:$D$7469,4,0),0)</f>
        <v>0</v>
      </c>
      <c r="M1413" s="7">
        <f>-IFERROR(VLOOKUP($E1413,[1]Hoja7!$A$5:$D$7469,3,0),0)</f>
        <v>0</v>
      </c>
      <c r="N1413" s="5"/>
      <c r="O1413" s="7">
        <v>0</v>
      </c>
      <c r="P1413" s="7">
        <f t="shared" ref="P1413:P1476" si="115">+K1413+L1413+M1413</f>
        <v>89419</v>
      </c>
      <c r="Q1413" s="6">
        <f t="shared" ref="Q1413:Q1476" si="116">+H1413-I1413-J1413-P1413</f>
        <v>0</v>
      </c>
      <c r="R1413" s="2" t="str">
        <f t="shared" ref="R1413:R1476" si="117">E1413</f>
        <v>FH2711026</v>
      </c>
      <c r="S1413" s="4">
        <v>89419</v>
      </c>
      <c r="T1413" s="5"/>
      <c r="U1413" s="7">
        <f>IFERROR(_xlfn.XLOOKUP(E1413,[1]CRUCE!$A$2:$A$1969,[1]CRUCE!$AL$2:$AL$1969,1,0),0)</f>
        <v>0</v>
      </c>
      <c r="V1413" s="6"/>
      <c r="W1413" s="8">
        <f>IFERROR(_xlfn.XLOOKUP(E1413,[1]CRUCE!$A$2:$A$1969,[1]CRUCE!$AM$2:$AM$1969,1,0),0)</f>
        <v>0</v>
      </c>
      <c r="X1413" s="9"/>
      <c r="Y1413" s="9"/>
      <c r="Z1413" s="9"/>
      <c r="AA1413" s="9"/>
      <c r="AB1413" s="9"/>
      <c r="AC1413" s="6"/>
      <c r="AD1413" s="9"/>
      <c r="AE1413" s="7">
        <v>0</v>
      </c>
      <c r="AF1413" s="10"/>
      <c r="AG1413" s="7">
        <f>IFERROR(_xlfn.XLOOKUP(E1413,[1]CRUCE!$A$2:$A$1969,[1]CRUCE!$AS$2:$AS$1969,1,0),0)</f>
        <v>0</v>
      </c>
      <c r="AH1413" s="9"/>
      <c r="AI1413" s="5">
        <f t="shared" ref="AI1413:AI1476" si="118">+Q1413-T1413-U1413-W1413-AC1413-AG1413-AE1413</f>
        <v>0</v>
      </c>
      <c r="AJ1413" s="11"/>
    </row>
    <row r="1414" spans="1:36" x14ac:dyDescent="0.25">
      <c r="A1414" s="1">
        <v>1411</v>
      </c>
      <c r="B1414" s="2" t="s">
        <v>2</v>
      </c>
      <c r="C1414" s="2" t="s">
        <v>3</v>
      </c>
      <c r="D1414" s="2">
        <v>2720496</v>
      </c>
      <c r="E1414" s="2" t="str">
        <f t="shared" si="114"/>
        <v>FH2720496</v>
      </c>
      <c r="F1414" s="3">
        <v>44291</v>
      </c>
      <c r="G1414" s="3">
        <v>44319</v>
      </c>
      <c r="H1414" s="4">
        <v>92500</v>
      </c>
      <c r="I1414" s="5"/>
      <c r="J1414" s="6"/>
      <c r="K1414" s="7">
        <f>-IFERROR(VLOOKUP($E1414,[1]Hoja7!$A$5:$D$7469,2,0),0)</f>
        <v>92500</v>
      </c>
      <c r="L1414" s="7">
        <f>-IFERROR(VLOOKUP($E1414,[1]Hoja7!$A$5:$D$7469,4,0),0)</f>
        <v>0</v>
      </c>
      <c r="M1414" s="7">
        <f>-IFERROR(VLOOKUP($E1414,[1]Hoja7!$A$5:$D$7469,3,0),0)</f>
        <v>0</v>
      </c>
      <c r="N1414" s="5"/>
      <c r="O1414" s="7">
        <v>0</v>
      </c>
      <c r="P1414" s="7">
        <f t="shared" si="115"/>
        <v>92500</v>
      </c>
      <c r="Q1414" s="6">
        <f t="shared" si="116"/>
        <v>0</v>
      </c>
      <c r="R1414" s="2" t="str">
        <f t="shared" si="117"/>
        <v>FH2720496</v>
      </c>
      <c r="S1414" s="4">
        <v>92500</v>
      </c>
      <c r="T1414" s="5"/>
      <c r="U1414" s="7">
        <f>IFERROR(_xlfn.XLOOKUP(E1414,[1]CRUCE!$A$2:$A$1969,[1]CRUCE!$AL$2:$AL$1969,1,0),0)</f>
        <v>0</v>
      </c>
      <c r="V1414" s="6"/>
      <c r="W1414" s="8">
        <f>IFERROR(_xlfn.XLOOKUP(E1414,[1]CRUCE!$A$2:$A$1969,[1]CRUCE!$AM$2:$AM$1969,1,0),0)</f>
        <v>0</v>
      </c>
      <c r="X1414" s="9"/>
      <c r="Y1414" s="9"/>
      <c r="Z1414" s="9"/>
      <c r="AA1414" s="9"/>
      <c r="AB1414" s="9"/>
      <c r="AC1414" s="6"/>
      <c r="AD1414" s="9"/>
      <c r="AE1414" s="7">
        <v>0</v>
      </c>
      <c r="AF1414" s="10"/>
      <c r="AG1414" s="7">
        <f>IFERROR(_xlfn.XLOOKUP(E1414,[1]CRUCE!$A$2:$A$1969,[1]CRUCE!$AS$2:$AS$1969,1,0),0)</f>
        <v>0</v>
      </c>
      <c r="AH1414" s="9"/>
      <c r="AI1414" s="5">
        <f t="shared" si="118"/>
        <v>0</v>
      </c>
      <c r="AJ1414" s="11"/>
    </row>
    <row r="1415" spans="1:36" x14ac:dyDescent="0.25">
      <c r="A1415" s="1">
        <v>1412</v>
      </c>
      <c r="B1415" s="2" t="s">
        <v>2</v>
      </c>
      <c r="C1415" s="2" t="s">
        <v>3</v>
      </c>
      <c r="D1415" s="2">
        <v>2715031</v>
      </c>
      <c r="E1415" s="2" t="str">
        <f t="shared" si="114"/>
        <v>FH2715031</v>
      </c>
      <c r="F1415" s="3">
        <v>44282</v>
      </c>
      <c r="G1415" s="3">
        <v>44319</v>
      </c>
      <c r="H1415" s="4">
        <v>96000</v>
      </c>
      <c r="I1415" s="5"/>
      <c r="J1415" s="6"/>
      <c r="K1415" s="7">
        <f>-IFERROR(VLOOKUP($E1415,[1]Hoja7!$A$5:$D$7469,2,0),0)</f>
        <v>96000</v>
      </c>
      <c r="L1415" s="7">
        <f>-IFERROR(VLOOKUP($E1415,[1]Hoja7!$A$5:$D$7469,4,0),0)</f>
        <v>0</v>
      </c>
      <c r="M1415" s="7">
        <f>-IFERROR(VLOOKUP($E1415,[1]Hoja7!$A$5:$D$7469,3,0),0)</f>
        <v>0</v>
      </c>
      <c r="N1415" s="5"/>
      <c r="O1415" s="7">
        <v>0</v>
      </c>
      <c r="P1415" s="7">
        <f t="shared" si="115"/>
        <v>96000</v>
      </c>
      <c r="Q1415" s="6">
        <f t="shared" si="116"/>
        <v>0</v>
      </c>
      <c r="R1415" s="2" t="str">
        <f t="shared" si="117"/>
        <v>FH2715031</v>
      </c>
      <c r="S1415" s="4">
        <v>96000</v>
      </c>
      <c r="T1415" s="5"/>
      <c r="U1415" s="7">
        <f>IFERROR(_xlfn.XLOOKUP(E1415,[1]CRUCE!$A$2:$A$1969,[1]CRUCE!$AL$2:$AL$1969,1,0),0)</f>
        <v>0</v>
      </c>
      <c r="V1415" s="6"/>
      <c r="W1415" s="8">
        <f>IFERROR(_xlfn.XLOOKUP(E1415,[1]CRUCE!$A$2:$A$1969,[1]CRUCE!$AM$2:$AM$1969,1,0),0)</f>
        <v>0</v>
      </c>
      <c r="X1415" s="9"/>
      <c r="Y1415" s="9"/>
      <c r="Z1415" s="9"/>
      <c r="AA1415" s="9"/>
      <c r="AB1415" s="9"/>
      <c r="AC1415" s="6"/>
      <c r="AD1415" s="9"/>
      <c r="AE1415" s="7">
        <v>0</v>
      </c>
      <c r="AF1415" s="10"/>
      <c r="AG1415" s="7">
        <f>IFERROR(_xlfn.XLOOKUP(E1415,[1]CRUCE!$A$2:$A$1969,[1]CRUCE!$AS$2:$AS$1969,1,0),0)</f>
        <v>0</v>
      </c>
      <c r="AH1415" s="9"/>
      <c r="AI1415" s="5">
        <f t="shared" si="118"/>
        <v>0</v>
      </c>
      <c r="AJ1415" s="11"/>
    </row>
    <row r="1416" spans="1:36" x14ac:dyDescent="0.25">
      <c r="A1416" s="1">
        <v>1413</v>
      </c>
      <c r="B1416" s="2" t="s">
        <v>2</v>
      </c>
      <c r="C1416" s="2" t="s">
        <v>3</v>
      </c>
      <c r="D1416" s="2">
        <v>2702481</v>
      </c>
      <c r="E1416" s="2" t="str">
        <f t="shared" si="114"/>
        <v>FH2702481</v>
      </c>
      <c r="F1416" s="3">
        <v>44267</v>
      </c>
      <c r="G1416" s="3">
        <v>44319</v>
      </c>
      <c r="H1416" s="4">
        <v>96000</v>
      </c>
      <c r="I1416" s="5"/>
      <c r="J1416" s="6"/>
      <c r="K1416" s="7">
        <f>-IFERROR(VLOOKUP($E1416,[1]Hoja7!$A$5:$D$7469,2,0),0)</f>
        <v>96000</v>
      </c>
      <c r="L1416" s="7">
        <f>-IFERROR(VLOOKUP($E1416,[1]Hoja7!$A$5:$D$7469,4,0),0)</f>
        <v>0</v>
      </c>
      <c r="M1416" s="7">
        <f>-IFERROR(VLOOKUP($E1416,[1]Hoja7!$A$5:$D$7469,3,0),0)</f>
        <v>0</v>
      </c>
      <c r="N1416" s="5"/>
      <c r="O1416" s="7">
        <v>0</v>
      </c>
      <c r="P1416" s="7">
        <f t="shared" si="115"/>
        <v>96000</v>
      </c>
      <c r="Q1416" s="6">
        <f t="shared" si="116"/>
        <v>0</v>
      </c>
      <c r="R1416" s="2" t="str">
        <f t="shared" si="117"/>
        <v>FH2702481</v>
      </c>
      <c r="S1416" s="4">
        <v>96000</v>
      </c>
      <c r="T1416" s="5"/>
      <c r="U1416" s="7">
        <f>IFERROR(_xlfn.XLOOKUP(E1416,[1]CRUCE!$A$2:$A$1969,[1]CRUCE!$AL$2:$AL$1969,1,0),0)</f>
        <v>0</v>
      </c>
      <c r="V1416" s="6"/>
      <c r="W1416" s="8">
        <f>IFERROR(_xlfn.XLOOKUP(E1416,[1]CRUCE!$A$2:$A$1969,[1]CRUCE!$AM$2:$AM$1969,1,0),0)</f>
        <v>0</v>
      </c>
      <c r="X1416" s="9"/>
      <c r="Y1416" s="9"/>
      <c r="Z1416" s="9"/>
      <c r="AA1416" s="9"/>
      <c r="AB1416" s="9"/>
      <c r="AC1416" s="6"/>
      <c r="AD1416" s="9"/>
      <c r="AE1416" s="7">
        <v>0</v>
      </c>
      <c r="AF1416" s="10"/>
      <c r="AG1416" s="7">
        <f>IFERROR(_xlfn.XLOOKUP(E1416,[1]CRUCE!$A$2:$A$1969,[1]CRUCE!$AS$2:$AS$1969,1,0),0)</f>
        <v>0</v>
      </c>
      <c r="AH1416" s="9"/>
      <c r="AI1416" s="5">
        <f t="shared" si="118"/>
        <v>0</v>
      </c>
      <c r="AJ1416" s="11"/>
    </row>
    <row r="1417" spans="1:36" x14ac:dyDescent="0.25">
      <c r="A1417" s="1">
        <v>1414</v>
      </c>
      <c r="B1417" s="2" t="s">
        <v>2</v>
      </c>
      <c r="C1417" s="2" t="s">
        <v>3</v>
      </c>
      <c r="D1417" s="2">
        <v>2712527</v>
      </c>
      <c r="E1417" s="2" t="str">
        <f t="shared" si="114"/>
        <v>FH2712527</v>
      </c>
      <c r="F1417" s="3">
        <v>44280</v>
      </c>
      <c r="G1417" s="3">
        <v>44319</v>
      </c>
      <c r="H1417" s="4">
        <v>96000</v>
      </c>
      <c r="I1417" s="5"/>
      <c r="J1417" s="6"/>
      <c r="K1417" s="7">
        <f>-IFERROR(VLOOKUP($E1417,[1]Hoja7!$A$5:$D$7469,2,0),0)</f>
        <v>96000</v>
      </c>
      <c r="L1417" s="7">
        <f>-IFERROR(VLOOKUP($E1417,[1]Hoja7!$A$5:$D$7469,4,0),0)</f>
        <v>0</v>
      </c>
      <c r="M1417" s="7">
        <f>-IFERROR(VLOOKUP($E1417,[1]Hoja7!$A$5:$D$7469,3,0),0)</f>
        <v>0</v>
      </c>
      <c r="N1417" s="5"/>
      <c r="O1417" s="7">
        <v>0</v>
      </c>
      <c r="P1417" s="7">
        <f t="shared" si="115"/>
        <v>96000</v>
      </c>
      <c r="Q1417" s="6">
        <f t="shared" si="116"/>
        <v>0</v>
      </c>
      <c r="R1417" s="2" t="str">
        <f t="shared" si="117"/>
        <v>FH2712527</v>
      </c>
      <c r="S1417" s="4">
        <v>96000</v>
      </c>
      <c r="T1417" s="5"/>
      <c r="U1417" s="7">
        <f>IFERROR(_xlfn.XLOOKUP(E1417,[1]CRUCE!$A$2:$A$1969,[1]CRUCE!$AL$2:$AL$1969,1,0),0)</f>
        <v>0</v>
      </c>
      <c r="V1417" s="6"/>
      <c r="W1417" s="8">
        <f>IFERROR(_xlfn.XLOOKUP(E1417,[1]CRUCE!$A$2:$A$1969,[1]CRUCE!$AM$2:$AM$1969,1,0),0)</f>
        <v>0</v>
      </c>
      <c r="X1417" s="9"/>
      <c r="Y1417" s="9"/>
      <c r="Z1417" s="9"/>
      <c r="AA1417" s="9"/>
      <c r="AB1417" s="9"/>
      <c r="AC1417" s="6"/>
      <c r="AD1417" s="9"/>
      <c r="AE1417" s="7">
        <v>0</v>
      </c>
      <c r="AF1417" s="10"/>
      <c r="AG1417" s="7">
        <f>IFERROR(_xlfn.XLOOKUP(E1417,[1]CRUCE!$A$2:$A$1969,[1]CRUCE!$AS$2:$AS$1969,1,0),0)</f>
        <v>0</v>
      </c>
      <c r="AH1417" s="9"/>
      <c r="AI1417" s="5">
        <f t="shared" si="118"/>
        <v>0</v>
      </c>
      <c r="AJ1417" s="11"/>
    </row>
    <row r="1418" spans="1:36" x14ac:dyDescent="0.25">
      <c r="A1418" s="1">
        <v>1415</v>
      </c>
      <c r="B1418" s="2" t="s">
        <v>2</v>
      </c>
      <c r="C1418" s="2" t="s">
        <v>3</v>
      </c>
      <c r="D1418" s="2">
        <v>2714250</v>
      </c>
      <c r="E1418" s="2" t="str">
        <f t="shared" si="114"/>
        <v>FH2714250</v>
      </c>
      <c r="F1418" s="3">
        <v>44281</v>
      </c>
      <c r="G1418" s="3">
        <v>44319</v>
      </c>
      <c r="H1418" s="4">
        <v>96000</v>
      </c>
      <c r="I1418" s="5"/>
      <c r="J1418" s="6"/>
      <c r="K1418" s="7">
        <f>-IFERROR(VLOOKUP($E1418,[1]Hoja7!$A$5:$D$7469,2,0),0)</f>
        <v>96000</v>
      </c>
      <c r="L1418" s="7">
        <f>-IFERROR(VLOOKUP($E1418,[1]Hoja7!$A$5:$D$7469,4,0),0)</f>
        <v>0</v>
      </c>
      <c r="M1418" s="7">
        <f>-IFERROR(VLOOKUP($E1418,[1]Hoja7!$A$5:$D$7469,3,0),0)</f>
        <v>0</v>
      </c>
      <c r="N1418" s="5"/>
      <c r="O1418" s="7">
        <v>0</v>
      </c>
      <c r="P1418" s="7">
        <f t="shared" si="115"/>
        <v>96000</v>
      </c>
      <c r="Q1418" s="6">
        <f t="shared" si="116"/>
        <v>0</v>
      </c>
      <c r="R1418" s="2" t="str">
        <f t="shared" si="117"/>
        <v>FH2714250</v>
      </c>
      <c r="S1418" s="4">
        <v>96000</v>
      </c>
      <c r="T1418" s="5"/>
      <c r="U1418" s="7">
        <f>IFERROR(_xlfn.XLOOKUP(E1418,[1]CRUCE!$A$2:$A$1969,[1]CRUCE!$AL$2:$AL$1969,1,0),0)</f>
        <v>0</v>
      </c>
      <c r="V1418" s="6"/>
      <c r="W1418" s="8">
        <f>IFERROR(_xlfn.XLOOKUP(E1418,[1]CRUCE!$A$2:$A$1969,[1]CRUCE!$AM$2:$AM$1969,1,0),0)</f>
        <v>0</v>
      </c>
      <c r="X1418" s="9"/>
      <c r="Y1418" s="9"/>
      <c r="Z1418" s="9"/>
      <c r="AA1418" s="9"/>
      <c r="AB1418" s="9"/>
      <c r="AC1418" s="6"/>
      <c r="AD1418" s="9"/>
      <c r="AE1418" s="7">
        <v>0</v>
      </c>
      <c r="AF1418" s="10"/>
      <c r="AG1418" s="7">
        <f>IFERROR(_xlfn.XLOOKUP(E1418,[1]CRUCE!$A$2:$A$1969,[1]CRUCE!$AS$2:$AS$1969,1,0),0)</f>
        <v>0</v>
      </c>
      <c r="AH1418" s="9"/>
      <c r="AI1418" s="5">
        <f t="shared" si="118"/>
        <v>0</v>
      </c>
      <c r="AJ1418" s="11"/>
    </row>
    <row r="1419" spans="1:36" x14ac:dyDescent="0.25">
      <c r="A1419" s="1">
        <v>1416</v>
      </c>
      <c r="B1419" s="2" t="s">
        <v>2</v>
      </c>
      <c r="C1419" s="2" t="s">
        <v>3</v>
      </c>
      <c r="D1419" s="2">
        <v>2717168</v>
      </c>
      <c r="E1419" s="2" t="str">
        <f t="shared" si="114"/>
        <v>FH2717168</v>
      </c>
      <c r="F1419" s="3">
        <v>44285</v>
      </c>
      <c r="G1419" s="3">
        <v>44319</v>
      </c>
      <c r="H1419" s="4">
        <v>96000</v>
      </c>
      <c r="I1419" s="5"/>
      <c r="J1419" s="6"/>
      <c r="K1419" s="7">
        <f>-IFERROR(VLOOKUP($E1419,[1]Hoja7!$A$5:$D$7469,2,0),0)</f>
        <v>96000</v>
      </c>
      <c r="L1419" s="7">
        <f>-IFERROR(VLOOKUP($E1419,[1]Hoja7!$A$5:$D$7469,4,0),0)</f>
        <v>0</v>
      </c>
      <c r="M1419" s="7">
        <f>-IFERROR(VLOOKUP($E1419,[1]Hoja7!$A$5:$D$7469,3,0),0)</f>
        <v>0</v>
      </c>
      <c r="N1419" s="5"/>
      <c r="O1419" s="7">
        <v>0</v>
      </c>
      <c r="P1419" s="7">
        <f t="shared" si="115"/>
        <v>96000</v>
      </c>
      <c r="Q1419" s="6">
        <f t="shared" si="116"/>
        <v>0</v>
      </c>
      <c r="R1419" s="2" t="str">
        <f t="shared" si="117"/>
        <v>FH2717168</v>
      </c>
      <c r="S1419" s="4">
        <v>96000</v>
      </c>
      <c r="T1419" s="5"/>
      <c r="U1419" s="7">
        <f>IFERROR(_xlfn.XLOOKUP(E1419,[1]CRUCE!$A$2:$A$1969,[1]CRUCE!$AL$2:$AL$1969,1,0),0)</f>
        <v>0</v>
      </c>
      <c r="V1419" s="6"/>
      <c r="W1419" s="8">
        <f>IFERROR(_xlfn.XLOOKUP(E1419,[1]CRUCE!$A$2:$A$1969,[1]CRUCE!$AM$2:$AM$1969,1,0),0)</f>
        <v>0</v>
      </c>
      <c r="X1419" s="9"/>
      <c r="Y1419" s="9"/>
      <c r="Z1419" s="9"/>
      <c r="AA1419" s="9"/>
      <c r="AB1419" s="9"/>
      <c r="AC1419" s="6"/>
      <c r="AD1419" s="9"/>
      <c r="AE1419" s="7">
        <v>0</v>
      </c>
      <c r="AF1419" s="10"/>
      <c r="AG1419" s="7">
        <f>IFERROR(_xlfn.XLOOKUP(E1419,[1]CRUCE!$A$2:$A$1969,[1]CRUCE!$AS$2:$AS$1969,1,0),0)</f>
        <v>0</v>
      </c>
      <c r="AH1419" s="9"/>
      <c r="AI1419" s="5">
        <f t="shared" si="118"/>
        <v>0</v>
      </c>
      <c r="AJ1419" s="11"/>
    </row>
    <row r="1420" spans="1:36" x14ac:dyDescent="0.25">
      <c r="A1420" s="1">
        <v>1417</v>
      </c>
      <c r="B1420" s="2" t="s">
        <v>2</v>
      </c>
      <c r="C1420" s="2" t="s">
        <v>7</v>
      </c>
      <c r="D1420" s="2">
        <v>552139</v>
      </c>
      <c r="E1420" s="2" t="str">
        <f t="shared" si="114"/>
        <v>RF552139</v>
      </c>
      <c r="F1420" s="3">
        <v>44281</v>
      </c>
      <c r="G1420" s="3">
        <v>44319</v>
      </c>
      <c r="H1420" s="4">
        <v>96000</v>
      </c>
      <c r="I1420" s="5"/>
      <c r="J1420" s="6"/>
      <c r="K1420" s="7">
        <f>-IFERROR(VLOOKUP($E1420,[1]Hoja7!$A$5:$D$7469,2,0),0)</f>
        <v>96000</v>
      </c>
      <c r="L1420" s="7">
        <f>-IFERROR(VLOOKUP($E1420,[1]Hoja7!$A$5:$D$7469,4,0),0)</f>
        <v>0</v>
      </c>
      <c r="M1420" s="7">
        <f>-IFERROR(VLOOKUP($E1420,[1]Hoja7!$A$5:$D$7469,3,0),0)</f>
        <v>0</v>
      </c>
      <c r="N1420" s="5"/>
      <c r="O1420" s="7">
        <v>0</v>
      </c>
      <c r="P1420" s="7">
        <f t="shared" si="115"/>
        <v>96000</v>
      </c>
      <c r="Q1420" s="6">
        <f t="shared" si="116"/>
        <v>0</v>
      </c>
      <c r="R1420" s="2" t="str">
        <f t="shared" si="117"/>
        <v>RF552139</v>
      </c>
      <c r="S1420" s="4">
        <v>96000</v>
      </c>
      <c r="T1420" s="5"/>
      <c r="U1420" s="7">
        <f>IFERROR(_xlfn.XLOOKUP(E1420,[1]CRUCE!$A$2:$A$1969,[1]CRUCE!$AL$2:$AL$1969,1,0),0)</f>
        <v>0</v>
      </c>
      <c r="V1420" s="6"/>
      <c r="W1420" s="8">
        <f>IFERROR(_xlfn.XLOOKUP(E1420,[1]CRUCE!$A$2:$A$1969,[1]CRUCE!$AM$2:$AM$1969,1,0),0)</f>
        <v>0</v>
      </c>
      <c r="X1420" s="9"/>
      <c r="Y1420" s="9"/>
      <c r="Z1420" s="9"/>
      <c r="AA1420" s="9"/>
      <c r="AB1420" s="9"/>
      <c r="AC1420" s="6"/>
      <c r="AD1420" s="9"/>
      <c r="AE1420" s="7">
        <v>0</v>
      </c>
      <c r="AF1420" s="10"/>
      <c r="AG1420" s="7">
        <f>IFERROR(_xlfn.XLOOKUP(E1420,[1]CRUCE!$A$2:$A$1969,[1]CRUCE!$AS$2:$AS$1969,1,0),0)</f>
        <v>0</v>
      </c>
      <c r="AH1420" s="9"/>
      <c r="AI1420" s="5">
        <f t="shared" si="118"/>
        <v>0</v>
      </c>
      <c r="AJ1420" s="11"/>
    </row>
    <row r="1421" spans="1:36" x14ac:dyDescent="0.25">
      <c r="A1421" s="1">
        <v>1418</v>
      </c>
      <c r="B1421" s="2" t="s">
        <v>2</v>
      </c>
      <c r="C1421" s="2" t="s">
        <v>3</v>
      </c>
      <c r="D1421" s="2">
        <v>2600634</v>
      </c>
      <c r="E1421" s="2" t="str">
        <f t="shared" si="114"/>
        <v>FH2600634</v>
      </c>
      <c r="F1421" s="3">
        <v>44145</v>
      </c>
      <c r="G1421" s="3">
        <v>44319</v>
      </c>
      <c r="H1421" s="4">
        <v>113000</v>
      </c>
      <c r="I1421" s="5"/>
      <c r="J1421" s="6"/>
      <c r="K1421" s="7">
        <f>-IFERROR(VLOOKUP($E1421,[1]Hoja7!$A$5:$D$7469,2,0),0)</f>
        <v>0</v>
      </c>
      <c r="L1421" s="7">
        <f>-IFERROR(VLOOKUP($E1421,[1]Hoja7!$A$5:$D$7469,4,0),0)</f>
        <v>0</v>
      </c>
      <c r="M1421" s="7">
        <f>-IFERROR(VLOOKUP($E1421,[1]Hoja7!$A$5:$D$7469,3,0),0)</f>
        <v>0</v>
      </c>
      <c r="N1421" s="5"/>
      <c r="O1421" s="7">
        <v>0</v>
      </c>
      <c r="P1421" s="7">
        <f t="shared" si="115"/>
        <v>0</v>
      </c>
      <c r="Q1421" s="6">
        <f t="shared" si="116"/>
        <v>113000</v>
      </c>
      <c r="R1421" s="2" t="str">
        <f t="shared" si="117"/>
        <v>FH2600634</v>
      </c>
      <c r="S1421" s="4">
        <v>113000</v>
      </c>
      <c r="T1421" s="5"/>
      <c r="U1421" s="7">
        <f>IFERROR(_xlfn.XLOOKUP(E1421,[1]CRUCE!$A$2:$A$1969,[1]CRUCE!$AL$2:$AL$1969,1,0),0)</f>
        <v>113000</v>
      </c>
      <c r="V1421" s="6"/>
      <c r="W1421" s="8">
        <f>IFERROR(_xlfn.XLOOKUP(E1421,[1]CRUCE!$A$2:$A$1969,[1]CRUCE!$AM$2:$AM$1969,1,0),0)</f>
        <v>0</v>
      </c>
      <c r="X1421" s="9"/>
      <c r="Y1421" s="9"/>
      <c r="Z1421" s="9"/>
      <c r="AA1421" s="9"/>
      <c r="AB1421" s="9"/>
      <c r="AC1421" s="6"/>
      <c r="AD1421" s="9"/>
      <c r="AE1421" s="7">
        <v>0</v>
      </c>
      <c r="AF1421" s="10"/>
      <c r="AG1421" s="7">
        <f>IFERROR(_xlfn.XLOOKUP(E1421,[1]CRUCE!$A$2:$A$1969,[1]CRUCE!$AS$2:$AS$1969,1,0),0)</f>
        <v>0</v>
      </c>
      <c r="AH1421" s="9"/>
      <c r="AI1421" s="5">
        <f t="shared" si="118"/>
        <v>0</v>
      </c>
      <c r="AJ1421" s="11"/>
    </row>
    <row r="1422" spans="1:36" x14ac:dyDescent="0.25">
      <c r="A1422" s="1">
        <v>1419</v>
      </c>
      <c r="B1422" s="2" t="s">
        <v>2</v>
      </c>
      <c r="C1422" s="2" t="s">
        <v>3</v>
      </c>
      <c r="D1422" s="2">
        <v>2716003</v>
      </c>
      <c r="E1422" s="2" t="str">
        <f t="shared" si="114"/>
        <v>FH2716003</v>
      </c>
      <c r="F1422" s="3">
        <v>44284</v>
      </c>
      <c r="G1422" s="3">
        <v>44319</v>
      </c>
      <c r="H1422" s="4">
        <v>116500</v>
      </c>
      <c r="I1422" s="5"/>
      <c r="J1422" s="6"/>
      <c r="K1422" s="7">
        <f>-IFERROR(VLOOKUP($E1422,[1]Hoja7!$A$5:$D$7469,2,0),0)</f>
        <v>116500</v>
      </c>
      <c r="L1422" s="7">
        <f>-IFERROR(VLOOKUP($E1422,[1]Hoja7!$A$5:$D$7469,4,0),0)</f>
        <v>0</v>
      </c>
      <c r="M1422" s="7">
        <f>-IFERROR(VLOOKUP($E1422,[1]Hoja7!$A$5:$D$7469,3,0),0)</f>
        <v>0</v>
      </c>
      <c r="N1422" s="5"/>
      <c r="O1422" s="7">
        <v>0</v>
      </c>
      <c r="P1422" s="7">
        <f t="shared" si="115"/>
        <v>116500</v>
      </c>
      <c r="Q1422" s="6">
        <f t="shared" si="116"/>
        <v>0</v>
      </c>
      <c r="R1422" s="2" t="str">
        <f t="shared" si="117"/>
        <v>FH2716003</v>
      </c>
      <c r="S1422" s="4">
        <v>116500</v>
      </c>
      <c r="T1422" s="5"/>
      <c r="U1422" s="7">
        <f>IFERROR(_xlfn.XLOOKUP(E1422,[1]CRUCE!$A$2:$A$1969,[1]CRUCE!$AL$2:$AL$1969,1,0),0)</f>
        <v>0</v>
      </c>
      <c r="V1422" s="6"/>
      <c r="W1422" s="8">
        <f>IFERROR(_xlfn.XLOOKUP(E1422,[1]CRUCE!$A$2:$A$1969,[1]CRUCE!$AM$2:$AM$1969,1,0),0)</f>
        <v>0</v>
      </c>
      <c r="X1422" s="9"/>
      <c r="Y1422" s="9"/>
      <c r="Z1422" s="9"/>
      <c r="AA1422" s="9"/>
      <c r="AB1422" s="9"/>
      <c r="AC1422" s="6"/>
      <c r="AD1422" s="9"/>
      <c r="AE1422" s="7">
        <v>0</v>
      </c>
      <c r="AF1422" s="10"/>
      <c r="AG1422" s="7">
        <f>IFERROR(_xlfn.XLOOKUP(E1422,[1]CRUCE!$A$2:$A$1969,[1]CRUCE!$AS$2:$AS$1969,1,0),0)</f>
        <v>0</v>
      </c>
      <c r="AH1422" s="9"/>
      <c r="AI1422" s="5">
        <f t="shared" si="118"/>
        <v>0</v>
      </c>
      <c r="AJ1422" s="11"/>
    </row>
    <row r="1423" spans="1:36" x14ac:dyDescent="0.25">
      <c r="A1423" s="1">
        <v>1420</v>
      </c>
      <c r="B1423" s="2" t="s">
        <v>2</v>
      </c>
      <c r="C1423" s="2" t="s">
        <v>3</v>
      </c>
      <c r="D1423" s="2">
        <v>2701028</v>
      </c>
      <c r="E1423" s="2" t="str">
        <f t="shared" si="114"/>
        <v>FH2701028</v>
      </c>
      <c r="F1423" s="3">
        <v>44266</v>
      </c>
      <c r="G1423" s="3">
        <v>44319</v>
      </c>
      <c r="H1423" s="4">
        <v>116500</v>
      </c>
      <c r="I1423" s="5"/>
      <c r="J1423" s="6"/>
      <c r="K1423" s="7">
        <f>-IFERROR(VLOOKUP($E1423,[1]Hoja7!$A$5:$D$7469,2,0),0)</f>
        <v>116500</v>
      </c>
      <c r="L1423" s="7">
        <f>-IFERROR(VLOOKUP($E1423,[1]Hoja7!$A$5:$D$7469,4,0),0)</f>
        <v>0</v>
      </c>
      <c r="M1423" s="7">
        <f>-IFERROR(VLOOKUP($E1423,[1]Hoja7!$A$5:$D$7469,3,0),0)</f>
        <v>0</v>
      </c>
      <c r="N1423" s="5"/>
      <c r="O1423" s="7">
        <v>0</v>
      </c>
      <c r="P1423" s="7">
        <f t="shared" si="115"/>
        <v>116500</v>
      </c>
      <c r="Q1423" s="6">
        <f t="shared" si="116"/>
        <v>0</v>
      </c>
      <c r="R1423" s="2" t="str">
        <f t="shared" si="117"/>
        <v>FH2701028</v>
      </c>
      <c r="S1423" s="4">
        <v>116500</v>
      </c>
      <c r="T1423" s="5"/>
      <c r="U1423" s="7">
        <f>IFERROR(_xlfn.XLOOKUP(E1423,[1]CRUCE!$A$2:$A$1969,[1]CRUCE!$AL$2:$AL$1969,1,0),0)</f>
        <v>0</v>
      </c>
      <c r="V1423" s="6"/>
      <c r="W1423" s="8">
        <f>IFERROR(_xlfn.XLOOKUP(E1423,[1]CRUCE!$A$2:$A$1969,[1]CRUCE!$AM$2:$AM$1969,1,0),0)</f>
        <v>0</v>
      </c>
      <c r="X1423" s="9"/>
      <c r="Y1423" s="9"/>
      <c r="Z1423" s="9"/>
      <c r="AA1423" s="9"/>
      <c r="AB1423" s="9"/>
      <c r="AC1423" s="6"/>
      <c r="AD1423" s="9"/>
      <c r="AE1423" s="7">
        <v>0</v>
      </c>
      <c r="AF1423" s="10"/>
      <c r="AG1423" s="7">
        <f>IFERROR(_xlfn.XLOOKUP(E1423,[1]CRUCE!$A$2:$A$1969,[1]CRUCE!$AS$2:$AS$1969,1,0),0)</f>
        <v>0</v>
      </c>
      <c r="AH1423" s="9"/>
      <c r="AI1423" s="5">
        <f t="shared" si="118"/>
        <v>0</v>
      </c>
      <c r="AJ1423" s="11"/>
    </row>
    <row r="1424" spans="1:36" x14ac:dyDescent="0.25">
      <c r="A1424" s="1">
        <v>1421</v>
      </c>
      <c r="B1424" s="2" t="s">
        <v>2</v>
      </c>
      <c r="C1424" s="2" t="s">
        <v>3</v>
      </c>
      <c r="D1424" s="2">
        <v>2701971</v>
      </c>
      <c r="E1424" s="2" t="str">
        <f t="shared" si="114"/>
        <v>FH2701971</v>
      </c>
      <c r="F1424" s="3">
        <v>44267</v>
      </c>
      <c r="G1424" s="3">
        <v>44319</v>
      </c>
      <c r="H1424" s="4">
        <v>116500</v>
      </c>
      <c r="I1424" s="5"/>
      <c r="J1424" s="6"/>
      <c r="K1424" s="7">
        <f>-IFERROR(VLOOKUP($E1424,[1]Hoja7!$A$5:$D$7469,2,0),0)</f>
        <v>116500</v>
      </c>
      <c r="L1424" s="7">
        <f>-IFERROR(VLOOKUP($E1424,[1]Hoja7!$A$5:$D$7469,4,0),0)</f>
        <v>0</v>
      </c>
      <c r="M1424" s="7">
        <f>-IFERROR(VLOOKUP($E1424,[1]Hoja7!$A$5:$D$7469,3,0),0)</f>
        <v>0</v>
      </c>
      <c r="N1424" s="5"/>
      <c r="O1424" s="7">
        <v>0</v>
      </c>
      <c r="P1424" s="7">
        <f t="shared" si="115"/>
        <v>116500</v>
      </c>
      <c r="Q1424" s="6">
        <f t="shared" si="116"/>
        <v>0</v>
      </c>
      <c r="R1424" s="2" t="str">
        <f t="shared" si="117"/>
        <v>FH2701971</v>
      </c>
      <c r="S1424" s="4">
        <v>116500</v>
      </c>
      <c r="T1424" s="5"/>
      <c r="U1424" s="7">
        <f>IFERROR(_xlfn.XLOOKUP(E1424,[1]CRUCE!$A$2:$A$1969,[1]CRUCE!$AL$2:$AL$1969,1,0),0)</f>
        <v>0</v>
      </c>
      <c r="V1424" s="6"/>
      <c r="W1424" s="8">
        <f>IFERROR(_xlfn.XLOOKUP(E1424,[1]CRUCE!$A$2:$A$1969,[1]CRUCE!$AM$2:$AM$1969,1,0),0)</f>
        <v>0</v>
      </c>
      <c r="X1424" s="9"/>
      <c r="Y1424" s="9"/>
      <c r="Z1424" s="9"/>
      <c r="AA1424" s="9"/>
      <c r="AB1424" s="9"/>
      <c r="AC1424" s="6"/>
      <c r="AD1424" s="9"/>
      <c r="AE1424" s="7">
        <v>0</v>
      </c>
      <c r="AF1424" s="10"/>
      <c r="AG1424" s="7">
        <f>IFERROR(_xlfn.XLOOKUP(E1424,[1]CRUCE!$A$2:$A$1969,[1]CRUCE!$AS$2:$AS$1969,1,0),0)</f>
        <v>0</v>
      </c>
      <c r="AH1424" s="9"/>
      <c r="AI1424" s="5">
        <f t="shared" si="118"/>
        <v>0</v>
      </c>
      <c r="AJ1424" s="11"/>
    </row>
    <row r="1425" spans="1:36" x14ac:dyDescent="0.25">
      <c r="A1425" s="1">
        <v>1422</v>
      </c>
      <c r="B1425" s="2" t="s">
        <v>2</v>
      </c>
      <c r="C1425" s="2" t="s">
        <v>3</v>
      </c>
      <c r="D1425" s="2">
        <v>2701976</v>
      </c>
      <c r="E1425" s="2" t="str">
        <f t="shared" si="114"/>
        <v>FH2701976</v>
      </c>
      <c r="F1425" s="3">
        <v>44267</v>
      </c>
      <c r="G1425" s="3">
        <v>44319</v>
      </c>
      <c r="H1425" s="4">
        <v>116500</v>
      </c>
      <c r="I1425" s="5"/>
      <c r="J1425" s="6"/>
      <c r="K1425" s="7">
        <f>-IFERROR(VLOOKUP($E1425,[1]Hoja7!$A$5:$D$7469,2,0),0)</f>
        <v>116500</v>
      </c>
      <c r="L1425" s="7">
        <f>-IFERROR(VLOOKUP($E1425,[1]Hoja7!$A$5:$D$7469,4,0),0)</f>
        <v>0</v>
      </c>
      <c r="M1425" s="7">
        <f>-IFERROR(VLOOKUP($E1425,[1]Hoja7!$A$5:$D$7469,3,0),0)</f>
        <v>0</v>
      </c>
      <c r="N1425" s="5"/>
      <c r="O1425" s="7">
        <v>0</v>
      </c>
      <c r="P1425" s="7">
        <f t="shared" si="115"/>
        <v>116500</v>
      </c>
      <c r="Q1425" s="6">
        <f t="shared" si="116"/>
        <v>0</v>
      </c>
      <c r="R1425" s="2" t="str">
        <f t="shared" si="117"/>
        <v>FH2701976</v>
      </c>
      <c r="S1425" s="4">
        <v>116500</v>
      </c>
      <c r="T1425" s="5"/>
      <c r="U1425" s="7">
        <f>IFERROR(_xlfn.XLOOKUP(E1425,[1]CRUCE!$A$2:$A$1969,[1]CRUCE!$AL$2:$AL$1969,1,0),0)</f>
        <v>0</v>
      </c>
      <c r="V1425" s="6"/>
      <c r="W1425" s="8">
        <f>IFERROR(_xlfn.XLOOKUP(E1425,[1]CRUCE!$A$2:$A$1969,[1]CRUCE!$AM$2:$AM$1969,1,0),0)</f>
        <v>0</v>
      </c>
      <c r="X1425" s="9"/>
      <c r="Y1425" s="9"/>
      <c r="Z1425" s="9"/>
      <c r="AA1425" s="9"/>
      <c r="AB1425" s="9"/>
      <c r="AC1425" s="6"/>
      <c r="AD1425" s="9"/>
      <c r="AE1425" s="7">
        <v>0</v>
      </c>
      <c r="AF1425" s="10"/>
      <c r="AG1425" s="7">
        <f>IFERROR(_xlfn.XLOOKUP(E1425,[1]CRUCE!$A$2:$A$1969,[1]CRUCE!$AS$2:$AS$1969,1,0),0)</f>
        <v>0</v>
      </c>
      <c r="AH1425" s="9"/>
      <c r="AI1425" s="5">
        <f t="shared" si="118"/>
        <v>0</v>
      </c>
      <c r="AJ1425" s="11"/>
    </row>
    <row r="1426" spans="1:36" x14ac:dyDescent="0.25">
      <c r="A1426" s="1">
        <v>1423</v>
      </c>
      <c r="B1426" s="2" t="s">
        <v>2</v>
      </c>
      <c r="C1426" s="2" t="s">
        <v>3</v>
      </c>
      <c r="D1426" s="2">
        <v>2702556</v>
      </c>
      <c r="E1426" s="2" t="str">
        <f t="shared" si="114"/>
        <v>FH2702556</v>
      </c>
      <c r="F1426" s="3">
        <v>44267</v>
      </c>
      <c r="G1426" s="3">
        <v>44319</v>
      </c>
      <c r="H1426" s="4">
        <v>116500</v>
      </c>
      <c r="I1426" s="5"/>
      <c r="J1426" s="6"/>
      <c r="K1426" s="7">
        <f>-IFERROR(VLOOKUP($E1426,[1]Hoja7!$A$5:$D$7469,2,0),0)</f>
        <v>116500</v>
      </c>
      <c r="L1426" s="7">
        <f>-IFERROR(VLOOKUP($E1426,[1]Hoja7!$A$5:$D$7469,4,0),0)</f>
        <v>0</v>
      </c>
      <c r="M1426" s="7">
        <f>-IFERROR(VLOOKUP($E1426,[1]Hoja7!$A$5:$D$7469,3,0),0)</f>
        <v>0</v>
      </c>
      <c r="N1426" s="5"/>
      <c r="O1426" s="7">
        <v>0</v>
      </c>
      <c r="P1426" s="7">
        <f t="shared" si="115"/>
        <v>116500</v>
      </c>
      <c r="Q1426" s="6">
        <f t="shared" si="116"/>
        <v>0</v>
      </c>
      <c r="R1426" s="2" t="str">
        <f t="shared" si="117"/>
        <v>FH2702556</v>
      </c>
      <c r="S1426" s="4">
        <v>116500</v>
      </c>
      <c r="T1426" s="5"/>
      <c r="U1426" s="7">
        <f>IFERROR(_xlfn.XLOOKUP(E1426,[1]CRUCE!$A$2:$A$1969,[1]CRUCE!$AL$2:$AL$1969,1,0),0)</f>
        <v>0</v>
      </c>
      <c r="V1426" s="6"/>
      <c r="W1426" s="8">
        <f>IFERROR(_xlfn.XLOOKUP(E1426,[1]CRUCE!$A$2:$A$1969,[1]CRUCE!$AM$2:$AM$1969,1,0),0)</f>
        <v>0</v>
      </c>
      <c r="X1426" s="9"/>
      <c r="Y1426" s="9"/>
      <c r="Z1426" s="9"/>
      <c r="AA1426" s="9"/>
      <c r="AB1426" s="9"/>
      <c r="AC1426" s="6"/>
      <c r="AD1426" s="9"/>
      <c r="AE1426" s="7">
        <v>0</v>
      </c>
      <c r="AF1426" s="10"/>
      <c r="AG1426" s="7">
        <f>IFERROR(_xlfn.XLOOKUP(E1426,[1]CRUCE!$A$2:$A$1969,[1]CRUCE!$AS$2:$AS$1969,1,0),0)</f>
        <v>0</v>
      </c>
      <c r="AH1426" s="9"/>
      <c r="AI1426" s="5">
        <f t="shared" si="118"/>
        <v>0</v>
      </c>
      <c r="AJ1426" s="11"/>
    </row>
    <row r="1427" spans="1:36" x14ac:dyDescent="0.25">
      <c r="A1427" s="1">
        <v>1424</v>
      </c>
      <c r="B1427" s="2" t="s">
        <v>2</v>
      </c>
      <c r="C1427" s="2" t="s">
        <v>3</v>
      </c>
      <c r="D1427" s="2">
        <v>2712148</v>
      </c>
      <c r="E1427" s="2" t="str">
        <f t="shared" si="114"/>
        <v>FH2712148</v>
      </c>
      <c r="F1427" s="3">
        <v>44279</v>
      </c>
      <c r="G1427" s="3">
        <v>44319</v>
      </c>
      <c r="H1427" s="4">
        <v>116500</v>
      </c>
      <c r="I1427" s="5"/>
      <c r="J1427" s="6"/>
      <c r="K1427" s="7">
        <f>-IFERROR(VLOOKUP($E1427,[1]Hoja7!$A$5:$D$7469,2,0),0)</f>
        <v>116500</v>
      </c>
      <c r="L1427" s="7">
        <f>-IFERROR(VLOOKUP($E1427,[1]Hoja7!$A$5:$D$7469,4,0),0)</f>
        <v>0</v>
      </c>
      <c r="M1427" s="7">
        <f>-IFERROR(VLOOKUP($E1427,[1]Hoja7!$A$5:$D$7469,3,0),0)</f>
        <v>0</v>
      </c>
      <c r="N1427" s="5"/>
      <c r="O1427" s="7">
        <v>0</v>
      </c>
      <c r="P1427" s="7">
        <f t="shared" si="115"/>
        <v>116500</v>
      </c>
      <c r="Q1427" s="6">
        <f t="shared" si="116"/>
        <v>0</v>
      </c>
      <c r="R1427" s="2" t="str">
        <f t="shared" si="117"/>
        <v>FH2712148</v>
      </c>
      <c r="S1427" s="4">
        <v>116500</v>
      </c>
      <c r="T1427" s="5"/>
      <c r="U1427" s="7">
        <f>IFERROR(_xlfn.XLOOKUP(E1427,[1]CRUCE!$A$2:$A$1969,[1]CRUCE!$AL$2:$AL$1969,1,0),0)</f>
        <v>0</v>
      </c>
      <c r="V1427" s="6"/>
      <c r="W1427" s="8">
        <f>IFERROR(_xlfn.XLOOKUP(E1427,[1]CRUCE!$A$2:$A$1969,[1]CRUCE!$AM$2:$AM$1969,1,0),0)</f>
        <v>0</v>
      </c>
      <c r="X1427" s="9"/>
      <c r="Y1427" s="9"/>
      <c r="Z1427" s="9"/>
      <c r="AA1427" s="9"/>
      <c r="AB1427" s="9"/>
      <c r="AC1427" s="6"/>
      <c r="AD1427" s="9"/>
      <c r="AE1427" s="7">
        <v>0</v>
      </c>
      <c r="AF1427" s="10"/>
      <c r="AG1427" s="7">
        <f>IFERROR(_xlfn.XLOOKUP(E1427,[1]CRUCE!$A$2:$A$1969,[1]CRUCE!$AS$2:$AS$1969,1,0),0)</f>
        <v>0</v>
      </c>
      <c r="AH1427" s="9"/>
      <c r="AI1427" s="5">
        <f t="shared" si="118"/>
        <v>0</v>
      </c>
      <c r="AJ1427" s="11"/>
    </row>
    <row r="1428" spans="1:36" x14ac:dyDescent="0.25">
      <c r="A1428" s="1">
        <v>1425</v>
      </c>
      <c r="B1428" s="2" t="s">
        <v>2</v>
      </c>
      <c r="C1428" s="2" t="s">
        <v>3</v>
      </c>
      <c r="D1428" s="2">
        <v>2712547</v>
      </c>
      <c r="E1428" s="2" t="str">
        <f t="shared" si="114"/>
        <v>FH2712547</v>
      </c>
      <c r="F1428" s="3">
        <v>44280</v>
      </c>
      <c r="G1428" s="3">
        <v>44319</v>
      </c>
      <c r="H1428" s="4">
        <v>116500</v>
      </c>
      <c r="I1428" s="5"/>
      <c r="J1428" s="6"/>
      <c r="K1428" s="7">
        <f>-IFERROR(VLOOKUP($E1428,[1]Hoja7!$A$5:$D$7469,2,0),0)</f>
        <v>116500</v>
      </c>
      <c r="L1428" s="7">
        <f>-IFERROR(VLOOKUP($E1428,[1]Hoja7!$A$5:$D$7469,4,0),0)</f>
        <v>0</v>
      </c>
      <c r="M1428" s="7">
        <f>-IFERROR(VLOOKUP($E1428,[1]Hoja7!$A$5:$D$7469,3,0),0)</f>
        <v>0</v>
      </c>
      <c r="N1428" s="5"/>
      <c r="O1428" s="7">
        <v>0</v>
      </c>
      <c r="P1428" s="7">
        <f t="shared" si="115"/>
        <v>116500</v>
      </c>
      <c r="Q1428" s="6">
        <f t="shared" si="116"/>
        <v>0</v>
      </c>
      <c r="R1428" s="2" t="str">
        <f t="shared" si="117"/>
        <v>FH2712547</v>
      </c>
      <c r="S1428" s="4">
        <v>116500</v>
      </c>
      <c r="T1428" s="5"/>
      <c r="U1428" s="7">
        <f>IFERROR(_xlfn.XLOOKUP(E1428,[1]CRUCE!$A$2:$A$1969,[1]CRUCE!$AL$2:$AL$1969,1,0),0)</f>
        <v>0</v>
      </c>
      <c r="V1428" s="6"/>
      <c r="W1428" s="8">
        <f>IFERROR(_xlfn.XLOOKUP(E1428,[1]CRUCE!$A$2:$A$1969,[1]CRUCE!$AM$2:$AM$1969,1,0),0)</f>
        <v>0</v>
      </c>
      <c r="X1428" s="9"/>
      <c r="Y1428" s="9"/>
      <c r="Z1428" s="9"/>
      <c r="AA1428" s="9"/>
      <c r="AB1428" s="9"/>
      <c r="AC1428" s="6"/>
      <c r="AD1428" s="9"/>
      <c r="AE1428" s="7">
        <v>0</v>
      </c>
      <c r="AF1428" s="10"/>
      <c r="AG1428" s="7">
        <f>IFERROR(_xlfn.XLOOKUP(E1428,[1]CRUCE!$A$2:$A$1969,[1]CRUCE!$AS$2:$AS$1969,1,0),0)</f>
        <v>0</v>
      </c>
      <c r="AH1428" s="9"/>
      <c r="AI1428" s="5">
        <f t="shared" si="118"/>
        <v>0</v>
      </c>
      <c r="AJ1428" s="11"/>
    </row>
    <row r="1429" spans="1:36" x14ac:dyDescent="0.25">
      <c r="A1429" s="1">
        <v>1426</v>
      </c>
      <c r="B1429" s="2" t="s">
        <v>2</v>
      </c>
      <c r="C1429" s="2" t="s">
        <v>3</v>
      </c>
      <c r="D1429" s="2">
        <v>2712623</v>
      </c>
      <c r="E1429" s="2" t="str">
        <f t="shared" si="114"/>
        <v>FH2712623</v>
      </c>
      <c r="F1429" s="3">
        <v>44280</v>
      </c>
      <c r="G1429" s="3">
        <v>44319</v>
      </c>
      <c r="H1429" s="4">
        <v>116500</v>
      </c>
      <c r="I1429" s="5"/>
      <c r="J1429" s="6"/>
      <c r="K1429" s="7">
        <f>-IFERROR(VLOOKUP($E1429,[1]Hoja7!$A$5:$D$7469,2,0),0)</f>
        <v>116500</v>
      </c>
      <c r="L1429" s="7">
        <f>-IFERROR(VLOOKUP($E1429,[1]Hoja7!$A$5:$D$7469,4,0),0)</f>
        <v>0</v>
      </c>
      <c r="M1429" s="7">
        <f>-IFERROR(VLOOKUP($E1429,[1]Hoja7!$A$5:$D$7469,3,0),0)</f>
        <v>0</v>
      </c>
      <c r="N1429" s="5"/>
      <c r="O1429" s="7">
        <v>0</v>
      </c>
      <c r="P1429" s="7">
        <f t="shared" si="115"/>
        <v>116500</v>
      </c>
      <c r="Q1429" s="6">
        <f t="shared" si="116"/>
        <v>0</v>
      </c>
      <c r="R1429" s="2" t="str">
        <f t="shared" si="117"/>
        <v>FH2712623</v>
      </c>
      <c r="S1429" s="4">
        <v>116500</v>
      </c>
      <c r="T1429" s="5"/>
      <c r="U1429" s="7">
        <f>IFERROR(_xlfn.XLOOKUP(E1429,[1]CRUCE!$A$2:$A$1969,[1]CRUCE!$AL$2:$AL$1969,1,0),0)</f>
        <v>0</v>
      </c>
      <c r="V1429" s="6"/>
      <c r="W1429" s="8">
        <f>IFERROR(_xlfn.XLOOKUP(E1429,[1]CRUCE!$A$2:$A$1969,[1]CRUCE!$AM$2:$AM$1969,1,0),0)</f>
        <v>0</v>
      </c>
      <c r="X1429" s="9"/>
      <c r="Y1429" s="9"/>
      <c r="Z1429" s="9"/>
      <c r="AA1429" s="9"/>
      <c r="AB1429" s="9"/>
      <c r="AC1429" s="6"/>
      <c r="AD1429" s="9"/>
      <c r="AE1429" s="7">
        <v>0</v>
      </c>
      <c r="AF1429" s="10"/>
      <c r="AG1429" s="7">
        <f>IFERROR(_xlfn.XLOOKUP(E1429,[1]CRUCE!$A$2:$A$1969,[1]CRUCE!$AS$2:$AS$1969,1,0),0)</f>
        <v>0</v>
      </c>
      <c r="AH1429" s="9"/>
      <c r="AI1429" s="5">
        <f t="shared" si="118"/>
        <v>0</v>
      </c>
      <c r="AJ1429" s="11"/>
    </row>
    <row r="1430" spans="1:36" x14ac:dyDescent="0.25">
      <c r="A1430" s="1">
        <v>1427</v>
      </c>
      <c r="B1430" s="2" t="s">
        <v>2</v>
      </c>
      <c r="C1430" s="2" t="s">
        <v>3</v>
      </c>
      <c r="D1430" s="2">
        <v>2712760</v>
      </c>
      <c r="E1430" s="2" t="str">
        <f t="shared" si="114"/>
        <v>FH2712760</v>
      </c>
      <c r="F1430" s="3">
        <v>44280</v>
      </c>
      <c r="G1430" s="3">
        <v>44319</v>
      </c>
      <c r="H1430" s="4">
        <v>116500</v>
      </c>
      <c r="I1430" s="5"/>
      <c r="J1430" s="6"/>
      <c r="K1430" s="7">
        <f>-IFERROR(VLOOKUP($E1430,[1]Hoja7!$A$5:$D$7469,2,0),0)</f>
        <v>116500</v>
      </c>
      <c r="L1430" s="7">
        <f>-IFERROR(VLOOKUP($E1430,[1]Hoja7!$A$5:$D$7469,4,0),0)</f>
        <v>0</v>
      </c>
      <c r="M1430" s="7">
        <f>-IFERROR(VLOOKUP($E1430,[1]Hoja7!$A$5:$D$7469,3,0),0)</f>
        <v>0</v>
      </c>
      <c r="N1430" s="5"/>
      <c r="O1430" s="7">
        <v>0</v>
      </c>
      <c r="P1430" s="7">
        <f t="shared" si="115"/>
        <v>116500</v>
      </c>
      <c r="Q1430" s="6">
        <f t="shared" si="116"/>
        <v>0</v>
      </c>
      <c r="R1430" s="2" t="str">
        <f t="shared" si="117"/>
        <v>FH2712760</v>
      </c>
      <c r="S1430" s="4">
        <v>116500</v>
      </c>
      <c r="T1430" s="5"/>
      <c r="U1430" s="7">
        <f>IFERROR(_xlfn.XLOOKUP(E1430,[1]CRUCE!$A$2:$A$1969,[1]CRUCE!$AL$2:$AL$1969,1,0),0)</f>
        <v>0</v>
      </c>
      <c r="V1430" s="6"/>
      <c r="W1430" s="8">
        <f>IFERROR(_xlfn.XLOOKUP(E1430,[1]CRUCE!$A$2:$A$1969,[1]CRUCE!$AM$2:$AM$1969,1,0),0)</f>
        <v>0</v>
      </c>
      <c r="X1430" s="9"/>
      <c r="Y1430" s="9"/>
      <c r="Z1430" s="9"/>
      <c r="AA1430" s="9"/>
      <c r="AB1430" s="9"/>
      <c r="AC1430" s="6"/>
      <c r="AD1430" s="9"/>
      <c r="AE1430" s="7">
        <v>0</v>
      </c>
      <c r="AF1430" s="10"/>
      <c r="AG1430" s="7">
        <f>IFERROR(_xlfn.XLOOKUP(E1430,[1]CRUCE!$A$2:$A$1969,[1]CRUCE!$AS$2:$AS$1969,1,0),0)</f>
        <v>0</v>
      </c>
      <c r="AH1430" s="9"/>
      <c r="AI1430" s="5">
        <f t="shared" si="118"/>
        <v>0</v>
      </c>
      <c r="AJ1430" s="11"/>
    </row>
    <row r="1431" spans="1:36" x14ac:dyDescent="0.25">
      <c r="A1431" s="1">
        <v>1428</v>
      </c>
      <c r="B1431" s="2" t="s">
        <v>2</v>
      </c>
      <c r="C1431" s="2" t="s">
        <v>3</v>
      </c>
      <c r="D1431" s="2">
        <v>2713134</v>
      </c>
      <c r="E1431" s="2" t="str">
        <f t="shared" si="114"/>
        <v>FH2713134</v>
      </c>
      <c r="F1431" s="3">
        <v>44280</v>
      </c>
      <c r="G1431" s="3">
        <v>44319</v>
      </c>
      <c r="H1431" s="4">
        <v>116500</v>
      </c>
      <c r="I1431" s="5"/>
      <c r="J1431" s="6"/>
      <c r="K1431" s="7">
        <f>-IFERROR(VLOOKUP($E1431,[1]Hoja7!$A$5:$D$7469,2,0),0)</f>
        <v>116500</v>
      </c>
      <c r="L1431" s="7">
        <f>-IFERROR(VLOOKUP($E1431,[1]Hoja7!$A$5:$D$7469,4,0),0)</f>
        <v>0</v>
      </c>
      <c r="M1431" s="7">
        <f>-IFERROR(VLOOKUP($E1431,[1]Hoja7!$A$5:$D$7469,3,0),0)</f>
        <v>0</v>
      </c>
      <c r="N1431" s="5"/>
      <c r="O1431" s="7">
        <v>0</v>
      </c>
      <c r="P1431" s="7">
        <f t="shared" si="115"/>
        <v>116500</v>
      </c>
      <c r="Q1431" s="6">
        <f t="shared" si="116"/>
        <v>0</v>
      </c>
      <c r="R1431" s="2" t="str">
        <f t="shared" si="117"/>
        <v>FH2713134</v>
      </c>
      <c r="S1431" s="4">
        <v>116500</v>
      </c>
      <c r="T1431" s="5"/>
      <c r="U1431" s="7">
        <f>IFERROR(_xlfn.XLOOKUP(E1431,[1]CRUCE!$A$2:$A$1969,[1]CRUCE!$AL$2:$AL$1969,1,0),0)</f>
        <v>0</v>
      </c>
      <c r="V1431" s="6"/>
      <c r="W1431" s="8">
        <f>IFERROR(_xlfn.XLOOKUP(E1431,[1]CRUCE!$A$2:$A$1969,[1]CRUCE!$AM$2:$AM$1969,1,0),0)</f>
        <v>0</v>
      </c>
      <c r="X1431" s="9"/>
      <c r="Y1431" s="9"/>
      <c r="Z1431" s="9"/>
      <c r="AA1431" s="9"/>
      <c r="AB1431" s="9"/>
      <c r="AC1431" s="6"/>
      <c r="AD1431" s="9"/>
      <c r="AE1431" s="7">
        <v>0</v>
      </c>
      <c r="AF1431" s="10"/>
      <c r="AG1431" s="7">
        <f>IFERROR(_xlfn.XLOOKUP(E1431,[1]CRUCE!$A$2:$A$1969,[1]CRUCE!$AS$2:$AS$1969,1,0),0)</f>
        <v>0</v>
      </c>
      <c r="AH1431" s="9"/>
      <c r="AI1431" s="5">
        <f t="shared" si="118"/>
        <v>0</v>
      </c>
      <c r="AJ1431" s="11"/>
    </row>
    <row r="1432" spans="1:36" x14ac:dyDescent="0.25">
      <c r="A1432" s="1">
        <v>1429</v>
      </c>
      <c r="B1432" s="2" t="s">
        <v>2</v>
      </c>
      <c r="C1432" s="2" t="s">
        <v>3</v>
      </c>
      <c r="D1432" s="2">
        <v>2713202</v>
      </c>
      <c r="E1432" s="2" t="str">
        <f t="shared" si="114"/>
        <v>FH2713202</v>
      </c>
      <c r="F1432" s="3">
        <v>44280</v>
      </c>
      <c r="G1432" s="3">
        <v>44319</v>
      </c>
      <c r="H1432" s="4">
        <v>116500</v>
      </c>
      <c r="I1432" s="5"/>
      <c r="J1432" s="6"/>
      <c r="K1432" s="7">
        <f>-IFERROR(VLOOKUP($E1432,[1]Hoja7!$A$5:$D$7469,2,0),0)</f>
        <v>116500</v>
      </c>
      <c r="L1432" s="7">
        <f>-IFERROR(VLOOKUP($E1432,[1]Hoja7!$A$5:$D$7469,4,0),0)</f>
        <v>0</v>
      </c>
      <c r="M1432" s="7">
        <f>-IFERROR(VLOOKUP($E1432,[1]Hoja7!$A$5:$D$7469,3,0),0)</f>
        <v>0</v>
      </c>
      <c r="N1432" s="5"/>
      <c r="O1432" s="7">
        <v>0</v>
      </c>
      <c r="P1432" s="7">
        <f t="shared" si="115"/>
        <v>116500</v>
      </c>
      <c r="Q1432" s="6">
        <f t="shared" si="116"/>
        <v>0</v>
      </c>
      <c r="R1432" s="2" t="str">
        <f t="shared" si="117"/>
        <v>FH2713202</v>
      </c>
      <c r="S1432" s="4">
        <v>116500</v>
      </c>
      <c r="T1432" s="5"/>
      <c r="U1432" s="7">
        <f>IFERROR(_xlfn.XLOOKUP(E1432,[1]CRUCE!$A$2:$A$1969,[1]CRUCE!$AL$2:$AL$1969,1,0),0)</f>
        <v>0</v>
      </c>
      <c r="V1432" s="6"/>
      <c r="W1432" s="8">
        <f>IFERROR(_xlfn.XLOOKUP(E1432,[1]CRUCE!$A$2:$A$1969,[1]CRUCE!$AM$2:$AM$1969,1,0),0)</f>
        <v>0</v>
      </c>
      <c r="X1432" s="9"/>
      <c r="Y1432" s="9"/>
      <c r="Z1432" s="9"/>
      <c r="AA1432" s="9"/>
      <c r="AB1432" s="9"/>
      <c r="AC1432" s="6"/>
      <c r="AD1432" s="9"/>
      <c r="AE1432" s="7">
        <v>0</v>
      </c>
      <c r="AF1432" s="10"/>
      <c r="AG1432" s="7">
        <f>IFERROR(_xlfn.XLOOKUP(E1432,[1]CRUCE!$A$2:$A$1969,[1]CRUCE!$AS$2:$AS$1969,1,0),0)</f>
        <v>0</v>
      </c>
      <c r="AH1432" s="9"/>
      <c r="AI1432" s="5">
        <f t="shared" si="118"/>
        <v>0</v>
      </c>
      <c r="AJ1432" s="11"/>
    </row>
    <row r="1433" spans="1:36" x14ac:dyDescent="0.25">
      <c r="A1433" s="1">
        <v>1430</v>
      </c>
      <c r="B1433" s="2" t="s">
        <v>2</v>
      </c>
      <c r="C1433" s="2" t="s">
        <v>3</v>
      </c>
      <c r="D1433" s="2">
        <v>2714321</v>
      </c>
      <c r="E1433" s="2" t="str">
        <f t="shared" si="114"/>
        <v>FH2714321</v>
      </c>
      <c r="F1433" s="3">
        <v>44281</v>
      </c>
      <c r="G1433" s="3">
        <v>44319</v>
      </c>
      <c r="H1433" s="4">
        <v>116500</v>
      </c>
      <c r="I1433" s="5"/>
      <c r="J1433" s="6"/>
      <c r="K1433" s="7">
        <f>-IFERROR(VLOOKUP($E1433,[1]Hoja7!$A$5:$D$7469,2,0),0)</f>
        <v>116500</v>
      </c>
      <c r="L1433" s="7">
        <f>-IFERROR(VLOOKUP($E1433,[1]Hoja7!$A$5:$D$7469,4,0),0)</f>
        <v>0</v>
      </c>
      <c r="M1433" s="7">
        <f>-IFERROR(VLOOKUP($E1433,[1]Hoja7!$A$5:$D$7469,3,0),0)</f>
        <v>0</v>
      </c>
      <c r="N1433" s="5"/>
      <c r="O1433" s="7">
        <v>0</v>
      </c>
      <c r="P1433" s="7">
        <f t="shared" si="115"/>
        <v>116500</v>
      </c>
      <c r="Q1433" s="6">
        <f t="shared" si="116"/>
        <v>0</v>
      </c>
      <c r="R1433" s="2" t="str">
        <f t="shared" si="117"/>
        <v>FH2714321</v>
      </c>
      <c r="S1433" s="4">
        <v>116500</v>
      </c>
      <c r="T1433" s="5"/>
      <c r="U1433" s="7">
        <f>IFERROR(_xlfn.XLOOKUP(E1433,[1]CRUCE!$A$2:$A$1969,[1]CRUCE!$AL$2:$AL$1969,1,0),0)</f>
        <v>0</v>
      </c>
      <c r="V1433" s="6"/>
      <c r="W1433" s="8">
        <f>IFERROR(_xlfn.XLOOKUP(E1433,[1]CRUCE!$A$2:$A$1969,[1]CRUCE!$AM$2:$AM$1969,1,0),0)</f>
        <v>0</v>
      </c>
      <c r="X1433" s="9"/>
      <c r="Y1433" s="9"/>
      <c r="Z1433" s="9"/>
      <c r="AA1433" s="9"/>
      <c r="AB1433" s="9"/>
      <c r="AC1433" s="6"/>
      <c r="AD1433" s="9"/>
      <c r="AE1433" s="7">
        <v>0</v>
      </c>
      <c r="AF1433" s="10"/>
      <c r="AG1433" s="7">
        <f>IFERROR(_xlfn.XLOOKUP(E1433,[1]CRUCE!$A$2:$A$1969,[1]CRUCE!$AS$2:$AS$1969,1,0),0)</f>
        <v>0</v>
      </c>
      <c r="AH1433" s="9"/>
      <c r="AI1433" s="5">
        <f t="shared" si="118"/>
        <v>0</v>
      </c>
      <c r="AJ1433" s="11"/>
    </row>
    <row r="1434" spans="1:36" x14ac:dyDescent="0.25">
      <c r="A1434" s="1">
        <v>1431</v>
      </c>
      <c r="B1434" s="2" t="s">
        <v>2</v>
      </c>
      <c r="C1434" s="2" t="s">
        <v>3</v>
      </c>
      <c r="D1434" s="2">
        <v>2714413</v>
      </c>
      <c r="E1434" s="2" t="str">
        <f t="shared" si="114"/>
        <v>FH2714413</v>
      </c>
      <c r="F1434" s="3">
        <v>44281</v>
      </c>
      <c r="G1434" s="3">
        <v>44319</v>
      </c>
      <c r="H1434" s="4">
        <v>116500</v>
      </c>
      <c r="I1434" s="5"/>
      <c r="J1434" s="6"/>
      <c r="K1434" s="7">
        <f>-IFERROR(VLOOKUP($E1434,[1]Hoja7!$A$5:$D$7469,2,0),0)</f>
        <v>116500</v>
      </c>
      <c r="L1434" s="7">
        <f>-IFERROR(VLOOKUP($E1434,[1]Hoja7!$A$5:$D$7469,4,0),0)</f>
        <v>0</v>
      </c>
      <c r="M1434" s="7">
        <f>-IFERROR(VLOOKUP($E1434,[1]Hoja7!$A$5:$D$7469,3,0),0)</f>
        <v>0</v>
      </c>
      <c r="N1434" s="5"/>
      <c r="O1434" s="7">
        <v>0</v>
      </c>
      <c r="P1434" s="7">
        <f t="shared" si="115"/>
        <v>116500</v>
      </c>
      <c r="Q1434" s="6">
        <f t="shared" si="116"/>
        <v>0</v>
      </c>
      <c r="R1434" s="2" t="str">
        <f t="shared" si="117"/>
        <v>FH2714413</v>
      </c>
      <c r="S1434" s="4">
        <v>116500</v>
      </c>
      <c r="T1434" s="5"/>
      <c r="U1434" s="7">
        <f>IFERROR(_xlfn.XLOOKUP(E1434,[1]CRUCE!$A$2:$A$1969,[1]CRUCE!$AL$2:$AL$1969,1,0),0)</f>
        <v>0</v>
      </c>
      <c r="V1434" s="6"/>
      <c r="W1434" s="8">
        <f>IFERROR(_xlfn.XLOOKUP(E1434,[1]CRUCE!$A$2:$A$1969,[1]CRUCE!$AM$2:$AM$1969,1,0),0)</f>
        <v>0</v>
      </c>
      <c r="X1434" s="9"/>
      <c r="Y1434" s="9"/>
      <c r="Z1434" s="9"/>
      <c r="AA1434" s="9"/>
      <c r="AB1434" s="9"/>
      <c r="AC1434" s="6"/>
      <c r="AD1434" s="9"/>
      <c r="AE1434" s="7">
        <v>0</v>
      </c>
      <c r="AF1434" s="10"/>
      <c r="AG1434" s="7">
        <f>IFERROR(_xlfn.XLOOKUP(E1434,[1]CRUCE!$A$2:$A$1969,[1]CRUCE!$AS$2:$AS$1969,1,0),0)</f>
        <v>0</v>
      </c>
      <c r="AH1434" s="9"/>
      <c r="AI1434" s="5">
        <f t="shared" si="118"/>
        <v>0</v>
      </c>
      <c r="AJ1434" s="11"/>
    </row>
    <row r="1435" spans="1:36" x14ac:dyDescent="0.25">
      <c r="A1435" s="1">
        <v>1432</v>
      </c>
      <c r="B1435" s="2" t="s">
        <v>2</v>
      </c>
      <c r="C1435" s="2" t="s">
        <v>3</v>
      </c>
      <c r="D1435" s="2">
        <v>2715787</v>
      </c>
      <c r="E1435" s="2" t="str">
        <f t="shared" si="114"/>
        <v>FH2715787</v>
      </c>
      <c r="F1435" s="3">
        <v>44284</v>
      </c>
      <c r="G1435" s="3">
        <v>44319</v>
      </c>
      <c r="H1435" s="4">
        <v>116500</v>
      </c>
      <c r="I1435" s="5"/>
      <c r="J1435" s="6"/>
      <c r="K1435" s="7">
        <f>-IFERROR(VLOOKUP($E1435,[1]Hoja7!$A$5:$D$7469,2,0),0)</f>
        <v>116500</v>
      </c>
      <c r="L1435" s="7">
        <f>-IFERROR(VLOOKUP($E1435,[1]Hoja7!$A$5:$D$7469,4,0),0)</f>
        <v>0</v>
      </c>
      <c r="M1435" s="7">
        <f>-IFERROR(VLOOKUP($E1435,[1]Hoja7!$A$5:$D$7469,3,0),0)</f>
        <v>0</v>
      </c>
      <c r="N1435" s="5"/>
      <c r="O1435" s="7">
        <v>0</v>
      </c>
      <c r="P1435" s="7">
        <f t="shared" si="115"/>
        <v>116500</v>
      </c>
      <c r="Q1435" s="6">
        <f t="shared" si="116"/>
        <v>0</v>
      </c>
      <c r="R1435" s="2" t="str">
        <f t="shared" si="117"/>
        <v>FH2715787</v>
      </c>
      <c r="S1435" s="4">
        <v>116500</v>
      </c>
      <c r="T1435" s="5"/>
      <c r="U1435" s="7">
        <f>IFERROR(_xlfn.XLOOKUP(E1435,[1]CRUCE!$A$2:$A$1969,[1]CRUCE!$AL$2:$AL$1969,1,0),0)</f>
        <v>0</v>
      </c>
      <c r="V1435" s="6"/>
      <c r="W1435" s="8">
        <f>IFERROR(_xlfn.XLOOKUP(E1435,[1]CRUCE!$A$2:$A$1969,[1]CRUCE!$AM$2:$AM$1969,1,0),0)</f>
        <v>0</v>
      </c>
      <c r="X1435" s="9"/>
      <c r="Y1435" s="9"/>
      <c r="Z1435" s="9"/>
      <c r="AA1435" s="9"/>
      <c r="AB1435" s="9"/>
      <c r="AC1435" s="6"/>
      <c r="AD1435" s="9"/>
      <c r="AE1435" s="7">
        <v>0</v>
      </c>
      <c r="AF1435" s="10"/>
      <c r="AG1435" s="7">
        <f>IFERROR(_xlfn.XLOOKUP(E1435,[1]CRUCE!$A$2:$A$1969,[1]CRUCE!$AS$2:$AS$1969,1,0),0)</f>
        <v>0</v>
      </c>
      <c r="AH1435" s="9"/>
      <c r="AI1435" s="5">
        <f t="shared" si="118"/>
        <v>0</v>
      </c>
      <c r="AJ1435" s="11"/>
    </row>
    <row r="1436" spans="1:36" x14ac:dyDescent="0.25">
      <c r="A1436" s="1">
        <v>1433</v>
      </c>
      <c r="B1436" s="2" t="s">
        <v>2</v>
      </c>
      <c r="C1436" s="2" t="s">
        <v>3</v>
      </c>
      <c r="D1436" s="2">
        <v>2716175</v>
      </c>
      <c r="E1436" s="2" t="str">
        <f t="shared" si="114"/>
        <v>FH2716175</v>
      </c>
      <c r="F1436" s="3">
        <v>44284</v>
      </c>
      <c r="G1436" s="3">
        <v>44319</v>
      </c>
      <c r="H1436" s="4">
        <v>116500</v>
      </c>
      <c r="I1436" s="5"/>
      <c r="J1436" s="6"/>
      <c r="K1436" s="7">
        <f>-IFERROR(VLOOKUP($E1436,[1]Hoja7!$A$5:$D$7469,2,0),0)</f>
        <v>116500</v>
      </c>
      <c r="L1436" s="7">
        <f>-IFERROR(VLOOKUP($E1436,[1]Hoja7!$A$5:$D$7469,4,0),0)</f>
        <v>0</v>
      </c>
      <c r="M1436" s="7">
        <f>-IFERROR(VLOOKUP($E1436,[1]Hoja7!$A$5:$D$7469,3,0),0)</f>
        <v>0</v>
      </c>
      <c r="N1436" s="5"/>
      <c r="O1436" s="7">
        <v>0</v>
      </c>
      <c r="P1436" s="7">
        <f t="shared" si="115"/>
        <v>116500</v>
      </c>
      <c r="Q1436" s="6">
        <f t="shared" si="116"/>
        <v>0</v>
      </c>
      <c r="R1436" s="2" t="str">
        <f t="shared" si="117"/>
        <v>FH2716175</v>
      </c>
      <c r="S1436" s="4">
        <v>116500</v>
      </c>
      <c r="T1436" s="5"/>
      <c r="U1436" s="7">
        <f>IFERROR(_xlfn.XLOOKUP(E1436,[1]CRUCE!$A$2:$A$1969,[1]CRUCE!$AL$2:$AL$1969,1,0),0)</f>
        <v>0</v>
      </c>
      <c r="V1436" s="6"/>
      <c r="W1436" s="8">
        <f>IFERROR(_xlfn.XLOOKUP(E1436,[1]CRUCE!$A$2:$A$1969,[1]CRUCE!$AM$2:$AM$1969,1,0),0)</f>
        <v>0</v>
      </c>
      <c r="X1436" s="9"/>
      <c r="Y1436" s="9"/>
      <c r="Z1436" s="9"/>
      <c r="AA1436" s="9"/>
      <c r="AB1436" s="9"/>
      <c r="AC1436" s="6"/>
      <c r="AD1436" s="9"/>
      <c r="AE1436" s="7">
        <v>0</v>
      </c>
      <c r="AF1436" s="10"/>
      <c r="AG1436" s="7">
        <f>IFERROR(_xlfn.XLOOKUP(E1436,[1]CRUCE!$A$2:$A$1969,[1]CRUCE!$AS$2:$AS$1969,1,0),0)</f>
        <v>0</v>
      </c>
      <c r="AH1436" s="9"/>
      <c r="AI1436" s="5">
        <f t="shared" si="118"/>
        <v>0</v>
      </c>
      <c r="AJ1436" s="11"/>
    </row>
    <row r="1437" spans="1:36" x14ac:dyDescent="0.25">
      <c r="A1437" s="1">
        <v>1434</v>
      </c>
      <c r="B1437" s="2" t="s">
        <v>2</v>
      </c>
      <c r="C1437" s="2" t="s">
        <v>3</v>
      </c>
      <c r="D1437" s="2">
        <v>2718289</v>
      </c>
      <c r="E1437" s="2" t="str">
        <f t="shared" si="114"/>
        <v>FH2718289</v>
      </c>
      <c r="F1437" s="3">
        <v>44286</v>
      </c>
      <c r="G1437" s="3">
        <v>44319</v>
      </c>
      <c r="H1437" s="4">
        <v>116500</v>
      </c>
      <c r="I1437" s="5"/>
      <c r="J1437" s="6"/>
      <c r="K1437" s="7">
        <f>-IFERROR(VLOOKUP($E1437,[1]Hoja7!$A$5:$D$7469,2,0),0)</f>
        <v>116500</v>
      </c>
      <c r="L1437" s="7">
        <f>-IFERROR(VLOOKUP($E1437,[1]Hoja7!$A$5:$D$7469,4,0),0)</f>
        <v>0</v>
      </c>
      <c r="M1437" s="7">
        <f>-IFERROR(VLOOKUP($E1437,[1]Hoja7!$A$5:$D$7469,3,0),0)</f>
        <v>0</v>
      </c>
      <c r="N1437" s="5"/>
      <c r="O1437" s="7">
        <v>0</v>
      </c>
      <c r="P1437" s="7">
        <f t="shared" si="115"/>
        <v>116500</v>
      </c>
      <c r="Q1437" s="6">
        <f t="shared" si="116"/>
        <v>0</v>
      </c>
      <c r="R1437" s="2" t="str">
        <f t="shared" si="117"/>
        <v>FH2718289</v>
      </c>
      <c r="S1437" s="4">
        <v>116500</v>
      </c>
      <c r="T1437" s="5"/>
      <c r="U1437" s="7">
        <f>IFERROR(_xlfn.XLOOKUP(E1437,[1]CRUCE!$A$2:$A$1969,[1]CRUCE!$AL$2:$AL$1969,1,0),0)</f>
        <v>0</v>
      </c>
      <c r="V1437" s="6"/>
      <c r="W1437" s="8">
        <f>IFERROR(_xlfn.XLOOKUP(E1437,[1]CRUCE!$A$2:$A$1969,[1]CRUCE!$AM$2:$AM$1969,1,0),0)</f>
        <v>0</v>
      </c>
      <c r="X1437" s="9"/>
      <c r="Y1437" s="9"/>
      <c r="Z1437" s="9"/>
      <c r="AA1437" s="9"/>
      <c r="AB1437" s="9"/>
      <c r="AC1437" s="6"/>
      <c r="AD1437" s="9"/>
      <c r="AE1437" s="7">
        <v>0</v>
      </c>
      <c r="AF1437" s="10"/>
      <c r="AG1437" s="7">
        <f>IFERROR(_xlfn.XLOOKUP(E1437,[1]CRUCE!$A$2:$A$1969,[1]CRUCE!$AS$2:$AS$1969,1,0),0)</f>
        <v>0</v>
      </c>
      <c r="AH1437" s="9"/>
      <c r="AI1437" s="5">
        <f t="shared" si="118"/>
        <v>0</v>
      </c>
      <c r="AJ1437" s="11"/>
    </row>
    <row r="1438" spans="1:36" x14ac:dyDescent="0.25">
      <c r="A1438" s="1">
        <v>1435</v>
      </c>
      <c r="B1438" s="2" t="s">
        <v>2</v>
      </c>
      <c r="C1438" s="2" t="s">
        <v>7</v>
      </c>
      <c r="D1438" s="2">
        <v>551925</v>
      </c>
      <c r="E1438" s="2" t="str">
        <f t="shared" si="114"/>
        <v>RF551925</v>
      </c>
      <c r="F1438" s="3">
        <v>44267</v>
      </c>
      <c r="G1438" s="3">
        <v>44319</v>
      </c>
      <c r="H1438" s="4">
        <v>116500</v>
      </c>
      <c r="I1438" s="5"/>
      <c r="J1438" s="6"/>
      <c r="K1438" s="7">
        <f>-IFERROR(VLOOKUP($E1438,[1]Hoja7!$A$5:$D$7469,2,0),0)</f>
        <v>116500</v>
      </c>
      <c r="L1438" s="7">
        <f>-IFERROR(VLOOKUP($E1438,[1]Hoja7!$A$5:$D$7469,4,0),0)</f>
        <v>0</v>
      </c>
      <c r="M1438" s="7">
        <f>-IFERROR(VLOOKUP($E1438,[1]Hoja7!$A$5:$D$7469,3,0),0)</f>
        <v>0</v>
      </c>
      <c r="N1438" s="5"/>
      <c r="O1438" s="7">
        <v>0</v>
      </c>
      <c r="P1438" s="7">
        <f t="shared" si="115"/>
        <v>116500</v>
      </c>
      <c r="Q1438" s="6">
        <f t="shared" si="116"/>
        <v>0</v>
      </c>
      <c r="R1438" s="2" t="str">
        <f t="shared" si="117"/>
        <v>RF551925</v>
      </c>
      <c r="S1438" s="4">
        <v>116500</v>
      </c>
      <c r="T1438" s="5"/>
      <c r="U1438" s="7">
        <f>IFERROR(_xlfn.XLOOKUP(E1438,[1]CRUCE!$A$2:$A$1969,[1]CRUCE!$AL$2:$AL$1969,1,0),0)</f>
        <v>0</v>
      </c>
      <c r="V1438" s="6"/>
      <c r="W1438" s="8">
        <f>IFERROR(_xlfn.XLOOKUP(E1438,[1]CRUCE!$A$2:$A$1969,[1]CRUCE!$AM$2:$AM$1969,1,0),0)</f>
        <v>0</v>
      </c>
      <c r="X1438" s="9"/>
      <c r="Y1438" s="9"/>
      <c r="Z1438" s="9"/>
      <c r="AA1438" s="9"/>
      <c r="AB1438" s="9"/>
      <c r="AC1438" s="6"/>
      <c r="AD1438" s="9"/>
      <c r="AE1438" s="7">
        <v>0</v>
      </c>
      <c r="AF1438" s="10"/>
      <c r="AG1438" s="7">
        <f>IFERROR(_xlfn.XLOOKUP(E1438,[1]CRUCE!$A$2:$A$1969,[1]CRUCE!$AS$2:$AS$1969,1,0),0)</f>
        <v>0</v>
      </c>
      <c r="AH1438" s="9"/>
      <c r="AI1438" s="5">
        <f t="shared" si="118"/>
        <v>0</v>
      </c>
      <c r="AJ1438" s="11"/>
    </row>
    <row r="1439" spans="1:36" x14ac:dyDescent="0.25">
      <c r="A1439" s="1">
        <v>1436</v>
      </c>
      <c r="B1439" s="2" t="s">
        <v>2</v>
      </c>
      <c r="C1439" s="2" t="s">
        <v>3</v>
      </c>
      <c r="D1439" s="2">
        <v>2720407</v>
      </c>
      <c r="E1439" s="2" t="str">
        <f t="shared" si="114"/>
        <v>FH2720407</v>
      </c>
      <c r="F1439" s="3">
        <v>44291</v>
      </c>
      <c r="G1439" s="3">
        <v>44319</v>
      </c>
      <c r="H1439" s="4">
        <v>125500</v>
      </c>
      <c r="I1439" s="5"/>
      <c r="J1439" s="6"/>
      <c r="K1439" s="7">
        <f>-IFERROR(VLOOKUP($E1439,[1]Hoja7!$A$5:$D$7469,2,0),0)</f>
        <v>125500</v>
      </c>
      <c r="L1439" s="7">
        <f>-IFERROR(VLOOKUP($E1439,[1]Hoja7!$A$5:$D$7469,4,0),0)</f>
        <v>0</v>
      </c>
      <c r="M1439" s="7">
        <f>-IFERROR(VLOOKUP($E1439,[1]Hoja7!$A$5:$D$7469,3,0),0)</f>
        <v>0</v>
      </c>
      <c r="N1439" s="5"/>
      <c r="O1439" s="7">
        <v>0</v>
      </c>
      <c r="P1439" s="7">
        <f t="shared" si="115"/>
        <v>125500</v>
      </c>
      <c r="Q1439" s="6">
        <f t="shared" si="116"/>
        <v>0</v>
      </c>
      <c r="R1439" s="2" t="str">
        <f t="shared" si="117"/>
        <v>FH2720407</v>
      </c>
      <c r="S1439" s="4">
        <v>125500</v>
      </c>
      <c r="T1439" s="5"/>
      <c r="U1439" s="7">
        <f>IFERROR(_xlfn.XLOOKUP(E1439,[1]CRUCE!$A$2:$A$1969,[1]CRUCE!$AL$2:$AL$1969,1,0),0)</f>
        <v>0</v>
      </c>
      <c r="V1439" s="6"/>
      <c r="W1439" s="8">
        <f>IFERROR(_xlfn.XLOOKUP(E1439,[1]CRUCE!$A$2:$A$1969,[1]CRUCE!$AM$2:$AM$1969,1,0),0)</f>
        <v>0</v>
      </c>
      <c r="X1439" s="9"/>
      <c r="Y1439" s="9"/>
      <c r="Z1439" s="9"/>
      <c r="AA1439" s="9"/>
      <c r="AB1439" s="9"/>
      <c r="AC1439" s="6"/>
      <c r="AD1439" s="9"/>
      <c r="AE1439" s="7">
        <v>0</v>
      </c>
      <c r="AF1439" s="10"/>
      <c r="AG1439" s="7">
        <f>IFERROR(_xlfn.XLOOKUP(E1439,[1]CRUCE!$A$2:$A$1969,[1]CRUCE!$AS$2:$AS$1969,1,0),0)</f>
        <v>0</v>
      </c>
      <c r="AH1439" s="9"/>
      <c r="AI1439" s="5">
        <f t="shared" si="118"/>
        <v>0</v>
      </c>
      <c r="AJ1439" s="11"/>
    </row>
    <row r="1440" spans="1:36" x14ac:dyDescent="0.25">
      <c r="A1440" s="1">
        <v>1437</v>
      </c>
      <c r="B1440" s="2" t="s">
        <v>2</v>
      </c>
      <c r="C1440" s="2" t="s">
        <v>3</v>
      </c>
      <c r="D1440" s="2">
        <v>2720152</v>
      </c>
      <c r="E1440" s="2" t="str">
        <f t="shared" si="114"/>
        <v>FH2720152</v>
      </c>
      <c r="F1440" s="3">
        <v>44291</v>
      </c>
      <c r="G1440" s="3">
        <v>44319</v>
      </c>
      <c r="H1440" s="4">
        <v>167298</v>
      </c>
      <c r="I1440" s="5"/>
      <c r="J1440" s="6"/>
      <c r="K1440" s="7">
        <f>-IFERROR(VLOOKUP($E1440,[1]Hoja7!$A$5:$D$7469,2,0),0)</f>
        <v>167298</v>
      </c>
      <c r="L1440" s="7">
        <f>-IFERROR(VLOOKUP($E1440,[1]Hoja7!$A$5:$D$7469,4,0),0)</f>
        <v>0</v>
      </c>
      <c r="M1440" s="7">
        <f>-IFERROR(VLOOKUP($E1440,[1]Hoja7!$A$5:$D$7469,3,0),0)</f>
        <v>0</v>
      </c>
      <c r="N1440" s="5"/>
      <c r="O1440" s="7">
        <v>0</v>
      </c>
      <c r="P1440" s="7">
        <f t="shared" si="115"/>
        <v>167298</v>
      </c>
      <c r="Q1440" s="6">
        <f t="shared" si="116"/>
        <v>0</v>
      </c>
      <c r="R1440" s="2" t="str">
        <f t="shared" si="117"/>
        <v>FH2720152</v>
      </c>
      <c r="S1440" s="4">
        <v>167298</v>
      </c>
      <c r="T1440" s="5"/>
      <c r="U1440" s="7">
        <f>IFERROR(_xlfn.XLOOKUP(E1440,[1]CRUCE!$A$2:$A$1969,[1]CRUCE!$AL$2:$AL$1969,1,0),0)</f>
        <v>0</v>
      </c>
      <c r="V1440" s="6"/>
      <c r="W1440" s="8">
        <f>IFERROR(_xlfn.XLOOKUP(E1440,[1]CRUCE!$A$2:$A$1969,[1]CRUCE!$AM$2:$AM$1969,1,0),0)</f>
        <v>0</v>
      </c>
      <c r="X1440" s="9"/>
      <c r="Y1440" s="9"/>
      <c r="Z1440" s="9"/>
      <c r="AA1440" s="9"/>
      <c r="AB1440" s="9"/>
      <c r="AC1440" s="6"/>
      <c r="AD1440" s="9"/>
      <c r="AE1440" s="7">
        <v>0</v>
      </c>
      <c r="AF1440" s="10"/>
      <c r="AG1440" s="7">
        <f>IFERROR(_xlfn.XLOOKUP(E1440,[1]CRUCE!$A$2:$A$1969,[1]CRUCE!$AS$2:$AS$1969,1,0),0)</f>
        <v>0</v>
      </c>
      <c r="AH1440" s="9"/>
      <c r="AI1440" s="5">
        <f t="shared" si="118"/>
        <v>0</v>
      </c>
      <c r="AJ1440" s="11"/>
    </row>
    <row r="1441" spans="1:36" x14ac:dyDescent="0.25">
      <c r="A1441" s="1">
        <v>1438</v>
      </c>
      <c r="B1441" s="2" t="s">
        <v>2</v>
      </c>
      <c r="C1441" s="2" t="s">
        <v>3</v>
      </c>
      <c r="D1441" s="2">
        <v>2717252</v>
      </c>
      <c r="E1441" s="2" t="str">
        <f t="shared" si="114"/>
        <v>FH2717252</v>
      </c>
      <c r="F1441" s="3">
        <v>44285</v>
      </c>
      <c r="G1441" s="3">
        <v>44319</v>
      </c>
      <c r="H1441" s="4">
        <v>196198</v>
      </c>
      <c r="I1441" s="5"/>
      <c r="J1441" s="6"/>
      <c r="K1441" s="7">
        <f>-IFERROR(VLOOKUP($E1441,[1]Hoja7!$A$5:$D$7469,2,0),0)</f>
        <v>196198</v>
      </c>
      <c r="L1441" s="7">
        <f>-IFERROR(VLOOKUP($E1441,[1]Hoja7!$A$5:$D$7469,4,0),0)</f>
        <v>0</v>
      </c>
      <c r="M1441" s="7">
        <f>-IFERROR(VLOOKUP($E1441,[1]Hoja7!$A$5:$D$7469,3,0),0)</f>
        <v>0</v>
      </c>
      <c r="N1441" s="5"/>
      <c r="O1441" s="7">
        <v>0</v>
      </c>
      <c r="P1441" s="7">
        <f t="shared" si="115"/>
        <v>196198</v>
      </c>
      <c r="Q1441" s="6">
        <f t="shared" si="116"/>
        <v>0</v>
      </c>
      <c r="R1441" s="2" t="str">
        <f t="shared" si="117"/>
        <v>FH2717252</v>
      </c>
      <c r="S1441" s="4">
        <v>196198</v>
      </c>
      <c r="T1441" s="5"/>
      <c r="U1441" s="7">
        <f>IFERROR(_xlfn.XLOOKUP(E1441,[1]CRUCE!$A$2:$A$1969,[1]CRUCE!$AL$2:$AL$1969,1,0),0)</f>
        <v>0</v>
      </c>
      <c r="V1441" s="6"/>
      <c r="W1441" s="8">
        <f>IFERROR(_xlfn.XLOOKUP(E1441,[1]CRUCE!$A$2:$A$1969,[1]CRUCE!$AM$2:$AM$1969,1,0),0)</f>
        <v>0</v>
      </c>
      <c r="X1441" s="9"/>
      <c r="Y1441" s="9"/>
      <c r="Z1441" s="9"/>
      <c r="AA1441" s="9"/>
      <c r="AB1441" s="9"/>
      <c r="AC1441" s="6"/>
      <c r="AD1441" s="9"/>
      <c r="AE1441" s="7">
        <v>0</v>
      </c>
      <c r="AF1441" s="10"/>
      <c r="AG1441" s="7">
        <f>IFERROR(_xlfn.XLOOKUP(E1441,[1]CRUCE!$A$2:$A$1969,[1]CRUCE!$AS$2:$AS$1969,1,0),0)</f>
        <v>0</v>
      </c>
      <c r="AH1441" s="9"/>
      <c r="AI1441" s="5">
        <f t="shared" si="118"/>
        <v>0</v>
      </c>
      <c r="AJ1441" s="11"/>
    </row>
    <row r="1442" spans="1:36" x14ac:dyDescent="0.25">
      <c r="A1442" s="1">
        <v>1439</v>
      </c>
      <c r="B1442" s="2" t="s">
        <v>2</v>
      </c>
      <c r="C1442" s="2" t="s">
        <v>3</v>
      </c>
      <c r="D1442" s="2">
        <v>2710682</v>
      </c>
      <c r="E1442" s="2" t="str">
        <f t="shared" si="114"/>
        <v>FH2710682</v>
      </c>
      <c r="F1442" s="3">
        <v>44278</v>
      </c>
      <c r="G1442" s="3">
        <v>44319</v>
      </c>
      <c r="H1442" s="4">
        <v>244461</v>
      </c>
      <c r="I1442" s="5"/>
      <c r="J1442" s="6"/>
      <c r="K1442" s="7">
        <f>-IFERROR(VLOOKUP($E1442,[1]Hoja7!$A$5:$D$7469,2,0),0)</f>
        <v>244461</v>
      </c>
      <c r="L1442" s="7">
        <f>-IFERROR(VLOOKUP($E1442,[1]Hoja7!$A$5:$D$7469,4,0),0)</f>
        <v>0</v>
      </c>
      <c r="M1442" s="7">
        <f>-IFERROR(VLOOKUP($E1442,[1]Hoja7!$A$5:$D$7469,3,0),0)</f>
        <v>0</v>
      </c>
      <c r="N1442" s="5"/>
      <c r="O1442" s="7">
        <v>0</v>
      </c>
      <c r="P1442" s="7">
        <f t="shared" si="115"/>
        <v>244461</v>
      </c>
      <c r="Q1442" s="6">
        <f t="shared" si="116"/>
        <v>0</v>
      </c>
      <c r="R1442" s="2" t="str">
        <f t="shared" si="117"/>
        <v>FH2710682</v>
      </c>
      <c r="S1442" s="4">
        <v>244461</v>
      </c>
      <c r="T1442" s="5"/>
      <c r="U1442" s="7">
        <f>IFERROR(_xlfn.XLOOKUP(E1442,[1]CRUCE!$A$2:$A$1969,[1]CRUCE!$AL$2:$AL$1969,1,0),0)</f>
        <v>0</v>
      </c>
      <c r="V1442" s="6"/>
      <c r="W1442" s="8">
        <f>IFERROR(_xlfn.XLOOKUP(E1442,[1]CRUCE!$A$2:$A$1969,[1]CRUCE!$AM$2:$AM$1969,1,0),0)</f>
        <v>0</v>
      </c>
      <c r="X1442" s="9"/>
      <c r="Y1442" s="9"/>
      <c r="Z1442" s="9"/>
      <c r="AA1442" s="9"/>
      <c r="AB1442" s="9"/>
      <c r="AC1442" s="6"/>
      <c r="AD1442" s="9"/>
      <c r="AE1442" s="7">
        <v>0</v>
      </c>
      <c r="AF1442" s="10"/>
      <c r="AG1442" s="7">
        <f>IFERROR(_xlfn.XLOOKUP(E1442,[1]CRUCE!$A$2:$A$1969,[1]CRUCE!$AS$2:$AS$1969,1,0),0)</f>
        <v>0</v>
      </c>
      <c r="AH1442" s="9"/>
      <c r="AI1442" s="5">
        <f t="shared" si="118"/>
        <v>0</v>
      </c>
      <c r="AJ1442" s="11"/>
    </row>
    <row r="1443" spans="1:36" x14ac:dyDescent="0.25">
      <c r="A1443" s="1">
        <v>1440</v>
      </c>
      <c r="B1443" s="2" t="s">
        <v>2</v>
      </c>
      <c r="C1443" s="2" t="s">
        <v>3</v>
      </c>
      <c r="D1443" s="2">
        <v>2714218</v>
      </c>
      <c r="E1443" s="2" t="str">
        <f t="shared" si="114"/>
        <v>FH2714218</v>
      </c>
      <c r="F1443" s="3">
        <v>44281</v>
      </c>
      <c r="G1443" s="3">
        <v>44319</v>
      </c>
      <c r="H1443" s="4">
        <v>293671</v>
      </c>
      <c r="I1443" s="5"/>
      <c r="J1443" s="6"/>
      <c r="K1443" s="7">
        <f>-IFERROR(VLOOKUP($E1443,[1]Hoja7!$A$5:$D$7469,2,0),0)</f>
        <v>293671</v>
      </c>
      <c r="L1443" s="7">
        <f>-IFERROR(VLOOKUP($E1443,[1]Hoja7!$A$5:$D$7469,4,0),0)</f>
        <v>0</v>
      </c>
      <c r="M1443" s="7">
        <f>-IFERROR(VLOOKUP($E1443,[1]Hoja7!$A$5:$D$7469,3,0),0)</f>
        <v>0</v>
      </c>
      <c r="N1443" s="5"/>
      <c r="O1443" s="7">
        <v>0</v>
      </c>
      <c r="P1443" s="7">
        <f t="shared" si="115"/>
        <v>293671</v>
      </c>
      <c r="Q1443" s="6">
        <f t="shared" si="116"/>
        <v>0</v>
      </c>
      <c r="R1443" s="2" t="str">
        <f t="shared" si="117"/>
        <v>FH2714218</v>
      </c>
      <c r="S1443" s="4">
        <v>293671</v>
      </c>
      <c r="T1443" s="5"/>
      <c r="U1443" s="7">
        <f>IFERROR(_xlfn.XLOOKUP(E1443,[1]CRUCE!$A$2:$A$1969,[1]CRUCE!$AL$2:$AL$1969,1,0),0)</f>
        <v>0</v>
      </c>
      <c r="V1443" s="6"/>
      <c r="W1443" s="8">
        <f>IFERROR(_xlfn.XLOOKUP(E1443,[1]CRUCE!$A$2:$A$1969,[1]CRUCE!$AM$2:$AM$1969,1,0),0)</f>
        <v>0</v>
      </c>
      <c r="X1443" s="9"/>
      <c r="Y1443" s="9"/>
      <c r="Z1443" s="9"/>
      <c r="AA1443" s="9"/>
      <c r="AB1443" s="9"/>
      <c r="AC1443" s="6"/>
      <c r="AD1443" s="9"/>
      <c r="AE1443" s="7">
        <v>0</v>
      </c>
      <c r="AF1443" s="10"/>
      <c r="AG1443" s="7">
        <f>IFERROR(_xlfn.XLOOKUP(E1443,[1]CRUCE!$A$2:$A$1969,[1]CRUCE!$AS$2:$AS$1969,1,0),0)</f>
        <v>0</v>
      </c>
      <c r="AH1443" s="9"/>
      <c r="AI1443" s="5">
        <f t="shared" si="118"/>
        <v>0</v>
      </c>
      <c r="AJ1443" s="11"/>
    </row>
    <row r="1444" spans="1:36" x14ac:dyDescent="0.25">
      <c r="A1444" s="1">
        <v>1441</v>
      </c>
      <c r="B1444" s="2" t="s">
        <v>2</v>
      </c>
      <c r="C1444" s="2" t="s">
        <v>3</v>
      </c>
      <c r="D1444" s="2">
        <v>2714566</v>
      </c>
      <c r="E1444" s="2" t="str">
        <f t="shared" si="114"/>
        <v>FH2714566</v>
      </c>
      <c r="F1444" s="3">
        <v>44281</v>
      </c>
      <c r="G1444" s="3">
        <v>44319</v>
      </c>
      <c r="H1444" s="4">
        <v>373121</v>
      </c>
      <c r="I1444" s="5"/>
      <c r="J1444" s="6"/>
      <c r="K1444" s="7">
        <f>-IFERROR(VLOOKUP($E1444,[1]Hoja7!$A$5:$D$7469,2,0),0)</f>
        <v>373121</v>
      </c>
      <c r="L1444" s="7">
        <f>-IFERROR(VLOOKUP($E1444,[1]Hoja7!$A$5:$D$7469,4,0),0)</f>
        <v>0</v>
      </c>
      <c r="M1444" s="7">
        <f>-IFERROR(VLOOKUP($E1444,[1]Hoja7!$A$5:$D$7469,3,0),0)</f>
        <v>0</v>
      </c>
      <c r="N1444" s="5"/>
      <c r="O1444" s="7">
        <v>0</v>
      </c>
      <c r="P1444" s="7">
        <f t="shared" si="115"/>
        <v>373121</v>
      </c>
      <c r="Q1444" s="6">
        <f t="shared" si="116"/>
        <v>0</v>
      </c>
      <c r="R1444" s="2" t="str">
        <f t="shared" si="117"/>
        <v>FH2714566</v>
      </c>
      <c r="S1444" s="4">
        <v>373121</v>
      </c>
      <c r="T1444" s="5"/>
      <c r="U1444" s="7">
        <f>IFERROR(_xlfn.XLOOKUP(E1444,[1]CRUCE!$A$2:$A$1969,[1]CRUCE!$AL$2:$AL$1969,1,0),0)</f>
        <v>0</v>
      </c>
      <c r="V1444" s="6"/>
      <c r="W1444" s="8">
        <f>IFERROR(_xlfn.XLOOKUP(E1444,[1]CRUCE!$A$2:$A$1969,[1]CRUCE!$AM$2:$AM$1969,1,0),0)</f>
        <v>0</v>
      </c>
      <c r="X1444" s="9"/>
      <c r="Y1444" s="9"/>
      <c r="Z1444" s="9"/>
      <c r="AA1444" s="9"/>
      <c r="AB1444" s="9"/>
      <c r="AC1444" s="6"/>
      <c r="AD1444" s="9"/>
      <c r="AE1444" s="7">
        <v>0</v>
      </c>
      <c r="AF1444" s="10"/>
      <c r="AG1444" s="7">
        <f>IFERROR(_xlfn.XLOOKUP(E1444,[1]CRUCE!$A$2:$A$1969,[1]CRUCE!$AS$2:$AS$1969,1,0),0)</f>
        <v>0</v>
      </c>
      <c r="AH1444" s="9"/>
      <c r="AI1444" s="5">
        <f t="shared" si="118"/>
        <v>0</v>
      </c>
      <c r="AJ1444" s="11"/>
    </row>
    <row r="1445" spans="1:36" x14ac:dyDescent="0.25">
      <c r="A1445" s="1">
        <v>1442</v>
      </c>
      <c r="B1445" s="2" t="s">
        <v>2</v>
      </c>
      <c r="C1445" s="2" t="s">
        <v>3</v>
      </c>
      <c r="D1445" s="2">
        <v>2459098</v>
      </c>
      <c r="E1445" s="2" t="str">
        <f t="shared" si="114"/>
        <v>FH2459098</v>
      </c>
      <c r="F1445" s="3">
        <v>43937</v>
      </c>
      <c r="G1445" s="3">
        <v>44319</v>
      </c>
      <c r="H1445" s="4">
        <v>373226</v>
      </c>
      <c r="I1445" s="5"/>
      <c r="J1445" s="6"/>
      <c r="K1445" s="7">
        <f>-IFERROR(VLOOKUP($E1445,[1]Hoja7!$A$5:$D$7469,2,0),0)</f>
        <v>0</v>
      </c>
      <c r="L1445" s="7">
        <f>-IFERROR(VLOOKUP($E1445,[1]Hoja7!$A$5:$D$7469,4,0),0)</f>
        <v>0</v>
      </c>
      <c r="M1445" s="7">
        <f>-IFERROR(VLOOKUP($E1445,[1]Hoja7!$A$5:$D$7469,3,0),0)</f>
        <v>0</v>
      </c>
      <c r="N1445" s="5"/>
      <c r="O1445" s="7">
        <v>0</v>
      </c>
      <c r="P1445" s="7">
        <f t="shared" si="115"/>
        <v>0</v>
      </c>
      <c r="Q1445" s="6">
        <f t="shared" si="116"/>
        <v>373226</v>
      </c>
      <c r="R1445" s="2" t="str">
        <f t="shared" si="117"/>
        <v>FH2459098</v>
      </c>
      <c r="S1445" s="4">
        <v>373226</v>
      </c>
      <c r="T1445" s="5"/>
      <c r="U1445" s="7">
        <f>IFERROR(_xlfn.XLOOKUP(E1445,[1]CRUCE!$A$2:$A$1969,[1]CRUCE!$AL$2:$AL$1969,1,0),0)</f>
        <v>373226</v>
      </c>
      <c r="V1445" s="6"/>
      <c r="W1445" s="8">
        <f>IFERROR(_xlfn.XLOOKUP(E1445,[1]CRUCE!$A$2:$A$1969,[1]CRUCE!$AM$2:$AM$1969,1,0),0)</f>
        <v>0</v>
      </c>
      <c r="X1445" s="9"/>
      <c r="Y1445" s="9"/>
      <c r="Z1445" s="9"/>
      <c r="AA1445" s="9"/>
      <c r="AB1445" s="9"/>
      <c r="AC1445" s="6"/>
      <c r="AD1445" s="9"/>
      <c r="AE1445" s="7">
        <v>0</v>
      </c>
      <c r="AF1445" s="10"/>
      <c r="AG1445" s="7">
        <f>IFERROR(_xlfn.XLOOKUP(E1445,[1]CRUCE!$A$2:$A$1969,[1]CRUCE!$AS$2:$AS$1969,1,0),0)</f>
        <v>0</v>
      </c>
      <c r="AH1445" s="9"/>
      <c r="AI1445" s="5">
        <f t="shared" si="118"/>
        <v>0</v>
      </c>
      <c r="AJ1445" s="11"/>
    </row>
    <row r="1446" spans="1:36" x14ac:dyDescent="0.25">
      <c r="A1446" s="1">
        <v>1443</v>
      </c>
      <c r="B1446" s="2" t="s">
        <v>2</v>
      </c>
      <c r="C1446" s="2" t="s">
        <v>3</v>
      </c>
      <c r="D1446" s="2">
        <v>2514498</v>
      </c>
      <c r="E1446" s="2" t="str">
        <f t="shared" si="114"/>
        <v>FH2514498</v>
      </c>
      <c r="F1446" s="3">
        <v>44034</v>
      </c>
      <c r="G1446" s="3">
        <v>44319</v>
      </c>
      <c r="H1446" s="4">
        <v>668354</v>
      </c>
      <c r="I1446" s="5"/>
      <c r="J1446" s="6"/>
      <c r="K1446" s="7">
        <f>-IFERROR(VLOOKUP($E1446,[1]Hoja7!$A$5:$D$7469,2,0),0)</f>
        <v>0</v>
      </c>
      <c r="L1446" s="7">
        <f>-IFERROR(VLOOKUP($E1446,[1]Hoja7!$A$5:$D$7469,4,0),0)</f>
        <v>0</v>
      </c>
      <c r="M1446" s="7">
        <f>-IFERROR(VLOOKUP($E1446,[1]Hoja7!$A$5:$D$7469,3,0),0)</f>
        <v>0</v>
      </c>
      <c r="N1446" s="5"/>
      <c r="O1446" s="7">
        <v>0</v>
      </c>
      <c r="P1446" s="7">
        <f t="shared" si="115"/>
        <v>0</v>
      </c>
      <c r="Q1446" s="6">
        <f t="shared" si="116"/>
        <v>668354</v>
      </c>
      <c r="R1446" s="2" t="str">
        <f t="shared" si="117"/>
        <v>FH2514498</v>
      </c>
      <c r="S1446" s="4">
        <v>668354</v>
      </c>
      <c r="T1446" s="5"/>
      <c r="U1446" s="7">
        <f>IFERROR(_xlfn.XLOOKUP(E1446,[1]CRUCE!$A$2:$A$1969,[1]CRUCE!$AL$2:$AL$1969,1,0),0)</f>
        <v>668354</v>
      </c>
      <c r="V1446" s="6"/>
      <c r="W1446" s="8">
        <f>IFERROR(_xlfn.XLOOKUP(E1446,[1]CRUCE!$A$2:$A$1969,[1]CRUCE!$AM$2:$AM$1969,1,0),0)</f>
        <v>0</v>
      </c>
      <c r="X1446" s="9"/>
      <c r="Y1446" s="9"/>
      <c r="Z1446" s="9"/>
      <c r="AA1446" s="9"/>
      <c r="AB1446" s="9"/>
      <c r="AC1446" s="6"/>
      <c r="AD1446" s="9"/>
      <c r="AE1446" s="7">
        <v>0</v>
      </c>
      <c r="AF1446" s="10"/>
      <c r="AG1446" s="7">
        <f>IFERROR(_xlfn.XLOOKUP(E1446,[1]CRUCE!$A$2:$A$1969,[1]CRUCE!$AS$2:$AS$1969,1,0),0)</f>
        <v>0</v>
      </c>
      <c r="AH1446" s="9"/>
      <c r="AI1446" s="5">
        <f t="shared" si="118"/>
        <v>0</v>
      </c>
      <c r="AJ1446" s="11"/>
    </row>
    <row r="1447" spans="1:36" x14ac:dyDescent="0.25">
      <c r="A1447" s="1">
        <v>1444</v>
      </c>
      <c r="B1447" s="2" t="s">
        <v>2</v>
      </c>
      <c r="C1447" s="2" t="s">
        <v>3</v>
      </c>
      <c r="D1447" s="2">
        <v>2716749</v>
      </c>
      <c r="E1447" s="2" t="str">
        <f t="shared" si="114"/>
        <v>FH2716749</v>
      </c>
      <c r="F1447" s="3">
        <v>44285</v>
      </c>
      <c r="G1447" s="3">
        <v>44319</v>
      </c>
      <c r="H1447" s="4">
        <v>862664</v>
      </c>
      <c r="I1447" s="5"/>
      <c r="J1447" s="6"/>
      <c r="K1447" s="7">
        <f>-IFERROR(VLOOKUP($E1447,[1]Hoja7!$A$5:$D$7469,2,0),0)</f>
        <v>862664</v>
      </c>
      <c r="L1447" s="7">
        <f>-IFERROR(VLOOKUP($E1447,[1]Hoja7!$A$5:$D$7469,4,0),0)</f>
        <v>0</v>
      </c>
      <c r="M1447" s="7">
        <f>-IFERROR(VLOOKUP($E1447,[1]Hoja7!$A$5:$D$7469,3,0),0)</f>
        <v>0</v>
      </c>
      <c r="N1447" s="5"/>
      <c r="O1447" s="7">
        <v>0</v>
      </c>
      <c r="P1447" s="7">
        <f t="shared" si="115"/>
        <v>862664</v>
      </c>
      <c r="Q1447" s="6">
        <f t="shared" si="116"/>
        <v>0</v>
      </c>
      <c r="R1447" s="2" t="str">
        <f t="shared" si="117"/>
        <v>FH2716749</v>
      </c>
      <c r="S1447" s="4">
        <v>862664</v>
      </c>
      <c r="T1447" s="5"/>
      <c r="U1447" s="7">
        <f>IFERROR(_xlfn.XLOOKUP(E1447,[1]CRUCE!$A$2:$A$1969,[1]CRUCE!$AL$2:$AL$1969,1,0),0)</f>
        <v>0</v>
      </c>
      <c r="V1447" s="6"/>
      <c r="W1447" s="8">
        <f>IFERROR(_xlfn.XLOOKUP(E1447,[1]CRUCE!$A$2:$A$1969,[1]CRUCE!$AM$2:$AM$1969,1,0),0)</f>
        <v>0</v>
      </c>
      <c r="X1447" s="9"/>
      <c r="Y1447" s="9"/>
      <c r="Z1447" s="9"/>
      <c r="AA1447" s="9"/>
      <c r="AB1447" s="9"/>
      <c r="AC1447" s="6"/>
      <c r="AD1447" s="9"/>
      <c r="AE1447" s="7">
        <v>0</v>
      </c>
      <c r="AF1447" s="10"/>
      <c r="AG1447" s="7">
        <f>IFERROR(_xlfn.XLOOKUP(E1447,[1]CRUCE!$A$2:$A$1969,[1]CRUCE!$AS$2:$AS$1969,1,0),0)</f>
        <v>0</v>
      </c>
      <c r="AH1447" s="9"/>
      <c r="AI1447" s="5">
        <f t="shared" si="118"/>
        <v>0</v>
      </c>
      <c r="AJ1447" s="11"/>
    </row>
    <row r="1448" spans="1:36" x14ac:dyDescent="0.25">
      <c r="A1448" s="1">
        <v>1445</v>
      </c>
      <c r="B1448" s="2" t="s">
        <v>2</v>
      </c>
      <c r="C1448" s="2" t="s">
        <v>7</v>
      </c>
      <c r="D1448" s="2">
        <v>552189</v>
      </c>
      <c r="E1448" s="2" t="str">
        <f t="shared" si="114"/>
        <v>RF552189</v>
      </c>
      <c r="F1448" s="3">
        <v>44285</v>
      </c>
      <c r="G1448" s="3">
        <v>44319</v>
      </c>
      <c r="H1448" s="4">
        <v>1552500</v>
      </c>
      <c r="I1448" s="5"/>
      <c r="J1448" s="6"/>
      <c r="K1448" s="7">
        <f>-IFERROR(VLOOKUP($E1448,[1]Hoja7!$A$5:$D$7469,2,0),0)</f>
        <v>1552500</v>
      </c>
      <c r="L1448" s="7">
        <f>-IFERROR(VLOOKUP($E1448,[1]Hoja7!$A$5:$D$7469,4,0),0)</f>
        <v>0</v>
      </c>
      <c r="M1448" s="7">
        <f>-IFERROR(VLOOKUP($E1448,[1]Hoja7!$A$5:$D$7469,3,0),0)</f>
        <v>0</v>
      </c>
      <c r="N1448" s="5"/>
      <c r="O1448" s="7">
        <v>0</v>
      </c>
      <c r="P1448" s="7">
        <f t="shared" si="115"/>
        <v>1552500</v>
      </c>
      <c r="Q1448" s="6">
        <f t="shared" si="116"/>
        <v>0</v>
      </c>
      <c r="R1448" s="2" t="str">
        <f t="shared" si="117"/>
        <v>RF552189</v>
      </c>
      <c r="S1448" s="4">
        <v>1552500</v>
      </c>
      <c r="T1448" s="5"/>
      <c r="U1448" s="7">
        <f>IFERROR(_xlfn.XLOOKUP(E1448,[1]CRUCE!$A$2:$A$1969,[1]CRUCE!$AL$2:$AL$1969,1,0),0)</f>
        <v>0</v>
      </c>
      <c r="V1448" s="6"/>
      <c r="W1448" s="8">
        <f>IFERROR(_xlfn.XLOOKUP(E1448,[1]CRUCE!$A$2:$A$1969,[1]CRUCE!$AM$2:$AM$1969,1,0),0)</f>
        <v>0</v>
      </c>
      <c r="X1448" s="9"/>
      <c r="Y1448" s="9"/>
      <c r="Z1448" s="9"/>
      <c r="AA1448" s="9"/>
      <c r="AB1448" s="9"/>
      <c r="AC1448" s="6"/>
      <c r="AD1448" s="9"/>
      <c r="AE1448" s="7">
        <v>0</v>
      </c>
      <c r="AF1448" s="10"/>
      <c r="AG1448" s="7">
        <f>IFERROR(_xlfn.XLOOKUP(E1448,[1]CRUCE!$A$2:$A$1969,[1]CRUCE!$AS$2:$AS$1969,1,0),0)</f>
        <v>0</v>
      </c>
      <c r="AH1448" s="9"/>
      <c r="AI1448" s="5">
        <f t="shared" si="118"/>
        <v>0</v>
      </c>
      <c r="AJ1448" s="11"/>
    </row>
    <row r="1449" spans="1:36" x14ac:dyDescent="0.25">
      <c r="A1449" s="1">
        <v>1446</v>
      </c>
      <c r="B1449" s="2" t="s">
        <v>2</v>
      </c>
      <c r="C1449" s="2" t="s">
        <v>3</v>
      </c>
      <c r="D1449" s="2">
        <v>2568545</v>
      </c>
      <c r="E1449" s="2" t="str">
        <f t="shared" si="114"/>
        <v>FH2568545</v>
      </c>
      <c r="F1449" s="3">
        <v>44105</v>
      </c>
      <c r="G1449" s="3">
        <v>44319</v>
      </c>
      <c r="H1449" s="4">
        <v>2854523</v>
      </c>
      <c r="I1449" s="5"/>
      <c r="J1449" s="6"/>
      <c r="K1449" s="7">
        <f>-IFERROR(VLOOKUP($E1449,[1]Hoja7!$A$5:$D$7469,2,0),0)</f>
        <v>0</v>
      </c>
      <c r="L1449" s="7">
        <f>-IFERROR(VLOOKUP($E1449,[1]Hoja7!$A$5:$D$7469,4,0),0)</f>
        <v>0</v>
      </c>
      <c r="M1449" s="7">
        <f>-IFERROR(VLOOKUP($E1449,[1]Hoja7!$A$5:$D$7469,3,0),0)</f>
        <v>0</v>
      </c>
      <c r="N1449" s="5"/>
      <c r="O1449" s="7">
        <v>0</v>
      </c>
      <c r="P1449" s="7">
        <f t="shared" si="115"/>
        <v>0</v>
      </c>
      <c r="Q1449" s="6">
        <f t="shared" si="116"/>
        <v>2854523</v>
      </c>
      <c r="R1449" s="2" t="str">
        <f t="shared" si="117"/>
        <v>FH2568545</v>
      </c>
      <c r="S1449" s="4">
        <v>2854523</v>
      </c>
      <c r="T1449" s="5"/>
      <c r="U1449" s="7">
        <f>IFERROR(_xlfn.XLOOKUP(E1449,[1]CRUCE!$A$2:$A$1969,[1]CRUCE!$AL$2:$AL$1969,1,0),0)</f>
        <v>2854523</v>
      </c>
      <c r="V1449" s="6"/>
      <c r="W1449" s="8">
        <f>IFERROR(_xlfn.XLOOKUP(E1449,[1]CRUCE!$A$2:$A$1969,[1]CRUCE!$AM$2:$AM$1969,1,0),0)</f>
        <v>0</v>
      </c>
      <c r="X1449" s="9"/>
      <c r="Y1449" s="9"/>
      <c r="Z1449" s="9"/>
      <c r="AA1449" s="9"/>
      <c r="AB1449" s="9"/>
      <c r="AC1449" s="6"/>
      <c r="AD1449" s="9"/>
      <c r="AE1449" s="7">
        <v>0</v>
      </c>
      <c r="AF1449" s="10"/>
      <c r="AG1449" s="7">
        <f>IFERROR(_xlfn.XLOOKUP(E1449,[1]CRUCE!$A$2:$A$1969,[1]CRUCE!$AS$2:$AS$1969,1,0),0)</f>
        <v>0</v>
      </c>
      <c r="AH1449" s="9"/>
      <c r="AI1449" s="5">
        <f t="shared" si="118"/>
        <v>0</v>
      </c>
      <c r="AJ1449" s="11"/>
    </row>
    <row r="1450" spans="1:36" x14ac:dyDescent="0.25">
      <c r="A1450" s="1">
        <v>1447</v>
      </c>
      <c r="B1450" s="2" t="s">
        <v>2</v>
      </c>
      <c r="C1450" s="2" t="s">
        <v>3</v>
      </c>
      <c r="D1450" s="2">
        <v>2723159</v>
      </c>
      <c r="E1450" s="2" t="str">
        <f t="shared" si="114"/>
        <v>FH2723159</v>
      </c>
      <c r="F1450" s="3">
        <v>44293</v>
      </c>
      <c r="G1450" s="3">
        <v>44319</v>
      </c>
      <c r="H1450" s="4">
        <v>3847900</v>
      </c>
      <c r="I1450" s="5"/>
      <c r="J1450" s="6"/>
      <c r="K1450" s="7">
        <f>-IFERROR(VLOOKUP($E1450,[1]Hoja7!$A$5:$D$7469,2,0),0)</f>
        <v>3847900</v>
      </c>
      <c r="L1450" s="7">
        <f>-IFERROR(VLOOKUP($E1450,[1]Hoja7!$A$5:$D$7469,4,0),0)</f>
        <v>0</v>
      </c>
      <c r="M1450" s="7">
        <f>-IFERROR(VLOOKUP($E1450,[1]Hoja7!$A$5:$D$7469,3,0),0)</f>
        <v>0</v>
      </c>
      <c r="N1450" s="5"/>
      <c r="O1450" s="7">
        <v>0</v>
      </c>
      <c r="P1450" s="7">
        <f t="shared" si="115"/>
        <v>3847900</v>
      </c>
      <c r="Q1450" s="6">
        <f t="shared" si="116"/>
        <v>0</v>
      </c>
      <c r="R1450" s="2" t="str">
        <f t="shared" si="117"/>
        <v>FH2723159</v>
      </c>
      <c r="S1450" s="4">
        <v>3847900</v>
      </c>
      <c r="T1450" s="5"/>
      <c r="U1450" s="7">
        <f>IFERROR(_xlfn.XLOOKUP(E1450,[1]CRUCE!$A$2:$A$1969,[1]CRUCE!$AL$2:$AL$1969,1,0),0)</f>
        <v>0</v>
      </c>
      <c r="V1450" s="6"/>
      <c r="W1450" s="8">
        <f>IFERROR(_xlfn.XLOOKUP(E1450,[1]CRUCE!$A$2:$A$1969,[1]CRUCE!$AM$2:$AM$1969,1,0),0)</f>
        <v>0</v>
      </c>
      <c r="X1450" s="9"/>
      <c r="Y1450" s="9"/>
      <c r="Z1450" s="9"/>
      <c r="AA1450" s="9"/>
      <c r="AB1450" s="9"/>
      <c r="AC1450" s="6"/>
      <c r="AD1450" s="9"/>
      <c r="AE1450" s="7">
        <v>0</v>
      </c>
      <c r="AF1450" s="10"/>
      <c r="AG1450" s="7">
        <f>IFERROR(_xlfn.XLOOKUP(E1450,[1]CRUCE!$A$2:$A$1969,[1]CRUCE!$AS$2:$AS$1969,1,0),0)</f>
        <v>0</v>
      </c>
      <c r="AH1450" s="9"/>
      <c r="AI1450" s="5">
        <f t="shared" si="118"/>
        <v>0</v>
      </c>
      <c r="AJ1450" s="11"/>
    </row>
    <row r="1451" spans="1:36" x14ac:dyDescent="0.25">
      <c r="A1451" s="1">
        <v>1448</v>
      </c>
      <c r="B1451" s="2" t="s">
        <v>2</v>
      </c>
      <c r="C1451" s="2" t="s">
        <v>3</v>
      </c>
      <c r="D1451" s="2">
        <v>2596891</v>
      </c>
      <c r="E1451" s="2" t="str">
        <f t="shared" si="114"/>
        <v>FH2596891</v>
      </c>
      <c r="F1451" s="3">
        <v>44140</v>
      </c>
      <c r="G1451" s="3">
        <v>44319</v>
      </c>
      <c r="H1451" s="4">
        <v>5062244</v>
      </c>
      <c r="I1451" s="5"/>
      <c r="J1451" s="6"/>
      <c r="K1451" s="7">
        <f>-IFERROR(VLOOKUP($E1451,[1]Hoja7!$A$5:$D$7469,2,0),0)</f>
        <v>0</v>
      </c>
      <c r="L1451" s="7">
        <f>-IFERROR(VLOOKUP($E1451,[1]Hoja7!$A$5:$D$7469,4,0),0)</f>
        <v>0</v>
      </c>
      <c r="M1451" s="7">
        <f>-IFERROR(VLOOKUP($E1451,[1]Hoja7!$A$5:$D$7469,3,0),0)</f>
        <v>0</v>
      </c>
      <c r="N1451" s="5"/>
      <c r="O1451" s="7">
        <v>0</v>
      </c>
      <c r="P1451" s="7">
        <f t="shared" si="115"/>
        <v>0</v>
      </c>
      <c r="Q1451" s="6">
        <f t="shared" si="116"/>
        <v>5062244</v>
      </c>
      <c r="R1451" s="2" t="str">
        <f t="shared" si="117"/>
        <v>FH2596891</v>
      </c>
      <c r="S1451" s="4">
        <v>5062244</v>
      </c>
      <c r="T1451" s="5"/>
      <c r="U1451" s="7">
        <f>IFERROR(_xlfn.XLOOKUP(E1451,[1]CRUCE!$A$2:$A$1969,[1]CRUCE!$AL$2:$AL$1969,1,0),0)</f>
        <v>5062244</v>
      </c>
      <c r="V1451" s="6"/>
      <c r="W1451" s="8">
        <f>IFERROR(_xlfn.XLOOKUP(E1451,[1]CRUCE!$A$2:$A$1969,[1]CRUCE!$AM$2:$AM$1969,1,0),0)</f>
        <v>0</v>
      </c>
      <c r="X1451" s="9"/>
      <c r="Y1451" s="9"/>
      <c r="Z1451" s="9"/>
      <c r="AA1451" s="9"/>
      <c r="AB1451" s="9"/>
      <c r="AC1451" s="6"/>
      <c r="AD1451" s="9"/>
      <c r="AE1451" s="7">
        <v>0</v>
      </c>
      <c r="AF1451" s="10"/>
      <c r="AG1451" s="7">
        <f>IFERROR(_xlfn.XLOOKUP(E1451,[1]CRUCE!$A$2:$A$1969,[1]CRUCE!$AS$2:$AS$1969,1,0),0)</f>
        <v>0</v>
      </c>
      <c r="AH1451" s="9"/>
      <c r="AI1451" s="5">
        <f t="shared" si="118"/>
        <v>0</v>
      </c>
      <c r="AJ1451" s="11"/>
    </row>
    <row r="1452" spans="1:36" x14ac:dyDescent="0.25">
      <c r="A1452" s="1">
        <v>1449</v>
      </c>
      <c r="B1452" s="2" t="s">
        <v>2</v>
      </c>
      <c r="C1452" s="2" t="s">
        <v>3</v>
      </c>
      <c r="D1452" s="2">
        <v>2484135</v>
      </c>
      <c r="E1452" s="2" t="str">
        <f t="shared" si="114"/>
        <v>FH2484135</v>
      </c>
      <c r="F1452" s="3">
        <v>43990</v>
      </c>
      <c r="G1452" s="3">
        <v>44319</v>
      </c>
      <c r="H1452" s="4">
        <v>6244390</v>
      </c>
      <c r="I1452" s="5"/>
      <c r="J1452" s="6"/>
      <c r="K1452" s="7">
        <f>-IFERROR(VLOOKUP($E1452,[1]Hoja7!$A$5:$D$7469,2,0),0)</f>
        <v>0</v>
      </c>
      <c r="L1452" s="7">
        <f>-IFERROR(VLOOKUP($E1452,[1]Hoja7!$A$5:$D$7469,4,0),0)</f>
        <v>0</v>
      </c>
      <c r="M1452" s="7">
        <f>-IFERROR(VLOOKUP($E1452,[1]Hoja7!$A$5:$D$7469,3,0),0)</f>
        <v>0</v>
      </c>
      <c r="N1452" s="5"/>
      <c r="O1452" s="7">
        <v>0</v>
      </c>
      <c r="P1452" s="7">
        <f t="shared" si="115"/>
        <v>0</v>
      </c>
      <c r="Q1452" s="6">
        <f t="shared" si="116"/>
        <v>6244390</v>
      </c>
      <c r="R1452" s="2" t="str">
        <f t="shared" si="117"/>
        <v>FH2484135</v>
      </c>
      <c r="S1452" s="4">
        <v>6244390</v>
      </c>
      <c r="T1452" s="5"/>
      <c r="U1452" s="7">
        <v>6244390</v>
      </c>
      <c r="V1452" s="6"/>
      <c r="W1452" s="8">
        <f>IFERROR(_xlfn.XLOOKUP(E1452,[1]CRUCE!$A$2:$A$1969,[1]CRUCE!$AM$2:$AM$1969,1,0),0)</f>
        <v>0</v>
      </c>
      <c r="X1452" s="9"/>
      <c r="Y1452" s="9"/>
      <c r="Z1452" s="9"/>
      <c r="AA1452" s="9"/>
      <c r="AB1452" s="9"/>
      <c r="AC1452" s="6"/>
      <c r="AD1452" s="9"/>
      <c r="AE1452" s="7">
        <v>0</v>
      </c>
      <c r="AF1452" s="10"/>
      <c r="AG1452" s="7">
        <f>IFERROR(_xlfn.XLOOKUP(E1452,[1]CRUCE!$A$2:$A$1969,[1]CRUCE!$AS$2:$AS$1969,1,0),0)</f>
        <v>0</v>
      </c>
      <c r="AH1452" s="9"/>
      <c r="AI1452" s="5">
        <f t="shared" si="118"/>
        <v>0</v>
      </c>
      <c r="AJ1452" s="11"/>
    </row>
    <row r="1453" spans="1:36" x14ac:dyDescent="0.25">
      <c r="A1453" s="1">
        <v>1450</v>
      </c>
      <c r="B1453" s="2" t="s">
        <v>2</v>
      </c>
      <c r="C1453" s="2" t="s">
        <v>3</v>
      </c>
      <c r="D1453" s="2">
        <v>2715802</v>
      </c>
      <c r="E1453" s="2" t="str">
        <f t="shared" si="114"/>
        <v>FH2715802</v>
      </c>
      <c r="F1453" s="3">
        <v>44283</v>
      </c>
      <c r="G1453" s="3">
        <v>44319</v>
      </c>
      <c r="H1453" s="4">
        <v>77174622</v>
      </c>
      <c r="I1453" s="5"/>
      <c r="J1453" s="6"/>
      <c r="K1453" s="7">
        <f>-IFERROR(VLOOKUP($E1453,[1]Hoja7!$A$5:$D$7469,2,0),0)</f>
        <v>68783506</v>
      </c>
      <c r="L1453" s="7">
        <f>-IFERROR(VLOOKUP($E1453,[1]Hoja7!$A$5:$D$7469,4,0),0)</f>
        <v>0</v>
      </c>
      <c r="M1453" s="7">
        <f>-IFERROR(VLOOKUP($E1453,[1]Hoja7!$A$5:$D$7469,3,0),0)</f>
        <v>0</v>
      </c>
      <c r="N1453" s="5"/>
      <c r="O1453" s="7">
        <v>0</v>
      </c>
      <c r="P1453" s="7">
        <f t="shared" si="115"/>
        <v>68783506</v>
      </c>
      <c r="Q1453" s="6">
        <f t="shared" si="116"/>
        <v>8391116</v>
      </c>
      <c r="R1453" s="2" t="str">
        <f t="shared" si="117"/>
        <v>FH2715802</v>
      </c>
      <c r="S1453" s="4">
        <v>77174622</v>
      </c>
      <c r="T1453" s="5"/>
      <c r="U1453" s="7">
        <f>IFERROR(_xlfn.XLOOKUP(E1453,[1]CRUCE!$A$2:$A$1969,[1]CRUCE!$AL$2:$AL$1969,1,0),0)</f>
        <v>0</v>
      </c>
      <c r="V1453" s="6"/>
      <c r="W1453" s="8">
        <f>IFERROR(_xlfn.XLOOKUP(E1453,[1]CRUCE!$A$2:$A$1969,[1]CRUCE!$AM$2:$AM$1969,1,0),0)</f>
        <v>0</v>
      </c>
      <c r="X1453" s="9"/>
      <c r="Y1453" s="9"/>
      <c r="Z1453" s="9"/>
      <c r="AA1453" s="9"/>
      <c r="AB1453" s="9"/>
      <c r="AC1453" s="6"/>
      <c r="AD1453" s="9"/>
      <c r="AE1453" s="7">
        <v>619758</v>
      </c>
      <c r="AF1453" s="10"/>
      <c r="AG1453" s="7">
        <f>IFERROR(_xlfn.XLOOKUP(E1453,[1]CRUCE!$A$2:$A$1969,[1]CRUCE!$AS$2:$AS$1969,1,0),0)</f>
        <v>7771358</v>
      </c>
      <c r="AH1453" s="9"/>
      <c r="AI1453" s="5">
        <f t="shared" si="118"/>
        <v>0</v>
      </c>
      <c r="AJ1453" s="11"/>
    </row>
    <row r="1454" spans="1:36" x14ac:dyDescent="0.25">
      <c r="A1454" s="1">
        <v>1451</v>
      </c>
      <c r="B1454" s="2" t="s">
        <v>2</v>
      </c>
      <c r="C1454" s="2" t="s">
        <v>3</v>
      </c>
      <c r="D1454" s="2">
        <v>2720753</v>
      </c>
      <c r="E1454" s="2" t="str">
        <f t="shared" si="114"/>
        <v>FH2720753</v>
      </c>
      <c r="F1454" s="3">
        <v>44286</v>
      </c>
      <c r="G1454" s="3">
        <v>44321</v>
      </c>
      <c r="H1454" s="4">
        <v>3402</v>
      </c>
      <c r="I1454" s="5"/>
      <c r="J1454" s="6"/>
      <c r="K1454" s="7">
        <f>-IFERROR(VLOOKUP($E1454,[1]Hoja7!$A$5:$D$7469,2,0),0)</f>
        <v>3402</v>
      </c>
      <c r="L1454" s="7">
        <f>-IFERROR(VLOOKUP($E1454,[1]Hoja7!$A$5:$D$7469,4,0),0)</f>
        <v>0</v>
      </c>
      <c r="M1454" s="7">
        <f>-IFERROR(VLOOKUP($E1454,[1]Hoja7!$A$5:$D$7469,3,0),0)</f>
        <v>0</v>
      </c>
      <c r="N1454" s="5"/>
      <c r="O1454" s="7">
        <v>0</v>
      </c>
      <c r="P1454" s="7">
        <f t="shared" si="115"/>
        <v>3402</v>
      </c>
      <c r="Q1454" s="6">
        <f t="shared" si="116"/>
        <v>0</v>
      </c>
      <c r="R1454" s="2" t="str">
        <f t="shared" si="117"/>
        <v>FH2720753</v>
      </c>
      <c r="S1454" s="4">
        <v>3402</v>
      </c>
      <c r="T1454" s="5"/>
      <c r="U1454" s="7">
        <f>IFERROR(_xlfn.XLOOKUP(E1454,[1]CRUCE!$A$2:$A$1969,[1]CRUCE!$AL$2:$AL$1969,1,0),0)</f>
        <v>0</v>
      </c>
      <c r="V1454" s="6"/>
      <c r="W1454" s="8">
        <f>IFERROR(_xlfn.XLOOKUP(E1454,[1]CRUCE!$A$2:$A$1969,[1]CRUCE!$AM$2:$AM$1969,1,0),0)</f>
        <v>0</v>
      </c>
      <c r="X1454" s="9"/>
      <c r="Y1454" s="9"/>
      <c r="Z1454" s="9"/>
      <c r="AA1454" s="9"/>
      <c r="AB1454" s="9"/>
      <c r="AC1454" s="6"/>
      <c r="AD1454" s="9"/>
      <c r="AE1454" s="7">
        <v>0</v>
      </c>
      <c r="AF1454" s="10"/>
      <c r="AG1454" s="7">
        <f>IFERROR(_xlfn.XLOOKUP(E1454,[1]CRUCE!$A$2:$A$1969,[1]CRUCE!$AS$2:$AS$1969,1,0),0)</f>
        <v>0</v>
      </c>
      <c r="AH1454" s="9"/>
      <c r="AI1454" s="5">
        <f t="shared" si="118"/>
        <v>0</v>
      </c>
      <c r="AJ1454" s="11"/>
    </row>
    <row r="1455" spans="1:36" x14ac:dyDescent="0.25">
      <c r="A1455" s="1">
        <v>1452</v>
      </c>
      <c r="B1455" s="2" t="s">
        <v>2</v>
      </c>
      <c r="C1455" s="2" t="s">
        <v>3</v>
      </c>
      <c r="D1455" s="2">
        <v>2715806</v>
      </c>
      <c r="E1455" s="2" t="str">
        <f t="shared" si="114"/>
        <v>FH2715806</v>
      </c>
      <c r="F1455" s="3">
        <v>44283</v>
      </c>
      <c r="G1455" s="3">
        <v>44321</v>
      </c>
      <c r="H1455" s="4">
        <v>70200</v>
      </c>
      <c r="I1455" s="5"/>
      <c r="J1455" s="6"/>
      <c r="K1455" s="7">
        <f>-IFERROR(VLOOKUP($E1455,[1]Hoja7!$A$5:$D$7469,2,0),0)</f>
        <v>70200</v>
      </c>
      <c r="L1455" s="7">
        <f>-IFERROR(VLOOKUP($E1455,[1]Hoja7!$A$5:$D$7469,4,0),0)</f>
        <v>0</v>
      </c>
      <c r="M1455" s="7">
        <f>-IFERROR(VLOOKUP($E1455,[1]Hoja7!$A$5:$D$7469,3,0),0)</f>
        <v>0</v>
      </c>
      <c r="N1455" s="5"/>
      <c r="O1455" s="7">
        <v>0</v>
      </c>
      <c r="P1455" s="7">
        <f t="shared" si="115"/>
        <v>70200</v>
      </c>
      <c r="Q1455" s="6">
        <f t="shared" si="116"/>
        <v>0</v>
      </c>
      <c r="R1455" s="2" t="str">
        <f t="shared" si="117"/>
        <v>FH2715806</v>
      </c>
      <c r="S1455" s="4">
        <v>70200</v>
      </c>
      <c r="T1455" s="5"/>
      <c r="U1455" s="7">
        <f>IFERROR(_xlfn.XLOOKUP(E1455,[1]CRUCE!$A$2:$A$1969,[1]CRUCE!$AL$2:$AL$1969,1,0),0)</f>
        <v>0</v>
      </c>
      <c r="V1455" s="6"/>
      <c r="W1455" s="8">
        <f>IFERROR(_xlfn.XLOOKUP(E1455,[1]CRUCE!$A$2:$A$1969,[1]CRUCE!$AM$2:$AM$1969,1,0),0)</f>
        <v>0</v>
      </c>
      <c r="X1455" s="9"/>
      <c r="Y1455" s="9"/>
      <c r="Z1455" s="9"/>
      <c r="AA1455" s="9"/>
      <c r="AB1455" s="9"/>
      <c r="AC1455" s="6"/>
      <c r="AD1455" s="9"/>
      <c r="AE1455" s="7">
        <v>0</v>
      </c>
      <c r="AF1455" s="10"/>
      <c r="AG1455" s="7">
        <f>IFERROR(_xlfn.XLOOKUP(E1455,[1]CRUCE!$A$2:$A$1969,[1]CRUCE!$AS$2:$AS$1969,1,0),0)</f>
        <v>0</v>
      </c>
      <c r="AH1455" s="9"/>
      <c r="AI1455" s="5">
        <f t="shared" si="118"/>
        <v>0</v>
      </c>
      <c r="AJ1455" s="11"/>
    </row>
    <row r="1456" spans="1:36" x14ac:dyDescent="0.25">
      <c r="A1456" s="1">
        <v>1453</v>
      </c>
      <c r="B1456" s="2" t="s">
        <v>2</v>
      </c>
      <c r="C1456" s="2" t="s">
        <v>3</v>
      </c>
      <c r="D1456" s="2">
        <v>2718128</v>
      </c>
      <c r="E1456" s="2" t="str">
        <f t="shared" si="114"/>
        <v>FH2718128</v>
      </c>
      <c r="F1456" s="3">
        <v>44285</v>
      </c>
      <c r="G1456" s="3">
        <v>44321</v>
      </c>
      <c r="H1456" s="4">
        <v>216994</v>
      </c>
      <c r="I1456" s="5"/>
      <c r="J1456" s="6"/>
      <c r="K1456" s="7">
        <f>-IFERROR(VLOOKUP($E1456,[1]Hoja7!$A$5:$D$7469,2,0),0)</f>
        <v>0</v>
      </c>
      <c r="L1456" s="7">
        <f>-IFERROR(VLOOKUP($E1456,[1]Hoja7!$A$5:$D$7469,4,0),0)</f>
        <v>0</v>
      </c>
      <c r="M1456" s="7">
        <f>-IFERROR(VLOOKUP($E1456,[1]Hoja7!$A$5:$D$7469,3,0),0)</f>
        <v>0</v>
      </c>
      <c r="N1456" s="5"/>
      <c r="O1456" s="7">
        <v>0</v>
      </c>
      <c r="P1456" s="7">
        <f t="shared" si="115"/>
        <v>0</v>
      </c>
      <c r="Q1456" s="6">
        <f t="shared" si="116"/>
        <v>216994</v>
      </c>
      <c r="R1456" s="2" t="str">
        <f t="shared" si="117"/>
        <v>FH2718128</v>
      </c>
      <c r="S1456" s="4">
        <v>216994</v>
      </c>
      <c r="T1456" s="5"/>
      <c r="U1456" s="7">
        <f>IFERROR(_xlfn.XLOOKUP(E1456,[1]CRUCE!$A$2:$A$1969,[1]CRUCE!$AL$2:$AL$1969,1,0),0)</f>
        <v>216994</v>
      </c>
      <c r="V1456" s="6"/>
      <c r="W1456" s="8">
        <f>IFERROR(_xlfn.XLOOKUP(E1456,[1]CRUCE!$A$2:$A$1969,[1]CRUCE!$AM$2:$AM$1969,1,0),0)</f>
        <v>0</v>
      </c>
      <c r="X1456" s="9"/>
      <c r="Y1456" s="9"/>
      <c r="Z1456" s="9"/>
      <c r="AA1456" s="9"/>
      <c r="AB1456" s="9"/>
      <c r="AC1456" s="6"/>
      <c r="AD1456" s="9"/>
      <c r="AE1456" s="7">
        <v>0</v>
      </c>
      <c r="AF1456" s="10"/>
      <c r="AG1456" s="7">
        <f>IFERROR(_xlfn.XLOOKUP(E1456,[1]CRUCE!$A$2:$A$1969,[1]CRUCE!$AS$2:$AS$1969,1,0),0)</f>
        <v>0</v>
      </c>
      <c r="AH1456" s="9"/>
      <c r="AI1456" s="5">
        <f t="shared" si="118"/>
        <v>0</v>
      </c>
      <c r="AJ1456" s="11"/>
    </row>
    <row r="1457" spans="1:36" x14ac:dyDescent="0.25">
      <c r="A1457" s="1">
        <v>1454</v>
      </c>
      <c r="B1457" s="2" t="s">
        <v>2</v>
      </c>
      <c r="C1457" s="2" t="s">
        <v>3</v>
      </c>
      <c r="D1457" s="2">
        <v>2719479</v>
      </c>
      <c r="E1457" s="2" t="str">
        <f t="shared" si="114"/>
        <v>FH2719479</v>
      </c>
      <c r="F1457" s="3">
        <v>44289</v>
      </c>
      <c r="G1457" s="3">
        <v>44321</v>
      </c>
      <c r="H1457" s="4">
        <v>216994</v>
      </c>
      <c r="I1457" s="5"/>
      <c r="J1457" s="6"/>
      <c r="K1457" s="7">
        <f>-IFERROR(VLOOKUP($E1457,[1]Hoja7!$A$5:$D$7469,2,0),0)</f>
        <v>0</v>
      </c>
      <c r="L1457" s="7">
        <f>-IFERROR(VLOOKUP($E1457,[1]Hoja7!$A$5:$D$7469,4,0),0)</f>
        <v>0</v>
      </c>
      <c r="M1457" s="7">
        <f>-IFERROR(VLOOKUP($E1457,[1]Hoja7!$A$5:$D$7469,3,0),0)</f>
        <v>0</v>
      </c>
      <c r="N1457" s="5"/>
      <c r="O1457" s="7">
        <v>0</v>
      </c>
      <c r="P1457" s="7">
        <f t="shared" si="115"/>
        <v>0</v>
      </c>
      <c r="Q1457" s="6">
        <f t="shared" si="116"/>
        <v>216994</v>
      </c>
      <c r="R1457" s="2" t="str">
        <f t="shared" si="117"/>
        <v>FH2719479</v>
      </c>
      <c r="S1457" s="4">
        <v>216994</v>
      </c>
      <c r="T1457" s="5"/>
      <c r="U1457" s="7">
        <f>IFERROR(_xlfn.XLOOKUP(E1457,[1]CRUCE!$A$2:$A$1969,[1]CRUCE!$AL$2:$AL$1969,1,0),0)</f>
        <v>216994</v>
      </c>
      <c r="V1457" s="6"/>
      <c r="W1457" s="8">
        <f>IFERROR(_xlfn.XLOOKUP(E1457,[1]CRUCE!$A$2:$A$1969,[1]CRUCE!$AM$2:$AM$1969,1,0),0)</f>
        <v>0</v>
      </c>
      <c r="X1457" s="9"/>
      <c r="Y1457" s="9"/>
      <c r="Z1457" s="9"/>
      <c r="AA1457" s="9"/>
      <c r="AB1457" s="9"/>
      <c r="AC1457" s="6"/>
      <c r="AD1457" s="9"/>
      <c r="AE1457" s="7">
        <v>0</v>
      </c>
      <c r="AF1457" s="10"/>
      <c r="AG1457" s="7">
        <f>IFERROR(_xlfn.XLOOKUP(E1457,[1]CRUCE!$A$2:$A$1969,[1]CRUCE!$AS$2:$AS$1969,1,0),0)</f>
        <v>0</v>
      </c>
      <c r="AH1457" s="9"/>
      <c r="AI1457" s="5">
        <f t="shared" si="118"/>
        <v>0</v>
      </c>
      <c r="AJ1457" s="11"/>
    </row>
    <row r="1458" spans="1:36" x14ac:dyDescent="0.25">
      <c r="A1458" s="1">
        <v>1455</v>
      </c>
      <c r="B1458" s="2" t="s">
        <v>2</v>
      </c>
      <c r="C1458" s="2" t="s">
        <v>3</v>
      </c>
      <c r="D1458" s="2">
        <v>2537968</v>
      </c>
      <c r="E1458" s="2" t="str">
        <f t="shared" si="114"/>
        <v>FH2537968</v>
      </c>
      <c r="F1458" s="3">
        <v>44068</v>
      </c>
      <c r="G1458" s="3">
        <v>44321</v>
      </c>
      <c r="H1458" s="4">
        <v>280000</v>
      </c>
      <c r="I1458" s="5"/>
      <c r="J1458" s="6"/>
      <c r="K1458" s="7">
        <f>-IFERROR(VLOOKUP($E1458,[1]Hoja7!$A$5:$D$7469,2,0),0)</f>
        <v>0</v>
      </c>
      <c r="L1458" s="7">
        <f>-IFERROR(VLOOKUP($E1458,[1]Hoja7!$A$5:$D$7469,4,0),0)</f>
        <v>216994</v>
      </c>
      <c r="M1458" s="7">
        <f>-IFERROR(VLOOKUP($E1458,[1]Hoja7!$A$5:$D$7469,3,0),0)</f>
        <v>0</v>
      </c>
      <c r="N1458" s="5"/>
      <c r="O1458" s="7">
        <v>0</v>
      </c>
      <c r="P1458" s="7">
        <f t="shared" si="115"/>
        <v>216994</v>
      </c>
      <c r="Q1458" s="6">
        <f t="shared" si="116"/>
        <v>63006</v>
      </c>
      <c r="R1458" s="2" t="str">
        <f t="shared" si="117"/>
        <v>FH2537968</v>
      </c>
      <c r="S1458" s="4">
        <v>280000</v>
      </c>
      <c r="T1458" s="5"/>
      <c r="U1458" s="7">
        <f>IFERROR(_xlfn.XLOOKUP(E1458,[1]CRUCE!$A$2:$A$1969,[1]CRUCE!$AL$2:$AL$1969,1,0),0)</f>
        <v>0</v>
      </c>
      <c r="V1458" s="6"/>
      <c r="W1458" s="8">
        <v>63006</v>
      </c>
      <c r="X1458" s="9"/>
      <c r="Y1458" s="9"/>
      <c r="Z1458" s="9"/>
      <c r="AA1458" s="9"/>
      <c r="AB1458" s="9"/>
      <c r="AC1458" s="6"/>
      <c r="AD1458" s="9"/>
      <c r="AE1458" s="7">
        <v>0</v>
      </c>
      <c r="AF1458" s="10"/>
      <c r="AG1458" s="7">
        <f>IFERROR(_xlfn.XLOOKUP(E1458,[1]CRUCE!$A$2:$A$1969,[1]CRUCE!$AS$2:$AS$1969,1,0),0)</f>
        <v>0</v>
      </c>
      <c r="AH1458" s="9"/>
      <c r="AI1458" s="5">
        <f t="shared" si="118"/>
        <v>0</v>
      </c>
      <c r="AJ1458" s="11"/>
    </row>
    <row r="1459" spans="1:36" x14ac:dyDescent="0.25">
      <c r="A1459" s="1">
        <v>1456</v>
      </c>
      <c r="B1459" s="2" t="s">
        <v>2</v>
      </c>
      <c r="C1459" s="2" t="s">
        <v>3</v>
      </c>
      <c r="D1459" s="2">
        <v>2539643</v>
      </c>
      <c r="E1459" s="2" t="str">
        <f t="shared" si="114"/>
        <v>FH2539643</v>
      </c>
      <c r="F1459" s="3">
        <v>44069</v>
      </c>
      <c r="G1459" s="3">
        <v>44321</v>
      </c>
      <c r="H1459" s="4">
        <v>280000</v>
      </c>
      <c r="I1459" s="5"/>
      <c r="J1459" s="6"/>
      <c r="K1459" s="7">
        <f>-IFERROR(VLOOKUP($E1459,[1]Hoja7!$A$5:$D$7469,2,0),0)</f>
        <v>216994</v>
      </c>
      <c r="L1459" s="7">
        <f>-IFERROR(VLOOKUP($E1459,[1]Hoja7!$A$5:$D$7469,4,0),0)</f>
        <v>0</v>
      </c>
      <c r="M1459" s="7">
        <f>-IFERROR(VLOOKUP($E1459,[1]Hoja7!$A$5:$D$7469,3,0),0)</f>
        <v>0</v>
      </c>
      <c r="N1459" s="5"/>
      <c r="O1459" s="7">
        <v>0</v>
      </c>
      <c r="P1459" s="7">
        <f t="shared" si="115"/>
        <v>216994</v>
      </c>
      <c r="Q1459" s="6">
        <f t="shared" si="116"/>
        <v>63006</v>
      </c>
      <c r="R1459" s="2" t="str">
        <f t="shared" si="117"/>
        <v>FH2539643</v>
      </c>
      <c r="S1459" s="4">
        <v>280000</v>
      </c>
      <c r="T1459" s="5"/>
      <c r="U1459" s="7">
        <f>IFERROR(_xlfn.XLOOKUP(E1459,[1]CRUCE!$A$2:$A$1969,[1]CRUCE!$AL$2:$AL$1969,1,0),0)</f>
        <v>0</v>
      </c>
      <c r="V1459" s="6"/>
      <c r="W1459" s="8">
        <v>63006</v>
      </c>
      <c r="X1459" s="9"/>
      <c r="Y1459" s="9"/>
      <c r="Z1459" s="9"/>
      <c r="AA1459" s="9"/>
      <c r="AB1459" s="9"/>
      <c r="AC1459" s="6"/>
      <c r="AD1459" s="9"/>
      <c r="AE1459" s="7">
        <v>0</v>
      </c>
      <c r="AF1459" s="10"/>
      <c r="AG1459" s="7">
        <f>IFERROR(_xlfn.XLOOKUP(E1459,[1]CRUCE!$A$2:$A$1969,[1]CRUCE!$AS$2:$AS$1969,1,0),0)</f>
        <v>0</v>
      </c>
      <c r="AH1459" s="9"/>
      <c r="AI1459" s="5">
        <f t="shared" si="118"/>
        <v>0</v>
      </c>
      <c r="AJ1459" s="11"/>
    </row>
    <row r="1460" spans="1:36" x14ac:dyDescent="0.25">
      <c r="A1460" s="1">
        <v>1457</v>
      </c>
      <c r="B1460" s="2" t="s">
        <v>2</v>
      </c>
      <c r="C1460" s="2" t="s">
        <v>3</v>
      </c>
      <c r="D1460" s="2">
        <v>2544092</v>
      </c>
      <c r="E1460" s="2" t="str">
        <f t="shared" si="114"/>
        <v>FH2544092</v>
      </c>
      <c r="F1460" s="3">
        <v>44076</v>
      </c>
      <c r="G1460" s="3">
        <v>44321</v>
      </c>
      <c r="H1460" s="4">
        <v>280000</v>
      </c>
      <c r="I1460" s="5"/>
      <c r="J1460" s="6"/>
      <c r="K1460" s="7">
        <f>-IFERROR(VLOOKUP($E1460,[1]Hoja7!$A$5:$D$7469,2,0),0)</f>
        <v>0</v>
      </c>
      <c r="L1460" s="7">
        <f>-IFERROR(VLOOKUP($E1460,[1]Hoja7!$A$5:$D$7469,4,0),0)</f>
        <v>216994</v>
      </c>
      <c r="M1460" s="7">
        <f>-IFERROR(VLOOKUP($E1460,[1]Hoja7!$A$5:$D$7469,3,0),0)</f>
        <v>0</v>
      </c>
      <c r="N1460" s="5"/>
      <c r="O1460" s="7">
        <v>0</v>
      </c>
      <c r="P1460" s="7">
        <f t="shared" si="115"/>
        <v>216994</v>
      </c>
      <c r="Q1460" s="6">
        <f t="shared" si="116"/>
        <v>63006</v>
      </c>
      <c r="R1460" s="2" t="str">
        <f t="shared" si="117"/>
        <v>FH2544092</v>
      </c>
      <c r="S1460" s="4">
        <v>280000</v>
      </c>
      <c r="T1460" s="5"/>
      <c r="U1460" s="7">
        <f>IFERROR(_xlfn.XLOOKUP(E1460,[1]CRUCE!$A$2:$A$1969,[1]CRUCE!$AL$2:$AL$1969,1,0),0)</f>
        <v>0</v>
      </c>
      <c r="V1460" s="6"/>
      <c r="W1460" s="8">
        <v>63006</v>
      </c>
      <c r="X1460" s="9"/>
      <c r="Y1460" s="9"/>
      <c r="Z1460" s="9"/>
      <c r="AA1460" s="9"/>
      <c r="AB1460" s="9"/>
      <c r="AC1460" s="6"/>
      <c r="AD1460" s="9"/>
      <c r="AE1460" s="7">
        <v>0</v>
      </c>
      <c r="AF1460" s="10"/>
      <c r="AG1460" s="7">
        <f>IFERROR(_xlfn.XLOOKUP(E1460,[1]CRUCE!$A$2:$A$1969,[1]CRUCE!$AS$2:$AS$1969,1,0),0)</f>
        <v>0</v>
      </c>
      <c r="AH1460" s="9"/>
      <c r="AI1460" s="5">
        <f t="shared" si="118"/>
        <v>0</v>
      </c>
      <c r="AJ1460" s="11"/>
    </row>
    <row r="1461" spans="1:36" x14ac:dyDescent="0.25">
      <c r="A1461" s="1">
        <v>1458</v>
      </c>
      <c r="B1461" s="2" t="s">
        <v>2</v>
      </c>
      <c r="C1461" s="2" t="s">
        <v>3</v>
      </c>
      <c r="D1461" s="2">
        <v>2550808</v>
      </c>
      <c r="E1461" s="2" t="str">
        <f t="shared" si="114"/>
        <v>FH2550808</v>
      </c>
      <c r="F1461" s="3">
        <v>44084</v>
      </c>
      <c r="G1461" s="3">
        <v>44321</v>
      </c>
      <c r="H1461" s="4">
        <v>280000</v>
      </c>
      <c r="I1461" s="5"/>
      <c r="J1461" s="6"/>
      <c r="K1461" s="7">
        <f>-IFERROR(VLOOKUP($E1461,[1]Hoja7!$A$5:$D$7469,2,0),0)</f>
        <v>0</v>
      </c>
      <c r="L1461" s="7">
        <f>-IFERROR(VLOOKUP($E1461,[1]Hoja7!$A$5:$D$7469,4,0),0)</f>
        <v>216994</v>
      </c>
      <c r="M1461" s="7">
        <f>-IFERROR(VLOOKUP($E1461,[1]Hoja7!$A$5:$D$7469,3,0),0)</f>
        <v>0</v>
      </c>
      <c r="N1461" s="5"/>
      <c r="O1461" s="7">
        <v>0</v>
      </c>
      <c r="P1461" s="7">
        <f t="shared" si="115"/>
        <v>216994</v>
      </c>
      <c r="Q1461" s="6">
        <f t="shared" si="116"/>
        <v>63006</v>
      </c>
      <c r="R1461" s="2" t="str">
        <f t="shared" si="117"/>
        <v>FH2550808</v>
      </c>
      <c r="S1461" s="4">
        <v>280000</v>
      </c>
      <c r="T1461" s="5"/>
      <c r="U1461" s="7">
        <f>IFERROR(_xlfn.XLOOKUP(E1461,[1]CRUCE!$A$2:$A$1969,[1]CRUCE!$AL$2:$AL$1969,1,0),0)</f>
        <v>0</v>
      </c>
      <c r="V1461" s="6"/>
      <c r="W1461" s="8">
        <v>63006</v>
      </c>
      <c r="X1461" s="9"/>
      <c r="Y1461" s="9"/>
      <c r="Z1461" s="9"/>
      <c r="AA1461" s="9"/>
      <c r="AB1461" s="9"/>
      <c r="AC1461" s="6"/>
      <c r="AD1461" s="9"/>
      <c r="AE1461" s="7">
        <v>0</v>
      </c>
      <c r="AF1461" s="10"/>
      <c r="AG1461" s="7">
        <f>IFERROR(_xlfn.XLOOKUP(E1461,[1]CRUCE!$A$2:$A$1969,[1]CRUCE!$AS$2:$AS$1969,1,0),0)</f>
        <v>0</v>
      </c>
      <c r="AH1461" s="9"/>
      <c r="AI1461" s="5">
        <f t="shared" si="118"/>
        <v>0</v>
      </c>
      <c r="AJ1461" s="11"/>
    </row>
    <row r="1462" spans="1:36" x14ac:dyDescent="0.25">
      <c r="A1462" s="1">
        <v>1459</v>
      </c>
      <c r="B1462" s="2" t="s">
        <v>2</v>
      </c>
      <c r="C1462" s="2" t="s">
        <v>3</v>
      </c>
      <c r="D1462" s="2">
        <v>2600955</v>
      </c>
      <c r="E1462" s="2" t="str">
        <f t="shared" si="114"/>
        <v>FH2600955</v>
      </c>
      <c r="F1462" s="3">
        <v>44144</v>
      </c>
      <c r="G1462" s="3">
        <v>44321</v>
      </c>
      <c r="H1462" s="4">
        <v>280000</v>
      </c>
      <c r="I1462" s="5"/>
      <c r="J1462" s="6"/>
      <c r="K1462" s="7">
        <f>-IFERROR(VLOOKUP($E1462,[1]Hoja7!$A$5:$D$7469,2,0),0)</f>
        <v>216994</v>
      </c>
      <c r="L1462" s="7">
        <f>-IFERROR(VLOOKUP($E1462,[1]Hoja7!$A$5:$D$7469,4,0),0)</f>
        <v>0</v>
      </c>
      <c r="M1462" s="7">
        <f>-IFERROR(VLOOKUP($E1462,[1]Hoja7!$A$5:$D$7469,3,0),0)</f>
        <v>0</v>
      </c>
      <c r="N1462" s="5"/>
      <c r="O1462" s="7">
        <v>0</v>
      </c>
      <c r="P1462" s="7">
        <f t="shared" si="115"/>
        <v>216994</v>
      </c>
      <c r="Q1462" s="6">
        <f t="shared" si="116"/>
        <v>63006</v>
      </c>
      <c r="R1462" s="2" t="str">
        <f t="shared" si="117"/>
        <v>FH2600955</v>
      </c>
      <c r="S1462" s="4">
        <v>280000</v>
      </c>
      <c r="T1462" s="5"/>
      <c r="U1462" s="7">
        <f>IFERROR(_xlfn.XLOOKUP(E1462,[1]CRUCE!$A$2:$A$1969,[1]CRUCE!$AL$2:$AL$1969,1,0),0)</f>
        <v>0</v>
      </c>
      <c r="V1462" s="6"/>
      <c r="W1462" s="8">
        <v>63006</v>
      </c>
      <c r="X1462" s="9"/>
      <c r="Y1462" s="9"/>
      <c r="Z1462" s="9"/>
      <c r="AA1462" s="9"/>
      <c r="AB1462" s="9"/>
      <c r="AC1462" s="6"/>
      <c r="AD1462" s="9"/>
      <c r="AE1462" s="7">
        <v>0</v>
      </c>
      <c r="AF1462" s="10"/>
      <c r="AG1462" s="7">
        <f>IFERROR(_xlfn.XLOOKUP(E1462,[1]CRUCE!$A$2:$A$1969,[1]CRUCE!$AS$2:$AS$1969,1,0),0)</f>
        <v>0</v>
      </c>
      <c r="AH1462" s="9"/>
      <c r="AI1462" s="5">
        <f t="shared" si="118"/>
        <v>0</v>
      </c>
      <c r="AJ1462" s="11"/>
    </row>
    <row r="1463" spans="1:36" x14ac:dyDescent="0.25">
      <c r="A1463" s="1">
        <v>1460</v>
      </c>
      <c r="B1463" s="2" t="s">
        <v>2</v>
      </c>
      <c r="C1463" s="2" t="s">
        <v>7</v>
      </c>
      <c r="D1463" s="2">
        <v>548354</v>
      </c>
      <c r="E1463" s="2" t="str">
        <f t="shared" si="114"/>
        <v>RF548354</v>
      </c>
      <c r="F1463" s="3">
        <v>44063</v>
      </c>
      <c r="G1463" s="3">
        <v>44321</v>
      </c>
      <c r="H1463" s="4">
        <v>280000</v>
      </c>
      <c r="I1463" s="5"/>
      <c r="J1463" s="6"/>
      <c r="K1463" s="7">
        <f>-IFERROR(VLOOKUP($E1463,[1]Hoja7!$A$5:$D$7469,2,0),0)</f>
        <v>0</v>
      </c>
      <c r="L1463" s="7">
        <f>-IFERROR(VLOOKUP($E1463,[1]Hoja7!$A$5:$D$7469,4,0),0)</f>
        <v>216994</v>
      </c>
      <c r="M1463" s="7">
        <f>-IFERROR(VLOOKUP($E1463,[1]Hoja7!$A$5:$D$7469,3,0),0)</f>
        <v>0</v>
      </c>
      <c r="N1463" s="5"/>
      <c r="O1463" s="7">
        <v>0</v>
      </c>
      <c r="P1463" s="7">
        <f t="shared" si="115"/>
        <v>216994</v>
      </c>
      <c r="Q1463" s="6">
        <f t="shared" si="116"/>
        <v>63006</v>
      </c>
      <c r="R1463" s="2" t="str">
        <f t="shared" si="117"/>
        <v>RF548354</v>
      </c>
      <c r="S1463" s="4">
        <v>280000</v>
      </c>
      <c r="T1463" s="5"/>
      <c r="U1463" s="7">
        <f>IFERROR(_xlfn.XLOOKUP(E1463,[1]CRUCE!$A$2:$A$1969,[1]CRUCE!$AL$2:$AL$1969,1,0),0)</f>
        <v>0</v>
      </c>
      <c r="V1463" s="6"/>
      <c r="W1463" s="8">
        <v>63006</v>
      </c>
      <c r="X1463" s="9"/>
      <c r="Y1463" s="9"/>
      <c r="Z1463" s="9"/>
      <c r="AA1463" s="9"/>
      <c r="AB1463" s="9"/>
      <c r="AC1463" s="6"/>
      <c r="AD1463" s="9"/>
      <c r="AE1463" s="7">
        <v>0</v>
      </c>
      <c r="AF1463" s="10"/>
      <c r="AG1463" s="7">
        <f>IFERROR(_xlfn.XLOOKUP(E1463,[1]CRUCE!$A$2:$A$1969,[1]CRUCE!$AS$2:$AS$1969,1,0),0)</f>
        <v>0</v>
      </c>
      <c r="AH1463" s="9"/>
      <c r="AI1463" s="5">
        <f t="shared" si="118"/>
        <v>0</v>
      </c>
      <c r="AJ1463" s="11"/>
    </row>
    <row r="1464" spans="1:36" x14ac:dyDescent="0.25">
      <c r="A1464" s="1">
        <v>1461</v>
      </c>
      <c r="B1464" s="2" t="s">
        <v>2</v>
      </c>
      <c r="C1464" s="2" t="s">
        <v>7</v>
      </c>
      <c r="D1464" s="2">
        <v>548355</v>
      </c>
      <c r="E1464" s="2" t="str">
        <f t="shared" si="114"/>
        <v>RF548355</v>
      </c>
      <c r="F1464" s="3">
        <v>44063</v>
      </c>
      <c r="G1464" s="3">
        <v>44321</v>
      </c>
      <c r="H1464" s="4">
        <v>280000</v>
      </c>
      <c r="I1464" s="5"/>
      <c r="J1464" s="6"/>
      <c r="K1464" s="7">
        <f>-IFERROR(VLOOKUP($E1464,[1]Hoja7!$A$5:$D$7469,2,0),0)</f>
        <v>0</v>
      </c>
      <c r="L1464" s="7">
        <f>-IFERROR(VLOOKUP($E1464,[1]Hoja7!$A$5:$D$7469,4,0),0)</f>
        <v>0</v>
      </c>
      <c r="M1464" s="7">
        <f>-IFERROR(VLOOKUP($E1464,[1]Hoja7!$A$5:$D$7469,3,0),0)</f>
        <v>0</v>
      </c>
      <c r="N1464" s="5"/>
      <c r="O1464" s="7">
        <v>0</v>
      </c>
      <c r="P1464" s="7">
        <f t="shared" si="115"/>
        <v>0</v>
      </c>
      <c r="Q1464" s="6">
        <f t="shared" si="116"/>
        <v>280000</v>
      </c>
      <c r="R1464" s="2" t="str">
        <f t="shared" si="117"/>
        <v>RF548355</v>
      </c>
      <c r="S1464" s="4">
        <v>280000</v>
      </c>
      <c r="T1464" s="5"/>
      <c r="U1464" s="7">
        <f>IFERROR(_xlfn.XLOOKUP(E1464,[1]CRUCE!$A$2:$A$1969,[1]CRUCE!$AL$2:$AL$1969,1,0),0)</f>
        <v>0</v>
      </c>
      <c r="V1464" s="6"/>
      <c r="W1464" s="8">
        <v>280000</v>
      </c>
      <c r="X1464" s="9"/>
      <c r="Y1464" s="9"/>
      <c r="Z1464" s="9"/>
      <c r="AA1464" s="9"/>
      <c r="AB1464" s="9"/>
      <c r="AC1464" s="6"/>
      <c r="AD1464" s="9"/>
      <c r="AE1464" s="7">
        <v>0</v>
      </c>
      <c r="AF1464" s="10"/>
      <c r="AG1464" s="7">
        <f>IFERROR(_xlfn.XLOOKUP(E1464,[1]CRUCE!$A$2:$A$1969,[1]CRUCE!$AS$2:$AS$1969,1,0),0)</f>
        <v>0</v>
      </c>
      <c r="AH1464" s="9"/>
      <c r="AI1464" s="5">
        <f t="shared" si="118"/>
        <v>0</v>
      </c>
      <c r="AJ1464" s="11"/>
    </row>
    <row r="1465" spans="1:36" x14ac:dyDescent="0.25">
      <c r="A1465" s="1">
        <v>1462</v>
      </c>
      <c r="B1465" s="2" t="s">
        <v>2</v>
      </c>
      <c r="C1465" s="2" t="s">
        <v>7</v>
      </c>
      <c r="D1465" s="2">
        <v>548411</v>
      </c>
      <c r="E1465" s="2" t="str">
        <f t="shared" si="114"/>
        <v>RF548411</v>
      </c>
      <c r="F1465" s="3">
        <v>44070</v>
      </c>
      <c r="G1465" s="3">
        <v>44321</v>
      </c>
      <c r="H1465" s="4">
        <v>280000</v>
      </c>
      <c r="I1465" s="5"/>
      <c r="J1465" s="6"/>
      <c r="K1465" s="7">
        <f>-IFERROR(VLOOKUP($E1465,[1]Hoja7!$A$5:$D$7469,2,0),0)</f>
        <v>0</v>
      </c>
      <c r="L1465" s="7">
        <f>-IFERROR(VLOOKUP($E1465,[1]Hoja7!$A$5:$D$7469,4,0),0)</f>
        <v>0</v>
      </c>
      <c r="M1465" s="7">
        <f>-IFERROR(VLOOKUP($E1465,[1]Hoja7!$A$5:$D$7469,3,0),0)</f>
        <v>0</v>
      </c>
      <c r="N1465" s="5"/>
      <c r="O1465" s="7">
        <v>0</v>
      </c>
      <c r="P1465" s="7">
        <f t="shared" si="115"/>
        <v>0</v>
      </c>
      <c r="Q1465" s="6">
        <f t="shared" si="116"/>
        <v>280000</v>
      </c>
      <c r="R1465" s="2" t="str">
        <f t="shared" si="117"/>
        <v>RF548411</v>
      </c>
      <c r="S1465" s="4">
        <v>280000</v>
      </c>
      <c r="T1465" s="5"/>
      <c r="U1465" s="7">
        <f>IFERROR(_xlfn.XLOOKUP(E1465,[1]CRUCE!$A$2:$A$1969,[1]CRUCE!$AL$2:$AL$1969,1,0),0)</f>
        <v>0</v>
      </c>
      <c r="V1465" s="6"/>
      <c r="W1465" s="8">
        <v>280000</v>
      </c>
      <c r="X1465" s="9"/>
      <c r="Y1465" s="9"/>
      <c r="Z1465" s="9"/>
      <c r="AA1465" s="9"/>
      <c r="AB1465" s="9"/>
      <c r="AC1465" s="6"/>
      <c r="AD1465" s="9"/>
      <c r="AE1465" s="7">
        <v>0</v>
      </c>
      <c r="AF1465" s="10"/>
      <c r="AG1465" s="7">
        <f>IFERROR(_xlfn.XLOOKUP(E1465,[1]CRUCE!$A$2:$A$1969,[1]CRUCE!$AS$2:$AS$1969,1,0),0)</f>
        <v>0</v>
      </c>
      <c r="AH1465" s="9"/>
      <c r="AI1465" s="5">
        <f t="shared" si="118"/>
        <v>0</v>
      </c>
      <c r="AJ1465" s="11"/>
    </row>
    <row r="1466" spans="1:36" x14ac:dyDescent="0.25">
      <c r="A1466" s="1">
        <v>1463</v>
      </c>
      <c r="B1466" s="2" t="s">
        <v>2</v>
      </c>
      <c r="C1466" s="2" t="s">
        <v>7</v>
      </c>
      <c r="D1466" s="2">
        <v>548870</v>
      </c>
      <c r="E1466" s="2" t="str">
        <f t="shared" si="114"/>
        <v>RF548870</v>
      </c>
      <c r="F1466" s="3">
        <v>44036</v>
      </c>
      <c r="G1466" s="3">
        <v>44321</v>
      </c>
      <c r="H1466" s="4">
        <v>280000</v>
      </c>
      <c r="I1466" s="5"/>
      <c r="J1466" s="6"/>
      <c r="K1466" s="7">
        <f>-IFERROR(VLOOKUP($E1466,[1]Hoja7!$A$5:$D$7469,2,0),0)</f>
        <v>0</v>
      </c>
      <c r="L1466" s="7">
        <f>-IFERROR(VLOOKUP($E1466,[1]Hoja7!$A$5:$D$7469,4,0),0)</f>
        <v>216994</v>
      </c>
      <c r="M1466" s="7">
        <f>-IFERROR(VLOOKUP($E1466,[1]Hoja7!$A$5:$D$7469,3,0),0)</f>
        <v>0</v>
      </c>
      <c r="N1466" s="5"/>
      <c r="O1466" s="7">
        <v>0</v>
      </c>
      <c r="P1466" s="7">
        <f t="shared" si="115"/>
        <v>216994</v>
      </c>
      <c r="Q1466" s="6">
        <f t="shared" si="116"/>
        <v>63006</v>
      </c>
      <c r="R1466" s="2" t="str">
        <f t="shared" si="117"/>
        <v>RF548870</v>
      </c>
      <c r="S1466" s="4">
        <v>280000</v>
      </c>
      <c r="T1466" s="5"/>
      <c r="U1466" s="7">
        <f>IFERROR(_xlfn.XLOOKUP(E1466,[1]CRUCE!$A$2:$A$1969,[1]CRUCE!$AL$2:$AL$1969,1,0),0)</f>
        <v>0</v>
      </c>
      <c r="V1466" s="6"/>
      <c r="W1466" s="8">
        <v>63006</v>
      </c>
      <c r="X1466" s="9"/>
      <c r="Y1466" s="9"/>
      <c r="Z1466" s="9"/>
      <c r="AA1466" s="9"/>
      <c r="AB1466" s="9"/>
      <c r="AC1466" s="6"/>
      <c r="AD1466" s="9"/>
      <c r="AE1466" s="7">
        <v>0</v>
      </c>
      <c r="AF1466" s="10"/>
      <c r="AG1466" s="7">
        <f>IFERROR(_xlfn.XLOOKUP(E1466,[1]CRUCE!$A$2:$A$1969,[1]CRUCE!$AS$2:$AS$1969,1,0),0)</f>
        <v>0</v>
      </c>
      <c r="AH1466" s="9"/>
      <c r="AI1466" s="5">
        <f t="shared" si="118"/>
        <v>0</v>
      </c>
      <c r="AJ1466" s="11"/>
    </row>
    <row r="1467" spans="1:36" x14ac:dyDescent="0.25">
      <c r="A1467" s="1">
        <v>1464</v>
      </c>
      <c r="B1467" s="2" t="s">
        <v>2</v>
      </c>
      <c r="C1467" s="2" t="s">
        <v>3</v>
      </c>
      <c r="D1467" s="2">
        <v>2716663</v>
      </c>
      <c r="E1467" s="2" t="str">
        <f t="shared" si="114"/>
        <v>FH2716663</v>
      </c>
      <c r="F1467" s="3">
        <v>44285</v>
      </c>
      <c r="G1467" s="3">
        <v>44321</v>
      </c>
      <c r="H1467" s="4">
        <v>303616</v>
      </c>
      <c r="I1467" s="5"/>
      <c r="J1467" s="6"/>
      <c r="K1467" s="7">
        <f>-IFERROR(VLOOKUP($E1467,[1]Hoja7!$A$5:$D$7469,2,0),0)</f>
        <v>303616</v>
      </c>
      <c r="L1467" s="7">
        <f>-IFERROR(VLOOKUP($E1467,[1]Hoja7!$A$5:$D$7469,4,0),0)</f>
        <v>0</v>
      </c>
      <c r="M1467" s="7">
        <f>-IFERROR(VLOOKUP($E1467,[1]Hoja7!$A$5:$D$7469,3,0),0)</f>
        <v>0</v>
      </c>
      <c r="N1467" s="5"/>
      <c r="O1467" s="7">
        <v>0</v>
      </c>
      <c r="P1467" s="7">
        <f t="shared" si="115"/>
        <v>303616</v>
      </c>
      <c r="Q1467" s="6">
        <f t="shared" si="116"/>
        <v>0</v>
      </c>
      <c r="R1467" s="2" t="str">
        <f t="shared" si="117"/>
        <v>FH2716663</v>
      </c>
      <c r="S1467" s="4">
        <v>303616</v>
      </c>
      <c r="T1467" s="5"/>
      <c r="U1467" s="7">
        <f>IFERROR(_xlfn.XLOOKUP(E1467,[1]CRUCE!$A$2:$A$1969,[1]CRUCE!$AL$2:$AL$1969,1,0),0)</f>
        <v>0</v>
      </c>
      <c r="V1467" s="6"/>
      <c r="W1467" s="8">
        <f>IFERROR(_xlfn.XLOOKUP(E1467,[1]CRUCE!$A$2:$A$1969,[1]CRUCE!$AM$2:$AM$1969,1,0),0)</f>
        <v>0</v>
      </c>
      <c r="X1467" s="9"/>
      <c r="Y1467" s="9"/>
      <c r="Z1467" s="9"/>
      <c r="AA1467" s="9"/>
      <c r="AB1467" s="9"/>
      <c r="AC1467" s="6"/>
      <c r="AD1467" s="9"/>
      <c r="AE1467" s="7">
        <v>0</v>
      </c>
      <c r="AF1467" s="10"/>
      <c r="AG1467" s="7">
        <f>IFERROR(_xlfn.XLOOKUP(E1467,[1]CRUCE!$A$2:$A$1969,[1]CRUCE!$AS$2:$AS$1969,1,0),0)</f>
        <v>0</v>
      </c>
      <c r="AH1467" s="9"/>
      <c r="AI1467" s="5">
        <f t="shared" si="118"/>
        <v>0</v>
      </c>
      <c r="AJ1467" s="11"/>
    </row>
    <row r="1468" spans="1:36" x14ac:dyDescent="0.25">
      <c r="A1468" s="1">
        <v>1465</v>
      </c>
      <c r="B1468" s="2" t="s">
        <v>2</v>
      </c>
      <c r="C1468" s="2" t="s">
        <v>3</v>
      </c>
      <c r="D1468" s="2">
        <v>2550564</v>
      </c>
      <c r="E1468" s="2" t="str">
        <f t="shared" si="114"/>
        <v>FH2550564</v>
      </c>
      <c r="F1468" s="3">
        <v>44084</v>
      </c>
      <c r="G1468" s="3">
        <v>44321</v>
      </c>
      <c r="H1468" s="4">
        <v>560000</v>
      </c>
      <c r="I1468" s="5"/>
      <c r="J1468" s="6"/>
      <c r="K1468" s="7">
        <f>-IFERROR(VLOOKUP($E1468,[1]Hoja7!$A$5:$D$7469,2,0),0)</f>
        <v>0</v>
      </c>
      <c r="L1468" s="7">
        <f>-IFERROR(VLOOKUP($E1468,[1]Hoja7!$A$5:$D$7469,4,0),0)</f>
        <v>216994</v>
      </c>
      <c r="M1468" s="7">
        <f>-IFERROR(VLOOKUP($E1468,[1]Hoja7!$A$5:$D$7469,3,0),0)</f>
        <v>0</v>
      </c>
      <c r="N1468" s="5"/>
      <c r="O1468" s="7">
        <v>0</v>
      </c>
      <c r="P1468" s="7">
        <f t="shared" si="115"/>
        <v>216994</v>
      </c>
      <c r="Q1468" s="6">
        <f t="shared" si="116"/>
        <v>343006</v>
      </c>
      <c r="R1468" s="2" t="str">
        <f t="shared" si="117"/>
        <v>FH2550564</v>
      </c>
      <c r="S1468" s="4">
        <v>560000</v>
      </c>
      <c r="T1468" s="5"/>
      <c r="U1468" s="7">
        <f>IFERROR(_xlfn.XLOOKUP(E1468,[1]CRUCE!$A$2:$A$1969,[1]CRUCE!$AL$2:$AL$1969,1,0),0)</f>
        <v>0</v>
      </c>
      <c r="V1468" s="6"/>
      <c r="W1468" s="8">
        <v>343006</v>
      </c>
      <c r="X1468" s="9"/>
      <c r="Y1468" s="9"/>
      <c r="Z1468" s="9"/>
      <c r="AA1468" s="9"/>
      <c r="AB1468" s="9"/>
      <c r="AC1468" s="6"/>
      <c r="AD1468" s="9"/>
      <c r="AE1468" s="7">
        <v>0</v>
      </c>
      <c r="AF1468" s="10"/>
      <c r="AG1468" s="7">
        <f>IFERROR(_xlfn.XLOOKUP(E1468,[1]CRUCE!$A$2:$A$1969,[1]CRUCE!$AS$2:$AS$1969,1,0),0)</f>
        <v>0</v>
      </c>
      <c r="AH1468" s="9"/>
      <c r="AI1468" s="5">
        <f t="shared" si="118"/>
        <v>0</v>
      </c>
      <c r="AJ1468" s="11"/>
    </row>
    <row r="1469" spans="1:36" x14ac:dyDescent="0.25">
      <c r="A1469" s="1">
        <v>1466</v>
      </c>
      <c r="B1469" s="2" t="s">
        <v>2</v>
      </c>
      <c r="C1469" s="2" t="s">
        <v>3</v>
      </c>
      <c r="D1469" s="2">
        <v>2555055</v>
      </c>
      <c r="E1469" s="2" t="str">
        <f t="shared" si="114"/>
        <v>FH2555055</v>
      </c>
      <c r="F1469" s="3">
        <v>44090</v>
      </c>
      <c r="G1469" s="3">
        <v>44321</v>
      </c>
      <c r="H1469" s="4">
        <v>560000</v>
      </c>
      <c r="I1469" s="5"/>
      <c r="J1469" s="6"/>
      <c r="K1469" s="7">
        <f>-IFERROR(VLOOKUP($E1469,[1]Hoja7!$A$5:$D$7469,2,0),0)</f>
        <v>0</v>
      </c>
      <c r="L1469" s="7">
        <f>-IFERROR(VLOOKUP($E1469,[1]Hoja7!$A$5:$D$7469,4,0),0)</f>
        <v>216994</v>
      </c>
      <c r="M1469" s="7">
        <f>-IFERROR(VLOOKUP($E1469,[1]Hoja7!$A$5:$D$7469,3,0),0)</f>
        <v>0</v>
      </c>
      <c r="N1469" s="5"/>
      <c r="O1469" s="7">
        <v>0</v>
      </c>
      <c r="P1469" s="7">
        <f t="shared" si="115"/>
        <v>216994</v>
      </c>
      <c r="Q1469" s="6">
        <f t="shared" si="116"/>
        <v>343006</v>
      </c>
      <c r="R1469" s="2" t="str">
        <f t="shared" si="117"/>
        <v>FH2555055</v>
      </c>
      <c r="S1469" s="4">
        <v>560000</v>
      </c>
      <c r="T1469" s="5"/>
      <c r="U1469" s="7">
        <f>IFERROR(_xlfn.XLOOKUP(E1469,[1]CRUCE!$A$2:$A$1969,[1]CRUCE!$AL$2:$AL$1969,1,0),0)</f>
        <v>0</v>
      </c>
      <c r="V1469" s="6"/>
      <c r="W1469" s="8">
        <v>343006</v>
      </c>
      <c r="X1469" s="9"/>
      <c r="Y1469" s="9"/>
      <c r="Z1469" s="9"/>
      <c r="AA1469" s="9"/>
      <c r="AB1469" s="9"/>
      <c r="AC1469" s="6"/>
      <c r="AD1469" s="9"/>
      <c r="AE1469" s="7">
        <v>0</v>
      </c>
      <c r="AF1469" s="10"/>
      <c r="AG1469" s="7">
        <f>IFERROR(_xlfn.XLOOKUP(E1469,[1]CRUCE!$A$2:$A$1969,[1]CRUCE!$AS$2:$AS$1969,1,0),0)</f>
        <v>0</v>
      </c>
      <c r="AH1469" s="9"/>
      <c r="AI1469" s="5">
        <f t="shared" si="118"/>
        <v>0</v>
      </c>
      <c r="AJ1469" s="11"/>
    </row>
    <row r="1470" spans="1:36" x14ac:dyDescent="0.25">
      <c r="A1470" s="1">
        <v>1467</v>
      </c>
      <c r="B1470" s="2" t="s">
        <v>2</v>
      </c>
      <c r="C1470" s="2" t="s">
        <v>3</v>
      </c>
      <c r="D1470" s="2">
        <v>2715804</v>
      </c>
      <c r="E1470" s="2" t="str">
        <f t="shared" si="114"/>
        <v>FH2715804</v>
      </c>
      <c r="F1470" s="3">
        <v>44283</v>
      </c>
      <c r="G1470" s="3">
        <v>44321</v>
      </c>
      <c r="H1470" s="4">
        <v>1848252</v>
      </c>
      <c r="I1470" s="5"/>
      <c r="J1470" s="6"/>
      <c r="K1470" s="7">
        <f>-IFERROR(VLOOKUP($E1470,[1]Hoja7!$A$5:$D$7469,2,0),0)</f>
        <v>1848252</v>
      </c>
      <c r="L1470" s="7">
        <f>-IFERROR(VLOOKUP($E1470,[1]Hoja7!$A$5:$D$7469,4,0),0)</f>
        <v>0</v>
      </c>
      <c r="M1470" s="7">
        <f>-IFERROR(VLOOKUP($E1470,[1]Hoja7!$A$5:$D$7469,3,0),0)</f>
        <v>0</v>
      </c>
      <c r="N1470" s="5"/>
      <c r="O1470" s="7">
        <v>0</v>
      </c>
      <c r="P1470" s="7">
        <f t="shared" si="115"/>
        <v>1848252</v>
      </c>
      <c r="Q1470" s="6">
        <f t="shared" si="116"/>
        <v>0</v>
      </c>
      <c r="R1470" s="2" t="str">
        <f t="shared" si="117"/>
        <v>FH2715804</v>
      </c>
      <c r="S1470" s="4">
        <v>1848252</v>
      </c>
      <c r="T1470" s="5"/>
      <c r="U1470" s="7">
        <f>IFERROR(_xlfn.XLOOKUP(E1470,[1]CRUCE!$A$2:$A$1969,[1]CRUCE!$AL$2:$AL$1969,1,0),0)</f>
        <v>0</v>
      </c>
      <c r="V1470" s="6"/>
      <c r="W1470" s="8">
        <f>IFERROR(_xlfn.XLOOKUP(E1470,[1]CRUCE!$A$2:$A$1969,[1]CRUCE!$AM$2:$AM$1969,1,0),0)</f>
        <v>0</v>
      </c>
      <c r="X1470" s="9"/>
      <c r="Y1470" s="9"/>
      <c r="Z1470" s="9"/>
      <c r="AA1470" s="9"/>
      <c r="AB1470" s="9"/>
      <c r="AC1470" s="6"/>
      <c r="AD1470" s="9"/>
      <c r="AE1470" s="7">
        <v>0</v>
      </c>
      <c r="AF1470" s="10"/>
      <c r="AG1470" s="7">
        <f>IFERROR(_xlfn.XLOOKUP(E1470,[1]CRUCE!$A$2:$A$1969,[1]CRUCE!$AS$2:$AS$1969,1,0),0)</f>
        <v>0</v>
      </c>
      <c r="AH1470" s="9"/>
      <c r="AI1470" s="5">
        <f t="shared" si="118"/>
        <v>0</v>
      </c>
      <c r="AJ1470" s="11"/>
    </row>
    <row r="1471" spans="1:36" x14ac:dyDescent="0.25">
      <c r="A1471" s="1">
        <v>1468</v>
      </c>
      <c r="B1471" s="2" t="s">
        <v>2</v>
      </c>
      <c r="C1471" s="2" t="s">
        <v>3</v>
      </c>
      <c r="D1471" s="2">
        <v>2716758</v>
      </c>
      <c r="E1471" s="2" t="str">
        <f t="shared" si="114"/>
        <v>FH2716758</v>
      </c>
      <c r="F1471" s="3">
        <v>44285</v>
      </c>
      <c r="G1471" s="3">
        <v>44322</v>
      </c>
      <c r="H1471" s="4">
        <v>96000</v>
      </c>
      <c r="I1471" s="5"/>
      <c r="J1471" s="6"/>
      <c r="K1471" s="7">
        <f>-IFERROR(VLOOKUP($E1471,[1]Hoja7!$A$5:$D$7469,2,0),0)</f>
        <v>83400</v>
      </c>
      <c r="L1471" s="7">
        <f>-IFERROR(VLOOKUP($E1471,[1]Hoja7!$A$5:$D$7469,4,0),0)</f>
        <v>0</v>
      </c>
      <c r="M1471" s="7">
        <f>-IFERROR(VLOOKUP($E1471,[1]Hoja7!$A$5:$D$7469,3,0),0)</f>
        <v>0</v>
      </c>
      <c r="N1471" s="5"/>
      <c r="O1471" s="7">
        <v>0</v>
      </c>
      <c r="P1471" s="7">
        <f t="shared" si="115"/>
        <v>83400</v>
      </c>
      <c r="Q1471" s="6">
        <f t="shared" si="116"/>
        <v>12600</v>
      </c>
      <c r="R1471" s="2" t="str">
        <f t="shared" si="117"/>
        <v>FH2716758</v>
      </c>
      <c r="S1471" s="4">
        <v>96000</v>
      </c>
      <c r="T1471" s="5"/>
      <c r="U1471" s="7">
        <f>IFERROR(_xlfn.XLOOKUP(E1471,[1]CRUCE!$A$2:$A$1969,[1]CRUCE!$AL$2:$AL$1969,1,0),0)</f>
        <v>0</v>
      </c>
      <c r="V1471" s="6"/>
      <c r="W1471" s="8">
        <f>IFERROR(_xlfn.XLOOKUP(E1471,[1]CRUCE!$A$2:$A$1969,[1]CRUCE!$AM$2:$AM$1969,1,0),0)</f>
        <v>0</v>
      </c>
      <c r="X1471" s="9"/>
      <c r="Y1471" s="9"/>
      <c r="Z1471" s="9"/>
      <c r="AA1471" s="9"/>
      <c r="AB1471" s="9"/>
      <c r="AC1471" s="6"/>
      <c r="AD1471" s="9"/>
      <c r="AE1471" s="7">
        <v>0</v>
      </c>
      <c r="AF1471" s="10"/>
      <c r="AG1471" s="7">
        <f>IFERROR(_xlfn.XLOOKUP(E1471,[1]CRUCE!$A$2:$A$1969,[1]CRUCE!$AS$2:$AS$1969,1,0),0)</f>
        <v>12600</v>
      </c>
      <c r="AH1471" s="9"/>
      <c r="AI1471" s="5">
        <f t="shared" si="118"/>
        <v>0</v>
      </c>
      <c r="AJ1471" s="11"/>
    </row>
    <row r="1472" spans="1:36" x14ac:dyDescent="0.25">
      <c r="A1472" s="1">
        <v>1469</v>
      </c>
      <c r="B1472" s="2" t="s">
        <v>2</v>
      </c>
      <c r="C1472" s="2" t="s">
        <v>3</v>
      </c>
      <c r="D1472" s="2">
        <v>2721234</v>
      </c>
      <c r="E1472" s="2" t="str">
        <f t="shared" si="114"/>
        <v>FH2721234</v>
      </c>
      <c r="F1472" s="3">
        <v>44292</v>
      </c>
      <c r="G1472" s="3">
        <v>44322</v>
      </c>
      <c r="H1472" s="4">
        <v>96000</v>
      </c>
      <c r="I1472" s="5"/>
      <c r="J1472" s="6"/>
      <c r="K1472" s="7">
        <f>-IFERROR(VLOOKUP($E1472,[1]Hoja7!$A$5:$D$7469,2,0),0)</f>
        <v>96000</v>
      </c>
      <c r="L1472" s="7">
        <f>-IFERROR(VLOOKUP($E1472,[1]Hoja7!$A$5:$D$7469,4,0),0)</f>
        <v>0</v>
      </c>
      <c r="M1472" s="7">
        <f>-IFERROR(VLOOKUP($E1472,[1]Hoja7!$A$5:$D$7469,3,0),0)</f>
        <v>0</v>
      </c>
      <c r="N1472" s="5"/>
      <c r="O1472" s="7">
        <v>0</v>
      </c>
      <c r="P1472" s="7">
        <f t="shared" si="115"/>
        <v>96000</v>
      </c>
      <c r="Q1472" s="6">
        <f t="shared" si="116"/>
        <v>0</v>
      </c>
      <c r="R1472" s="2" t="str">
        <f t="shared" si="117"/>
        <v>FH2721234</v>
      </c>
      <c r="S1472" s="4">
        <v>96000</v>
      </c>
      <c r="T1472" s="5"/>
      <c r="U1472" s="7">
        <f>IFERROR(_xlfn.XLOOKUP(E1472,[1]CRUCE!$A$2:$A$1969,[1]CRUCE!$AL$2:$AL$1969,1,0),0)</f>
        <v>0</v>
      </c>
      <c r="V1472" s="6"/>
      <c r="W1472" s="8">
        <f>IFERROR(_xlfn.XLOOKUP(E1472,[1]CRUCE!$A$2:$A$1969,[1]CRUCE!$AM$2:$AM$1969,1,0),0)</f>
        <v>0</v>
      </c>
      <c r="X1472" s="9"/>
      <c r="Y1472" s="9"/>
      <c r="Z1472" s="9"/>
      <c r="AA1472" s="9"/>
      <c r="AB1472" s="9"/>
      <c r="AC1472" s="6"/>
      <c r="AD1472" s="9"/>
      <c r="AE1472" s="7">
        <v>0</v>
      </c>
      <c r="AF1472" s="10"/>
      <c r="AG1472" s="7">
        <f>IFERROR(_xlfn.XLOOKUP(E1472,[1]CRUCE!$A$2:$A$1969,[1]CRUCE!$AS$2:$AS$1969,1,0),0)</f>
        <v>0</v>
      </c>
      <c r="AH1472" s="9"/>
      <c r="AI1472" s="5">
        <f t="shared" si="118"/>
        <v>0</v>
      </c>
      <c r="AJ1472" s="11"/>
    </row>
    <row r="1473" spans="1:36" x14ac:dyDescent="0.25">
      <c r="A1473" s="1">
        <v>1470</v>
      </c>
      <c r="B1473" s="2" t="s">
        <v>2</v>
      </c>
      <c r="C1473" s="2" t="s">
        <v>3</v>
      </c>
      <c r="D1473" s="2">
        <v>2721344</v>
      </c>
      <c r="E1473" s="2" t="str">
        <f t="shared" si="114"/>
        <v>FH2721344</v>
      </c>
      <c r="F1473" s="3">
        <v>44292</v>
      </c>
      <c r="G1473" s="3">
        <v>44322</v>
      </c>
      <c r="H1473" s="4">
        <v>96000</v>
      </c>
      <c r="I1473" s="5"/>
      <c r="J1473" s="6"/>
      <c r="K1473" s="7">
        <f>-IFERROR(VLOOKUP($E1473,[1]Hoja7!$A$5:$D$7469,2,0),0)</f>
        <v>83400</v>
      </c>
      <c r="L1473" s="7">
        <f>-IFERROR(VLOOKUP($E1473,[1]Hoja7!$A$5:$D$7469,4,0),0)</f>
        <v>0</v>
      </c>
      <c r="M1473" s="7">
        <f>-IFERROR(VLOOKUP($E1473,[1]Hoja7!$A$5:$D$7469,3,0),0)</f>
        <v>0</v>
      </c>
      <c r="N1473" s="5"/>
      <c r="O1473" s="7">
        <v>0</v>
      </c>
      <c r="P1473" s="7">
        <f t="shared" si="115"/>
        <v>83400</v>
      </c>
      <c r="Q1473" s="6">
        <f t="shared" si="116"/>
        <v>12600</v>
      </c>
      <c r="R1473" s="2" t="str">
        <f t="shared" si="117"/>
        <v>FH2721344</v>
      </c>
      <c r="S1473" s="4">
        <v>96000</v>
      </c>
      <c r="T1473" s="5"/>
      <c r="U1473" s="7">
        <f>IFERROR(_xlfn.XLOOKUP(E1473,[1]CRUCE!$A$2:$A$1969,[1]CRUCE!$AL$2:$AL$1969,1,0),0)</f>
        <v>0</v>
      </c>
      <c r="V1473" s="6"/>
      <c r="W1473" s="8">
        <f>IFERROR(_xlfn.XLOOKUP(E1473,[1]CRUCE!$A$2:$A$1969,[1]CRUCE!$AM$2:$AM$1969,1,0),0)</f>
        <v>0</v>
      </c>
      <c r="X1473" s="9"/>
      <c r="Y1473" s="9"/>
      <c r="Z1473" s="9"/>
      <c r="AA1473" s="9"/>
      <c r="AB1473" s="9"/>
      <c r="AC1473" s="6"/>
      <c r="AD1473" s="9"/>
      <c r="AE1473" s="7">
        <v>0</v>
      </c>
      <c r="AF1473" s="10"/>
      <c r="AG1473" s="7">
        <f>IFERROR(_xlfn.XLOOKUP(E1473,[1]CRUCE!$A$2:$A$1969,[1]CRUCE!$AS$2:$AS$1969,1,0),0)</f>
        <v>12600</v>
      </c>
      <c r="AH1473" s="9"/>
      <c r="AI1473" s="5">
        <f t="shared" si="118"/>
        <v>0</v>
      </c>
      <c r="AJ1473" s="11"/>
    </row>
    <row r="1474" spans="1:36" x14ac:dyDescent="0.25">
      <c r="A1474" s="1">
        <v>1471</v>
      </c>
      <c r="B1474" s="2" t="s">
        <v>2</v>
      </c>
      <c r="C1474" s="2" t="s">
        <v>3</v>
      </c>
      <c r="D1474" s="2">
        <v>2724370</v>
      </c>
      <c r="E1474" s="2" t="str">
        <f t="shared" si="114"/>
        <v>FH2724370</v>
      </c>
      <c r="F1474" s="3">
        <v>44295</v>
      </c>
      <c r="G1474" s="3">
        <v>44322</v>
      </c>
      <c r="H1474" s="4">
        <v>96000</v>
      </c>
      <c r="I1474" s="5"/>
      <c r="J1474" s="6"/>
      <c r="K1474" s="7">
        <f>-IFERROR(VLOOKUP($E1474,[1]Hoja7!$A$5:$D$7469,2,0),0)</f>
        <v>83400</v>
      </c>
      <c r="L1474" s="7">
        <f>-IFERROR(VLOOKUP($E1474,[1]Hoja7!$A$5:$D$7469,4,0),0)</f>
        <v>0</v>
      </c>
      <c r="M1474" s="7">
        <f>-IFERROR(VLOOKUP($E1474,[1]Hoja7!$A$5:$D$7469,3,0),0)</f>
        <v>0</v>
      </c>
      <c r="N1474" s="5"/>
      <c r="O1474" s="7">
        <v>0</v>
      </c>
      <c r="P1474" s="7">
        <f t="shared" si="115"/>
        <v>83400</v>
      </c>
      <c r="Q1474" s="6">
        <f t="shared" si="116"/>
        <v>12600</v>
      </c>
      <c r="R1474" s="2" t="str">
        <f t="shared" si="117"/>
        <v>FH2724370</v>
      </c>
      <c r="S1474" s="4">
        <v>96000</v>
      </c>
      <c r="T1474" s="5"/>
      <c r="U1474" s="7">
        <f>IFERROR(_xlfn.XLOOKUP(E1474,[1]CRUCE!$A$2:$A$1969,[1]CRUCE!$AL$2:$AL$1969,1,0),0)</f>
        <v>0</v>
      </c>
      <c r="V1474" s="6"/>
      <c r="W1474" s="8">
        <f>IFERROR(_xlfn.XLOOKUP(E1474,[1]CRUCE!$A$2:$A$1969,[1]CRUCE!$AM$2:$AM$1969,1,0),0)</f>
        <v>0</v>
      </c>
      <c r="X1474" s="9"/>
      <c r="Y1474" s="9"/>
      <c r="Z1474" s="9"/>
      <c r="AA1474" s="9"/>
      <c r="AB1474" s="9"/>
      <c r="AC1474" s="6"/>
      <c r="AD1474" s="9"/>
      <c r="AE1474" s="7">
        <v>0</v>
      </c>
      <c r="AF1474" s="10"/>
      <c r="AG1474" s="7">
        <f>IFERROR(_xlfn.XLOOKUP(E1474,[1]CRUCE!$A$2:$A$1969,[1]CRUCE!$AS$2:$AS$1969,1,0),0)</f>
        <v>12600</v>
      </c>
      <c r="AH1474" s="9"/>
      <c r="AI1474" s="5">
        <f t="shared" si="118"/>
        <v>0</v>
      </c>
      <c r="AJ1474" s="11"/>
    </row>
    <row r="1475" spans="1:36" x14ac:dyDescent="0.25">
      <c r="A1475" s="1">
        <v>1472</v>
      </c>
      <c r="B1475" s="2" t="s">
        <v>2</v>
      </c>
      <c r="C1475" s="2" t="s">
        <v>3</v>
      </c>
      <c r="D1475" s="2">
        <v>2724644</v>
      </c>
      <c r="E1475" s="2" t="str">
        <f t="shared" si="114"/>
        <v>FH2724644</v>
      </c>
      <c r="F1475" s="3">
        <v>44295</v>
      </c>
      <c r="G1475" s="3">
        <v>44322</v>
      </c>
      <c r="H1475" s="4">
        <v>96000</v>
      </c>
      <c r="I1475" s="5"/>
      <c r="J1475" s="6"/>
      <c r="K1475" s="7">
        <f>-IFERROR(VLOOKUP($E1475,[1]Hoja7!$A$5:$D$7469,2,0),0)</f>
        <v>83400</v>
      </c>
      <c r="L1475" s="7">
        <f>-IFERROR(VLOOKUP($E1475,[1]Hoja7!$A$5:$D$7469,4,0),0)</f>
        <v>0</v>
      </c>
      <c r="M1475" s="7">
        <f>-IFERROR(VLOOKUP($E1475,[1]Hoja7!$A$5:$D$7469,3,0),0)</f>
        <v>0</v>
      </c>
      <c r="N1475" s="5"/>
      <c r="O1475" s="7">
        <v>0</v>
      </c>
      <c r="P1475" s="7">
        <f t="shared" si="115"/>
        <v>83400</v>
      </c>
      <c r="Q1475" s="6">
        <f t="shared" si="116"/>
        <v>12600</v>
      </c>
      <c r="R1475" s="2" t="str">
        <f t="shared" si="117"/>
        <v>FH2724644</v>
      </c>
      <c r="S1475" s="4">
        <v>96000</v>
      </c>
      <c r="T1475" s="5"/>
      <c r="U1475" s="7">
        <f>IFERROR(_xlfn.XLOOKUP(E1475,[1]CRUCE!$A$2:$A$1969,[1]CRUCE!$AL$2:$AL$1969,1,0),0)</f>
        <v>0</v>
      </c>
      <c r="V1475" s="6"/>
      <c r="W1475" s="8">
        <f>IFERROR(_xlfn.XLOOKUP(E1475,[1]CRUCE!$A$2:$A$1969,[1]CRUCE!$AM$2:$AM$1969,1,0),0)</f>
        <v>0</v>
      </c>
      <c r="X1475" s="9"/>
      <c r="Y1475" s="9"/>
      <c r="Z1475" s="9"/>
      <c r="AA1475" s="9"/>
      <c r="AB1475" s="9"/>
      <c r="AC1475" s="6"/>
      <c r="AD1475" s="9"/>
      <c r="AE1475" s="7">
        <v>0</v>
      </c>
      <c r="AF1475" s="10"/>
      <c r="AG1475" s="7">
        <f>IFERROR(_xlfn.XLOOKUP(E1475,[1]CRUCE!$A$2:$A$1969,[1]CRUCE!$AS$2:$AS$1969,1,0),0)</f>
        <v>12600</v>
      </c>
      <c r="AH1475" s="9"/>
      <c r="AI1475" s="5">
        <f t="shared" si="118"/>
        <v>0</v>
      </c>
      <c r="AJ1475" s="11"/>
    </row>
    <row r="1476" spans="1:36" x14ac:dyDescent="0.25">
      <c r="A1476" s="1">
        <v>1473</v>
      </c>
      <c r="B1476" s="2" t="s">
        <v>2</v>
      </c>
      <c r="C1476" s="2" t="s">
        <v>3</v>
      </c>
      <c r="D1476" s="2">
        <v>2718163</v>
      </c>
      <c r="E1476" s="2" t="str">
        <f t="shared" si="114"/>
        <v>FH2718163</v>
      </c>
      <c r="F1476" s="3">
        <v>44286</v>
      </c>
      <c r="G1476" s="3">
        <v>44322</v>
      </c>
      <c r="H1476" s="4">
        <v>116500</v>
      </c>
      <c r="I1476" s="5"/>
      <c r="J1476" s="6"/>
      <c r="K1476" s="7">
        <f>-IFERROR(VLOOKUP($E1476,[1]Hoja7!$A$5:$D$7469,2,0),0)</f>
        <v>95200</v>
      </c>
      <c r="L1476" s="7">
        <f>-IFERROR(VLOOKUP($E1476,[1]Hoja7!$A$5:$D$7469,4,0),0)</f>
        <v>0</v>
      </c>
      <c r="M1476" s="7">
        <f>-IFERROR(VLOOKUP($E1476,[1]Hoja7!$A$5:$D$7469,3,0),0)</f>
        <v>0</v>
      </c>
      <c r="N1476" s="5"/>
      <c r="O1476" s="7">
        <v>0</v>
      </c>
      <c r="P1476" s="7">
        <f t="shared" si="115"/>
        <v>95200</v>
      </c>
      <c r="Q1476" s="6">
        <f t="shared" si="116"/>
        <v>21300</v>
      </c>
      <c r="R1476" s="2" t="str">
        <f t="shared" si="117"/>
        <v>FH2718163</v>
      </c>
      <c r="S1476" s="4">
        <v>116500</v>
      </c>
      <c r="T1476" s="5"/>
      <c r="U1476" s="7">
        <f>IFERROR(_xlfn.XLOOKUP(E1476,[1]CRUCE!$A$2:$A$1969,[1]CRUCE!$AL$2:$AL$1969,1,0),0)</f>
        <v>0</v>
      </c>
      <c r="V1476" s="6"/>
      <c r="W1476" s="8">
        <f>IFERROR(_xlfn.XLOOKUP(E1476,[1]CRUCE!$A$2:$A$1969,[1]CRUCE!$AM$2:$AM$1969,1,0),0)</f>
        <v>0</v>
      </c>
      <c r="X1476" s="9"/>
      <c r="Y1476" s="9"/>
      <c r="Z1476" s="9"/>
      <c r="AA1476" s="9"/>
      <c r="AB1476" s="9"/>
      <c r="AC1476" s="6"/>
      <c r="AD1476" s="9"/>
      <c r="AE1476" s="7">
        <v>0</v>
      </c>
      <c r="AF1476" s="10"/>
      <c r="AG1476" s="7">
        <f>IFERROR(_xlfn.XLOOKUP(E1476,[1]CRUCE!$A$2:$A$1969,[1]CRUCE!$AS$2:$AS$1969,1,0),0)</f>
        <v>21300</v>
      </c>
      <c r="AH1476" s="9"/>
      <c r="AI1476" s="5">
        <f t="shared" si="118"/>
        <v>0</v>
      </c>
      <c r="AJ1476" s="11"/>
    </row>
    <row r="1477" spans="1:36" x14ac:dyDescent="0.25">
      <c r="A1477" s="1">
        <v>1474</v>
      </c>
      <c r="B1477" s="2" t="s">
        <v>2</v>
      </c>
      <c r="C1477" s="2" t="s">
        <v>3</v>
      </c>
      <c r="D1477" s="2">
        <v>2720092</v>
      </c>
      <c r="E1477" s="2" t="str">
        <f t="shared" ref="E1477:E1540" si="119">CONCATENATE(C1477,D1477)</f>
        <v>FH2720092</v>
      </c>
      <c r="F1477" s="3">
        <v>44291</v>
      </c>
      <c r="G1477" s="3">
        <v>44322</v>
      </c>
      <c r="H1477" s="4">
        <v>116500</v>
      </c>
      <c r="I1477" s="5"/>
      <c r="J1477" s="6"/>
      <c r="K1477" s="7">
        <f>-IFERROR(VLOOKUP($E1477,[1]Hoja7!$A$5:$D$7469,2,0),0)</f>
        <v>95200</v>
      </c>
      <c r="L1477" s="7">
        <f>-IFERROR(VLOOKUP($E1477,[1]Hoja7!$A$5:$D$7469,4,0),0)</f>
        <v>0</v>
      </c>
      <c r="M1477" s="7">
        <f>-IFERROR(VLOOKUP($E1477,[1]Hoja7!$A$5:$D$7469,3,0),0)</f>
        <v>0</v>
      </c>
      <c r="N1477" s="5"/>
      <c r="O1477" s="7">
        <v>0</v>
      </c>
      <c r="P1477" s="7">
        <f t="shared" ref="P1477:P1540" si="120">+K1477+L1477+M1477</f>
        <v>95200</v>
      </c>
      <c r="Q1477" s="6">
        <f t="shared" ref="Q1477:Q1540" si="121">+H1477-I1477-J1477-P1477</f>
        <v>21300</v>
      </c>
      <c r="R1477" s="2" t="str">
        <f t="shared" ref="R1477:R1540" si="122">E1477</f>
        <v>FH2720092</v>
      </c>
      <c r="S1477" s="4">
        <v>116500</v>
      </c>
      <c r="T1477" s="5"/>
      <c r="U1477" s="7">
        <f>IFERROR(_xlfn.XLOOKUP(E1477,[1]CRUCE!$A$2:$A$1969,[1]CRUCE!$AL$2:$AL$1969,1,0),0)</f>
        <v>0</v>
      </c>
      <c r="V1477" s="6"/>
      <c r="W1477" s="8">
        <f>IFERROR(_xlfn.XLOOKUP(E1477,[1]CRUCE!$A$2:$A$1969,[1]CRUCE!$AM$2:$AM$1969,1,0),0)</f>
        <v>0</v>
      </c>
      <c r="X1477" s="9"/>
      <c r="Y1477" s="9"/>
      <c r="Z1477" s="9"/>
      <c r="AA1477" s="9"/>
      <c r="AB1477" s="9"/>
      <c r="AC1477" s="6"/>
      <c r="AD1477" s="9"/>
      <c r="AE1477" s="7">
        <v>0</v>
      </c>
      <c r="AF1477" s="10"/>
      <c r="AG1477" s="7">
        <f>IFERROR(_xlfn.XLOOKUP(E1477,[1]CRUCE!$A$2:$A$1969,[1]CRUCE!$AS$2:$AS$1969,1,0),0)</f>
        <v>21300</v>
      </c>
      <c r="AH1477" s="9"/>
      <c r="AI1477" s="5">
        <f t="shared" ref="AI1477:AI1540" si="123">+Q1477-T1477-U1477-W1477-AC1477-AG1477-AE1477</f>
        <v>0</v>
      </c>
      <c r="AJ1477" s="11"/>
    </row>
    <row r="1478" spans="1:36" x14ac:dyDescent="0.25">
      <c r="A1478" s="1">
        <v>1475</v>
      </c>
      <c r="B1478" s="2" t="s">
        <v>2</v>
      </c>
      <c r="C1478" s="2" t="s">
        <v>3</v>
      </c>
      <c r="D1478" s="2">
        <v>2720306</v>
      </c>
      <c r="E1478" s="2" t="str">
        <f t="shared" si="119"/>
        <v>FH2720306</v>
      </c>
      <c r="F1478" s="3">
        <v>44291</v>
      </c>
      <c r="G1478" s="3">
        <v>44322</v>
      </c>
      <c r="H1478" s="4">
        <v>116500</v>
      </c>
      <c r="I1478" s="5"/>
      <c r="J1478" s="6"/>
      <c r="K1478" s="7">
        <f>-IFERROR(VLOOKUP($E1478,[1]Hoja7!$A$5:$D$7469,2,0),0)</f>
        <v>95200</v>
      </c>
      <c r="L1478" s="7">
        <f>-IFERROR(VLOOKUP($E1478,[1]Hoja7!$A$5:$D$7469,4,0),0)</f>
        <v>0</v>
      </c>
      <c r="M1478" s="7">
        <f>-IFERROR(VLOOKUP($E1478,[1]Hoja7!$A$5:$D$7469,3,0),0)</f>
        <v>0</v>
      </c>
      <c r="N1478" s="5"/>
      <c r="O1478" s="7">
        <v>0</v>
      </c>
      <c r="P1478" s="7">
        <f t="shared" si="120"/>
        <v>95200</v>
      </c>
      <c r="Q1478" s="6">
        <f t="shared" si="121"/>
        <v>21300</v>
      </c>
      <c r="R1478" s="2" t="str">
        <f t="shared" si="122"/>
        <v>FH2720306</v>
      </c>
      <c r="S1478" s="4">
        <v>116500</v>
      </c>
      <c r="T1478" s="5"/>
      <c r="U1478" s="7">
        <f>IFERROR(_xlfn.XLOOKUP(E1478,[1]CRUCE!$A$2:$A$1969,[1]CRUCE!$AL$2:$AL$1969,1,0),0)</f>
        <v>0</v>
      </c>
      <c r="V1478" s="6"/>
      <c r="W1478" s="8">
        <f>IFERROR(_xlfn.XLOOKUP(E1478,[1]CRUCE!$A$2:$A$1969,[1]CRUCE!$AM$2:$AM$1969,1,0),0)</f>
        <v>0</v>
      </c>
      <c r="X1478" s="9"/>
      <c r="Y1478" s="9"/>
      <c r="Z1478" s="9"/>
      <c r="AA1478" s="9"/>
      <c r="AB1478" s="9"/>
      <c r="AC1478" s="6"/>
      <c r="AD1478" s="9"/>
      <c r="AE1478" s="7">
        <v>0</v>
      </c>
      <c r="AF1478" s="10"/>
      <c r="AG1478" s="7">
        <f>IFERROR(_xlfn.XLOOKUP(E1478,[1]CRUCE!$A$2:$A$1969,[1]CRUCE!$AS$2:$AS$1969,1,0),0)</f>
        <v>21300</v>
      </c>
      <c r="AH1478" s="9"/>
      <c r="AI1478" s="5">
        <f t="shared" si="123"/>
        <v>0</v>
      </c>
      <c r="AJ1478" s="11"/>
    </row>
    <row r="1479" spans="1:36" x14ac:dyDescent="0.25">
      <c r="A1479" s="1">
        <v>1476</v>
      </c>
      <c r="B1479" s="2" t="s">
        <v>2</v>
      </c>
      <c r="C1479" s="2" t="s">
        <v>3</v>
      </c>
      <c r="D1479" s="2">
        <v>2720514</v>
      </c>
      <c r="E1479" s="2" t="str">
        <f t="shared" si="119"/>
        <v>FH2720514</v>
      </c>
      <c r="F1479" s="3">
        <v>44291</v>
      </c>
      <c r="G1479" s="3">
        <v>44322</v>
      </c>
      <c r="H1479" s="4">
        <v>116500</v>
      </c>
      <c r="I1479" s="5"/>
      <c r="J1479" s="6"/>
      <c r="K1479" s="7">
        <f>-IFERROR(VLOOKUP($E1479,[1]Hoja7!$A$5:$D$7469,2,0),0)</f>
        <v>95200</v>
      </c>
      <c r="L1479" s="7">
        <f>-IFERROR(VLOOKUP($E1479,[1]Hoja7!$A$5:$D$7469,4,0),0)</f>
        <v>0</v>
      </c>
      <c r="M1479" s="7">
        <f>-IFERROR(VLOOKUP($E1479,[1]Hoja7!$A$5:$D$7469,3,0),0)</f>
        <v>0</v>
      </c>
      <c r="N1479" s="5"/>
      <c r="O1479" s="7">
        <v>0</v>
      </c>
      <c r="P1479" s="7">
        <f t="shared" si="120"/>
        <v>95200</v>
      </c>
      <c r="Q1479" s="6">
        <f t="shared" si="121"/>
        <v>21300</v>
      </c>
      <c r="R1479" s="2" t="str">
        <f t="shared" si="122"/>
        <v>FH2720514</v>
      </c>
      <c r="S1479" s="4">
        <v>116500</v>
      </c>
      <c r="T1479" s="5"/>
      <c r="U1479" s="7">
        <f>IFERROR(_xlfn.XLOOKUP(E1479,[1]CRUCE!$A$2:$A$1969,[1]CRUCE!$AL$2:$AL$1969,1,0),0)</f>
        <v>0</v>
      </c>
      <c r="V1479" s="6"/>
      <c r="W1479" s="8">
        <f>IFERROR(_xlfn.XLOOKUP(E1479,[1]CRUCE!$A$2:$A$1969,[1]CRUCE!$AM$2:$AM$1969,1,0),0)</f>
        <v>0</v>
      </c>
      <c r="X1479" s="9"/>
      <c r="Y1479" s="9"/>
      <c r="Z1479" s="9"/>
      <c r="AA1479" s="9"/>
      <c r="AB1479" s="9"/>
      <c r="AC1479" s="6"/>
      <c r="AD1479" s="9"/>
      <c r="AE1479" s="7">
        <v>0</v>
      </c>
      <c r="AF1479" s="10"/>
      <c r="AG1479" s="7">
        <f>IFERROR(_xlfn.XLOOKUP(E1479,[1]CRUCE!$A$2:$A$1969,[1]CRUCE!$AS$2:$AS$1969,1,0),0)</f>
        <v>21300</v>
      </c>
      <c r="AH1479" s="9"/>
      <c r="AI1479" s="5">
        <f t="shared" si="123"/>
        <v>0</v>
      </c>
      <c r="AJ1479" s="11"/>
    </row>
    <row r="1480" spans="1:36" x14ac:dyDescent="0.25">
      <c r="A1480" s="1">
        <v>1477</v>
      </c>
      <c r="B1480" s="2" t="s">
        <v>2</v>
      </c>
      <c r="C1480" s="2" t="s">
        <v>3</v>
      </c>
      <c r="D1480" s="2">
        <v>2720515</v>
      </c>
      <c r="E1480" s="2" t="str">
        <f t="shared" si="119"/>
        <v>FH2720515</v>
      </c>
      <c r="F1480" s="3">
        <v>44291</v>
      </c>
      <c r="G1480" s="3">
        <v>44322</v>
      </c>
      <c r="H1480" s="4">
        <v>116500</v>
      </c>
      <c r="I1480" s="5"/>
      <c r="J1480" s="6"/>
      <c r="K1480" s="7">
        <f>-IFERROR(VLOOKUP($E1480,[1]Hoja7!$A$5:$D$7469,2,0),0)</f>
        <v>95200</v>
      </c>
      <c r="L1480" s="7">
        <f>-IFERROR(VLOOKUP($E1480,[1]Hoja7!$A$5:$D$7469,4,0),0)</f>
        <v>0</v>
      </c>
      <c r="M1480" s="7">
        <f>-IFERROR(VLOOKUP($E1480,[1]Hoja7!$A$5:$D$7469,3,0),0)</f>
        <v>0</v>
      </c>
      <c r="N1480" s="5"/>
      <c r="O1480" s="7">
        <v>0</v>
      </c>
      <c r="P1480" s="7">
        <f t="shared" si="120"/>
        <v>95200</v>
      </c>
      <c r="Q1480" s="6">
        <f t="shared" si="121"/>
        <v>21300</v>
      </c>
      <c r="R1480" s="2" t="str">
        <f t="shared" si="122"/>
        <v>FH2720515</v>
      </c>
      <c r="S1480" s="4">
        <v>116500</v>
      </c>
      <c r="T1480" s="5"/>
      <c r="U1480" s="7">
        <f>IFERROR(_xlfn.XLOOKUP(E1480,[1]CRUCE!$A$2:$A$1969,[1]CRUCE!$AL$2:$AL$1969,1,0),0)</f>
        <v>0</v>
      </c>
      <c r="V1480" s="6"/>
      <c r="W1480" s="8">
        <f>IFERROR(_xlfn.XLOOKUP(E1480,[1]CRUCE!$A$2:$A$1969,[1]CRUCE!$AM$2:$AM$1969,1,0),0)</f>
        <v>0</v>
      </c>
      <c r="X1480" s="9"/>
      <c r="Y1480" s="9"/>
      <c r="Z1480" s="9"/>
      <c r="AA1480" s="9"/>
      <c r="AB1480" s="9"/>
      <c r="AC1480" s="6"/>
      <c r="AD1480" s="9"/>
      <c r="AE1480" s="7">
        <v>0</v>
      </c>
      <c r="AF1480" s="10"/>
      <c r="AG1480" s="7">
        <f>IFERROR(_xlfn.XLOOKUP(E1480,[1]CRUCE!$A$2:$A$1969,[1]CRUCE!$AS$2:$AS$1969,1,0),0)</f>
        <v>21300</v>
      </c>
      <c r="AH1480" s="9"/>
      <c r="AI1480" s="5">
        <f t="shared" si="123"/>
        <v>0</v>
      </c>
      <c r="AJ1480" s="11"/>
    </row>
    <row r="1481" spans="1:36" x14ac:dyDescent="0.25">
      <c r="A1481" s="1">
        <v>1478</v>
      </c>
      <c r="B1481" s="2" t="s">
        <v>2</v>
      </c>
      <c r="C1481" s="2" t="s">
        <v>3</v>
      </c>
      <c r="D1481" s="2">
        <v>2721156</v>
      </c>
      <c r="E1481" s="2" t="str">
        <f t="shared" si="119"/>
        <v>FH2721156</v>
      </c>
      <c r="F1481" s="3">
        <v>44292</v>
      </c>
      <c r="G1481" s="3">
        <v>44322</v>
      </c>
      <c r="H1481" s="4">
        <v>116500</v>
      </c>
      <c r="I1481" s="5"/>
      <c r="J1481" s="6"/>
      <c r="K1481" s="7">
        <f>-IFERROR(VLOOKUP($E1481,[1]Hoja7!$A$5:$D$7469,2,0),0)</f>
        <v>95200</v>
      </c>
      <c r="L1481" s="7">
        <f>-IFERROR(VLOOKUP($E1481,[1]Hoja7!$A$5:$D$7469,4,0),0)</f>
        <v>0</v>
      </c>
      <c r="M1481" s="7">
        <f>-IFERROR(VLOOKUP($E1481,[1]Hoja7!$A$5:$D$7469,3,0),0)</f>
        <v>0</v>
      </c>
      <c r="N1481" s="5"/>
      <c r="O1481" s="7">
        <v>0</v>
      </c>
      <c r="P1481" s="7">
        <f t="shared" si="120"/>
        <v>95200</v>
      </c>
      <c r="Q1481" s="6">
        <f t="shared" si="121"/>
        <v>21300</v>
      </c>
      <c r="R1481" s="2" t="str">
        <f t="shared" si="122"/>
        <v>FH2721156</v>
      </c>
      <c r="S1481" s="4">
        <v>116500</v>
      </c>
      <c r="T1481" s="5"/>
      <c r="U1481" s="7">
        <f>IFERROR(_xlfn.XLOOKUP(E1481,[1]CRUCE!$A$2:$A$1969,[1]CRUCE!$AL$2:$AL$1969,1,0),0)</f>
        <v>0</v>
      </c>
      <c r="V1481" s="6"/>
      <c r="W1481" s="8">
        <f>IFERROR(_xlfn.XLOOKUP(E1481,[1]CRUCE!$A$2:$A$1969,[1]CRUCE!$AM$2:$AM$1969,1,0),0)</f>
        <v>0</v>
      </c>
      <c r="X1481" s="9"/>
      <c r="Y1481" s="9"/>
      <c r="Z1481" s="9"/>
      <c r="AA1481" s="9"/>
      <c r="AB1481" s="9"/>
      <c r="AC1481" s="6"/>
      <c r="AD1481" s="9"/>
      <c r="AE1481" s="7">
        <v>0</v>
      </c>
      <c r="AF1481" s="10"/>
      <c r="AG1481" s="7">
        <f>IFERROR(_xlfn.XLOOKUP(E1481,[1]CRUCE!$A$2:$A$1969,[1]CRUCE!$AS$2:$AS$1969,1,0),0)</f>
        <v>21300</v>
      </c>
      <c r="AH1481" s="9"/>
      <c r="AI1481" s="5">
        <f t="shared" si="123"/>
        <v>0</v>
      </c>
      <c r="AJ1481" s="11"/>
    </row>
    <row r="1482" spans="1:36" x14ac:dyDescent="0.25">
      <c r="A1482" s="1">
        <v>1479</v>
      </c>
      <c r="B1482" s="2" t="s">
        <v>2</v>
      </c>
      <c r="C1482" s="2" t="s">
        <v>3</v>
      </c>
      <c r="D1482" s="2">
        <v>2721442</v>
      </c>
      <c r="E1482" s="2" t="str">
        <f t="shared" si="119"/>
        <v>FH2721442</v>
      </c>
      <c r="F1482" s="3">
        <v>44292</v>
      </c>
      <c r="G1482" s="3">
        <v>44322</v>
      </c>
      <c r="H1482" s="4">
        <v>116500</v>
      </c>
      <c r="I1482" s="5"/>
      <c r="J1482" s="6"/>
      <c r="K1482" s="7">
        <f>-IFERROR(VLOOKUP($E1482,[1]Hoja7!$A$5:$D$7469,2,0),0)</f>
        <v>95200</v>
      </c>
      <c r="L1482" s="7">
        <f>-IFERROR(VLOOKUP($E1482,[1]Hoja7!$A$5:$D$7469,4,0),0)</f>
        <v>0</v>
      </c>
      <c r="M1482" s="7">
        <f>-IFERROR(VLOOKUP($E1482,[1]Hoja7!$A$5:$D$7469,3,0),0)</f>
        <v>0</v>
      </c>
      <c r="N1482" s="5"/>
      <c r="O1482" s="7">
        <v>0</v>
      </c>
      <c r="P1482" s="7">
        <f t="shared" si="120"/>
        <v>95200</v>
      </c>
      <c r="Q1482" s="6">
        <f t="shared" si="121"/>
        <v>21300</v>
      </c>
      <c r="R1482" s="2" t="str">
        <f t="shared" si="122"/>
        <v>FH2721442</v>
      </c>
      <c r="S1482" s="4">
        <v>116500</v>
      </c>
      <c r="T1482" s="5"/>
      <c r="U1482" s="7">
        <f>IFERROR(_xlfn.XLOOKUP(E1482,[1]CRUCE!$A$2:$A$1969,[1]CRUCE!$AL$2:$AL$1969,1,0),0)</f>
        <v>0</v>
      </c>
      <c r="V1482" s="6"/>
      <c r="W1482" s="8">
        <f>IFERROR(_xlfn.XLOOKUP(E1482,[1]CRUCE!$A$2:$A$1969,[1]CRUCE!$AM$2:$AM$1969,1,0),0)</f>
        <v>0</v>
      </c>
      <c r="X1482" s="9"/>
      <c r="Y1482" s="9"/>
      <c r="Z1482" s="9"/>
      <c r="AA1482" s="9"/>
      <c r="AB1482" s="9"/>
      <c r="AC1482" s="6"/>
      <c r="AD1482" s="9"/>
      <c r="AE1482" s="7">
        <v>0</v>
      </c>
      <c r="AF1482" s="10"/>
      <c r="AG1482" s="7">
        <f>IFERROR(_xlfn.XLOOKUP(E1482,[1]CRUCE!$A$2:$A$1969,[1]CRUCE!$AS$2:$AS$1969,1,0),0)</f>
        <v>21300</v>
      </c>
      <c r="AH1482" s="9"/>
      <c r="AI1482" s="5">
        <f t="shared" si="123"/>
        <v>0</v>
      </c>
      <c r="AJ1482" s="11"/>
    </row>
    <row r="1483" spans="1:36" x14ac:dyDescent="0.25">
      <c r="A1483" s="1">
        <v>1480</v>
      </c>
      <c r="B1483" s="2" t="s">
        <v>2</v>
      </c>
      <c r="C1483" s="2" t="s">
        <v>3</v>
      </c>
      <c r="D1483" s="2">
        <v>2721604</v>
      </c>
      <c r="E1483" s="2" t="str">
        <f t="shared" si="119"/>
        <v>FH2721604</v>
      </c>
      <c r="F1483" s="3">
        <v>44292</v>
      </c>
      <c r="G1483" s="3">
        <v>44322</v>
      </c>
      <c r="H1483" s="4">
        <v>116500</v>
      </c>
      <c r="I1483" s="5"/>
      <c r="J1483" s="6"/>
      <c r="K1483" s="7">
        <f>-IFERROR(VLOOKUP($E1483,[1]Hoja7!$A$5:$D$7469,2,0),0)</f>
        <v>116500</v>
      </c>
      <c r="L1483" s="7">
        <f>-IFERROR(VLOOKUP($E1483,[1]Hoja7!$A$5:$D$7469,4,0),0)</f>
        <v>0</v>
      </c>
      <c r="M1483" s="7">
        <f>-IFERROR(VLOOKUP($E1483,[1]Hoja7!$A$5:$D$7469,3,0),0)</f>
        <v>0</v>
      </c>
      <c r="N1483" s="5"/>
      <c r="O1483" s="7">
        <v>0</v>
      </c>
      <c r="P1483" s="7">
        <f t="shared" si="120"/>
        <v>116500</v>
      </c>
      <c r="Q1483" s="6">
        <f t="shared" si="121"/>
        <v>0</v>
      </c>
      <c r="R1483" s="2" t="str">
        <f t="shared" si="122"/>
        <v>FH2721604</v>
      </c>
      <c r="S1483" s="4">
        <v>116500</v>
      </c>
      <c r="T1483" s="5"/>
      <c r="U1483" s="7">
        <f>IFERROR(_xlfn.XLOOKUP(E1483,[1]CRUCE!$A$2:$A$1969,[1]CRUCE!$AL$2:$AL$1969,1,0),0)</f>
        <v>0</v>
      </c>
      <c r="V1483" s="6"/>
      <c r="W1483" s="8">
        <f>IFERROR(_xlfn.XLOOKUP(E1483,[1]CRUCE!$A$2:$A$1969,[1]CRUCE!$AM$2:$AM$1969,1,0),0)</f>
        <v>0</v>
      </c>
      <c r="X1483" s="9"/>
      <c r="Y1483" s="9"/>
      <c r="Z1483" s="9"/>
      <c r="AA1483" s="9"/>
      <c r="AB1483" s="9"/>
      <c r="AC1483" s="6"/>
      <c r="AD1483" s="9"/>
      <c r="AE1483" s="7">
        <v>0</v>
      </c>
      <c r="AF1483" s="10"/>
      <c r="AG1483" s="7">
        <f>IFERROR(_xlfn.XLOOKUP(E1483,[1]CRUCE!$A$2:$A$1969,[1]CRUCE!$AS$2:$AS$1969,1,0),0)</f>
        <v>0</v>
      </c>
      <c r="AH1483" s="9"/>
      <c r="AI1483" s="5">
        <f t="shared" si="123"/>
        <v>0</v>
      </c>
      <c r="AJ1483" s="11"/>
    </row>
    <row r="1484" spans="1:36" x14ac:dyDescent="0.25">
      <c r="A1484" s="1">
        <v>1481</v>
      </c>
      <c r="B1484" s="2" t="s">
        <v>2</v>
      </c>
      <c r="C1484" s="2" t="s">
        <v>3</v>
      </c>
      <c r="D1484" s="2">
        <v>2721750</v>
      </c>
      <c r="E1484" s="2" t="str">
        <f t="shared" si="119"/>
        <v>FH2721750</v>
      </c>
      <c r="F1484" s="3">
        <v>44292</v>
      </c>
      <c r="G1484" s="3">
        <v>44322</v>
      </c>
      <c r="H1484" s="4">
        <v>116500</v>
      </c>
      <c r="I1484" s="5"/>
      <c r="J1484" s="6"/>
      <c r="K1484" s="7">
        <f>-IFERROR(VLOOKUP($E1484,[1]Hoja7!$A$5:$D$7469,2,0),0)</f>
        <v>95200</v>
      </c>
      <c r="L1484" s="7">
        <f>-IFERROR(VLOOKUP($E1484,[1]Hoja7!$A$5:$D$7469,4,0),0)</f>
        <v>0</v>
      </c>
      <c r="M1484" s="7">
        <f>-IFERROR(VLOOKUP($E1484,[1]Hoja7!$A$5:$D$7469,3,0),0)</f>
        <v>0</v>
      </c>
      <c r="N1484" s="5"/>
      <c r="O1484" s="7">
        <v>0</v>
      </c>
      <c r="P1484" s="7">
        <f t="shared" si="120"/>
        <v>95200</v>
      </c>
      <c r="Q1484" s="6">
        <f t="shared" si="121"/>
        <v>21300</v>
      </c>
      <c r="R1484" s="2" t="str">
        <f t="shared" si="122"/>
        <v>FH2721750</v>
      </c>
      <c r="S1484" s="4">
        <v>116500</v>
      </c>
      <c r="T1484" s="5"/>
      <c r="U1484" s="7">
        <f>IFERROR(_xlfn.XLOOKUP(E1484,[1]CRUCE!$A$2:$A$1969,[1]CRUCE!$AL$2:$AL$1969,1,0),0)</f>
        <v>0</v>
      </c>
      <c r="V1484" s="6"/>
      <c r="W1484" s="8">
        <f>IFERROR(_xlfn.XLOOKUP(E1484,[1]CRUCE!$A$2:$A$1969,[1]CRUCE!$AM$2:$AM$1969,1,0),0)</f>
        <v>0</v>
      </c>
      <c r="X1484" s="9"/>
      <c r="Y1484" s="9"/>
      <c r="Z1484" s="9"/>
      <c r="AA1484" s="9"/>
      <c r="AB1484" s="9"/>
      <c r="AC1484" s="6"/>
      <c r="AD1484" s="9"/>
      <c r="AE1484" s="7">
        <v>0</v>
      </c>
      <c r="AF1484" s="10"/>
      <c r="AG1484" s="7">
        <f>IFERROR(_xlfn.XLOOKUP(E1484,[1]CRUCE!$A$2:$A$1969,[1]CRUCE!$AS$2:$AS$1969,1,0),0)</f>
        <v>21300</v>
      </c>
      <c r="AH1484" s="9"/>
      <c r="AI1484" s="5">
        <f t="shared" si="123"/>
        <v>0</v>
      </c>
      <c r="AJ1484" s="11"/>
    </row>
    <row r="1485" spans="1:36" x14ac:dyDescent="0.25">
      <c r="A1485" s="1">
        <v>1482</v>
      </c>
      <c r="B1485" s="2" t="s">
        <v>2</v>
      </c>
      <c r="C1485" s="2" t="s">
        <v>3</v>
      </c>
      <c r="D1485" s="2">
        <v>2722142</v>
      </c>
      <c r="E1485" s="2" t="str">
        <f t="shared" si="119"/>
        <v>FH2722142</v>
      </c>
      <c r="F1485" s="3">
        <v>44293</v>
      </c>
      <c r="G1485" s="3">
        <v>44322</v>
      </c>
      <c r="H1485" s="4">
        <v>116500</v>
      </c>
      <c r="I1485" s="5"/>
      <c r="J1485" s="6"/>
      <c r="K1485" s="7">
        <f>-IFERROR(VLOOKUP($E1485,[1]Hoja7!$A$5:$D$7469,2,0),0)</f>
        <v>95200</v>
      </c>
      <c r="L1485" s="7">
        <f>-IFERROR(VLOOKUP($E1485,[1]Hoja7!$A$5:$D$7469,4,0),0)</f>
        <v>0</v>
      </c>
      <c r="M1485" s="7">
        <f>-IFERROR(VLOOKUP($E1485,[1]Hoja7!$A$5:$D$7469,3,0),0)</f>
        <v>0</v>
      </c>
      <c r="N1485" s="5"/>
      <c r="O1485" s="7">
        <v>0</v>
      </c>
      <c r="P1485" s="7">
        <f t="shared" si="120"/>
        <v>95200</v>
      </c>
      <c r="Q1485" s="6">
        <f t="shared" si="121"/>
        <v>21300</v>
      </c>
      <c r="R1485" s="2" t="str">
        <f t="shared" si="122"/>
        <v>FH2722142</v>
      </c>
      <c r="S1485" s="4">
        <v>116500</v>
      </c>
      <c r="T1485" s="5"/>
      <c r="U1485" s="7">
        <f>IFERROR(_xlfn.XLOOKUP(E1485,[1]CRUCE!$A$2:$A$1969,[1]CRUCE!$AL$2:$AL$1969,1,0),0)</f>
        <v>0</v>
      </c>
      <c r="V1485" s="6"/>
      <c r="W1485" s="8">
        <f>IFERROR(_xlfn.XLOOKUP(E1485,[1]CRUCE!$A$2:$A$1969,[1]CRUCE!$AM$2:$AM$1969,1,0),0)</f>
        <v>0</v>
      </c>
      <c r="X1485" s="9"/>
      <c r="Y1485" s="9"/>
      <c r="Z1485" s="9"/>
      <c r="AA1485" s="9"/>
      <c r="AB1485" s="9"/>
      <c r="AC1485" s="6"/>
      <c r="AD1485" s="9"/>
      <c r="AE1485" s="7">
        <v>0</v>
      </c>
      <c r="AF1485" s="10"/>
      <c r="AG1485" s="7">
        <f>IFERROR(_xlfn.XLOOKUP(E1485,[1]CRUCE!$A$2:$A$1969,[1]CRUCE!$AS$2:$AS$1969,1,0),0)</f>
        <v>21300</v>
      </c>
      <c r="AH1485" s="9"/>
      <c r="AI1485" s="5">
        <f t="shared" si="123"/>
        <v>0</v>
      </c>
      <c r="AJ1485" s="11"/>
    </row>
    <row r="1486" spans="1:36" x14ac:dyDescent="0.25">
      <c r="A1486" s="1">
        <v>1483</v>
      </c>
      <c r="B1486" s="2" t="s">
        <v>2</v>
      </c>
      <c r="C1486" s="2" t="s">
        <v>3</v>
      </c>
      <c r="D1486" s="2">
        <v>2722199</v>
      </c>
      <c r="E1486" s="2" t="str">
        <f t="shared" si="119"/>
        <v>FH2722199</v>
      </c>
      <c r="F1486" s="3">
        <v>44293</v>
      </c>
      <c r="G1486" s="3">
        <v>44322</v>
      </c>
      <c r="H1486" s="4">
        <v>116500</v>
      </c>
      <c r="I1486" s="5"/>
      <c r="J1486" s="6"/>
      <c r="K1486" s="7">
        <f>-IFERROR(VLOOKUP($E1486,[1]Hoja7!$A$5:$D$7469,2,0),0)</f>
        <v>95200</v>
      </c>
      <c r="L1486" s="7">
        <f>-IFERROR(VLOOKUP($E1486,[1]Hoja7!$A$5:$D$7469,4,0),0)</f>
        <v>0</v>
      </c>
      <c r="M1486" s="7">
        <f>-IFERROR(VLOOKUP($E1486,[1]Hoja7!$A$5:$D$7469,3,0),0)</f>
        <v>0</v>
      </c>
      <c r="N1486" s="5"/>
      <c r="O1486" s="7">
        <v>0</v>
      </c>
      <c r="P1486" s="7">
        <f t="shared" si="120"/>
        <v>95200</v>
      </c>
      <c r="Q1486" s="6">
        <f t="shared" si="121"/>
        <v>21300</v>
      </c>
      <c r="R1486" s="2" t="str">
        <f t="shared" si="122"/>
        <v>FH2722199</v>
      </c>
      <c r="S1486" s="4">
        <v>116500</v>
      </c>
      <c r="T1486" s="5"/>
      <c r="U1486" s="7">
        <f>IFERROR(_xlfn.XLOOKUP(E1486,[1]CRUCE!$A$2:$A$1969,[1]CRUCE!$AL$2:$AL$1969,1,0),0)</f>
        <v>0</v>
      </c>
      <c r="V1486" s="6"/>
      <c r="W1486" s="8">
        <f>IFERROR(_xlfn.XLOOKUP(E1486,[1]CRUCE!$A$2:$A$1969,[1]CRUCE!$AM$2:$AM$1969,1,0),0)</f>
        <v>0</v>
      </c>
      <c r="X1486" s="9"/>
      <c r="Y1486" s="9"/>
      <c r="Z1486" s="9"/>
      <c r="AA1486" s="9"/>
      <c r="AB1486" s="9"/>
      <c r="AC1486" s="6"/>
      <c r="AD1486" s="9"/>
      <c r="AE1486" s="7">
        <v>0</v>
      </c>
      <c r="AF1486" s="10"/>
      <c r="AG1486" s="7">
        <f>IFERROR(_xlfn.XLOOKUP(E1486,[1]CRUCE!$A$2:$A$1969,[1]CRUCE!$AS$2:$AS$1969,1,0),0)</f>
        <v>21300</v>
      </c>
      <c r="AH1486" s="9"/>
      <c r="AI1486" s="5">
        <f t="shared" si="123"/>
        <v>0</v>
      </c>
      <c r="AJ1486" s="11"/>
    </row>
    <row r="1487" spans="1:36" x14ac:dyDescent="0.25">
      <c r="A1487" s="1">
        <v>1484</v>
      </c>
      <c r="B1487" s="2" t="s">
        <v>2</v>
      </c>
      <c r="C1487" s="2" t="s">
        <v>3</v>
      </c>
      <c r="D1487" s="2">
        <v>2722302</v>
      </c>
      <c r="E1487" s="2" t="str">
        <f t="shared" si="119"/>
        <v>FH2722302</v>
      </c>
      <c r="F1487" s="3">
        <v>44293</v>
      </c>
      <c r="G1487" s="3">
        <v>44322</v>
      </c>
      <c r="H1487" s="4">
        <v>116500</v>
      </c>
      <c r="I1487" s="5"/>
      <c r="J1487" s="6"/>
      <c r="K1487" s="7">
        <f>-IFERROR(VLOOKUP($E1487,[1]Hoja7!$A$5:$D$7469,2,0),0)</f>
        <v>95200</v>
      </c>
      <c r="L1487" s="7">
        <f>-IFERROR(VLOOKUP($E1487,[1]Hoja7!$A$5:$D$7469,4,0),0)</f>
        <v>0</v>
      </c>
      <c r="M1487" s="7">
        <f>-IFERROR(VLOOKUP($E1487,[1]Hoja7!$A$5:$D$7469,3,0),0)</f>
        <v>0</v>
      </c>
      <c r="N1487" s="5"/>
      <c r="O1487" s="7">
        <v>0</v>
      </c>
      <c r="P1487" s="7">
        <f t="shared" si="120"/>
        <v>95200</v>
      </c>
      <c r="Q1487" s="6">
        <f t="shared" si="121"/>
        <v>21300</v>
      </c>
      <c r="R1487" s="2" t="str">
        <f t="shared" si="122"/>
        <v>FH2722302</v>
      </c>
      <c r="S1487" s="4">
        <v>116500</v>
      </c>
      <c r="T1487" s="5"/>
      <c r="U1487" s="7">
        <f>IFERROR(_xlfn.XLOOKUP(E1487,[1]CRUCE!$A$2:$A$1969,[1]CRUCE!$AL$2:$AL$1969,1,0),0)</f>
        <v>0</v>
      </c>
      <c r="V1487" s="6"/>
      <c r="W1487" s="8">
        <f>IFERROR(_xlfn.XLOOKUP(E1487,[1]CRUCE!$A$2:$A$1969,[1]CRUCE!$AM$2:$AM$1969,1,0),0)</f>
        <v>0</v>
      </c>
      <c r="X1487" s="9"/>
      <c r="Y1487" s="9"/>
      <c r="Z1487" s="9"/>
      <c r="AA1487" s="9"/>
      <c r="AB1487" s="9"/>
      <c r="AC1487" s="6"/>
      <c r="AD1487" s="9"/>
      <c r="AE1487" s="7">
        <v>0</v>
      </c>
      <c r="AF1487" s="10"/>
      <c r="AG1487" s="7">
        <f>IFERROR(_xlfn.XLOOKUP(E1487,[1]CRUCE!$A$2:$A$1969,[1]CRUCE!$AS$2:$AS$1969,1,0),0)</f>
        <v>21300</v>
      </c>
      <c r="AH1487" s="9"/>
      <c r="AI1487" s="5">
        <f t="shared" si="123"/>
        <v>0</v>
      </c>
      <c r="AJ1487" s="11"/>
    </row>
    <row r="1488" spans="1:36" x14ac:dyDescent="0.25">
      <c r="A1488" s="1">
        <v>1485</v>
      </c>
      <c r="B1488" s="2" t="s">
        <v>2</v>
      </c>
      <c r="C1488" s="2" t="s">
        <v>3</v>
      </c>
      <c r="D1488" s="2">
        <v>2722929</v>
      </c>
      <c r="E1488" s="2" t="str">
        <f t="shared" si="119"/>
        <v>FH2722929</v>
      </c>
      <c r="F1488" s="3">
        <v>44293</v>
      </c>
      <c r="G1488" s="3">
        <v>44322</v>
      </c>
      <c r="H1488" s="4">
        <v>116500</v>
      </c>
      <c r="I1488" s="5"/>
      <c r="J1488" s="6"/>
      <c r="K1488" s="7">
        <f>-IFERROR(VLOOKUP($E1488,[1]Hoja7!$A$5:$D$7469,2,0),0)</f>
        <v>95200</v>
      </c>
      <c r="L1488" s="7">
        <f>-IFERROR(VLOOKUP($E1488,[1]Hoja7!$A$5:$D$7469,4,0),0)</f>
        <v>0</v>
      </c>
      <c r="M1488" s="7">
        <f>-IFERROR(VLOOKUP($E1488,[1]Hoja7!$A$5:$D$7469,3,0),0)</f>
        <v>0</v>
      </c>
      <c r="N1488" s="5"/>
      <c r="O1488" s="7">
        <v>0</v>
      </c>
      <c r="P1488" s="7">
        <f t="shared" si="120"/>
        <v>95200</v>
      </c>
      <c r="Q1488" s="6">
        <f t="shared" si="121"/>
        <v>21300</v>
      </c>
      <c r="R1488" s="2" t="str">
        <f t="shared" si="122"/>
        <v>FH2722929</v>
      </c>
      <c r="S1488" s="4">
        <v>116500</v>
      </c>
      <c r="T1488" s="5"/>
      <c r="U1488" s="7">
        <f>IFERROR(_xlfn.XLOOKUP(E1488,[1]CRUCE!$A$2:$A$1969,[1]CRUCE!$AL$2:$AL$1969,1,0),0)</f>
        <v>0</v>
      </c>
      <c r="V1488" s="6"/>
      <c r="W1488" s="8">
        <f>IFERROR(_xlfn.XLOOKUP(E1488,[1]CRUCE!$A$2:$A$1969,[1]CRUCE!$AM$2:$AM$1969,1,0),0)</f>
        <v>0</v>
      </c>
      <c r="X1488" s="9"/>
      <c r="Y1488" s="9"/>
      <c r="Z1488" s="9"/>
      <c r="AA1488" s="9"/>
      <c r="AB1488" s="9"/>
      <c r="AC1488" s="6"/>
      <c r="AD1488" s="9"/>
      <c r="AE1488" s="7">
        <v>0</v>
      </c>
      <c r="AF1488" s="10"/>
      <c r="AG1488" s="7">
        <f>IFERROR(_xlfn.XLOOKUP(E1488,[1]CRUCE!$A$2:$A$1969,[1]CRUCE!$AS$2:$AS$1969,1,0),0)</f>
        <v>21300</v>
      </c>
      <c r="AH1488" s="9"/>
      <c r="AI1488" s="5">
        <f t="shared" si="123"/>
        <v>0</v>
      </c>
      <c r="AJ1488" s="11"/>
    </row>
    <row r="1489" spans="1:36" x14ac:dyDescent="0.25">
      <c r="A1489" s="1">
        <v>1486</v>
      </c>
      <c r="B1489" s="2" t="s">
        <v>2</v>
      </c>
      <c r="C1489" s="2" t="s">
        <v>3</v>
      </c>
      <c r="D1489" s="2">
        <v>2725978</v>
      </c>
      <c r="E1489" s="2" t="str">
        <f t="shared" si="119"/>
        <v>FH2725978</v>
      </c>
      <c r="F1489" s="3">
        <v>44298</v>
      </c>
      <c r="G1489" s="3">
        <v>44322</v>
      </c>
      <c r="H1489" s="4">
        <v>116500</v>
      </c>
      <c r="I1489" s="5"/>
      <c r="J1489" s="6"/>
      <c r="K1489" s="7">
        <f>-IFERROR(VLOOKUP($E1489,[1]Hoja7!$A$5:$D$7469,2,0),0)</f>
        <v>95200</v>
      </c>
      <c r="L1489" s="7">
        <f>-IFERROR(VLOOKUP($E1489,[1]Hoja7!$A$5:$D$7469,4,0),0)</f>
        <v>0</v>
      </c>
      <c r="M1489" s="7">
        <f>-IFERROR(VLOOKUP($E1489,[1]Hoja7!$A$5:$D$7469,3,0),0)</f>
        <v>0</v>
      </c>
      <c r="N1489" s="5"/>
      <c r="O1489" s="7">
        <v>0</v>
      </c>
      <c r="P1489" s="7">
        <f t="shared" si="120"/>
        <v>95200</v>
      </c>
      <c r="Q1489" s="6">
        <f t="shared" si="121"/>
        <v>21300</v>
      </c>
      <c r="R1489" s="2" t="str">
        <f t="shared" si="122"/>
        <v>FH2725978</v>
      </c>
      <c r="S1489" s="4">
        <v>116500</v>
      </c>
      <c r="T1489" s="5"/>
      <c r="U1489" s="7">
        <f>IFERROR(_xlfn.XLOOKUP(E1489,[1]CRUCE!$A$2:$A$1969,[1]CRUCE!$AL$2:$AL$1969,1,0),0)</f>
        <v>0</v>
      </c>
      <c r="V1489" s="6"/>
      <c r="W1489" s="8">
        <f>IFERROR(_xlfn.XLOOKUP(E1489,[1]CRUCE!$A$2:$A$1969,[1]CRUCE!$AM$2:$AM$1969,1,0),0)</f>
        <v>0</v>
      </c>
      <c r="X1489" s="9"/>
      <c r="Y1489" s="9"/>
      <c r="Z1489" s="9"/>
      <c r="AA1489" s="9"/>
      <c r="AB1489" s="9"/>
      <c r="AC1489" s="6"/>
      <c r="AD1489" s="9"/>
      <c r="AE1489" s="7">
        <v>0</v>
      </c>
      <c r="AF1489" s="10"/>
      <c r="AG1489" s="7">
        <f>IFERROR(_xlfn.XLOOKUP(E1489,[1]CRUCE!$A$2:$A$1969,[1]CRUCE!$AS$2:$AS$1969,1,0),0)</f>
        <v>21300</v>
      </c>
      <c r="AH1489" s="9"/>
      <c r="AI1489" s="5">
        <f t="shared" si="123"/>
        <v>0</v>
      </c>
      <c r="AJ1489" s="11"/>
    </row>
    <row r="1490" spans="1:36" x14ac:dyDescent="0.25">
      <c r="A1490" s="1">
        <v>1487</v>
      </c>
      <c r="B1490" s="2" t="s">
        <v>2</v>
      </c>
      <c r="C1490" s="2" t="s">
        <v>3</v>
      </c>
      <c r="D1490" s="2">
        <v>2725989</v>
      </c>
      <c r="E1490" s="2" t="str">
        <f t="shared" si="119"/>
        <v>FH2725989</v>
      </c>
      <c r="F1490" s="3">
        <v>44298</v>
      </c>
      <c r="G1490" s="3">
        <v>44322</v>
      </c>
      <c r="H1490" s="4">
        <v>116500</v>
      </c>
      <c r="I1490" s="5"/>
      <c r="J1490" s="6"/>
      <c r="K1490" s="7">
        <f>-IFERROR(VLOOKUP($E1490,[1]Hoja7!$A$5:$D$7469,2,0),0)</f>
        <v>116500</v>
      </c>
      <c r="L1490" s="7">
        <f>-IFERROR(VLOOKUP($E1490,[1]Hoja7!$A$5:$D$7469,4,0),0)</f>
        <v>0</v>
      </c>
      <c r="M1490" s="7">
        <f>-IFERROR(VLOOKUP($E1490,[1]Hoja7!$A$5:$D$7469,3,0),0)</f>
        <v>0</v>
      </c>
      <c r="N1490" s="5"/>
      <c r="O1490" s="7">
        <v>0</v>
      </c>
      <c r="P1490" s="7">
        <f t="shared" si="120"/>
        <v>116500</v>
      </c>
      <c r="Q1490" s="6">
        <f t="shared" si="121"/>
        <v>0</v>
      </c>
      <c r="R1490" s="2" t="str">
        <f t="shared" si="122"/>
        <v>FH2725989</v>
      </c>
      <c r="S1490" s="4">
        <v>116500</v>
      </c>
      <c r="T1490" s="5"/>
      <c r="U1490" s="7">
        <f>IFERROR(_xlfn.XLOOKUP(E1490,[1]CRUCE!$A$2:$A$1969,[1]CRUCE!$AL$2:$AL$1969,1,0),0)</f>
        <v>0</v>
      </c>
      <c r="V1490" s="6"/>
      <c r="W1490" s="8">
        <f>IFERROR(_xlfn.XLOOKUP(E1490,[1]CRUCE!$A$2:$A$1969,[1]CRUCE!$AM$2:$AM$1969,1,0),0)</f>
        <v>0</v>
      </c>
      <c r="X1490" s="9"/>
      <c r="Y1490" s="9"/>
      <c r="Z1490" s="9"/>
      <c r="AA1490" s="9"/>
      <c r="AB1490" s="9"/>
      <c r="AC1490" s="6"/>
      <c r="AD1490" s="9"/>
      <c r="AE1490" s="7">
        <v>0</v>
      </c>
      <c r="AF1490" s="10"/>
      <c r="AG1490" s="7">
        <f>IFERROR(_xlfn.XLOOKUP(E1490,[1]CRUCE!$A$2:$A$1969,[1]CRUCE!$AS$2:$AS$1969,1,0),0)</f>
        <v>0</v>
      </c>
      <c r="AH1490" s="9"/>
      <c r="AI1490" s="5">
        <f t="shared" si="123"/>
        <v>0</v>
      </c>
      <c r="AJ1490" s="11"/>
    </row>
    <row r="1491" spans="1:36" x14ac:dyDescent="0.25">
      <c r="A1491" s="1">
        <v>1488</v>
      </c>
      <c r="B1491" s="2" t="s">
        <v>2</v>
      </c>
      <c r="C1491" s="2" t="s">
        <v>3</v>
      </c>
      <c r="D1491" s="2">
        <v>2726079</v>
      </c>
      <c r="E1491" s="2" t="str">
        <f t="shared" si="119"/>
        <v>FH2726079</v>
      </c>
      <c r="F1491" s="3">
        <v>44298</v>
      </c>
      <c r="G1491" s="3">
        <v>44322</v>
      </c>
      <c r="H1491" s="4">
        <v>116500</v>
      </c>
      <c r="I1491" s="5"/>
      <c r="J1491" s="6"/>
      <c r="K1491" s="7">
        <f>-IFERROR(VLOOKUP($E1491,[1]Hoja7!$A$5:$D$7469,2,0),0)</f>
        <v>95200</v>
      </c>
      <c r="L1491" s="7">
        <f>-IFERROR(VLOOKUP($E1491,[1]Hoja7!$A$5:$D$7469,4,0),0)</f>
        <v>0</v>
      </c>
      <c r="M1491" s="7">
        <f>-IFERROR(VLOOKUP($E1491,[1]Hoja7!$A$5:$D$7469,3,0),0)</f>
        <v>0</v>
      </c>
      <c r="N1491" s="5"/>
      <c r="O1491" s="7">
        <v>0</v>
      </c>
      <c r="P1491" s="7">
        <f t="shared" si="120"/>
        <v>95200</v>
      </c>
      <c r="Q1491" s="6">
        <f t="shared" si="121"/>
        <v>21300</v>
      </c>
      <c r="R1491" s="2" t="str">
        <f t="shared" si="122"/>
        <v>FH2726079</v>
      </c>
      <c r="S1491" s="4">
        <v>116500</v>
      </c>
      <c r="T1491" s="5"/>
      <c r="U1491" s="7">
        <f>IFERROR(_xlfn.XLOOKUP(E1491,[1]CRUCE!$A$2:$A$1969,[1]CRUCE!$AL$2:$AL$1969,1,0),0)</f>
        <v>0</v>
      </c>
      <c r="V1491" s="6"/>
      <c r="W1491" s="8">
        <f>IFERROR(_xlfn.XLOOKUP(E1491,[1]CRUCE!$A$2:$A$1969,[1]CRUCE!$AM$2:$AM$1969,1,0),0)</f>
        <v>0</v>
      </c>
      <c r="X1491" s="9"/>
      <c r="Y1491" s="9"/>
      <c r="Z1491" s="9"/>
      <c r="AA1491" s="9"/>
      <c r="AB1491" s="9"/>
      <c r="AC1491" s="6"/>
      <c r="AD1491" s="9"/>
      <c r="AE1491" s="7">
        <v>0</v>
      </c>
      <c r="AF1491" s="10"/>
      <c r="AG1491" s="7">
        <f>IFERROR(_xlfn.XLOOKUP(E1491,[1]CRUCE!$A$2:$A$1969,[1]CRUCE!$AS$2:$AS$1969,1,0),0)</f>
        <v>21300</v>
      </c>
      <c r="AH1491" s="9"/>
      <c r="AI1491" s="5">
        <f t="shared" si="123"/>
        <v>0</v>
      </c>
      <c r="AJ1491" s="11"/>
    </row>
    <row r="1492" spans="1:36" x14ac:dyDescent="0.25">
      <c r="A1492" s="1">
        <v>1489</v>
      </c>
      <c r="B1492" s="2" t="s">
        <v>2</v>
      </c>
      <c r="C1492" s="2" t="s">
        <v>3</v>
      </c>
      <c r="D1492" s="2">
        <v>2727766</v>
      </c>
      <c r="E1492" s="2" t="str">
        <f t="shared" si="119"/>
        <v>FH2727766</v>
      </c>
      <c r="F1492" s="3">
        <v>44300</v>
      </c>
      <c r="G1492" s="3">
        <v>44322</v>
      </c>
      <c r="H1492" s="4">
        <v>116500</v>
      </c>
      <c r="I1492" s="5"/>
      <c r="J1492" s="6"/>
      <c r="K1492" s="7">
        <f>-IFERROR(VLOOKUP($E1492,[1]Hoja7!$A$5:$D$7469,2,0),0)</f>
        <v>95200</v>
      </c>
      <c r="L1492" s="7">
        <f>-IFERROR(VLOOKUP($E1492,[1]Hoja7!$A$5:$D$7469,4,0),0)</f>
        <v>0</v>
      </c>
      <c r="M1492" s="7">
        <f>-IFERROR(VLOOKUP($E1492,[1]Hoja7!$A$5:$D$7469,3,0),0)</f>
        <v>0</v>
      </c>
      <c r="N1492" s="5"/>
      <c r="O1492" s="7">
        <v>0</v>
      </c>
      <c r="P1492" s="7">
        <f t="shared" si="120"/>
        <v>95200</v>
      </c>
      <c r="Q1492" s="6">
        <f t="shared" si="121"/>
        <v>21300</v>
      </c>
      <c r="R1492" s="2" t="str">
        <f t="shared" si="122"/>
        <v>FH2727766</v>
      </c>
      <c r="S1492" s="4">
        <v>116500</v>
      </c>
      <c r="T1492" s="5"/>
      <c r="U1492" s="7">
        <f>IFERROR(_xlfn.XLOOKUP(E1492,[1]CRUCE!$A$2:$A$1969,[1]CRUCE!$AL$2:$AL$1969,1,0),0)</f>
        <v>0</v>
      </c>
      <c r="V1492" s="6"/>
      <c r="W1492" s="8">
        <f>IFERROR(_xlfn.XLOOKUP(E1492,[1]CRUCE!$A$2:$A$1969,[1]CRUCE!$AM$2:$AM$1969,1,0),0)</f>
        <v>0</v>
      </c>
      <c r="X1492" s="9"/>
      <c r="Y1492" s="9"/>
      <c r="Z1492" s="9"/>
      <c r="AA1492" s="9"/>
      <c r="AB1492" s="9"/>
      <c r="AC1492" s="6"/>
      <c r="AD1492" s="9"/>
      <c r="AE1492" s="7">
        <v>0</v>
      </c>
      <c r="AF1492" s="10"/>
      <c r="AG1492" s="7">
        <f>IFERROR(_xlfn.XLOOKUP(E1492,[1]CRUCE!$A$2:$A$1969,[1]CRUCE!$AS$2:$AS$1969,1,0),0)</f>
        <v>21300</v>
      </c>
      <c r="AH1492" s="9"/>
      <c r="AI1492" s="5">
        <f t="shared" si="123"/>
        <v>0</v>
      </c>
      <c r="AJ1492" s="11"/>
    </row>
    <row r="1493" spans="1:36" x14ac:dyDescent="0.25">
      <c r="A1493" s="1">
        <v>1490</v>
      </c>
      <c r="B1493" s="2" t="s">
        <v>2</v>
      </c>
      <c r="C1493" s="2" t="s">
        <v>7</v>
      </c>
      <c r="D1493" s="2">
        <v>552298</v>
      </c>
      <c r="E1493" s="2" t="str">
        <f t="shared" si="119"/>
        <v>RF552298</v>
      </c>
      <c r="F1493" s="3">
        <v>44293</v>
      </c>
      <c r="G1493" s="3">
        <v>44322</v>
      </c>
      <c r="H1493" s="4">
        <v>116500</v>
      </c>
      <c r="I1493" s="5"/>
      <c r="J1493" s="6"/>
      <c r="K1493" s="7">
        <f>-IFERROR(VLOOKUP($E1493,[1]Hoja7!$A$5:$D$7469,2,0),0)</f>
        <v>95200</v>
      </c>
      <c r="L1493" s="7">
        <f>-IFERROR(VLOOKUP($E1493,[1]Hoja7!$A$5:$D$7469,4,0),0)</f>
        <v>0</v>
      </c>
      <c r="M1493" s="7">
        <f>-IFERROR(VLOOKUP($E1493,[1]Hoja7!$A$5:$D$7469,3,0),0)</f>
        <v>0</v>
      </c>
      <c r="N1493" s="5"/>
      <c r="O1493" s="7">
        <v>0</v>
      </c>
      <c r="P1493" s="7">
        <f t="shared" si="120"/>
        <v>95200</v>
      </c>
      <c r="Q1493" s="6">
        <f t="shared" si="121"/>
        <v>21300</v>
      </c>
      <c r="R1493" s="2" t="str">
        <f t="shared" si="122"/>
        <v>RF552298</v>
      </c>
      <c r="S1493" s="4">
        <v>116500</v>
      </c>
      <c r="T1493" s="5"/>
      <c r="U1493" s="7">
        <f>IFERROR(_xlfn.XLOOKUP(E1493,[1]CRUCE!$A$2:$A$1969,[1]CRUCE!$AL$2:$AL$1969,1,0),0)</f>
        <v>0</v>
      </c>
      <c r="V1493" s="6"/>
      <c r="W1493" s="8">
        <f>IFERROR(_xlfn.XLOOKUP(E1493,[1]CRUCE!$A$2:$A$1969,[1]CRUCE!$AM$2:$AM$1969,1,0),0)</f>
        <v>0</v>
      </c>
      <c r="X1493" s="9"/>
      <c r="Y1493" s="9"/>
      <c r="Z1493" s="9"/>
      <c r="AA1493" s="9"/>
      <c r="AB1493" s="9"/>
      <c r="AC1493" s="6"/>
      <c r="AD1493" s="9"/>
      <c r="AE1493" s="7">
        <v>0</v>
      </c>
      <c r="AF1493" s="10"/>
      <c r="AG1493" s="7">
        <f>IFERROR(_xlfn.XLOOKUP(E1493,[1]CRUCE!$A$2:$A$1969,[1]CRUCE!$AS$2:$AS$1969,1,0),0)</f>
        <v>21300</v>
      </c>
      <c r="AH1493" s="9"/>
      <c r="AI1493" s="5">
        <f t="shared" si="123"/>
        <v>0</v>
      </c>
      <c r="AJ1493" s="11"/>
    </row>
    <row r="1494" spans="1:36" x14ac:dyDescent="0.25">
      <c r="A1494" s="1">
        <v>1491</v>
      </c>
      <c r="B1494" s="2" t="s">
        <v>2</v>
      </c>
      <c r="C1494" s="2" t="s">
        <v>3</v>
      </c>
      <c r="D1494" s="2">
        <v>2718703</v>
      </c>
      <c r="E1494" s="2" t="str">
        <f t="shared" si="119"/>
        <v>FH2718703</v>
      </c>
      <c r="F1494" s="3">
        <v>44286</v>
      </c>
      <c r="G1494" s="3">
        <v>44322</v>
      </c>
      <c r="H1494" s="4">
        <v>662474</v>
      </c>
      <c r="I1494" s="5"/>
      <c r="J1494" s="6"/>
      <c r="K1494" s="7">
        <f>-IFERROR(VLOOKUP($E1494,[1]Hoja7!$A$5:$D$7469,2,0),0)</f>
        <v>662474</v>
      </c>
      <c r="L1494" s="7">
        <f>-IFERROR(VLOOKUP($E1494,[1]Hoja7!$A$5:$D$7469,4,0),0)</f>
        <v>0</v>
      </c>
      <c r="M1494" s="7">
        <f>-IFERROR(VLOOKUP($E1494,[1]Hoja7!$A$5:$D$7469,3,0),0)</f>
        <v>0</v>
      </c>
      <c r="N1494" s="5"/>
      <c r="O1494" s="7">
        <v>0</v>
      </c>
      <c r="P1494" s="7">
        <f t="shared" si="120"/>
        <v>662474</v>
      </c>
      <c r="Q1494" s="6">
        <f t="shared" si="121"/>
        <v>0</v>
      </c>
      <c r="R1494" s="2" t="str">
        <f t="shared" si="122"/>
        <v>FH2718703</v>
      </c>
      <c r="S1494" s="4">
        <v>662474</v>
      </c>
      <c r="T1494" s="5"/>
      <c r="U1494" s="7">
        <f>IFERROR(_xlfn.XLOOKUP(E1494,[1]CRUCE!$A$2:$A$1969,[1]CRUCE!$AL$2:$AL$1969,1,0),0)</f>
        <v>0</v>
      </c>
      <c r="V1494" s="6"/>
      <c r="W1494" s="8">
        <f>IFERROR(_xlfn.XLOOKUP(E1494,[1]CRUCE!$A$2:$A$1969,[1]CRUCE!$AM$2:$AM$1969,1,0),0)</f>
        <v>0</v>
      </c>
      <c r="X1494" s="9"/>
      <c r="Y1494" s="9"/>
      <c r="Z1494" s="9"/>
      <c r="AA1494" s="9"/>
      <c r="AB1494" s="9"/>
      <c r="AC1494" s="6"/>
      <c r="AD1494" s="9"/>
      <c r="AE1494" s="7">
        <v>0</v>
      </c>
      <c r="AF1494" s="10"/>
      <c r="AG1494" s="7">
        <f>IFERROR(_xlfn.XLOOKUP(E1494,[1]CRUCE!$A$2:$A$1969,[1]CRUCE!$AS$2:$AS$1969,1,0),0)</f>
        <v>0</v>
      </c>
      <c r="AH1494" s="9"/>
      <c r="AI1494" s="5">
        <f t="shared" si="123"/>
        <v>0</v>
      </c>
      <c r="AJ1494" s="11"/>
    </row>
    <row r="1495" spans="1:36" x14ac:dyDescent="0.25">
      <c r="A1495" s="1">
        <v>1492</v>
      </c>
      <c r="B1495" s="2" t="s">
        <v>2</v>
      </c>
      <c r="C1495" s="2" t="s">
        <v>3</v>
      </c>
      <c r="D1495" s="2">
        <v>2714035</v>
      </c>
      <c r="E1495" s="2" t="str">
        <f t="shared" si="119"/>
        <v>FH2714035</v>
      </c>
      <c r="F1495" s="3">
        <v>44281</v>
      </c>
      <c r="G1495" s="3">
        <v>44322</v>
      </c>
      <c r="H1495" s="4">
        <v>1030244</v>
      </c>
      <c r="I1495" s="5"/>
      <c r="J1495" s="6"/>
      <c r="K1495" s="7">
        <f>-IFERROR(VLOOKUP($E1495,[1]Hoja7!$A$5:$D$7469,2,0),0)</f>
        <v>1021306</v>
      </c>
      <c r="L1495" s="7">
        <f>-IFERROR(VLOOKUP($E1495,[1]Hoja7!$A$5:$D$7469,4,0),0)</f>
        <v>0</v>
      </c>
      <c r="M1495" s="7">
        <f>-IFERROR(VLOOKUP($E1495,[1]Hoja7!$A$5:$D$7469,3,0),0)</f>
        <v>0</v>
      </c>
      <c r="N1495" s="5"/>
      <c r="O1495" s="7">
        <v>0</v>
      </c>
      <c r="P1495" s="7">
        <f t="shared" si="120"/>
        <v>1021306</v>
      </c>
      <c r="Q1495" s="6">
        <f t="shared" si="121"/>
        <v>8938</v>
      </c>
      <c r="R1495" s="2" t="str">
        <f t="shared" si="122"/>
        <v>FH2714035</v>
      </c>
      <c r="S1495" s="4">
        <v>1030244</v>
      </c>
      <c r="T1495" s="5"/>
      <c r="U1495" s="7">
        <f>IFERROR(_xlfn.XLOOKUP(E1495,[1]CRUCE!$A$2:$A$1969,[1]CRUCE!$AL$2:$AL$1969,1,0),0)</f>
        <v>0</v>
      </c>
      <c r="V1495" s="6"/>
      <c r="W1495" s="8">
        <f>IFERROR(_xlfn.XLOOKUP(E1495,[1]CRUCE!$A$2:$A$1969,[1]CRUCE!$AM$2:$AM$1969,1,0),0)</f>
        <v>0</v>
      </c>
      <c r="X1495" s="9"/>
      <c r="Y1495" s="9"/>
      <c r="Z1495" s="9"/>
      <c r="AA1495" s="9"/>
      <c r="AB1495" s="9"/>
      <c r="AC1495" s="6"/>
      <c r="AD1495" s="9"/>
      <c r="AE1495" s="7">
        <v>8938</v>
      </c>
      <c r="AF1495" s="10"/>
      <c r="AG1495" s="7">
        <f>IFERROR(_xlfn.XLOOKUP(E1495,[1]CRUCE!$A$2:$A$1969,[1]CRUCE!$AS$2:$AS$1969,1,0),0)</f>
        <v>0</v>
      </c>
      <c r="AH1495" s="9"/>
      <c r="AI1495" s="5">
        <f t="shared" si="123"/>
        <v>0</v>
      </c>
      <c r="AJ1495" s="11"/>
    </row>
    <row r="1496" spans="1:36" x14ac:dyDescent="0.25">
      <c r="A1496" s="1">
        <v>1493</v>
      </c>
      <c r="B1496" s="2" t="s">
        <v>2</v>
      </c>
      <c r="C1496" s="2" t="s">
        <v>3</v>
      </c>
      <c r="D1496" s="2">
        <v>2717970</v>
      </c>
      <c r="E1496" s="2" t="str">
        <f t="shared" si="119"/>
        <v>FH2717970</v>
      </c>
      <c r="F1496" s="3">
        <v>44286</v>
      </c>
      <c r="G1496" s="3">
        <v>44322</v>
      </c>
      <c r="H1496" s="4">
        <v>1191026</v>
      </c>
      <c r="I1496" s="5"/>
      <c r="J1496" s="6"/>
      <c r="K1496" s="7">
        <f>-IFERROR(VLOOKUP($E1496,[1]Hoja7!$A$5:$D$7469,2,0),0)</f>
        <v>1185141</v>
      </c>
      <c r="L1496" s="7">
        <f>-IFERROR(VLOOKUP($E1496,[1]Hoja7!$A$5:$D$7469,4,0),0)</f>
        <v>0</v>
      </c>
      <c r="M1496" s="7">
        <f>-IFERROR(VLOOKUP($E1496,[1]Hoja7!$A$5:$D$7469,3,0),0)</f>
        <v>0</v>
      </c>
      <c r="N1496" s="5"/>
      <c r="O1496" s="7">
        <v>0</v>
      </c>
      <c r="P1496" s="7">
        <f t="shared" si="120"/>
        <v>1185141</v>
      </c>
      <c r="Q1496" s="6">
        <f t="shared" si="121"/>
        <v>5885</v>
      </c>
      <c r="R1496" s="2" t="str">
        <f t="shared" si="122"/>
        <v>FH2717970</v>
      </c>
      <c r="S1496" s="4">
        <v>1191026</v>
      </c>
      <c r="T1496" s="5"/>
      <c r="U1496" s="7">
        <f>IFERROR(_xlfn.XLOOKUP(E1496,[1]CRUCE!$A$2:$A$1969,[1]CRUCE!$AL$2:$AL$1969,1,0),0)</f>
        <v>0</v>
      </c>
      <c r="V1496" s="6"/>
      <c r="W1496" s="8">
        <f>IFERROR(_xlfn.XLOOKUP(E1496,[1]CRUCE!$A$2:$A$1969,[1]CRUCE!$AM$2:$AM$1969,1,0),0)</f>
        <v>0</v>
      </c>
      <c r="X1496" s="9"/>
      <c r="Y1496" s="9"/>
      <c r="Z1496" s="9"/>
      <c r="AA1496" s="9"/>
      <c r="AB1496" s="9"/>
      <c r="AC1496" s="6"/>
      <c r="AD1496" s="9"/>
      <c r="AE1496" s="7">
        <v>5885</v>
      </c>
      <c r="AF1496" s="10"/>
      <c r="AG1496" s="7">
        <f>IFERROR(_xlfn.XLOOKUP(E1496,[1]CRUCE!$A$2:$A$1969,[1]CRUCE!$AS$2:$AS$1969,1,0),0)</f>
        <v>0</v>
      </c>
      <c r="AH1496" s="9"/>
      <c r="AI1496" s="5">
        <f t="shared" si="123"/>
        <v>0</v>
      </c>
      <c r="AJ1496" s="11"/>
    </row>
    <row r="1497" spans="1:36" x14ac:dyDescent="0.25">
      <c r="A1497" s="1">
        <v>1494</v>
      </c>
      <c r="B1497" s="2" t="s">
        <v>2</v>
      </c>
      <c r="C1497" s="2" t="s">
        <v>3</v>
      </c>
      <c r="D1497" s="2">
        <v>2724049</v>
      </c>
      <c r="E1497" s="2" t="str">
        <f t="shared" si="119"/>
        <v>FH2724049</v>
      </c>
      <c r="F1497" s="3">
        <v>44294</v>
      </c>
      <c r="G1497" s="3">
        <v>44322</v>
      </c>
      <c r="H1497" s="4">
        <v>1520000</v>
      </c>
      <c r="I1497" s="5"/>
      <c r="J1497" s="6"/>
      <c r="K1497" s="7">
        <f>-IFERROR(VLOOKUP($E1497,[1]Hoja7!$A$5:$D$7469,2,0),0)</f>
        <v>1505904</v>
      </c>
      <c r="L1497" s="7">
        <f>-IFERROR(VLOOKUP($E1497,[1]Hoja7!$A$5:$D$7469,4,0),0)</f>
        <v>0</v>
      </c>
      <c r="M1497" s="7">
        <f>-IFERROR(VLOOKUP($E1497,[1]Hoja7!$A$5:$D$7469,3,0),0)</f>
        <v>0</v>
      </c>
      <c r="N1497" s="5"/>
      <c r="O1497" s="7">
        <v>0</v>
      </c>
      <c r="P1497" s="7">
        <f t="shared" si="120"/>
        <v>1505904</v>
      </c>
      <c r="Q1497" s="6">
        <f t="shared" si="121"/>
        <v>14096</v>
      </c>
      <c r="R1497" s="2" t="str">
        <f t="shared" si="122"/>
        <v>FH2724049</v>
      </c>
      <c r="S1497" s="4">
        <v>1520000</v>
      </c>
      <c r="T1497" s="5"/>
      <c r="U1497" s="7">
        <f>IFERROR(_xlfn.XLOOKUP(E1497,[1]CRUCE!$A$2:$A$1969,[1]CRUCE!$AL$2:$AL$1969,1,0),0)</f>
        <v>0</v>
      </c>
      <c r="V1497" s="6"/>
      <c r="W1497" s="8">
        <f>IFERROR(_xlfn.XLOOKUP(E1497,[1]CRUCE!$A$2:$A$1969,[1]CRUCE!$AM$2:$AM$1969,1,0),0)</f>
        <v>0</v>
      </c>
      <c r="X1497" s="9"/>
      <c r="Y1497" s="9"/>
      <c r="Z1497" s="9"/>
      <c r="AA1497" s="9"/>
      <c r="AB1497" s="9"/>
      <c r="AC1497" s="6"/>
      <c r="AD1497" s="9"/>
      <c r="AE1497" s="7">
        <v>14096</v>
      </c>
      <c r="AF1497" s="10"/>
      <c r="AG1497" s="7">
        <f>IFERROR(_xlfn.XLOOKUP(E1497,[1]CRUCE!$A$2:$A$1969,[1]CRUCE!$AS$2:$AS$1969,1,0),0)</f>
        <v>0</v>
      </c>
      <c r="AH1497" s="9"/>
      <c r="AI1497" s="5">
        <f t="shared" si="123"/>
        <v>0</v>
      </c>
      <c r="AJ1497" s="11"/>
    </row>
    <row r="1498" spans="1:36" x14ac:dyDescent="0.25">
      <c r="A1498" s="1">
        <v>1495</v>
      </c>
      <c r="B1498" s="2" t="s">
        <v>2</v>
      </c>
      <c r="C1498" s="2" t="s">
        <v>3</v>
      </c>
      <c r="D1498" s="2">
        <v>2720332</v>
      </c>
      <c r="E1498" s="2" t="str">
        <f t="shared" si="119"/>
        <v>FH2720332</v>
      </c>
      <c r="F1498" s="3">
        <v>44291</v>
      </c>
      <c r="G1498" s="3">
        <v>44322</v>
      </c>
      <c r="H1498" s="4">
        <v>1652910</v>
      </c>
      <c r="I1498" s="5"/>
      <c r="J1498" s="6"/>
      <c r="K1498" s="7">
        <f>-IFERROR(VLOOKUP($E1498,[1]Hoja7!$A$5:$D$7469,2,0),0)</f>
        <v>1531804</v>
      </c>
      <c r="L1498" s="7">
        <f>-IFERROR(VLOOKUP($E1498,[1]Hoja7!$A$5:$D$7469,4,0),0)</f>
        <v>0</v>
      </c>
      <c r="M1498" s="7">
        <f>-IFERROR(VLOOKUP($E1498,[1]Hoja7!$A$5:$D$7469,3,0),0)</f>
        <v>0</v>
      </c>
      <c r="N1498" s="5"/>
      <c r="O1498" s="7">
        <v>0</v>
      </c>
      <c r="P1498" s="7">
        <f t="shared" si="120"/>
        <v>1531804</v>
      </c>
      <c r="Q1498" s="6">
        <f t="shared" si="121"/>
        <v>121106</v>
      </c>
      <c r="R1498" s="2" t="str">
        <f t="shared" si="122"/>
        <v>FH2720332</v>
      </c>
      <c r="S1498" s="4">
        <v>1652910</v>
      </c>
      <c r="T1498" s="5"/>
      <c r="U1498" s="7">
        <f>IFERROR(_xlfn.XLOOKUP(E1498,[1]CRUCE!$A$2:$A$1969,[1]CRUCE!$AL$2:$AL$1969,1,0),0)</f>
        <v>0</v>
      </c>
      <c r="V1498" s="6"/>
      <c r="W1498" s="8">
        <f>IFERROR(_xlfn.XLOOKUP(E1498,[1]CRUCE!$A$2:$A$1969,[1]CRUCE!$AM$2:$AM$1969,1,0),0)</f>
        <v>0</v>
      </c>
      <c r="X1498" s="9"/>
      <c r="Y1498" s="9"/>
      <c r="Z1498" s="9"/>
      <c r="AA1498" s="9"/>
      <c r="AB1498" s="9"/>
      <c r="AC1498" s="6"/>
      <c r="AD1498" s="9"/>
      <c r="AE1498" s="7">
        <v>0</v>
      </c>
      <c r="AF1498" s="10"/>
      <c r="AG1498" s="7">
        <f>IFERROR(_xlfn.XLOOKUP(E1498,[1]CRUCE!$A$2:$A$1969,[1]CRUCE!$AS$2:$AS$1969,1,0),0)</f>
        <v>121106</v>
      </c>
      <c r="AH1498" s="9"/>
      <c r="AI1498" s="5">
        <f t="shared" si="123"/>
        <v>0</v>
      </c>
      <c r="AJ1498" s="11"/>
    </row>
    <row r="1499" spans="1:36" x14ac:dyDescent="0.25">
      <c r="A1499" s="1">
        <v>1496</v>
      </c>
      <c r="B1499" s="2" t="s">
        <v>2</v>
      </c>
      <c r="C1499" s="2" t="s">
        <v>3</v>
      </c>
      <c r="D1499" s="2">
        <v>2719478</v>
      </c>
      <c r="E1499" s="2" t="str">
        <f t="shared" si="119"/>
        <v>FH2719478</v>
      </c>
      <c r="F1499" s="3">
        <v>44289</v>
      </c>
      <c r="G1499" s="3">
        <v>44322</v>
      </c>
      <c r="H1499" s="4">
        <v>1717228</v>
      </c>
      <c r="I1499" s="5"/>
      <c r="J1499" s="6"/>
      <c r="K1499" s="7">
        <f>-IFERROR(VLOOKUP($E1499,[1]Hoja7!$A$5:$D$7469,2,0),0)</f>
        <v>1624390</v>
      </c>
      <c r="L1499" s="7">
        <f>-IFERROR(VLOOKUP($E1499,[1]Hoja7!$A$5:$D$7469,4,0),0)</f>
        <v>0</v>
      </c>
      <c r="M1499" s="7">
        <f>-IFERROR(VLOOKUP($E1499,[1]Hoja7!$A$5:$D$7469,3,0),0)</f>
        <v>0</v>
      </c>
      <c r="N1499" s="5"/>
      <c r="O1499" s="7">
        <v>0</v>
      </c>
      <c r="P1499" s="7">
        <f t="shared" si="120"/>
        <v>1624390</v>
      </c>
      <c r="Q1499" s="6">
        <f t="shared" si="121"/>
        <v>92838</v>
      </c>
      <c r="R1499" s="2" t="str">
        <f t="shared" si="122"/>
        <v>FH2719478</v>
      </c>
      <c r="S1499" s="4">
        <v>1717228</v>
      </c>
      <c r="T1499" s="5"/>
      <c r="U1499" s="7">
        <f>IFERROR(_xlfn.XLOOKUP(E1499,[1]CRUCE!$A$2:$A$1969,[1]CRUCE!$AL$2:$AL$1969,1,0),0)</f>
        <v>0</v>
      </c>
      <c r="V1499" s="6"/>
      <c r="W1499" s="8">
        <f>IFERROR(_xlfn.XLOOKUP(E1499,[1]CRUCE!$A$2:$A$1969,[1]CRUCE!$AM$2:$AM$1969,1,0),0)</f>
        <v>0</v>
      </c>
      <c r="X1499" s="9"/>
      <c r="Y1499" s="9"/>
      <c r="Z1499" s="9"/>
      <c r="AA1499" s="9"/>
      <c r="AB1499" s="9"/>
      <c r="AC1499" s="6"/>
      <c r="AD1499" s="9"/>
      <c r="AE1499" s="7">
        <v>0</v>
      </c>
      <c r="AF1499" s="10"/>
      <c r="AG1499" s="7">
        <f>IFERROR(_xlfn.XLOOKUP(E1499,[1]CRUCE!$A$2:$A$1969,[1]CRUCE!$AS$2:$AS$1969,1,0),0)</f>
        <v>92838</v>
      </c>
      <c r="AH1499" s="9"/>
      <c r="AI1499" s="5">
        <f t="shared" si="123"/>
        <v>0</v>
      </c>
      <c r="AJ1499" s="11"/>
    </row>
    <row r="1500" spans="1:36" x14ac:dyDescent="0.25">
      <c r="A1500" s="1">
        <v>1497</v>
      </c>
      <c r="B1500" s="2" t="s">
        <v>2</v>
      </c>
      <c r="C1500" s="2" t="s">
        <v>3</v>
      </c>
      <c r="D1500" s="2">
        <v>2723931</v>
      </c>
      <c r="E1500" s="2" t="str">
        <f t="shared" si="119"/>
        <v>FH2723931</v>
      </c>
      <c r="F1500" s="3">
        <v>44294</v>
      </c>
      <c r="G1500" s="3">
        <v>44322</v>
      </c>
      <c r="H1500" s="4">
        <v>2042500</v>
      </c>
      <c r="I1500" s="5"/>
      <c r="J1500" s="6"/>
      <c r="K1500" s="7">
        <f>-IFERROR(VLOOKUP($E1500,[1]Hoja7!$A$5:$D$7469,2,0),0)</f>
        <v>2011868</v>
      </c>
      <c r="L1500" s="7">
        <f>-IFERROR(VLOOKUP($E1500,[1]Hoja7!$A$5:$D$7469,4,0),0)</f>
        <v>0</v>
      </c>
      <c r="M1500" s="7">
        <f>-IFERROR(VLOOKUP($E1500,[1]Hoja7!$A$5:$D$7469,3,0),0)</f>
        <v>0</v>
      </c>
      <c r="N1500" s="5"/>
      <c r="O1500" s="7">
        <v>0</v>
      </c>
      <c r="P1500" s="7">
        <f t="shared" si="120"/>
        <v>2011868</v>
      </c>
      <c r="Q1500" s="6">
        <f t="shared" si="121"/>
        <v>30632</v>
      </c>
      <c r="R1500" s="2" t="str">
        <f t="shared" si="122"/>
        <v>FH2723931</v>
      </c>
      <c r="S1500" s="4">
        <v>2042500</v>
      </c>
      <c r="T1500" s="5"/>
      <c r="U1500" s="7">
        <f>IFERROR(_xlfn.XLOOKUP(E1500,[1]CRUCE!$A$2:$A$1969,[1]CRUCE!$AL$2:$AL$1969,1,0),0)</f>
        <v>0</v>
      </c>
      <c r="V1500" s="6"/>
      <c r="W1500" s="8">
        <f>IFERROR(_xlfn.XLOOKUP(E1500,[1]CRUCE!$A$2:$A$1969,[1]CRUCE!$AM$2:$AM$1969,1,0),0)</f>
        <v>0</v>
      </c>
      <c r="X1500" s="9"/>
      <c r="Y1500" s="9"/>
      <c r="Z1500" s="9"/>
      <c r="AA1500" s="9"/>
      <c r="AB1500" s="9"/>
      <c r="AC1500" s="6"/>
      <c r="AD1500" s="9"/>
      <c r="AE1500" s="7">
        <v>0</v>
      </c>
      <c r="AF1500" s="10"/>
      <c r="AG1500" s="7">
        <f>IFERROR(_xlfn.XLOOKUP(E1500,[1]CRUCE!$A$2:$A$1969,[1]CRUCE!$AS$2:$AS$1969,1,0),0)</f>
        <v>30632</v>
      </c>
      <c r="AH1500" s="9"/>
      <c r="AI1500" s="5">
        <f t="shared" si="123"/>
        <v>0</v>
      </c>
      <c r="AJ1500" s="11"/>
    </row>
    <row r="1501" spans="1:36" x14ac:dyDescent="0.25">
      <c r="A1501" s="1">
        <v>1498</v>
      </c>
      <c r="B1501" s="2" t="s">
        <v>2</v>
      </c>
      <c r="C1501" s="2" t="s">
        <v>3</v>
      </c>
      <c r="D1501" s="2">
        <v>2719840</v>
      </c>
      <c r="E1501" s="2" t="str">
        <f t="shared" si="119"/>
        <v>FH2719840</v>
      </c>
      <c r="F1501" s="3">
        <v>44287</v>
      </c>
      <c r="G1501" s="3">
        <v>44322</v>
      </c>
      <c r="H1501" s="4">
        <v>3049137</v>
      </c>
      <c r="I1501" s="5"/>
      <c r="J1501" s="6"/>
      <c r="K1501" s="7">
        <f>-IFERROR(VLOOKUP($E1501,[1]Hoja7!$A$5:$D$7469,2,0),0)</f>
        <v>3029201</v>
      </c>
      <c r="L1501" s="7">
        <f>-IFERROR(VLOOKUP($E1501,[1]Hoja7!$A$5:$D$7469,4,0),0)</f>
        <v>0</v>
      </c>
      <c r="M1501" s="7">
        <f>-IFERROR(VLOOKUP($E1501,[1]Hoja7!$A$5:$D$7469,3,0),0)</f>
        <v>0</v>
      </c>
      <c r="N1501" s="5"/>
      <c r="O1501" s="7">
        <v>0</v>
      </c>
      <c r="P1501" s="7">
        <f t="shared" si="120"/>
        <v>3029201</v>
      </c>
      <c r="Q1501" s="6">
        <f t="shared" si="121"/>
        <v>19936</v>
      </c>
      <c r="R1501" s="2" t="str">
        <f t="shared" si="122"/>
        <v>FH2719840</v>
      </c>
      <c r="S1501" s="4">
        <v>3049137</v>
      </c>
      <c r="T1501" s="5"/>
      <c r="U1501" s="7">
        <f>IFERROR(_xlfn.XLOOKUP(E1501,[1]CRUCE!$A$2:$A$1969,[1]CRUCE!$AL$2:$AL$1969,1,0),0)</f>
        <v>0</v>
      </c>
      <c r="V1501" s="6"/>
      <c r="W1501" s="8">
        <f>IFERROR(_xlfn.XLOOKUP(E1501,[1]CRUCE!$A$2:$A$1969,[1]CRUCE!$AM$2:$AM$1969,1,0),0)</f>
        <v>0</v>
      </c>
      <c r="X1501" s="9"/>
      <c r="Y1501" s="9"/>
      <c r="Z1501" s="9"/>
      <c r="AA1501" s="9"/>
      <c r="AB1501" s="9"/>
      <c r="AC1501" s="6"/>
      <c r="AD1501" s="9"/>
      <c r="AE1501" s="7">
        <v>19936</v>
      </c>
      <c r="AF1501" s="10"/>
      <c r="AG1501" s="7">
        <f>IFERROR(_xlfn.XLOOKUP(E1501,[1]CRUCE!$A$2:$A$1969,[1]CRUCE!$AS$2:$AS$1969,1,0),0)</f>
        <v>0</v>
      </c>
      <c r="AH1501" s="9"/>
      <c r="AI1501" s="5">
        <f t="shared" si="123"/>
        <v>0</v>
      </c>
      <c r="AJ1501" s="11"/>
    </row>
    <row r="1502" spans="1:36" x14ac:dyDescent="0.25">
      <c r="A1502" s="1">
        <v>1499</v>
      </c>
      <c r="B1502" s="2" t="s">
        <v>2</v>
      </c>
      <c r="C1502" s="2" t="s">
        <v>3</v>
      </c>
      <c r="D1502" s="2">
        <v>2726394</v>
      </c>
      <c r="E1502" s="2" t="str">
        <f t="shared" si="119"/>
        <v>FH2726394</v>
      </c>
      <c r="F1502" s="3">
        <v>44295</v>
      </c>
      <c r="G1502" s="3">
        <v>44322</v>
      </c>
      <c r="H1502" s="4">
        <v>29295001</v>
      </c>
      <c r="I1502" s="5"/>
      <c r="J1502" s="6"/>
      <c r="K1502" s="7">
        <f>-IFERROR(VLOOKUP($E1502,[1]Hoja7!$A$5:$D$7469,2,0),0)</f>
        <v>28913838</v>
      </c>
      <c r="L1502" s="7">
        <f>-IFERROR(VLOOKUP($E1502,[1]Hoja7!$A$5:$D$7469,4,0),0)</f>
        <v>0</v>
      </c>
      <c r="M1502" s="7">
        <f>-IFERROR(VLOOKUP($E1502,[1]Hoja7!$A$5:$D$7469,3,0),0)</f>
        <v>0</v>
      </c>
      <c r="N1502" s="5"/>
      <c r="O1502" s="7">
        <v>0</v>
      </c>
      <c r="P1502" s="7">
        <f t="shared" si="120"/>
        <v>28913838</v>
      </c>
      <c r="Q1502" s="6">
        <f t="shared" si="121"/>
        <v>381163</v>
      </c>
      <c r="R1502" s="2" t="str">
        <f t="shared" si="122"/>
        <v>FH2726394</v>
      </c>
      <c r="S1502" s="4">
        <v>29295001</v>
      </c>
      <c r="T1502" s="5"/>
      <c r="U1502" s="7">
        <f>IFERROR(_xlfn.XLOOKUP(E1502,[1]CRUCE!$A$2:$A$1969,[1]CRUCE!$AL$2:$AL$1969,1,0),0)</f>
        <v>0</v>
      </c>
      <c r="V1502" s="6"/>
      <c r="W1502" s="8">
        <f>IFERROR(_xlfn.XLOOKUP(E1502,[1]CRUCE!$A$2:$A$1969,[1]CRUCE!$AM$2:$AM$1969,1,0),0)</f>
        <v>0</v>
      </c>
      <c r="X1502" s="9"/>
      <c r="Y1502" s="9"/>
      <c r="Z1502" s="9"/>
      <c r="AA1502" s="9"/>
      <c r="AB1502" s="9"/>
      <c r="AC1502" s="6"/>
      <c r="AD1502" s="9"/>
      <c r="AE1502" s="7">
        <v>255165</v>
      </c>
      <c r="AF1502" s="10"/>
      <c r="AG1502" s="7">
        <f>IFERROR(_xlfn.XLOOKUP(E1502,[1]CRUCE!$A$2:$A$1969,[1]CRUCE!$AS$2:$AS$1969,1,0),0)</f>
        <v>125998</v>
      </c>
      <c r="AH1502" s="9"/>
      <c r="AI1502" s="5">
        <f t="shared" si="123"/>
        <v>0</v>
      </c>
      <c r="AJ1502" s="11"/>
    </row>
    <row r="1503" spans="1:36" x14ac:dyDescent="0.25">
      <c r="A1503" s="1">
        <v>1500</v>
      </c>
      <c r="B1503" s="2" t="s">
        <v>2</v>
      </c>
      <c r="C1503" s="2" t="s">
        <v>3</v>
      </c>
      <c r="D1503" s="2">
        <v>2708951</v>
      </c>
      <c r="E1503" s="2" t="str">
        <f t="shared" si="119"/>
        <v>FH2708951</v>
      </c>
      <c r="F1503" s="3">
        <v>44273</v>
      </c>
      <c r="G1503" s="3">
        <v>44322</v>
      </c>
      <c r="H1503" s="4">
        <v>31630806</v>
      </c>
      <c r="I1503" s="5"/>
      <c r="J1503" s="6"/>
      <c r="K1503" s="7">
        <f>-IFERROR(VLOOKUP($E1503,[1]Hoja7!$A$5:$D$7469,2,0),0)</f>
        <v>30616599</v>
      </c>
      <c r="L1503" s="7">
        <f>-IFERROR(VLOOKUP($E1503,[1]Hoja7!$A$5:$D$7469,4,0),0)</f>
        <v>0</v>
      </c>
      <c r="M1503" s="7">
        <f>-IFERROR(VLOOKUP($E1503,[1]Hoja7!$A$5:$D$7469,3,0),0)</f>
        <v>0</v>
      </c>
      <c r="N1503" s="5"/>
      <c r="O1503" s="7">
        <v>0</v>
      </c>
      <c r="P1503" s="7">
        <f t="shared" si="120"/>
        <v>30616599</v>
      </c>
      <c r="Q1503" s="6">
        <f t="shared" si="121"/>
        <v>1014207</v>
      </c>
      <c r="R1503" s="2" t="str">
        <f t="shared" si="122"/>
        <v>FH2708951</v>
      </c>
      <c r="S1503" s="4">
        <v>31630806</v>
      </c>
      <c r="T1503" s="5"/>
      <c r="U1503" s="7">
        <f>IFERROR(_xlfn.XLOOKUP(E1503,[1]CRUCE!$A$2:$A$1969,[1]CRUCE!$AL$2:$AL$1969,1,0),0)</f>
        <v>0</v>
      </c>
      <c r="V1503" s="6"/>
      <c r="W1503" s="8">
        <f>IFERROR(_xlfn.XLOOKUP(E1503,[1]CRUCE!$A$2:$A$1969,[1]CRUCE!$AM$2:$AM$1969,1,0),0)</f>
        <v>0</v>
      </c>
      <c r="X1503" s="9"/>
      <c r="Y1503" s="9"/>
      <c r="Z1503" s="9"/>
      <c r="AA1503" s="9"/>
      <c r="AB1503" s="9"/>
      <c r="AC1503" s="6"/>
      <c r="AD1503" s="9"/>
      <c r="AE1503" s="7">
        <v>0</v>
      </c>
      <c r="AF1503" s="10"/>
      <c r="AG1503" s="7">
        <f>IFERROR(_xlfn.XLOOKUP(E1503,[1]CRUCE!$A$2:$A$1969,[1]CRUCE!$AS$2:$AS$1969,1,0),0)</f>
        <v>1014207</v>
      </c>
      <c r="AH1503" s="9"/>
      <c r="AI1503" s="5">
        <f t="shared" si="123"/>
        <v>0</v>
      </c>
      <c r="AJ1503" s="11"/>
    </row>
    <row r="1504" spans="1:36" x14ac:dyDescent="0.25">
      <c r="A1504" s="1">
        <v>1501</v>
      </c>
      <c r="B1504" s="2" t="s">
        <v>2</v>
      </c>
      <c r="C1504" s="2" t="s">
        <v>7</v>
      </c>
      <c r="D1504" s="2">
        <v>552425</v>
      </c>
      <c r="E1504" s="2" t="str">
        <f t="shared" si="119"/>
        <v>RF552425</v>
      </c>
      <c r="F1504" s="3">
        <v>44228</v>
      </c>
      <c r="G1504" s="3">
        <v>44322</v>
      </c>
      <c r="H1504" s="4">
        <v>42185451</v>
      </c>
      <c r="I1504" s="5"/>
      <c r="J1504" s="6"/>
      <c r="K1504" s="7">
        <f>-IFERROR(VLOOKUP($E1504,[1]Hoja7!$A$5:$D$7469,2,0),0)</f>
        <v>37671295</v>
      </c>
      <c r="L1504" s="7">
        <f>-IFERROR(VLOOKUP($E1504,[1]Hoja7!$A$5:$D$7469,4,0),0)</f>
        <v>0</v>
      </c>
      <c r="M1504" s="7">
        <f>-IFERROR(VLOOKUP($E1504,[1]Hoja7!$A$5:$D$7469,3,0),0)</f>
        <v>0</v>
      </c>
      <c r="N1504" s="5"/>
      <c r="O1504" s="7">
        <v>0</v>
      </c>
      <c r="P1504" s="7">
        <f t="shared" si="120"/>
        <v>37671295</v>
      </c>
      <c r="Q1504" s="6">
        <f t="shared" si="121"/>
        <v>4514156</v>
      </c>
      <c r="R1504" s="2" t="str">
        <f t="shared" si="122"/>
        <v>RF552425</v>
      </c>
      <c r="S1504" s="4">
        <v>42185451</v>
      </c>
      <c r="T1504" s="5"/>
      <c r="U1504" s="7">
        <f>IFERROR(_xlfn.XLOOKUP(E1504,[1]CRUCE!$A$2:$A$1969,[1]CRUCE!$AL$2:$AL$1969,1,0),0)</f>
        <v>0</v>
      </c>
      <c r="V1504" s="6"/>
      <c r="W1504" s="8">
        <f>IFERROR(_xlfn.XLOOKUP(E1504,[1]CRUCE!$A$2:$A$1969,[1]CRUCE!$AM$2:$AM$1969,1,0),0)</f>
        <v>0</v>
      </c>
      <c r="X1504" s="9"/>
      <c r="Y1504" s="9"/>
      <c r="Z1504" s="9"/>
      <c r="AA1504" s="9"/>
      <c r="AB1504" s="9"/>
      <c r="AC1504" s="6"/>
      <c r="AD1504" s="9"/>
      <c r="AE1504" s="7">
        <v>407433</v>
      </c>
      <c r="AF1504" s="10"/>
      <c r="AG1504" s="7">
        <f>IFERROR(_xlfn.XLOOKUP(E1504,[1]CRUCE!$A$2:$A$1969,[1]CRUCE!$AS$2:$AS$1969,1,0),0)</f>
        <v>4106723</v>
      </c>
      <c r="AH1504" s="9"/>
      <c r="AI1504" s="5">
        <f t="shared" si="123"/>
        <v>0</v>
      </c>
      <c r="AJ1504" s="11"/>
    </row>
    <row r="1505" spans="1:36" x14ac:dyDescent="0.25">
      <c r="A1505" s="1">
        <v>1502</v>
      </c>
      <c r="B1505" s="2" t="s">
        <v>2</v>
      </c>
      <c r="C1505" s="2" t="s">
        <v>3</v>
      </c>
      <c r="D1505" s="2">
        <v>2721044</v>
      </c>
      <c r="E1505" s="2" t="str">
        <f t="shared" si="119"/>
        <v>FH2721044</v>
      </c>
      <c r="F1505" s="3">
        <v>44292</v>
      </c>
      <c r="G1505" s="3">
        <v>44322</v>
      </c>
      <c r="H1505" s="4">
        <v>89419</v>
      </c>
      <c r="I1505" s="5"/>
      <c r="J1505" s="6"/>
      <c r="K1505" s="7">
        <f>-IFERROR(VLOOKUP($E1505,[1]Hoja7!$A$5:$D$7469,2,0),0)</f>
        <v>89419</v>
      </c>
      <c r="L1505" s="7">
        <f>-IFERROR(VLOOKUP($E1505,[1]Hoja7!$A$5:$D$7469,4,0),0)</f>
        <v>0</v>
      </c>
      <c r="M1505" s="7">
        <f>-IFERROR(VLOOKUP($E1505,[1]Hoja7!$A$5:$D$7469,3,0),0)</f>
        <v>0</v>
      </c>
      <c r="N1505" s="5"/>
      <c r="O1505" s="7">
        <v>0</v>
      </c>
      <c r="P1505" s="7">
        <f t="shared" si="120"/>
        <v>89419</v>
      </c>
      <c r="Q1505" s="6">
        <f t="shared" si="121"/>
        <v>0</v>
      </c>
      <c r="R1505" s="2" t="str">
        <f t="shared" si="122"/>
        <v>FH2721044</v>
      </c>
      <c r="S1505" s="4">
        <v>89419</v>
      </c>
      <c r="T1505" s="5"/>
      <c r="U1505" s="7">
        <f>IFERROR(_xlfn.XLOOKUP(E1505,[1]CRUCE!$A$2:$A$1969,[1]CRUCE!$AL$2:$AL$1969,1,0),0)</f>
        <v>0</v>
      </c>
      <c r="V1505" s="6"/>
      <c r="W1505" s="8">
        <f>IFERROR(_xlfn.XLOOKUP(E1505,[1]CRUCE!$A$2:$A$1969,[1]CRUCE!$AM$2:$AM$1969,1,0),0)</f>
        <v>0</v>
      </c>
      <c r="X1505" s="9"/>
      <c r="Y1505" s="9"/>
      <c r="Z1505" s="9"/>
      <c r="AA1505" s="9"/>
      <c r="AB1505" s="9"/>
      <c r="AC1505" s="6"/>
      <c r="AD1505" s="9"/>
      <c r="AE1505" s="7">
        <v>0</v>
      </c>
      <c r="AF1505" s="10"/>
      <c r="AG1505" s="7">
        <f>IFERROR(_xlfn.XLOOKUP(E1505,[1]CRUCE!$A$2:$A$1969,[1]CRUCE!$AS$2:$AS$1969,1,0),0)</f>
        <v>0</v>
      </c>
      <c r="AH1505" s="9"/>
      <c r="AI1505" s="5">
        <f t="shared" si="123"/>
        <v>0</v>
      </c>
      <c r="AJ1505" s="11"/>
    </row>
    <row r="1506" spans="1:36" x14ac:dyDescent="0.25">
      <c r="A1506" s="1">
        <v>1503</v>
      </c>
      <c r="B1506" s="2" t="s">
        <v>2</v>
      </c>
      <c r="C1506" s="2" t="s">
        <v>3</v>
      </c>
      <c r="D1506" s="2">
        <v>2718575</v>
      </c>
      <c r="E1506" s="2" t="str">
        <f t="shared" si="119"/>
        <v>FH2718575</v>
      </c>
      <c r="F1506" s="3">
        <v>44286</v>
      </c>
      <c r="G1506" s="3">
        <v>44322</v>
      </c>
      <c r="H1506" s="4">
        <v>96000</v>
      </c>
      <c r="I1506" s="5"/>
      <c r="J1506" s="6"/>
      <c r="K1506" s="7">
        <f>-IFERROR(VLOOKUP($E1506,[1]Hoja7!$A$5:$D$7469,2,0),0)</f>
        <v>96000</v>
      </c>
      <c r="L1506" s="7">
        <f>-IFERROR(VLOOKUP($E1506,[1]Hoja7!$A$5:$D$7469,4,0),0)</f>
        <v>0</v>
      </c>
      <c r="M1506" s="7">
        <f>-IFERROR(VLOOKUP($E1506,[1]Hoja7!$A$5:$D$7469,3,0),0)</f>
        <v>0</v>
      </c>
      <c r="N1506" s="5"/>
      <c r="O1506" s="7">
        <v>0</v>
      </c>
      <c r="P1506" s="7">
        <f t="shared" si="120"/>
        <v>96000</v>
      </c>
      <c r="Q1506" s="6">
        <f t="shared" si="121"/>
        <v>0</v>
      </c>
      <c r="R1506" s="2" t="str">
        <f t="shared" si="122"/>
        <v>FH2718575</v>
      </c>
      <c r="S1506" s="4">
        <v>96000</v>
      </c>
      <c r="T1506" s="5"/>
      <c r="U1506" s="7">
        <f>IFERROR(_xlfn.XLOOKUP(E1506,[1]CRUCE!$A$2:$A$1969,[1]CRUCE!$AL$2:$AL$1969,1,0),0)</f>
        <v>0</v>
      </c>
      <c r="V1506" s="6"/>
      <c r="W1506" s="8">
        <f>IFERROR(_xlfn.XLOOKUP(E1506,[1]CRUCE!$A$2:$A$1969,[1]CRUCE!$AM$2:$AM$1969,1,0),0)</f>
        <v>0</v>
      </c>
      <c r="X1506" s="9"/>
      <c r="Y1506" s="9"/>
      <c r="Z1506" s="9"/>
      <c r="AA1506" s="9"/>
      <c r="AB1506" s="9"/>
      <c r="AC1506" s="6"/>
      <c r="AD1506" s="9"/>
      <c r="AE1506" s="7">
        <v>0</v>
      </c>
      <c r="AF1506" s="10"/>
      <c r="AG1506" s="7">
        <f>IFERROR(_xlfn.XLOOKUP(E1506,[1]CRUCE!$A$2:$A$1969,[1]CRUCE!$AS$2:$AS$1969,1,0),0)</f>
        <v>0</v>
      </c>
      <c r="AH1506" s="9"/>
      <c r="AI1506" s="5">
        <f t="shared" si="123"/>
        <v>0</v>
      </c>
      <c r="AJ1506" s="11"/>
    </row>
    <row r="1507" spans="1:36" x14ac:dyDescent="0.25">
      <c r="A1507" s="1">
        <v>1504</v>
      </c>
      <c r="B1507" s="2" t="s">
        <v>2</v>
      </c>
      <c r="C1507" s="2" t="s">
        <v>3</v>
      </c>
      <c r="D1507" s="2">
        <v>2721714</v>
      </c>
      <c r="E1507" s="2" t="str">
        <f t="shared" si="119"/>
        <v>FH2721714</v>
      </c>
      <c r="F1507" s="3">
        <v>44292</v>
      </c>
      <c r="G1507" s="3">
        <v>44322</v>
      </c>
      <c r="H1507" s="4">
        <v>96000</v>
      </c>
      <c r="I1507" s="5"/>
      <c r="J1507" s="6"/>
      <c r="K1507" s="7">
        <f>-IFERROR(VLOOKUP($E1507,[1]Hoja7!$A$5:$D$7469,2,0),0)</f>
        <v>96000</v>
      </c>
      <c r="L1507" s="7">
        <f>-IFERROR(VLOOKUP($E1507,[1]Hoja7!$A$5:$D$7469,4,0),0)</f>
        <v>0</v>
      </c>
      <c r="M1507" s="7">
        <f>-IFERROR(VLOOKUP($E1507,[1]Hoja7!$A$5:$D$7469,3,0),0)</f>
        <v>0</v>
      </c>
      <c r="N1507" s="5"/>
      <c r="O1507" s="7">
        <v>0</v>
      </c>
      <c r="P1507" s="7">
        <f t="shared" si="120"/>
        <v>96000</v>
      </c>
      <c r="Q1507" s="6">
        <f t="shared" si="121"/>
        <v>0</v>
      </c>
      <c r="R1507" s="2" t="str">
        <f t="shared" si="122"/>
        <v>FH2721714</v>
      </c>
      <c r="S1507" s="4">
        <v>96000</v>
      </c>
      <c r="T1507" s="5"/>
      <c r="U1507" s="7">
        <f>IFERROR(_xlfn.XLOOKUP(E1507,[1]CRUCE!$A$2:$A$1969,[1]CRUCE!$AL$2:$AL$1969,1,0),0)</f>
        <v>0</v>
      </c>
      <c r="V1507" s="6"/>
      <c r="W1507" s="8">
        <f>IFERROR(_xlfn.XLOOKUP(E1507,[1]CRUCE!$A$2:$A$1969,[1]CRUCE!$AM$2:$AM$1969,1,0),0)</f>
        <v>0</v>
      </c>
      <c r="X1507" s="9"/>
      <c r="Y1507" s="9"/>
      <c r="Z1507" s="9"/>
      <c r="AA1507" s="9"/>
      <c r="AB1507" s="9"/>
      <c r="AC1507" s="6"/>
      <c r="AD1507" s="9"/>
      <c r="AE1507" s="7">
        <v>0</v>
      </c>
      <c r="AF1507" s="10"/>
      <c r="AG1507" s="7">
        <f>IFERROR(_xlfn.XLOOKUP(E1507,[1]CRUCE!$A$2:$A$1969,[1]CRUCE!$AS$2:$AS$1969,1,0),0)</f>
        <v>0</v>
      </c>
      <c r="AH1507" s="9"/>
      <c r="AI1507" s="5">
        <f t="shared" si="123"/>
        <v>0</v>
      </c>
      <c r="AJ1507" s="11"/>
    </row>
    <row r="1508" spans="1:36" x14ac:dyDescent="0.25">
      <c r="A1508" s="1">
        <v>1505</v>
      </c>
      <c r="B1508" s="2" t="s">
        <v>2</v>
      </c>
      <c r="C1508" s="2" t="s">
        <v>3</v>
      </c>
      <c r="D1508" s="2">
        <v>2721797</v>
      </c>
      <c r="E1508" s="2" t="str">
        <f t="shared" si="119"/>
        <v>FH2721797</v>
      </c>
      <c r="F1508" s="3">
        <v>44292</v>
      </c>
      <c r="G1508" s="3">
        <v>44322</v>
      </c>
      <c r="H1508" s="4">
        <v>96000</v>
      </c>
      <c r="I1508" s="5"/>
      <c r="J1508" s="6"/>
      <c r="K1508" s="7">
        <f>-IFERROR(VLOOKUP($E1508,[1]Hoja7!$A$5:$D$7469,2,0),0)</f>
        <v>96000</v>
      </c>
      <c r="L1508" s="7">
        <f>-IFERROR(VLOOKUP($E1508,[1]Hoja7!$A$5:$D$7469,4,0),0)</f>
        <v>0</v>
      </c>
      <c r="M1508" s="7">
        <f>-IFERROR(VLOOKUP($E1508,[1]Hoja7!$A$5:$D$7469,3,0),0)</f>
        <v>0</v>
      </c>
      <c r="N1508" s="5"/>
      <c r="O1508" s="7">
        <v>0</v>
      </c>
      <c r="P1508" s="7">
        <f t="shared" si="120"/>
        <v>96000</v>
      </c>
      <c r="Q1508" s="6">
        <f t="shared" si="121"/>
        <v>0</v>
      </c>
      <c r="R1508" s="2" t="str">
        <f t="shared" si="122"/>
        <v>FH2721797</v>
      </c>
      <c r="S1508" s="4">
        <v>96000</v>
      </c>
      <c r="T1508" s="5"/>
      <c r="U1508" s="7">
        <f>IFERROR(_xlfn.XLOOKUP(E1508,[1]CRUCE!$A$2:$A$1969,[1]CRUCE!$AL$2:$AL$1969,1,0),0)</f>
        <v>0</v>
      </c>
      <c r="V1508" s="6"/>
      <c r="W1508" s="8">
        <f>IFERROR(_xlfn.XLOOKUP(E1508,[1]CRUCE!$A$2:$A$1969,[1]CRUCE!$AM$2:$AM$1969,1,0),0)</f>
        <v>0</v>
      </c>
      <c r="X1508" s="9"/>
      <c r="Y1508" s="9"/>
      <c r="Z1508" s="9"/>
      <c r="AA1508" s="9"/>
      <c r="AB1508" s="9"/>
      <c r="AC1508" s="6"/>
      <c r="AD1508" s="9"/>
      <c r="AE1508" s="7">
        <v>0</v>
      </c>
      <c r="AF1508" s="10"/>
      <c r="AG1508" s="7">
        <f>IFERROR(_xlfn.XLOOKUP(E1508,[1]CRUCE!$A$2:$A$1969,[1]CRUCE!$AS$2:$AS$1969,1,0),0)</f>
        <v>0</v>
      </c>
      <c r="AH1508" s="9"/>
      <c r="AI1508" s="5">
        <f t="shared" si="123"/>
        <v>0</v>
      </c>
      <c r="AJ1508" s="11"/>
    </row>
    <row r="1509" spans="1:36" x14ac:dyDescent="0.25">
      <c r="A1509" s="1">
        <v>1506</v>
      </c>
      <c r="B1509" s="2" t="s">
        <v>2</v>
      </c>
      <c r="C1509" s="2" t="s">
        <v>3</v>
      </c>
      <c r="D1509" s="2">
        <v>2720070</v>
      </c>
      <c r="E1509" s="2" t="str">
        <f t="shared" si="119"/>
        <v>FH2720070</v>
      </c>
      <c r="F1509" s="3">
        <v>44291</v>
      </c>
      <c r="G1509" s="3">
        <v>44322</v>
      </c>
      <c r="H1509" s="4">
        <v>116500</v>
      </c>
      <c r="I1509" s="5"/>
      <c r="J1509" s="6"/>
      <c r="K1509" s="7">
        <f>-IFERROR(VLOOKUP($E1509,[1]Hoja7!$A$5:$D$7469,2,0),0)</f>
        <v>95200</v>
      </c>
      <c r="L1509" s="7">
        <f>-IFERROR(VLOOKUP($E1509,[1]Hoja7!$A$5:$D$7469,4,0),0)</f>
        <v>0</v>
      </c>
      <c r="M1509" s="7">
        <f>-IFERROR(VLOOKUP($E1509,[1]Hoja7!$A$5:$D$7469,3,0),0)</f>
        <v>0</v>
      </c>
      <c r="N1509" s="5"/>
      <c r="O1509" s="7">
        <v>0</v>
      </c>
      <c r="P1509" s="7">
        <f t="shared" si="120"/>
        <v>95200</v>
      </c>
      <c r="Q1509" s="6">
        <f t="shared" si="121"/>
        <v>21300</v>
      </c>
      <c r="R1509" s="2" t="str">
        <f t="shared" si="122"/>
        <v>FH2720070</v>
      </c>
      <c r="S1509" s="4">
        <v>116500</v>
      </c>
      <c r="T1509" s="5"/>
      <c r="U1509" s="7">
        <f>IFERROR(_xlfn.XLOOKUP(E1509,[1]CRUCE!$A$2:$A$1969,[1]CRUCE!$AL$2:$AL$1969,1,0),0)</f>
        <v>0</v>
      </c>
      <c r="V1509" s="6"/>
      <c r="W1509" s="8">
        <f>IFERROR(_xlfn.XLOOKUP(E1509,[1]CRUCE!$A$2:$A$1969,[1]CRUCE!$AM$2:$AM$1969,1,0),0)</f>
        <v>0</v>
      </c>
      <c r="X1509" s="9"/>
      <c r="Y1509" s="9"/>
      <c r="Z1509" s="9"/>
      <c r="AA1509" s="9"/>
      <c r="AB1509" s="9"/>
      <c r="AC1509" s="6"/>
      <c r="AD1509" s="9"/>
      <c r="AE1509" s="7">
        <v>0</v>
      </c>
      <c r="AF1509" s="10"/>
      <c r="AG1509" s="7">
        <f>IFERROR(_xlfn.XLOOKUP(E1509,[1]CRUCE!$A$2:$A$1969,[1]CRUCE!$AS$2:$AS$1969,1,0),0)</f>
        <v>21300</v>
      </c>
      <c r="AH1509" s="9"/>
      <c r="AI1509" s="5">
        <f t="shared" si="123"/>
        <v>0</v>
      </c>
      <c r="AJ1509" s="11"/>
    </row>
    <row r="1510" spans="1:36" x14ac:dyDescent="0.25">
      <c r="A1510" s="1">
        <v>1507</v>
      </c>
      <c r="B1510" s="2" t="s">
        <v>2</v>
      </c>
      <c r="C1510" s="2" t="s">
        <v>3</v>
      </c>
      <c r="D1510" s="2">
        <v>2724427</v>
      </c>
      <c r="E1510" s="2" t="str">
        <f t="shared" si="119"/>
        <v>FH2724427</v>
      </c>
      <c r="F1510" s="3">
        <v>44295</v>
      </c>
      <c r="G1510" s="3">
        <v>44322</v>
      </c>
      <c r="H1510" s="4">
        <v>116500</v>
      </c>
      <c r="I1510" s="5"/>
      <c r="J1510" s="6"/>
      <c r="K1510" s="7">
        <f>-IFERROR(VLOOKUP($E1510,[1]Hoja7!$A$5:$D$7469,2,0),0)</f>
        <v>95200</v>
      </c>
      <c r="L1510" s="7">
        <f>-IFERROR(VLOOKUP($E1510,[1]Hoja7!$A$5:$D$7469,4,0),0)</f>
        <v>0</v>
      </c>
      <c r="M1510" s="7">
        <f>-IFERROR(VLOOKUP($E1510,[1]Hoja7!$A$5:$D$7469,3,0),0)</f>
        <v>0</v>
      </c>
      <c r="N1510" s="5"/>
      <c r="O1510" s="7">
        <v>0</v>
      </c>
      <c r="P1510" s="7">
        <f t="shared" si="120"/>
        <v>95200</v>
      </c>
      <c r="Q1510" s="6">
        <f t="shared" si="121"/>
        <v>21300</v>
      </c>
      <c r="R1510" s="2" t="str">
        <f t="shared" si="122"/>
        <v>FH2724427</v>
      </c>
      <c r="S1510" s="4">
        <v>116500</v>
      </c>
      <c r="T1510" s="5"/>
      <c r="U1510" s="7">
        <f>IFERROR(_xlfn.XLOOKUP(E1510,[1]CRUCE!$A$2:$A$1969,[1]CRUCE!$AL$2:$AL$1969,1,0),0)</f>
        <v>0</v>
      </c>
      <c r="V1510" s="6"/>
      <c r="W1510" s="8">
        <f>IFERROR(_xlfn.XLOOKUP(E1510,[1]CRUCE!$A$2:$A$1969,[1]CRUCE!$AM$2:$AM$1969,1,0),0)</f>
        <v>0</v>
      </c>
      <c r="X1510" s="9"/>
      <c r="Y1510" s="9"/>
      <c r="Z1510" s="9"/>
      <c r="AA1510" s="9"/>
      <c r="AB1510" s="9"/>
      <c r="AC1510" s="6"/>
      <c r="AD1510" s="9"/>
      <c r="AE1510" s="7">
        <v>0</v>
      </c>
      <c r="AF1510" s="10"/>
      <c r="AG1510" s="7">
        <f>IFERROR(_xlfn.XLOOKUP(E1510,[1]CRUCE!$A$2:$A$1969,[1]CRUCE!$AS$2:$AS$1969,1,0),0)</f>
        <v>21300</v>
      </c>
      <c r="AH1510" s="9"/>
      <c r="AI1510" s="5">
        <f t="shared" si="123"/>
        <v>0</v>
      </c>
      <c r="AJ1510" s="11"/>
    </row>
    <row r="1511" spans="1:36" x14ac:dyDescent="0.25">
      <c r="A1511" s="1">
        <v>1508</v>
      </c>
      <c r="B1511" s="2" t="s">
        <v>2</v>
      </c>
      <c r="C1511" s="2" t="s">
        <v>3</v>
      </c>
      <c r="D1511" s="2">
        <v>2726012</v>
      </c>
      <c r="E1511" s="2" t="str">
        <f t="shared" si="119"/>
        <v>FH2726012</v>
      </c>
      <c r="F1511" s="3">
        <v>44298</v>
      </c>
      <c r="G1511" s="3">
        <v>44322</v>
      </c>
      <c r="H1511" s="4">
        <v>116500</v>
      </c>
      <c r="I1511" s="5"/>
      <c r="J1511" s="6"/>
      <c r="K1511" s="7">
        <f>-IFERROR(VLOOKUP($E1511,[1]Hoja7!$A$5:$D$7469,2,0),0)</f>
        <v>116500</v>
      </c>
      <c r="L1511" s="7">
        <f>-IFERROR(VLOOKUP($E1511,[1]Hoja7!$A$5:$D$7469,4,0),0)</f>
        <v>0</v>
      </c>
      <c r="M1511" s="7">
        <f>-IFERROR(VLOOKUP($E1511,[1]Hoja7!$A$5:$D$7469,3,0),0)</f>
        <v>0</v>
      </c>
      <c r="N1511" s="5"/>
      <c r="O1511" s="7">
        <v>0</v>
      </c>
      <c r="P1511" s="7">
        <f t="shared" si="120"/>
        <v>116500</v>
      </c>
      <c r="Q1511" s="6">
        <f t="shared" si="121"/>
        <v>0</v>
      </c>
      <c r="R1511" s="2" t="str">
        <f t="shared" si="122"/>
        <v>FH2726012</v>
      </c>
      <c r="S1511" s="4">
        <v>116500</v>
      </c>
      <c r="T1511" s="5"/>
      <c r="U1511" s="7">
        <f>IFERROR(_xlfn.XLOOKUP(E1511,[1]CRUCE!$A$2:$A$1969,[1]CRUCE!$AL$2:$AL$1969,1,0),0)</f>
        <v>0</v>
      </c>
      <c r="V1511" s="6"/>
      <c r="W1511" s="8">
        <f>IFERROR(_xlfn.XLOOKUP(E1511,[1]CRUCE!$A$2:$A$1969,[1]CRUCE!$AM$2:$AM$1969,1,0),0)</f>
        <v>0</v>
      </c>
      <c r="X1511" s="9"/>
      <c r="Y1511" s="9"/>
      <c r="Z1511" s="9"/>
      <c r="AA1511" s="9"/>
      <c r="AB1511" s="9"/>
      <c r="AC1511" s="6"/>
      <c r="AD1511" s="9"/>
      <c r="AE1511" s="7">
        <v>0</v>
      </c>
      <c r="AF1511" s="10"/>
      <c r="AG1511" s="7">
        <f>IFERROR(_xlfn.XLOOKUP(E1511,[1]CRUCE!$A$2:$A$1969,[1]CRUCE!$AS$2:$AS$1969,1,0),0)</f>
        <v>0</v>
      </c>
      <c r="AH1511" s="9"/>
      <c r="AI1511" s="5">
        <f t="shared" si="123"/>
        <v>0</v>
      </c>
      <c r="AJ1511" s="11"/>
    </row>
    <row r="1512" spans="1:36" x14ac:dyDescent="0.25">
      <c r="A1512" s="1">
        <v>1509</v>
      </c>
      <c r="B1512" s="2" t="s">
        <v>2</v>
      </c>
      <c r="C1512" s="2" t="s">
        <v>3</v>
      </c>
      <c r="D1512" s="2">
        <v>2721053</v>
      </c>
      <c r="E1512" s="2" t="str">
        <f t="shared" si="119"/>
        <v>FH2721053</v>
      </c>
      <c r="F1512" s="3">
        <v>44292</v>
      </c>
      <c r="G1512" s="3">
        <v>44322</v>
      </c>
      <c r="H1512" s="4">
        <v>143729</v>
      </c>
      <c r="I1512" s="5"/>
      <c r="J1512" s="6"/>
      <c r="K1512" s="7">
        <f>-IFERROR(VLOOKUP($E1512,[1]Hoja7!$A$5:$D$7469,2,0),0)</f>
        <v>143729</v>
      </c>
      <c r="L1512" s="7">
        <f>-IFERROR(VLOOKUP($E1512,[1]Hoja7!$A$5:$D$7469,4,0),0)</f>
        <v>0</v>
      </c>
      <c r="M1512" s="7">
        <f>-IFERROR(VLOOKUP($E1512,[1]Hoja7!$A$5:$D$7469,3,0),0)</f>
        <v>0</v>
      </c>
      <c r="N1512" s="5"/>
      <c r="O1512" s="7">
        <v>0</v>
      </c>
      <c r="P1512" s="7">
        <f t="shared" si="120"/>
        <v>143729</v>
      </c>
      <c r="Q1512" s="6">
        <f t="shared" si="121"/>
        <v>0</v>
      </c>
      <c r="R1512" s="2" t="str">
        <f t="shared" si="122"/>
        <v>FH2721053</v>
      </c>
      <c r="S1512" s="4">
        <v>143729</v>
      </c>
      <c r="T1512" s="5"/>
      <c r="U1512" s="7">
        <f>IFERROR(_xlfn.XLOOKUP(E1512,[1]CRUCE!$A$2:$A$1969,[1]CRUCE!$AL$2:$AL$1969,1,0),0)</f>
        <v>0</v>
      </c>
      <c r="V1512" s="6"/>
      <c r="W1512" s="8">
        <f>IFERROR(_xlfn.XLOOKUP(E1512,[1]CRUCE!$A$2:$A$1969,[1]CRUCE!$AM$2:$AM$1969,1,0),0)</f>
        <v>0</v>
      </c>
      <c r="X1512" s="9"/>
      <c r="Y1512" s="9"/>
      <c r="Z1512" s="9"/>
      <c r="AA1512" s="9"/>
      <c r="AB1512" s="9"/>
      <c r="AC1512" s="6"/>
      <c r="AD1512" s="9"/>
      <c r="AE1512" s="7">
        <v>0</v>
      </c>
      <c r="AF1512" s="10"/>
      <c r="AG1512" s="7">
        <f>IFERROR(_xlfn.XLOOKUP(E1512,[1]CRUCE!$A$2:$A$1969,[1]CRUCE!$AS$2:$AS$1969,1,0),0)</f>
        <v>0</v>
      </c>
      <c r="AH1512" s="9"/>
      <c r="AI1512" s="5">
        <f t="shared" si="123"/>
        <v>0</v>
      </c>
      <c r="AJ1512" s="11"/>
    </row>
    <row r="1513" spans="1:36" x14ac:dyDescent="0.25">
      <c r="A1513" s="1">
        <v>1510</v>
      </c>
      <c r="B1513" s="2" t="s">
        <v>2</v>
      </c>
      <c r="C1513" s="2" t="s">
        <v>3</v>
      </c>
      <c r="D1513" s="2">
        <v>2718915</v>
      </c>
      <c r="E1513" s="2" t="str">
        <f t="shared" si="119"/>
        <v>FH2718915</v>
      </c>
      <c r="F1513" s="3">
        <v>44287</v>
      </c>
      <c r="G1513" s="3">
        <v>44322</v>
      </c>
      <c r="H1513" s="4">
        <v>897419</v>
      </c>
      <c r="I1513" s="5"/>
      <c r="J1513" s="6"/>
      <c r="K1513" s="7">
        <f>-IFERROR(VLOOKUP($E1513,[1]Hoja7!$A$5:$D$7469,2,0),0)</f>
        <v>897419</v>
      </c>
      <c r="L1513" s="7">
        <f>-IFERROR(VLOOKUP($E1513,[1]Hoja7!$A$5:$D$7469,4,0),0)</f>
        <v>0</v>
      </c>
      <c r="M1513" s="7">
        <f>-IFERROR(VLOOKUP($E1513,[1]Hoja7!$A$5:$D$7469,3,0),0)</f>
        <v>0</v>
      </c>
      <c r="N1513" s="5"/>
      <c r="O1513" s="7">
        <v>0</v>
      </c>
      <c r="P1513" s="7">
        <f t="shared" si="120"/>
        <v>897419</v>
      </c>
      <c r="Q1513" s="6">
        <f t="shared" si="121"/>
        <v>0</v>
      </c>
      <c r="R1513" s="2" t="str">
        <f t="shared" si="122"/>
        <v>FH2718915</v>
      </c>
      <c r="S1513" s="4">
        <v>897419</v>
      </c>
      <c r="T1513" s="5"/>
      <c r="U1513" s="7">
        <f>IFERROR(_xlfn.XLOOKUP(E1513,[1]CRUCE!$A$2:$A$1969,[1]CRUCE!$AL$2:$AL$1969,1,0),0)</f>
        <v>0</v>
      </c>
      <c r="V1513" s="6"/>
      <c r="W1513" s="8">
        <f>IFERROR(_xlfn.XLOOKUP(E1513,[1]CRUCE!$A$2:$A$1969,[1]CRUCE!$AM$2:$AM$1969,1,0),0)</f>
        <v>0</v>
      </c>
      <c r="X1513" s="9"/>
      <c r="Y1513" s="9"/>
      <c r="Z1513" s="9"/>
      <c r="AA1513" s="9"/>
      <c r="AB1513" s="9"/>
      <c r="AC1513" s="6"/>
      <c r="AD1513" s="9"/>
      <c r="AE1513" s="7">
        <v>0</v>
      </c>
      <c r="AF1513" s="10"/>
      <c r="AG1513" s="7">
        <f>IFERROR(_xlfn.XLOOKUP(E1513,[1]CRUCE!$A$2:$A$1969,[1]CRUCE!$AS$2:$AS$1969,1,0),0)</f>
        <v>0</v>
      </c>
      <c r="AH1513" s="9"/>
      <c r="AI1513" s="5">
        <f t="shared" si="123"/>
        <v>0</v>
      </c>
      <c r="AJ1513" s="11"/>
    </row>
    <row r="1514" spans="1:36" x14ac:dyDescent="0.25">
      <c r="A1514" s="1">
        <v>1511</v>
      </c>
      <c r="B1514" s="2" t="s">
        <v>2</v>
      </c>
      <c r="C1514" s="2" t="s">
        <v>3</v>
      </c>
      <c r="D1514" s="2">
        <v>2723601</v>
      </c>
      <c r="E1514" s="2" t="str">
        <f t="shared" si="119"/>
        <v>FH2723601</v>
      </c>
      <c r="F1514" s="3">
        <v>44294</v>
      </c>
      <c r="G1514" s="3">
        <v>44322</v>
      </c>
      <c r="H1514" s="4">
        <v>1477299</v>
      </c>
      <c r="I1514" s="5"/>
      <c r="J1514" s="6"/>
      <c r="K1514" s="7">
        <f>-IFERROR(VLOOKUP($E1514,[1]Hoja7!$A$5:$D$7469,2,0),0)</f>
        <v>1477299</v>
      </c>
      <c r="L1514" s="7">
        <f>-IFERROR(VLOOKUP($E1514,[1]Hoja7!$A$5:$D$7469,4,0),0)</f>
        <v>0</v>
      </c>
      <c r="M1514" s="7">
        <f>-IFERROR(VLOOKUP($E1514,[1]Hoja7!$A$5:$D$7469,3,0),0)</f>
        <v>0</v>
      </c>
      <c r="N1514" s="5"/>
      <c r="O1514" s="7">
        <v>0</v>
      </c>
      <c r="P1514" s="7">
        <f t="shared" si="120"/>
        <v>1477299</v>
      </c>
      <c r="Q1514" s="6">
        <f t="shared" si="121"/>
        <v>0</v>
      </c>
      <c r="R1514" s="2" t="str">
        <f t="shared" si="122"/>
        <v>FH2723601</v>
      </c>
      <c r="S1514" s="4">
        <v>1477299</v>
      </c>
      <c r="T1514" s="5"/>
      <c r="U1514" s="7">
        <f>IFERROR(_xlfn.XLOOKUP(E1514,[1]CRUCE!$A$2:$A$1969,[1]CRUCE!$AL$2:$AL$1969,1,0),0)</f>
        <v>0</v>
      </c>
      <c r="V1514" s="6"/>
      <c r="W1514" s="8">
        <f>IFERROR(_xlfn.XLOOKUP(E1514,[1]CRUCE!$A$2:$A$1969,[1]CRUCE!$AM$2:$AM$1969,1,0),0)</f>
        <v>0</v>
      </c>
      <c r="X1514" s="9"/>
      <c r="Y1514" s="9"/>
      <c r="Z1514" s="9"/>
      <c r="AA1514" s="9"/>
      <c r="AB1514" s="9"/>
      <c r="AC1514" s="6"/>
      <c r="AD1514" s="9"/>
      <c r="AE1514" s="7">
        <v>0</v>
      </c>
      <c r="AF1514" s="10"/>
      <c r="AG1514" s="7">
        <f>IFERROR(_xlfn.XLOOKUP(E1514,[1]CRUCE!$A$2:$A$1969,[1]CRUCE!$AS$2:$AS$1969,1,0),0)</f>
        <v>0</v>
      </c>
      <c r="AH1514" s="9"/>
      <c r="AI1514" s="5">
        <f t="shared" si="123"/>
        <v>0</v>
      </c>
      <c r="AJ1514" s="11"/>
    </row>
    <row r="1515" spans="1:36" x14ac:dyDescent="0.25">
      <c r="A1515" s="1">
        <v>1512</v>
      </c>
      <c r="B1515" s="2" t="s">
        <v>2</v>
      </c>
      <c r="C1515" s="2" t="s">
        <v>3</v>
      </c>
      <c r="D1515" s="2">
        <v>2717936</v>
      </c>
      <c r="E1515" s="2" t="str">
        <f t="shared" si="119"/>
        <v>FH2717936</v>
      </c>
      <c r="F1515" s="3">
        <v>44286</v>
      </c>
      <c r="G1515" s="3">
        <v>44322</v>
      </c>
      <c r="H1515" s="4">
        <v>2089518</v>
      </c>
      <c r="I1515" s="5"/>
      <c r="J1515" s="6"/>
      <c r="K1515" s="7">
        <f>-IFERROR(VLOOKUP($E1515,[1]Hoja7!$A$5:$D$7469,2,0),0)</f>
        <v>2089518</v>
      </c>
      <c r="L1515" s="7">
        <f>-IFERROR(VLOOKUP($E1515,[1]Hoja7!$A$5:$D$7469,4,0),0)</f>
        <v>0</v>
      </c>
      <c r="M1515" s="7">
        <f>-IFERROR(VLOOKUP($E1515,[1]Hoja7!$A$5:$D$7469,3,0),0)</f>
        <v>0</v>
      </c>
      <c r="N1515" s="5"/>
      <c r="O1515" s="7">
        <v>0</v>
      </c>
      <c r="P1515" s="7">
        <f t="shared" si="120"/>
        <v>2089518</v>
      </c>
      <c r="Q1515" s="6">
        <f t="shared" si="121"/>
        <v>0</v>
      </c>
      <c r="R1515" s="2" t="str">
        <f t="shared" si="122"/>
        <v>FH2717936</v>
      </c>
      <c r="S1515" s="4">
        <v>2089518</v>
      </c>
      <c r="T1515" s="5"/>
      <c r="U1515" s="7">
        <f>IFERROR(_xlfn.XLOOKUP(E1515,[1]CRUCE!$A$2:$A$1969,[1]CRUCE!$AL$2:$AL$1969,1,0),0)</f>
        <v>0</v>
      </c>
      <c r="V1515" s="6"/>
      <c r="W1515" s="8">
        <f>IFERROR(_xlfn.XLOOKUP(E1515,[1]CRUCE!$A$2:$A$1969,[1]CRUCE!$AM$2:$AM$1969,1,0),0)</f>
        <v>0</v>
      </c>
      <c r="X1515" s="9"/>
      <c r="Y1515" s="9"/>
      <c r="Z1515" s="9"/>
      <c r="AA1515" s="9"/>
      <c r="AB1515" s="9"/>
      <c r="AC1515" s="6"/>
      <c r="AD1515" s="9"/>
      <c r="AE1515" s="7">
        <v>0</v>
      </c>
      <c r="AF1515" s="10"/>
      <c r="AG1515" s="7">
        <f>IFERROR(_xlfn.XLOOKUP(E1515,[1]CRUCE!$A$2:$A$1969,[1]CRUCE!$AS$2:$AS$1969,1,0),0)</f>
        <v>0</v>
      </c>
      <c r="AH1515" s="9"/>
      <c r="AI1515" s="5">
        <f t="shared" si="123"/>
        <v>0</v>
      </c>
      <c r="AJ1515" s="11"/>
    </row>
    <row r="1516" spans="1:36" x14ac:dyDescent="0.25">
      <c r="A1516" s="1">
        <v>1513</v>
      </c>
      <c r="B1516" s="2" t="s">
        <v>2</v>
      </c>
      <c r="C1516" s="2" t="s">
        <v>3</v>
      </c>
      <c r="D1516" s="2">
        <v>2717827</v>
      </c>
      <c r="E1516" s="2" t="str">
        <f t="shared" si="119"/>
        <v>FH2717827</v>
      </c>
      <c r="F1516" s="3">
        <v>44286</v>
      </c>
      <c r="G1516" s="3">
        <v>44322</v>
      </c>
      <c r="H1516" s="4">
        <v>4260000</v>
      </c>
      <c r="I1516" s="5"/>
      <c r="J1516" s="6"/>
      <c r="K1516" s="7">
        <f>-IFERROR(VLOOKUP($E1516,[1]Hoja7!$A$5:$D$7469,2,0),0)</f>
        <v>4260000</v>
      </c>
      <c r="L1516" s="7">
        <f>-IFERROR(VLOOKUP($E1516,[1]Hoja7!$A$5:$D$7469,4,0),0)</f>
        <v>0</v>
      </c>
      <c r="M1516" s="7">
        <f>-IFERROR(VLOOKUP($E1516,[1]Hoja7!$A$5:$D$7469,3,0),0)</f>
        <v>0</v>
      </c>
      <c r="N1516" s="5"/>
      <c r="O1516" s="7">
        <v>0</v>
      </c>
      <c r="P1516" s="7">
        <f t="shared" si="120"/>
        <v>4260000</v>
      </c>
      <c r="Q1516" s="6">
        <f t="shared" si="121"/>
        <v>0</v>
      </c>
      <c r="R1516" s="2" t="str">
        <f t="shared" si="122"/>
        <v>FH2717827</v>
      </c>
      <c r="S1516" s="4">
        <v>4260000</v>
      </c>
      <c r="T1516" s="5"/>
      <c r="U1516" s="7">
        <f>IFERROR(_xlfn.XLOOKUP(E1516,[1]CRUCE!$A$2:$A$1969,[1]CRUCE!$AL$2:$AL$1969,1,0),0)</f>
        <v>0</v>
      </c>
      <c r="V1516" s="6"/>
      <c r="W1516" s="8">
        <f>IFERROR(_xlfn.XLOOKUP(E1516,[1]CRUCE!$A$2:$A$1969,[1]CRUCE!$AM$2:$AM$1969,1,0),0)</f>
        <v>0</v>
      </c>
      <c r="X1516" s="9"/>
      <c r="Y1516" s="9"/>
      <c r="Z1516" s="9"/>
      <c r="AA1516" s="9"/>
      <c r="AB1516" s="9"/>
      <c r="AC1516" s="6"/>
      <c r="AD1516" s="9"/>
      <c r="AE1516" s="7">
        <v>0</v>
      </c>
      <c r="AF1516" s="10"/>
      <c r="AG1516" s="7">
        <f>IFERROR(_xlfn.XLOOKUP(E1516,[1]CRUCE!$A$2:$A$1969,[1]CRUCE!$AS$2:$AS$1969,1,0),0)</f>
        <v>0</v>
      </c>
      <c r="AH1516" s="9"/>
      <c r="AI1516" s="5">
        <f t="shared" si="123"/>
        <v>0</v>
      </c>
      <c r="AJ1516" s="11"/>
    </row>
    <row r="1517" spans="1:36" x14ac:dyDescent="0.25">
      <c r="A1517" s="1">
        <v>1514</v>
      </c>
      <c r="B1517" s="2" t="s">
        <v>2</v>
      </c>
      <c r="C1517" s="2" t="s">
        <v>3</v>
      </c>
      <c r="D1517" s="2">
        <v>2715951</v>
      </c>
      <c r="E1517" s="2" t="str">
        <f t="shared" si="119"/>
        <v>FH2715951</v>
      </c>
      <c r="F1517" s="3">
        <v>44281</v>
      </c>
      <c r="G1517" s="3">
        <v>44322</v>
      </c>
      <c r="H1517" s="4">
        <v>7672668</v>
      </c>
      <c r="I1517" s="5"/>
      <c r="J1517" s="6"/>
      <c r="K1517" s="7">
        <f>-IFERROR(VLOOKUP($E1517,[1]Hoja7!$A$5:$D$7469,2,0),0)</f>
        <v>7663734</v>
      </c>
      <c r="L1517" s="7">
        <f>-IFERROR(VLOOKUP($E1517,[1]Hoja7!$A$5:$D$7469,4,0),0)</f>
        <v>0</v>
      </c>
      <c r="M1517" s="7">
        <f>-IFERROR(VLOOKUP($E1517,[1]Hoja7!$A$5:$D$7469,3,0),0)</f>
        <v>0</v>
      </c>
      <c r="N1517" s="5"/>
      <c r="O1517" s="7">
        <v>0</v>
      </c>
      <c r="P1517" s="7">
        <f t="shared" si="120"/>
        <v>7663734</v>
      </c>
      <c r="Q1517" s="6">
        <f t="shared" si="121"/>
        <v>8934</v>
      </c>
      <c r="R1517" s="2" t="str">
        <f t="shared" si="122"/>
        <v>FH2715951</v>
      </c>
      <c r="S1517" s="4">
        <v>7672668</v>
      </c>
      <c r="T1517" s="5"/>
      <c r="U1517" s="7">
        <f>IFERROR(_xlfn.XLOOKUP(E1517,[1]CRUCE!$A$2:$A$1969,[1]CRUCE!$AL$2:$AL$1969,1,0),0)</f>
        <v>0</v>
      </c>
      <c r="V1517" s="6"/>
      <c r="W1517" s="8">
        <f>IFERROR(_xlfn.XLOOKUP(E1517,[1]CRUCE!$A$2:$A$1969,[1]CRUCE!$AM$2:$AM$1969,1,0),0)</f>
        <v>0</v>
      </c>
      <c r="X1517" s="9"/>
      <c r="Y1517" s="9"/>
      <c r="Z1517" s="9"/>
      <c r="AA1517" s="9"/>
      <c r="AB1517" s="9"/>
      <c r="AC1517" s="6"/>
      <c r="AD1517" s="9"/>
      <c r="AE1517" s="7">
        <v>8934</v>
      </c>
      <c r="AF1517" s="10"/>
      <c r="AG1517" s="7">
        <f>IFERROR(_xlfn.XLOOKUP(E1517,[1]CRUCE!$A$2:$A$1969,[1]CRUCE!$AS$2:$AS$1969,1,0),0)</f>
        <v>0</v>
      </c>
      <c r="AH1517" s="9"/>
      <c r="AI1517" s="5">
        <f t="shared" si="123"/>
        <v>0</v>
      </c>
      <c r="AJ1517" s="11"/>
    </row>
    <row r="1518" spans="1:36" x14ac:dyDescent="0.25">
      <c r="A1518" s="1">
        <v>1515</v>
      </c>
      <c r="B1518" s="2" t="s">
        <v>2</v>
      </c>
      <c r="C1518" s="2" t="s">
        <v>3</v>
      </c>
      <c r="D1518" s="2">
        <v>2718113</v>
      </c>
      <c r="E1518" s="2" t="str">
        <f t="shared" si="119"/>
        <v>FH2718113</v>
      </c>
      <c r="F1518" s="3">
        <v>44285</v>
      </c>
      <c r="G1518" s="3">
        <v>44322</v>
      </c>
      <c r="H1518" s="4">
        <v>10765421</v>
      </c>
      <c r="I1518" s="5"/>
      <c r="J1518" s="6"/>
      <c r="K1518" s="7">
        <f>-IFERROR(VLOOKUP($E1518,[1]Hoja7!$A$5:$D$7469,2,0),0)</f>
        <v>10765421</v>
      </c>
      <c r="L1518" s="7">
        <f>-IFERROR(VLOOKUP($E1518,[1]Hoja7!$A$5:$D$7469,4,0),0)</f>
        <v>0</v>
      </c>
      <c r="M1518" s="7">
        <f>-IFERROR(VLOOKUP($E1518,[1]Hoja7!$A$5:$D$7469,3,0),0)</f>
        <v>0</v>
      </c>
      <c r="N1518" s="5"/>
      <c r="O1518" s="7">
        <v>0</v>
      </c>
      <c r="P1518" s="7">
        <f t="shared" si="120"/>
        <v>10765421</v>
      </c>
      <c r="Q1518" s="6">
        <f t="shared" si="121"/>
        <v>0</v>
      </c>
      <c r="R1518" s="2" t="str">
        <f t="shared" si="122"/>
        <v>FH2718113</v>
      </c>
      <c r="S1518" s="4">
        <v>10765421</v>
      </c>
      <c r="T1518" s="5"/>
      <c r="U1518" s="7">
        <f>IFERROR(_xlfn.XLOOKUP(E1518,[1]CRUCE!$A$2:$A$1969,[1]CRUCE!$AL$2:$AL$1969,1,0),0)</f>
        <v>0</v>
      </c>
      <c r="V1518" s="6"/>
      <c r="W1518" s="8">
        <f>IFERROR(_xlfn.XLOOKUP(E1518,[1]CRUCE!$A$2:$A$1969,[1]CRUCE!$AM$2:$AM$1969,1,0),0)</f>
        <v>0</v>
      </c>
      <c r="X1518" s="9"/>
      <c r="Y1518" s="9"/>
      <c r="Z1518" s="9"/>
      <c r="AA1518" s="9"/>
      <c r="AB1518" s="9"/>
      <c r="AC1518" s="6"/>
      <c r="AD1518" s="9"/>
      <c r="AE1518" s="7">
        <v>0</v>
      </c>
      <c r="AF1518" s="10"/>
      <c r="AG1518" s="7">
        <f>IFERROR(_xlfn.XLOOKUP(E1518,[1]CRUCE!$A$2:$A$1969,[1]CRUCE!$AS$2:$AS$1969,1,0),0)</f>
        <v>0</v>
      </c>
      <c r="AH1518" s="9"/>
      <c r="AI1518" s="5">
        <f t="shared" si="123"/>
        <v>0</v>
      </c>
      <c r="AJ1518" s="11"/>
    </row>
    <row r="1519" spans="1:36" x14ac:dyDescent="0.25">
      <c r="A1519" s="1">
        <v>1516</v>
      </c>
      <c r="B1519" s="2" t="s">
        <v>2</v>
      </c>
      <c r="C1519" s="2" t="s">
        <v>3</v>
      </c>
      <c r="D1519" s="2">
        <v>2721488</v>
      </c>
      <c r="E1519" s="2" t="str">
        <f t="shared" si="119"/>
        <v>FH2721488</v>
      </c>
      <c r="F1519" s="3">
        <v>44287</v>
      </c>
      <c r="G1519" s="3">
        <v>44322</v>
      </c>
      <c r="H1519" s="4">
        <v>15091589</v>
      </c>
      <c r="I1519" s="5"/>
      <c r="J1519" s="6"/>
      <c r="K1519" s="7">
        <f>-IFERROR(VLOOKUP($E1519,[1]Hoja7!$A$5:$D$7469,2,0),0)</f>
        <v>15091589</v>
      </c>
      <c r="L1519" s="7">
        <f>-IFERROR(VLOOKUP($E1519,[1]Hoja7!$A$5:$D$7469,4,0),0)</f>
        <v>0</v>
      </c>
      <c r="M1519" s="7">
        <f>-IFERROR(VLOOKUP($E1519,[1]Hoja7!$A$5:$D$7469,3,0),0)</f>
        <v>0</v>
      </c>
      <c r="N1519" s="5"/>
      <c r="O1519" s="7">
        <v>0</v>
      </c>
      <c r="P1519" s="7">
        <f t="shared" si="120"/>
        <v>15091589</v>
      </c>
      <c r="Q1519" s="6">
        <f t="shared" si="121"/>
        <v>0</v>
      </c>
      <c r="R1519" s="2" t="str">
        <f t="shared" si="122"/>
        <v>FH2721488</v>
      </c>
      <c r="S1519" s="4">
        <v>15091589</v>
      </c>
      <c r="T1519" s="5"/>
      <c r="U1519" s="7">
        <f>IFERROR(_xlfn.XLOOKUP(E1519,[1]CRUCE!$A$2:$A$1969,[1]CRUCE!$AL$2:$AL$1969,1,0),0)</f>
        <v>0</v>
      </c>
      <c r="V1519" s="6"/>
      <c r="W1519" s="8">
        <f>IFERROR(_xlfn.XLOOKUP(E1519,[1]CRUCE!$A$2:$A$1969,[1]CRUCE!$AM$2:$AM$1969,1,0),0)</f>
        <v>0</v>
      </c>
      <c r="X1519" s="9"/>
      <c r="Y1519" s="9"/>
      <c r="Z1519" s="9"/>
      <c r="AA1519" s="9"/>
      <c r="AB1519" s="9"/>
      <c r="AC1519" s="6"/>
      <c r="AD1519" s="9"/>
      <c r="AE1519" s="7">
        <v>0</v>
      </c>
      <c r="AF1519" s="10"/>
      <c r="AG1519" s="7">
        <f>IFERROR(_xlfn.XLOOKUP(E1519,[1]CRUCE!$A$2:$A$1969,[1]CRUCE!$AS$2:$AS$1969,1,0),0)</f>
        <v>0</v>
      </c>
      <c r="AH1519" s="9"/>
      <c r="AI1519" s="5">
        <f t="shared" si="123"/>
        <v>0</v>
      </c>
      <c r="AJ1519" s="11"/>
    </row>
    <row r="1520" spans="1:36" x14ac:dyDescent="0.25">
      <c r="A1520" s="1">
        <v>1517</v>
      </c>
      <c r="B1520" s="2" t="s">
        <v>2</v>
      </c>
      <c r="C1520" s="2" t="s">
        <v>3</v>
      </c>
      <c r="D1520" s="2">
        <v>2726355</v>
      </c>
      <c r="E1520" s="2" t="str">
        <f t="shared" si="119"/>
        <v>FH2726355</v>
      </c>
      <c r="F1520" s="3">
        <v>44296</v>
      </c>
      <c r="G1520" s="3">
        <v>44322</v>
      </c>
      <c r="H1520" s="4">
        <v>16061789</v>
      </c>
      <c r="I1520" s="5"/>
      <c r="J1520" s="6"/>
      <c r="K1520" s="7">
        <f>-IFERROR(VLOOKUP($E1520,[1]Hoja7!$A$5:$D$7469,2,0),0)</f>
        <v>15393832</v>
      </c>
      <c r="L1520" s="7">
        <f>-IFERROR(VLOOKUP($E1520,[1]Hoja7!$A$5:$D$7469,4,0),0)</f>
        <v>0</v>
      </c>
      <c r="M1520" s="7">
        <f>-IFERROR(VLOOKUP($E1520,[1]Hoja7!$A$5:$D$7469,3,0),0)</f>
        <v>0</v>
      </c>
      <c r="N1520" s="5"/>
      <c r="O1520" s="7">
        <v>0</v>
      </c>
      <c r="P1520" s="7">
        <f t="shared" si="120"/>
        <v>15393832</v>
      </c>
      <c r="Q1520" s="6">
        <f t="shared" si="121"/>
        <v>667957</v>
      </c>
      <c r="R1520" s="2" t="str">
        <f t="shared" si="122"/>
        <v>FH2726355</v>
      </c>
      <c r="S1520" s="4">
        <v>16061789</v>
      </c>
      <c r="T1520" s="5"/>
      <c r="U1520" s="7">
        <f>IFERROR(_xlfn.XLOOKUP(E1520,[1]CRUCE!$A$2:$A$1969,[1]CRUCE!$AL$2:$AL$1969,1,0),0)</f>
        <v>0</v>
      </c>
      <c r="V1520" s="6"/>
      <c r="W1520" s="8">
        <f>IFERROR(_xlfn.XLOOKUP(E1520,[1]CRUCE!$A$2:$A$1969,[1]CRUCE!$AM$2:$AM$1969,1,0),0)</f>
        <v>0</v>
      </c>
      <c r="X1520" s="9"/>
      <c r="Y1520" s="9"/>
      <c r="Z1520" s="9"/>
      <c r="AA1520" s="9"/>
      <c r="AB1520" s="9"/>
      <c r="AC1520" s="6"/>
      <c r="AD1520" s="9"/>
      <c r="AE1520" s="7">
        <v>667957</v>
      </c>
      <c r="AF1520" s="10"/>
      <c r="AG1520" s="7">
        <f>IFERROR(_xlfn.XLOOKUP(E1520,[1]CRUCE!$A$2:$A$1969,[1]CRUCE!$AS$2:$AS$1969,1,0),0)</f>
        <v>0</v>
      </c>
      <c r="AH1520" s="9"/>
      <c r="AI1520" s="5">
        <f t="shared" si="123"/>
        <v>0</v>
      </c>
      <c r="AJ1520" s="11"/>
    </row>
    <row r="1521" spans="1:36" x14ac:dyDescent="0.25">
      <c r="A1521" s="1">
        <v>1518</v>
      </c>
      <c r="B1521" s="2" t="s">
        <v>2</v>
      </c>
      <c r="C1521" s="2" t="s">
        <v>3</v>
      </c>
      <c r="D1521" s="2">
        <v>2720263</v>
      </c>
      <c r="E1521" s="2" t="str">
        <f t="shared" si="119"/>
        <v>FH2720263</v>
      </c>
      <c r="F1521" s="3">
        <v>44286</v>
      </c>
      <c r="G1521" s="3">
        <v>44322</v>
      </c>
      <c r="H1521" s="4">
        <v>20082555</v>
      </c>
      <c r="I1521" s="5"/>
      <c r="J1521" s="6"/>
      <c r="K1521" s="7">
        <f>-IFERROR(VLOOKUP($E1521,[1]Hoja7!$A$5:$D$7469,2,0),0)</f>
        <v>20082555</v>
      </c>
      <c r="L1521" s="7">
        <f>-IFERROR(VLOOKUP($E1521,[1]Hoja7!$A$5:$D$7469,4,0),0)</f>
        <v>0</v>
      </c>
      <c r="M1521" s="7">
        <f>-IFERROR(VLOOKUP($E1521,[1]Hoja7!$A$5:$D$7469,3,0),0)</f>
        <v>0</v>
      </c>
      <c r="N1521" s="5"/>
      <c r="O1521" s="7">
        <v>0</v>
      </c>
      <c r="P1521" s="7">
        <f t="shared" si="120"/>
        <v>20082555</v>
      </c>
      <c r="Q1521" s="6">
        <f t="shared" si="121"/>
        <v>0</v>
      </c>
      <c r="R1521" s="2" t="str">
        <f t="shared" si="122"/>
        <v>FH2720263</v>
      </c>
      <c r="S1521" s="4">
        <v>20082555</v>
      </c>
      <c r="T1521" s="5"/>
      <c r="U1521" s="7">
        <f>IFERROR(_xlfn.XLOOKUP(E1521,[1]CRUCE!$A$2:$A$1969,[1]CRUCE!$AL$2:$AL$1969,1,0),0)</f>
        <v>0</v>
      </c>
      <c r="V1521" s="6"/>
      <c r="W1521" s="8">
        <f>IFERROR(_xlfn.XLOOKUP(E1521,[1]CRUCE!$A$2:$A$1969,[1]CRUCE!$AM$2:$AM$1969,1,0),0)</f>
        <v>0</v>
      </c>
      <c r="X1521" s="9"/>
      <c r="Y1521" s="9"/>
      <c r="Z1521" s="9"/>
      <c r="AA1521" s="9"/>
      <c r="AB1521" s="9"/>
      <c r="AC1521" s="6"/>
      <c r="AD1521" s="9"/>
      <c r="AE1521" s="7">
        <v>0</v>
      </c>
      <c r="AF1521" s="10"/>
      <c r="AG1521" s="7">
        <f>IFERROR(_xlfn.XLOOKUP(E1521,[1]CRUCE!$A$2:$A$1969,[1]CRUCE!$AS$2:$AS$1969,1,0),0)</f>
        <v>0</v>
      </c>
      <c r="AH1521" s="9"/>
      <c r="AI1521" s="5">
        <f t="shared" si="123"/>
        <v>0</v>
      </c>
      <c r="AJ1521" s="11"/>
    </row>
    <row r="1522" spans="1:36" x14ac:dyDescent="0.25">
      <c r="A1522" s="1">
        <v>1519</v>
      </c>
      <c r="B1522" s="2" t="s">
        <v>2</v>
      </c>
      <c r="C1522" s="2" t="s">
        <v>3</v>
      </c>
      <c r="D1522" s="2">
        <v>2725895</v>
      </c>
      <c r="E1522" s="2" t="str">
        <f t="shared" si="119"/>
        <v>FH2725895</v>
      </c>
      <c r="F1522" s="3">
        <v>44296</v>
      </c>
      <c r="G1522" s="3">
        <v>44322</v>
      </c>
      <c r="H1522" s="4">
        <v>35544437</v>
      </c>
      <c r="I1522" s="5"/>
      <c r="J1522" s="6"/>
      <c r="K1522" s="7">
        <f>-IFERROR(VLOOKUP($E1522,[1]Hoja7!$A$5:$D$7469,2,0),0)</f>
        <v>35526540</v>
      </c>
      <c r="L1522" s="7">
        <f>-IFERROR(VLOOKUP($E1522,[1]Hoja7!$A$5:$D$7469,4,0),0)</f>
        <v>0</v>
      </c>
      <c r="M1522" s="7">
        <f>-IFERROR(VLOOKUP($E1522,[1]Hoja7!$A$5:$D$7469,3,0),0)</f>
        <v>0</v>
      </c>
      <c r="N1522" s="5"/>
      <c r="O1522" s="7">
        <v>0</v>
      </c>
      <c r="P1522" s="7">
        <f t="shared" si="120"/>
        <v>35526540</v>
      </c>
      <c r="Q1522" s="6">
        <f t="shared" si="121"/>
        <v>17897</v>
      </c>
      <c r="R1522" s="2" t="str">
        <f t="shared" si="122"/>
        <v>FH2725895</v>
      </c>
      <c r="S1522" s="4">
        <v>35544437</v>
      </c>
      <c r="T1522" s="5"/>
      <c r="U1522" s="7">
        <f>IFERROR(_xlfn.XLOOKUP(E1522,[1]CRUCE!$A$2:$A$1969,[1]CRUCE!$AL$2:$AL$1969,1,0),0)</f>
        <v>0</v>
      </c>
      <c r="V1522" s="6"/>
      <c r="W1522" s="8">
        <f>IFERROR(_xlfn.XLOOKUP(E1522,[1]CRUCE!$A$2:$A$1969,[1]CRUCE!$AM$2:$AM$1969,1,0),0)</f>
        <v>0</v>
      </c>
      <c r="X1522" s="9"/>
      <c r="Y1522" s="9"/>
      <c r="Z1522" s="9"/>
      <c r="AA1522" s="9"/>
      <c r="AB1522" s="9"/>
      <c r="AC1522" s="6"/>
      <c r="AD1522" s="9"/>
      <c r="AE1522" s="7">
        <v>17897</v>
      </c>
      <c r="AF1522" s="10"/>
      <c r="AG1522" s="7">
        <f>IFERROR(_xlfn.XLOOKUP(E1522,[1]CRUCE!$A$2:$A$1969,[1]CRUCE!$AS$2:$AS$1969,1,0),0)</f>
        <v>0</v>
      </c>
      <c r="AH1522" s="9"/>
      <c r="AI1522" s="5">
        <f t="shared" si="123"/>
        <v>0</v>
      </c>
      <c r="AJ1522" s="11"/>
    </row>
    <row r="1523" spans="1:36" x14ac:dyDescent="0.25">
      <c r="A1523" s="1">
        <v>1520</v>
      </c>
      <c r="B1523" s="2" t="s">
        <v>2</v>
      </c>
      <c r="C1523" s="2" t="s">
        <v>7</v>
      </c>
      <c r="D1523" s="2">
        <v>552453</v>
      </c>
      <c r="E1523" s="2" t="str">
        <f t="shared" si="119"/>
        <v>RF552453</v>
      </c>
      <c r="F1523" s="3">
        <v>44210</v>
      </c>
      <c r="G1523" s="3">
        <v>44322</v>
      </c>
      <c r="H1523" s="4">
        <v>42323950</v>
      </c>
      <c r="I1523" s="5"/>
      <c r="J1523" s="6"/>
      <c r="K1523" s="7">
        <f>-IFERROR(VLOOKUP($E1523,[1]Hoja7!$A$5:$D$7469,2,0),0)</f>
        <v>40065024</v>
      </c>
      <c r="L1523" s="7">
        <f>-IFERROR(VLOOKUP($E1523,[1]Hoja7!$A$5:$D$7469,4,0),0)</f>
        <v>0</v>
      </c>
      <c r="M1523" s="7">
        <f>-IFERROR(VLOOKUP($E1523,[1]Hoja7!$A$5:$D$7469,3,0),0)</f>
        <v>0</v>
      </c>
      <c r="N1523" s="5"/>
      <c r="O1523" s="7">
        <v>0</v>
      </c>
      <c r="P1523" s="7">
        <f t="shared" si="120"/>
        <v>40065024</v>
      </c>
      <c r="Q1523" s="6">
        <f t="shared" si="121"/>
        <v>2258926</v>
      </c>
      <c r="R1523" s="2" t="str">
        <f t="shared" si="122"/>
        <v>RF552453</v>
      </c>
      <c r="S1523" s="4">
        <v>42323950</v>
      </c>
      <c r="T1523" s="5"/>
      <c r="U1523" s="7">
        <f>IFERROR(_xlfn.XLOOKUP(E1523,[1]CRUCE!$A$2:$A$1969,[1]CRUCE!$AL$2:$AL$1969,1,0),0)</f>
        <v>0</v>
      </c>
      <c r="V1523" s="6"/>
      <c r="W1523" s="8">
        <f>IFERROR(_xlfn.XLOOKUP(E1523,[1]CRUCE!$A$2:$A$1969,[1]CRUCE!$AM$2:$AM$1969,1,0),0)</f>
        <v>0</v>
      </c>
      <c r="X1523" s="9"/>
      <c r="Y1523" s="9"/>
      <c r="Z1523" s="9"/>
      <c r="AA1523" s="9"/>
      <c r="AB1523" s="9"/>
      <c r="AC1523" s="6"/>
      <c r="AD1523" s="9"/>
      <c r="AE1523" s="7">
        <v>1066861</v>
      </c>
      <c r="AF1523" s="10"/>
      <c r="AG1523" s="7">
        <f>IFERROR(_xlfn.XLOOKUP(E1523,[1]CRUCE!$A$2:$A$1969,[1]CRUCE!$AS$2:$AS$1969,1,0),0)</f>
        <v>1192065</v>
      </c>
      <c r="AH1523" s="9"/>
      <c r="AI1523" s="5">
        <f t="shared" si="123"/>
        <v>0</v>
      </c>
      <c r="AJ1523" s="11"/>
    </row>
    <row r="1524" spans="1:36" x14ac:dyDescent="0.25">
      <c r="A1524" s="1">
        <v>1521</v>
      </c>
      <c r="B1524" s="2" t="s">
        <v>2</v>
      </c>
      <c r="C1524" s="2" t="s">
        <v>3</v>
      </c>
      <c r="D1524" s="2">
        <v>2723995</v>
      </c>
      <c r="E1524" s="2" t="str">
        <f t="shared" si="119"/>
        <v>FH2723995</v>
      </c>
      <c r="F1524" s="3">
        <v>44292</v>
      </c>
      <c r="G1524" s="3">
        <v>44322</v>
      </c>
      <c r="H1524" s="4">
        <v>48554961</v>
      </c>
      <c r="I1524" s="5"/>
      <c r="J1524" s="6"/>
      <c r="K1524" s="7">
        <f>-IFERROR(VLOOKUP($E1524,[1]Hoja7!$A$5:$D$7469,2,0),0)</f>
        <v>47046894</v>
      </c>
      <c r="L1524" s="7">
        <f>-IFERROR(VLOOKUP($E1524,[1]Hoja7!$A$5:$D$7469,4,0),0)</f>
        <v>0</v>
      </c>
      <c r="M1524" s="7">
        <f>-IFERROR(VLOOKUP($E1524,[1]Hoja7!$A$5:$D$7469,3,0),0)</f>
        <v>0</v>
      </c>
      <c r="N1524" s="5"/>
      <c r="O1524" s="7">
        <v>0</v>
      </c>
      <c r="P1524" s="7">
        <f t="shared" si="120"/>
        <v>47046894</v>
      </c>
      <c r="Q1524" s="6">
        <f t="shared" si="121"/>
        <v>1508067</v>
      </c>
      <c r="R1524" s="2" t="str">
        <f t="shared" si="122"/>
        <v>FH2723995</v>
      </c>
      <c r="S1524" s="4">
        <v>48554961</v>
      </c>
      <c r="T1524" s="5"/>
      <c r="U1524" s="7">
        <f>IFERROR(_xlfn.XLOOKUP(E1524,[1]CRUCE!$A$2:$A$1969,[1]CRUCE!$AL$2:$AL$1969,1,0),0)</f>
        <v>0</v>
      </c>
      <c r="V1524" s="6"/>
      <c r="W1524" s="8">
        <f>IFERROR(_xlfn.XLOOKUP(E1524,[1]CRUCE!$A$2:$A$1969,[1]CRUCE!$AM$2:$AM$1969,1,0),0)</f>
        <v>0</v>
      </c>
      <c r="X1524" s="9"/>
      <c r="Y1524" s="9"/>
      <c r="Z1524" s="9"/>
      <c r="AA1524" s="9"/>
      <c r="AB1524" s="9"/>
      <c r="AC1524" s="6"/>
      <c r="AD1524" s="9"/>
      <c r="AE1524" s="7">
        <v>1252791</v>
      </c>
      <c r="AF1524" s="10"/>
      <c r="AG1524" s="7">
        <f>IFERROR(_xlfn.XLOOKUP(E1524,[1]CRUCE!$A$2:$A$1969,[1]CRUCE!$AS$2:$AS$1969,1,0),0)</f>
        <v>255276</v>
      </c>
      <c r="AH1524" s="9"/>
      <c r="AI1524" s="5">
        <f t="shared" si="123"/>
        <v>0</v>
      </c>
      <c r="AJ1524" s="11"/>
    </row>
    <row r="1525" spans="1:36" x14ac:dyDescent="0.25">
      <c r="A1525" s="1">
        <v>1522</v>
      </c>
      <c r="B1525" s="2" t="s">
        <v>2</v>
      </c>
      <c r="C1525" s="2" t="s">
        <v>3</v>
      </c>
      <c r="D1525" s="2">
        <v>2724206</v>
      </c>
      <c r="E1525" s="2" t="str">
        <f t="shared" si="119"/>
        <v>FH2724206</v>
      </c>
      <c r="F1525" s="3">
        <v>44293</v>
      </c>
      <c r="G1525" s="3">
        <v>44322</v>
      </c>
      <c r="H1525" s="4">
        <v>50371318</v>
      </c>
      <c r="I1525" s="5"/>
      <c r="J1525" s="6"/>
      <c r="K1525" s="7">
        <f>-IFERROR(VLOOKUP($E1525,[1]Hoja7!$A$5:$D$7469,2,0),0)</f>
        <v>46896400</v>
      </c>
      <c r="L1525" s="7">
        <f>-IFERROR(VLOOKUP($E1525,[1]Hoja7!$A$5:$D$7469,4,0),0)</f>
        <v>0</v>
      </c>
      <c r="M1525" s="7">
        <f>-IFERROR(VLOOKUP($E1525,[1]Hoja7!$A$5:$D$7469,3,0),0)</f>
        <v>0</v>
      </c>
      <c r="N1525" s="5"/>
      <c r="O1525" s="7">
        <v>0</v>
      </c>
      <c r="P1525" s="7">
        <f t="shared" si="120"/>
        <v>46896400</v>
      </c>
      <c r="Q1525" s="6">
        <f t="shared" si="121"/>
        <v>3474918</v>
      </c>
      <c r="R1525" s="2" t="str">
        <f t="shared" si="122"/>
        <v>FH2724206</v>
      </c>
      <c r="S1525" s="4">
        <v>50371318</v>
      </c>
      <c r="T1525" s="5"/>
      <c r="U1525" s="7">
        <f>IFERROR(_xlfn.XLOOKUP(E1525,[1]CRUCE!$A$2:$A$1969,[1]CRUCE!$AL$2:$AL$1969,1,0),0)</f>
        <v>0</v>
      </c>
      <c r="V1525" s="6"/>
      <c r="W1525" s="8">
        <f>IFERROR(_xlfn.XLOOKUP(E1525,[1]CRUCE!$A$2:$A$1969,[1]CRUCE!$AM$2:$AM$1969,1,0),0)</f>
        <v>0</v>
      </c>
      <c r="X1525" s="9"/>
      <c r="Y1525" s="9"/>
      <c r="Z1525" s="9"/>
      <c r="AA1525" s="9"/>
      <c r="AB1525" s="9"/>
      <c r="AC1525" s="6"/>
      <c r="AD1525" s="9"/>
      <c r="AE1525" s="7">
        <v>1224234</v>
      </c>
      <c r="AF1525" s="10"/>
      <c r="AG1525" s="7">
        <f>IFERROR(_xlfn.XLOOKUP(E1525,[1]CRUCE!$A$2:$A$1969,[1]CRUCE!$AS$2:$AS$1969,1,0),0)</f>
        <v>2250684</v>
      </c>
      <c r="AH1525" s="9"/>
      <c r="AI1525" s="5">
        <f t="shared" si="123"/>
        <v>0</v>
      </c>
      <c r="AJ1525" s="11"/>
    </row>
    <row r="1526" spans="1:36" x14ac:dyDescent="0.25">
      <c r="A1526" s="1">
        <v>1523</v>
      </c>
      <c r="B1526" s="2" t="s">
        <v>2</v>
      </c>
      <c r="C1526" s="2" t="s">
        <v>3</v>
      </c>
      <c r="D1526" s="2">
        <v>2575196</v>
      </c>
      <c r="E1526" s="2" t="str">
        <f t="shared" si="119"/>
        <v>FH2575196</v>
      </c>
      <c r="F1526" s="3">
        <v>44115</v>
      </c>
      <c r="G1526" s="3">
        <v>44326</v>
      </c>
      <c r="H1526" s="4">
        <v>48070</v>
      </c>
      <c r="I1526" s="5"/>
      <c r="J1526" s="6"/>
      <c r="K1526" s="7">
        <f>-IFERROR(VLOOKUP($E1526,[1]Hoja7!$A$5:$D$7469,2,0),0)</f>
        <v>48070</v>
      </c>
      <c r="L1526" s="7">
        <f>-IFERROR(VLOOKUP($E1526,[1]Hoja7!$A$5:$D$7469,4,0),0)</f>
        <v>0</v>
      </c>
      <c r="M1526" s="7">
        <f>-IFERROR(VLOOKUP($E1526,[1]Hoja7!$A$5:$D$7469,3,0),0)</f>
        <v>0</v>
      </c>
      <c r="N1526" s="5"/>
      <c r="O1526" s="7">
        <v>0</v>
      </c>
      <c r="P1526" s="7">
        <f t="shared" si="120"/>
        <v>48070</v>
      </c>
      <c r="Q1526" s="6">
        <f t="shared" si="121"/>
        <v>0</v>
      </c>
      <c r="R1526" s="2" t="str">
        <f t="shared" si="122"/>
        <v>FH2575196</v>
      </c>
      <c r="S1526" s="4">
        <v>48070</v>
      </c>
      <c r="T1526" s="5"/>
      <c r="U1526" s="7">
        <f>IFERROR(_xlfn.XLOOKUP(E1526,[1]CRUCE!$A$2:$A$1969,[1]CRUCE!$AL$2:$AL$1969,1,0),0)</f>
        <v>0</v>
      </c>
      <c r="V1526" s="6"/>
      <c r="W1526" s="8">
        <f>IFERROR(_xlfn.XLOOKUP(E1526,[1]CRUCE!$A$2:$A$1969,[1]CRUCE!$AM$2:$AM$1969,1,0),0)</f>
        <v>0</v>
      </c>
      <c r="X1526" s="9"/>
      <c r="Y1526" s="9"/>
      <c r="Z1526" s="9"/>
      <c r="AA1526" s="9"/>
      <c r="AB1526" s="9"/>
      <c r="AC1526" s="6"/>
      <c r="AD1526" s="9"/>
      <c r="AE1526" s="7">
        <v>0</v>
      </c>
      <c r="AF1526" s="10"/>
      <c r="AG1526" s="7">
        <f>IFERROR(_xlfn.XLOOKUP(E1526,[1]CRUCE!$A$2:$A$1969,[1]CRUCE!$AS$2:$AS$1969,1,0),0)</f>
        <v>0</v>
      </c>
      <c r="AH1526" s="9"/>
      <c r="AI1526" s="5">
        <f t="shared" si="123"/>
        <v>0</v>
      </c>
      <c r="AJ1526" s="11"/>
    </row>
    <row r="1527" spans="1:36" x14ac:dyDescent="0.25">
      <c r="A1527" s="1">
        <v>1524</v>
      </c>
      <c r="B1527" s="2" t="s">
        <v>2</v>
      </c>
      <c r="C1527" s="2" t="s">
        <v>3</v>
      </c>
      <c r="D1527" s="2">
        <v>2720871</v>
      </c>
      <c r="E1527" s="2" t="str">
        <f t="shared" si="119"/>
        <v>FH2720871</v>
      </c>
      <c r="F1527" s="3">
        <v>44292</v>
      </c>
      <c r="G1527" s="3">
        <v>44326</v>
      </c>
      <c r="H1527" s="4">
        <v>49752</v>
      </c>
      <c r="I1527" s="5"/>
      <c r="J1527" s="6"/>
      <c r="K1527" s="7">
        <f>-IFERROR(VLOOKUP($E1527,[1]Hoja7!$A$5:$D$7469,2,0),0)</f>
        <v>49752</v>
      </c>
      <c r="L1527" s="7">
        <f>-IFERROR(VLOOKUP($E1527,[1]Hoja7!$A$5:$D$7469,4,0),0)</f>
        <v>0</v>
      </c>
      <c r="M1527" s="7">
        <f>-IFERROR(VLOOKUP($E1527,[1]Hoja7!$A$5:$D$7469,3,0),0)</f>
        <v>0</v>
      </c>
      <c r="N1527" s="5"/>
      <c r="O1527" s="7">
        <v>0</v>
      </c>
      <c r="P1527" s="7">
        <f t="shared" si="120"/>
        <v>49752</v>
      </c>
      <c r="Q1527" s="6">
        <f t="shared" si="121"/>
        <v>0</v>
      </c>
      <c r="R1527" s="2" t="str">
        <f t="shared" si="122"/>
        <v>FH2720871</v>
      </c>
      <c r="S1527" s="4">
        <v>49752</v>
      </c>
      <c r="T1527" s="5"/>
      <c r="U1527" s="7">
        <f>IFERROR(_xlfn.XLOOKUP(E1527,[1]CRUCE!$A$2:$A$1969,[1]CRUCE!$AL$2:$AL$1969,1,0),0)</f>
        <v>0</v>
      </c>
      <c r="V1527" s="6"/>
      <c r="W1527" s="8">
        <f>IFERROR(_xlfn.XLOOKUP(E1527,[1]CRUCE!$A$2:$A$1969,[1]CRUCE!$AM$2:$AM$1969,1,0),0)</f>
        <v>0</v>
      </c>
      <c r="X1527" s="9"/>
      <c r="Y1527" s="9"/>
      <c r="Z1527" s="9"/>
      <c r="AA1527" s="9"/>
      <c r="AB1527" s="9"/>
      <c r="AC1527" s="6"/>
      <c r="AD1527" s="9"/>
      <c r="AE1527" s="7">
        <v>0</v>
      </c>
      <c r="AF1527" s="10"/>
      <c r="AG1527" s="7">
        <f>IFERROR(_xlfn.XLOOKUP(E1527,[1]CRUCE!$A$2:$A$1969,[1]CRUCE!$AS$2:$AS$1969,1,0),0)</f>
        <v>0</v>
      </c>
      <c r="AH1527" s="9"/>
      <c r="AI1527" s="5">
        <f t="shared" si="123"/>
        <v>0</v>
      </c>
      <c r="AJ1527" s="11"/>
    </row>
    <row r="1528" spans="1:36" x14ac:dyDescent="0.25">
      <c r="A1528" s="1">
        <v>1525</v>
      </c>
      <c r="B1528" s="2" t="s">
        <v>2</v>
      </c>
      <c r="C1528" s="2" t="s">
        <v>3</v>
      </c>
      <c r="D1528" s="2">
        <v>2744655</v>
      </c>
      <c r="E1528" s="2" t="str">
        <f t="shared" si="119"/>
        <v>FH2744655</v>
      </c>
      <c r="F1528" s="3">
        <v>44322</v>
      </c>
      <c r="G1528" s="3">
        <v>44326</v>
      </c>
      <c r="H1528" s="4">
        <v>96000</v>
      </c>
      <c r="I1528" s="5"/>
      <c r="J1528" s="6"/>
      <c r="K1528" s="7">
        <f>-IFERROR(VLOOKUP($E1528,[1]Hoja7!$A$5:$D$7469,2,0),0)</f>
        <v>74700</v>
      </c>
      <c r="L1528" s="7">
        <f>-IFERROR(VLOOKUP($E1528,[1]Hoja7!$A$5:$D$7469,4,0),0)</f>
        <v>0</v>
      </c>
      <c r="M1528" s="7">
        <f>-IFERROR(VLOOKUP($E1528,[1]Hoja7!$A$5:$D$7469,3,0),0)</f>
        <v>0</v>
      </c>
      <c r="N1528" s="5"/>
      <c r="O1528" s="7">
        <v>0</v>
      </c>
      <c r="P1528" s="7">
        <f t="shared" si="120"/>
        <v>74700</v>
      </c>
      <c r="Q1528" s="6">
        <f t="shared" si="121"/>
        <v>21300</v>
      </c>
      <c r="R1528" s="2" t="str">
        <f t="shared" si="122"/>
        <v>FH2744655</v>
      </c>
      <c r="S1528" s="4">
        <v>96000</v>
      </c>
      <c r="T1528" s="5"/>
      <c r="U1528" s="7">
        <f>IFERROR(_xlfn.XLOOKUP(E1528,[1]CRUCE!$A$2:$A$1969,[1]CRUCE!$AL$2:$AL$1969,1,0),0)</f>
        <v>0</v>
      </c>
      <c r="V1528" s="6"/>
      <c r="W1528" s="8">
        <f>IFERROR(_xlfn.XLOOKUP(E1528,[1]CRUCE!$A$2:$A$1969,[1]CRUCE!$AM$2:$AM$1969,1,0),0)</f>
        <v>0</v>
      </c>
      <c r="X1528" s="9"/>
      <c r="Y1528" s="9"/>
      <c r="Z1528" s="9"/>
      <c r="AA1528" s="9"/>
      <c r="AB1528" s="9"/>
      <c r="AC1528" s="6"/>
      <c r="AD1528" s="9"/>
      <c r="AE1528" s="7">
        <v>0</v>
      </c>
      <c r="AF1528" s="10"/>
      <c r="AG1528" s="7">
        <f>IFERROR(_xlfn.XLOOKUP(E1528,[1]CRUCE!$A$2:$A$1969,[1]CRUCE!$AS$2:$AS$1969,1,0),0)</f>
        <v>21300</v>
      </c>
      <c r="AH1528" s="9"/>
      <c r="AI1528" s="5">
        <f t="shared" si="123"/>
        <v>0</v>
      </c>
      <c r="AJ1528" s="11"/>
    </row>
    <row r="1529" spans="1:36" x14ac:dyDescent="0.25">
      <c r="A1529" s="1">
        <v>1526</v>
      </c>
      <c r="B1529" s="2" t="s">
        <v>2</v>
      </c>
      <c r="C1529" s="2" t="s">
        <v>3</v>
      </c>
      <c r="D1529" s="2">
        <v>2724954</v>
      </c>
      <c r="E1529" s="2" t="str">
        <f t="shared" si="119"/>
        <v>FH2724954</v>
      </c>
      <c r="F1529" s="3">
        <v>44295</v>
      </c>
      <c r="G1529" s="3">
        <v>44326</v>
      </c>
      <c r="H1529" s="4">
        <v>96000</v>
      </c>
      <c r="I1529" s="5"/>
      <c r="J1529" s="6"/>
      <c r="K1529" s="7">
        <f>-IFERROR(VLOOKUP($E1529,[1]Hoja7!$A$5:$D$7469,2,0),0)</f>
        <v>83400</v>
      </c>
      <c r="L1529" s="7">
        <f>-IFERROR(VLOOKUP($E1529,[1]Hoja7!$A$5:$D$7469,4,0),0)</f>
        <v>0</v>
      </c>
      <c r="M1529" s="7">
        <f>-IFERROR(VLOOKUP($E1529,[1]Hoja7!$A$5:$D$7469,3,0),0)</f>
        <v>0</v>
      </c>
      <c r="N1529" s="5"/>
      <c r="O1529" s="7">
        <v>0</v>
      </c>
      <c r="P1529" s="7">
        <f t="shared" si="120"/>
        <v>83400</v>
      </c>
      <c r="Q1529" s="6">
        <f t="shared" si="121"/>
        <v>12600</v>
      </c>
      <c r="R1529" s="2" t="str">
        <f t="shared" si="122"/>
        <v>FH2724954</v>
      </c>
      <c r="S1529" s="4">
        <v>96000</v>
      </c>
      <c r="T1529" s="5"/>
      <c r="U1529" s="7">
        <f>IFERROR(_xlfn.XLOOKUP(E1529,[1]CRUCE!$A$2:$A$1969,[1]CRUCE!$AL$2:$AL$1969,1,0),0)</f>
        <v>0</v>
      </c>
      <c r="V1529" s="6"/>
      <c r="W1529" s="8">
        <f>IFERROR(_xlfn.XLOOKUP(E1529,[1]CRUCE!$A$2:$A$1969,[1]CRUCE!$AM$2:$AM$1969,1,0),0)</f>
        <v>0</v>
      </c>
      <c r="X1529" s="9"/>
      <c r="Y1529" s="9"/>
      <c r="Z1529" s="9"/>
      <c r="AA1529" s="9"/>
      <c r="AB1529" s="9"/>
      <c r="AC1529" s="6"/>
      <c r="AD1529" s="9"/>
      <c r="AE1529" s="7">
        <v>0</v>
      </c>
      <c r="AF1529" s="10"/>
      <c r="AG1529" s="7">
        <f>IFERROR(_xlfn.XLOOKUP(E1529,[1]CRUCE!$A$2:$A$1969,[1]CRUCE!$AS$2:$AS$1969,1,0),0)</f>
        <v>12600</v>
      </c>
      <c r="AH1529" s="9"/>
      <c r="AI1529" s="5">
        <f t="shared" si="123"/>
        <v>0</v>
      </c>
      <c r="AJ1529" s="11"/>
    </row>
    <row r="1530" spans="1:36" x14ac:dyDescent="0.25">
      <c r="A1530" s="1">
        <v>1527</v>
      </c>
      <c r="B1530" s="2" t="s">
        <v>2</v>
      </c>
      <c r="C1530" s="2" t="s">
        <v>3</v>
      </c>
      <c r="D1530" s="2">
        <v>2727354</v>
      </c>
      <c r="E1530" s="2" t="str">
        <f t="shared" si="119"/>
        <v>FH2727354</v>
      </c>
      <c r="F1530" s="3">
        <v>44299</v>
      </c>
      <c r="G1530" s="3">
        <v>44326</v>
      </c>
      <c r="H1530" s="4">
        <v>113000</v>
      </c>
      <c r="I1530" s="5"/>
      <c r="J1530" s="6"/>
      <c r="K1530" s="7">
        <f>-IFERROR(VLOOKUP($E1530,[1]Hoja7!$A$5:$D$7469,2,0),0)</f>
        <v>91700</v>
      </c>
      <c r="L1530" s="7">
        <f>-IFERROR(VLOOKUP($E1530,[1]Hoja7!$A$5:$D$7469,4,0),0)</f>
        <v>0</v>
      </c>
      <c r="M1530" s="7">
        <f>-IFERROR(VLOOKUP($E1530,[1]Hoja7!$A$5:$D$7469,3,0),0)</f>
        <v>0</v>
      </c>
      <c r="N1530" s="5"/>
      <c r="O1530" s="7">
        <v>0</v>
      </c>
      <c r="P1530" s="7">
        <f t="shared" si="120"/>
        <v>91700</v>
      </c>
      <c r="Q1530" s="6">
        <f t="shared" si="121"/>
        <v>21300</v>
      </c>
      <c r="R1530" s="2" t="str">
        <f t="shared" si="122"/>
        <v>FH2727354</v>
      </c>
      <c r="S1530" s="4">
        <v>113000</v>
      </c>
      <c r="T1530" s="5"/>
      <c r="U1530" s="7">
        <f>IFERROR(_xlfn.XLOOKUP(E1530,[1]CRUCE!$A$2:$A$1969,[1]CRUCE!$AL$2:$AL$1969,1,0),0)</f>
        <v>0</v>
      </c>
      <c r="V1530" s="6"/>
      <c r="W1530" s="8">
        <f>IFERROR(_xlfn.XLOOKUP(E1530,[1]CRUCE!$A$2:$A$1969,[1]CRUCE!$AM$2:$AM$1969,1,0),0)</f>
        <v>0</v>
      </c>
      <c r="X1530" s="9"/>
      <c r="Y1530" s="9"/>
      <c r="Z1530" s="9"/>
      <c r="AA1530" s="9"/>
      <c r="AB1530" s="9"/>
      <c r="AC1530" s="6"/>
      <c r="AD1530" s="9"/>
      <c r="AE1530" s="7">
        <v>0</v>
      </c>
      <c r="AF1530" s="10"/>
      <c r="AG1530" s="7">
        <f>IFERROR(_xlfn.XLOOKUP(E1530,[1]CRUCE!$A$2:$A$1969,[1]CRUCE!$AS$2:$AS$1969,1,0),0)</f>
        <v>21300</v>
      </c>
      <c r="AH1530" s="9"/>
      <c r="AI1530" s="5">
        <f t="shared" si="123"/>
        <v>0</v>
      </c>
      <c r="AJ1530" s="11"/>
    </row>
    <row r="1531" spans="1:36" x14ac:dyDescent="0.25">
      <c r="A1531" s="1">
        <v>1528</v>
      </c>
      <c r="B1531" s="2" t="s">
        <v>2</v>
      </c>
      <c r="C1531" s="2" t="s">
        <v>3</v>
      </c>
      <c r="D1531" s="2">
        <v>2728492</v>
      </c>
      <c r="E1531" s="2" t="str">
        <f t="shared" si="119"/>
        <v>FH2728492</v>
      </c>
      <c r="F1531" s="3">
        <v>44300</v>
      </c>
      <c r="G1531" s="3">
        <v>44326</v>
      </c>
      <c r="H1531" s="4">
        <v>113000</v>
      </c>
      <c r="I1531" s="5"/>
      <c r="J1531" s="6"/>
      <c r="K1531" s="7">
        <f>-IFERROR(VLOOKUP($E1531,[1]Hoja7!$A$5:$D$7469,2,0),0)</f>
        <v>91700</v>
      </c>
      <c r="L1531" s="7">
        <f>-IFERROR(VLOOKUP($E1531,[1]Hoja7!$A$5:$D$7469,4,0),0)</f>
        <v>0</v>
      </c>
      <c r="M1531" s="7">
        <f>-IFERROR(VLOOKUP($E1531,[1]Hoja7!$A$5:$D$7469,3,0),0)</f>
        <v>0</v>
      </c>
      <c r="N1531" s="5"/>
      <c r="O1531" s="7">
        <v>0</v>
      </c>
      <c r="P1531" s="7">
        <f t="shared" si="120"/>
        <v>91700</v>
      </c>
      <c r="Q1531" s="6">
        <f t="shared" si="121"/>
        <v>21300</v>
      </c>
      <c r="R1531" s="2" t="str">
        <f t="shared" si="122"/>
        <v>FH2728492</v>
      </c>
      <c r="S1531" s="4">
        <v>113000</v>
      </c>
      <c r="T1531" s="5"/>
      <c r="U1531" s="7">
        <f>IFERROR(_xlfn.XLOOKUP(E1531,[1]CRUCE!$A$2:$A$1969,[1]CRUCE!$AL$2:$AL$1969,1,0),0)</f>
        <v>0</v>
      </c>
      <c r="V1531" s="6"/>
      <c r="W1531" s="8">
        <f>IFERROR(_xlfn.XLOOKUP(E1531,[1]CRUCE!$A$2:$A$1969,[1]CRUCE!$AM$2:$AM$1969,1,0),0)</f>
        <v>0</v>
      </c>
      <c r="X1531" s="9"/>
      <c r="Y1531" s="9"/>
      <c r="Z1531" s="9"/>
      <c r="AA1531" s="9"/>
      <c r="AB1531" s="9"/>
      <c r="AC1531" s="6"/>
      <c r="AD1531" s="9"/>
      <c r="AE1531" s="7">
        <v>0</v>
      </c>
      <c r="AF1531" s="10"/>
      <c r="AG1531" s="7">
        <f>IFERROR(_xlfn.XLOOKUP(E1531,[1]CRUCE!$A$2:$A$1969,[1]CRUCE!$AS$2:$AS$1969,1,0),0)</f>
        <v>21300</v>
      </c>
      <c r="AH1531" s="9"/>
      <c r="AI1531" s="5">
        <f t="shared" si="123"/>
        <v>0</v>
      </c>
      <c r="AJ1531" s="11"/>
    </row>
    <row r="1532" spans="1:36" x14ac:dyDescent="0.25">
      <c r="A1532" s="1">
        <v>1529</v>
      </c>
      <c r="B1532" s="2" t="s">
        <v>2</v>
      </c>
      <c r="C1532" s="2" t="s">
        <v>3</v>
      </c>
      <c r="D1532" s="2">
        <v>2732012</v>
      </c>
      <c r="E1532" s="2" t="str">
        <f t="shared" si="119"/>
        <v>FH2732012</v>
      </c>
      <c r="F1532" s="3">
        <v>44306</v>
      </c>
      <c r="G1532" s="3">
        <v>44326</v>
      </c>
      <c r="H1532" s="4">
        <v>113000</v>
      </c>
      <c r="I1532" s="5"/>
      <c r="J1532" s="6"/>
      <c r="K1532" s="7">
        <f>-IFERROR(VLOOKUP($E1532,[1]Hoja7!$A$5:$D$7469,2,0),0)</f>
        <v>91700</v>
      </c>
      <c r="L1532" s="7">
        <f>-IFERROR(VLOOKUP($E1532,[1]Hoja7!$A$5:$D$7469,4,0),0)</f>
        <v>0</v>
      </c>
      <c r="M1532" s="7">
        <f>-IFERROR(VLOOKUP($E1532,[1]Hoja7!$A$5:$D$7469,3,0),0)</f>
        <v>0</v>
      </c>
      <c r="N1532" s="5"/>
      <c r="O1532" s="7">
        <v>0</v>
      </c>
      <c r="P1532" s="7">
        <f t="shared" si="120"/>
        <v>91700</v>
      </c>
      <c r="Q1532" s="6">
        <f t="shared" si="121"/>
        <v>21300</v>
      </c>
      <c r="R1532" s="2" t="str">
        <f t="shared" si="122"/>
        <v>FH2732012</v>
      </c>
      <c r="S1532" s="4">
        <v>113000</v>
      </c>
      <c r="T1532" s="5"/>
      <c r="U1532" s="7">
        <f>IFERROR(_xlfn.XLOOKUP(E1532,[1]CRUCE!$A$2:$A$1969,[1]CRUCE!$AL$2:$AL$1969,1,0),0)</f>
        <v>0</v>
      </c>
      <c r="V1532" s="6"/>
      <c r="W1532" s="8">
        <f>IFERROR(_xlfn.XLOOKUP(E1532,[1]CRUCE!$A$2:$A$1969,[1]CRUCE!$AM$2:$AM$1969,1,0),0)</f>
        <v>0</v>
      </c>
      <c r="X1532" s="9"/>
      <c r="Y1532" s="9"/>
      <c r="Z1532" s="9"/>
      <c r="AA1532" s="9"/>
      <c r="AB1532" s="9"/>
      <c r="AC1532" s="6"/>
      <c r="AD1532" s="9"/>
      <c r="AE1532" s="7">
        <v>0</v>
      </c>
      <c r="AF1532" s="10"/>
      <c r="AG1532" s="7">
        <f>IFERROR(_xlfn.XLOOKUP(E1532,[1]CRUCE!$A$2:$A$1969,[1]CRUCE!$AS$2:$AS$1969,1,0),0)</f>
        <v>21300</v>
      </c>
      <c r="AH1532" s="9"/>
      <c r="AI1532" s="5">
        <f t="shared" si="123"/>
        <v>0</v>
      </c>
      <c r="AJ1532" s="11"/>
    </row>
    <row r="1533" spans="1:36" x14ac:dyDescent="0.25">
      <c r="A1533" s="1">
        <v>1530</v>
      </c>
      <c r="B1533" s="2" t="s">
        <v>2</v>
      </c>
      <c r="C1533" s="2" t="s">
        <v>3</v>
      </c>
      <c r="D1533" s="2">
        <v>2734944</v>
      </c>
      <c r="E1533" s="2" t="str">
        <f t="shared" si="119"/>
        <v>FH2734944</v>
      </c>
      <c r="F1533" s="3">
        <v>44309</v>
      </c>
      <c r="G1533" s="3">
        <v>44326</v>
      </c>
      <c r="H1533" s="4">
        <v>113000</v>
      </c>
      <c r="I1533" s="5"/>
      <c r="J1533" s="6"/>
      <c r="K1533" s="7">
        <f>-IFERROR(VLOOKUP($E1533,[1]Hoja7!$A$5:$D$7469,2,0),0)</f>
        <v>91700</v>
      </c>
      <c r="L1533" s="7">
        <f>-IFERROR(VLOOKUP($E1533,[1]Hoja7!$A$5:$D$7469,4,0),0)</f>
        <v>0</v>
      </c>
      <c r="M1533" s="7">
        <f>-IFERROR(VLOOKUP($E1533,[1]Hoja7!$A$5:$D$7469,3,0),0)</f>
        <v>0</v>
      </c>
      <c r="N1533" s="5"/>
      <c r="O1533" s="7">
        <v>0</v>
      </c>
      <c r="P1533" s="7">
        <f t="shared" si="120"/>
        <v>91700</v>
      </c>
      <c r="Q1533" s="6">
        <f t="shared" si="121"/>
        <v>21300</v>
      </c>
      <c r="R1533" s="2" t="str">
        <f t="shared" si="122"/>
        <v>FH2734944</v>
      </c>
      <c r="S1533" s="4">
        <v>113000</v>
      </c>
      <c r="T1533" s="5"/>
      <c r="U1533" s="7">
        <f>IFERROR(_xlfn.XLOOKUP(E1533,[1]CRUCE!$A$2:$A$1969,[1]CRUCE!$AL$2:$AL$1969,1,0),0)</f>
        <v>0</v>
      </c>
      <c r="V1533" s="6"/>
      <c r="W1533" s="8">
        <f>IFERROR(_xlfn.XLOOKUP(E1533,[1]CRUCE!$A$2:$A$1969,[1]CRUCE!$AM$2:$AM$1969,1,0),0)</f>
        <v>0</v>
      </c>
      <c r="X1533" s="9"/>
      <c r="Y1533" s="9"/>
      <c r="Z1533" s="9"/>
      <c r="AA1533" s="9"/>
      <c r="AB1533" s="9"/>
      <c r="AC1533" s="6"/>
      <c r="AD1533" s="9"/>
      <c r="AE1533" s="7">
        <v>0</v>
      </c>
      <c r="AF1533" s="10"/>
      <c r="AG1533" s="7">
        <f>IFERROR(_xlfn.XLOOKUP(E1533,[1]CRUCE!$A$2:$A$1969,[1]CRUCE!$AS$2:$AS$1969,1,0),0)</f>
        <v>21300</v>
      </c>
      <c r="AH1533" s="9"/>
      <c r="AI1533" s="5">
        <f t="shared" si="123"/>
        <v>0</v>
      </c>
      <c r="AJ1533" s="11"/>
    </row>
    <row r="1534" spans="1:36" x14ac:dyDescent="0.25">
      <c r="A1534" s="1">
        <v>1531</v>
      </c>
      <c r="B1534" s="2" t="s">
        <v>2</v>
      </c>
      <c r="C1534" s="2" t="s">
        <v>3</v>
      </c>
      <c r="D1534" s="2">
        <v>2634819</v>
      </c>
      <c r="E1534" s="2" t="str">
        <f t="shared" si="119"/>
        <v>FH2634819</v>
      </c>
      <c r="F1534" s="3">
        <v>44186</v>
      </c>
      <c r="G1534" s="3">
        <v>44326</v>
      </c>
      <c r="H1534" s="4">
        <v>113000</v>
      </c>
      <c r="I1534" s="5"/>
      <c r="J1534" s="6"/>
      <c r="K1534" s="7">
        <f>-IFERROR(VLOOKUP($E1534,[1]Hoja7!$A$5:$D$7469,2,0),0)</f>
        <v>95200</v>
      </c>
      <c r="L1534" s="7">
        <f>-IFERROR(VLOOKUP($E1534,[1]Hoja7!$A$5:$D$7469,4,0),0)</f>
        <v>0</v>
      </c>
      <c r="M1534" s="7">
        <f>-IFERROR(VLOOKUP($E1534,[1]Hoja7!$A$5:$D$7469,3,0),0)</f>
        <v>0</v>
      </c>
      <c r="N1534" s="5"/>
      <c r="O1534" s="7">
        <v>0</v>
      </c>
      <c r="P1534" s="7">
        <f t="shared" si="120"/>
        <v>95200</v>
      </c>
      <c r="Q1534" s="6">
        <f t="shared" si="121"/>
        <v>17800</v>
      </c>
      <c r="R1534" s="2" t="str">
        <f t="shared" si="122"/>
        <v>FH2634819</v>
      </c>
      <c r="S1534" s="4">
        <v>113000</v>
      </c>
      <c r="T1534" s="5"/>
      <c r="U1534" s="7">
        <f>IFERROR(_xlfn.XLOOKUP(E1534,[1]CRUCE!$A$2:$A$1969,[1]CRUCE!$AL$2:$AL$1969,1,0),0)</f>
        <v>0</v>
      </c>
      <c r="V1534" s="6"/>
      <c r="W1534" s="8">
        <f>IFERROR(_xlfn.XLOOKUP(E1534,[1]CRUCE!$A$2:$A$1969,[1]CRUCE!$AM$2:$AM$1969,1,0),0)</f>
        <v>0</v>
      </c>
      <c r="X1534" s="9"/>
      <c r="Y1534" s="9"/>
      <c r="Z1534" s="9"/>
      <c r="AA1534" s="9"/>
      <c r="AB1534" s="9"/>
      <c r="AC1534" s="6"/>
      <c r="AD1534" s="9"/>
      <c r="AE1534" s="7">
        <v>0</v>
      </c>
      <c r="AF1534" s="10"/>
      <c r="AG1534" s="7">
        <f>IFERROR(_xlfn.XLOOKUP(E1534,[1]CRUCE!$A$2:$A$1969,[1]CRUCE!$AS$2:$AS$1969,1,0),0)</f>
        <v>17800</v>
      </c>
      <c r="AH1534" s="9"/>
      <c r="AI1534" s="5">
        <f t="shared" si="123"/>
        <v>0</v>
      </c>
      <c r="AJ1534" s="11"/>
    </row>
    <row r="1535" spans="1:36" x14ac:dyDescent="0.25">
      <c r="A1535" s="1">
        <v>1532</v>
      </c>
      <c r="B1535" s="2" t="s">
        <v>2</v>
      </c>
      <c r="C1535" s="2" t="s">
        <v>3</v>
      </c>
      <c r="D1535" s="2">
        <v>2634957</v>
      </c>
      <c r="E1535" s="2" t="str">
        <f t="shared" si="119"/>
        <v>FH2634957</v>
      </c>
      <c r="F1535" s="3">
        <v>44186</v>
      </c>
      <c r="G1535" s="3">
        <v>44326</v>
      </c>
      <c r="H1535" s="4">
        <v>113000</v>
      </c>
      <c r="I1535" s="5"/>
      <c r="J1535" s="6"/>
      <c r="K1535" s="7">
        <f>-IFERROR(VLOOKUP($E1535,[1]Hoja7!$A$5:$D$7469,2,0),0)</f>
        <v>95200</v>
      </c>
      <c r="L1535" s="7">
        <f>-IFERROR(VLOOKUP($E1535,[1]Hoja7!$A$5:$D$7469,4,0),0)</f>
        <v>0</v>
      </c>
      <c r="M1535" s="7">
        <f>-IFERROR(VLOOKUP($E1535,[1]Hoja7!$A$5:$D$7469,3,0),0)</f>
        <v>0</v>
      </c>
      <c r="N1535" s="5"/>
      <c r="O1535" s="7">
        <v>0</v>
      </c>
      <c r="P1535" s="7">
        <f t="shared" si="120"/>
        <v>95200</v>
      </c>
      <c r="Q1535" s="6">
        <f t="shared" si="121"/>
        <v>17800</v>
      </c>
      <c r="R1535" s="2" t="str">
        <f t="shared" si="122"/>
        <v>FH2634957</v>
      </c>
      <c r="S1535" s="4">
        <v>113000</v>
      </c>
      <c r="T1535" s="5"/>
      <c r="U1535" s="7">
        <f>IFERROR(_xlfn.XLOOKUP(E1535,[1]CRUCE!$A$2:$A$1969,[1]CRUCE!$AL$2:$AL$1969,1,0),0)</f>
        <v>0</v>
      </c>
      <c r="V1535" s="6"/>
      <c r="W1535" s="8">
        <f>IFERROR(_xlfn.XLOOKUP(E1535,[1]CRUCE!$A$2:$A$1969,[1]CRUCE!$AM$2:$AM$1969,1,0),0)</f>
        <v>0</v>
      </c>
      <c r="X1535" s="9"/>
      <c r="Y1535" s="9"/>
      <c r="Z1535" s="9"/>
      <c r="AA1535" s="9"/>
      <c r="AB1535" s="9"/>
      <c r="AC1535" s="6"/>
      <c r="AD1535" s="9"/>
      <c r="AE1535" s="7">
        <v>0</v>
      </c>
      <c r="AF1535" s="10"/>
      <c r="AG1535" s="7">
        <f>IFERROR(_xlfn.XLOOKUP(E1535,[1]CRUCE!$A$2:$A$1969,[1]CRUCE!$AS$2:$AS$1969,1,0),0)</f>
        <v>17800</v>
      </c>
      <c r="AH1535" s="9"/>
      <c r="AI1535" s="5">
        <f t="shared" si="123"/>
        <v>0</v>
      </c>
      <c r="AJ1535" s="11"/>
    </row>
    <row r="1536" spans="1:36" x14ac:dyDescent="0.25">
      <c r="A1536" s="1">
        <v>1533</v>
      </c>
      <c r="B1536" s="2" t="s">
        <v>2</v>
      </c>
      <c r="C1536" s="2" t="s">
        <v>3</v>
      </c>
      <c r="D1536" s="2">
        <v>2635013</v>
      </c>
      <c r="E1536" s="2" t="str">
        <f t="shared" si="119"/>
        <v>FH2635013</v>
      </c>
      <c r="F1536" s="3">
        <v>44186</v>
      </c>
      <c r="G1536" s="3">
        <v>44326</v>
      </c>
      <c r="H1536" s="4">
        <v>113000</v>
      </c>
      <c r="I1536" s="5"/>
      <c r="J1536" s="6"/>
      <c r="K1536" s="7">
        <f>-IFERROR(VLOOKUP($E1536,[1]Hoja7!$A$5:$D$7469,2,0),0)</f>
        <v>95200</v>
      </c>
      <c r="L1536" s="7">
        <f>-IFERROR(VLOOKUP($E1536,[1]Hoja7!$A$5:$D$7469,4,0),0)</f>
        <v>0</v>
      </c>
      <c r="M1536" s="7">
        <f>-IFERROR(VLOOKUP($E1536,[1]Hoja7!$A$5:$D$7469,3,0),0)</f>
        <v>0</v>
      </c>
      <c r="N1536" s="5"/>
      <c r="O1536" s="7">
        <v>0</v>
      </c>
      <c r="P1536" s="7">
        <f t="shared" si="120"/>
        <v>95200</v>
      </c>
      <c r="Q1536" s="6">
        <f t="shared" si="121"/>
        <v>17800</v>
      </c>
      <c r="R1536" s="2" t="str">
        <f t="shared" si="122"/>
        <v>FH2635013</v>
      </c>
      <c r="S1536" s="4">
        <v>113000</v>
      </c>
      <c r="T1536" s="5"/>
      <c r="U1536" s="7">
        <f>IFERROR(_xlfn.XLOOKUP(E1536,[1]CRUCE!$A$2:$A$1969,[1]CRUCE!$AL$2:$AL$1969,1,0),0)</f>
        <v>0</v>
      </c>
      <c r="V1536" s="6"/>
      <c r="W1536" s="8">
        <f>IFERROR(_xlfn.XLOOKUP(E1536,[1]CRUCE!$A$2:$A$1969,[1]CRUCE!$AM$2:$AM$1969,1,0),0)</f>
        <v>0</v>
      </c>
      <c r="X1536" s="9"/>
      <c r="Y1536" s="9"/>
      <c r="Z1536" s="9"/>
      <c r="AA1536" s="9"/>
      <c r="AB1536" s="9"/>
      <c r="AC1536" s="6"/>
      <c r="AD1536" s="9"/>
      <c r="AE1536" s="7">
        <v>0</v>
      </c>
      <c r="AF1536" s="10"/>
      <c r="AG1536" s="7">
        <f>IFERROR(_xlfn.XLOOKUP(E1536,[1]CRUCE!$A$2:$A$1969,[1]CRUCE!$AS$2:$AS$1969,1,0),0)</f>
        <v>17800</v>
      </c>
      <c r="AH1536" s="9"/>
      <c r="AI1536" s="5">
        <f t="shared" si="123"/>
        <v>0</v>
      </c>
      <c r="AJ1536" s="11"/>
    </row>
    <row r="1537" spans="1:36" x14ac:dyDescent="0.25">
      <c r="A1537" s="1">
        <v>1534</v>
      </c>
      <c r="B1537" s="2" t="s">
        <v>2</v>
      </c>
      <c r="C1537" s="2" t="s">
        <v>3</v>
      </c>
      <c r="D1537" s="2">
        <v>2635060</v>
      </c>
      <c r="E1537" s="2" t="str">
        <f t="shared" si="119"/>
        <v>FH2635060</v>
      </c>
      <c r="F1537" s="3">
        <v>44186</v>
      </c>
      <c r="G1537" s="3">
        <v>44326</v>
      </c>
      <c r="H1537" s="4">
        <v>113000</v>
      </c>
      <c r="I1537" s="5"/>
      <c r="J1537" s="6"/>
      <c r="K1537" s="7">
        <f>-IFERROR(VLOOKUP($E1537,[1]Hoja7!$A$5:$D$7469,2,0),0)</f>
        <v>95200</v>
      </c>
      <c r="L1537" s="7">
        <f>-IFERROR(VLOOKUP($E1537,[1]Hoja7!$A$5:$D$7469,4,0),0)</f>
        <v>0</v>
      </c>
      <c r="M1537" s="7">
        <f>-IFERROR(VLOOKUP($E1537,[1]Hoja7!$A$5:$D$7469,3,0),0)</f>
        <v>0</v>
      </c>
      <c r="N1537" s="5"/>
      <c r="O1537" s="7">
        <v>0</v>
      </c>
      <c r="P1537" s="7">
        <f t="shared" si="120"/>
        <v>95200</v>
      </c>
      <c r="Q1537" s="6">
        <f t="shared" si="121"/>
        <v>17800</v>
      </c>
      <c r="R1537" s="2" t="str">
        <f t="shared" si="122"/>
        <v>FH2635060</v>
      </c>
      <c r="S1537" s="4">
        <v>113000</v>
      </c>
      <c r="T1537" s="5"/>
      <c r="U1537" s="7">
        <f>IFERROR(_xlfn.XLOOKUP(E1537,[1]CRUCE!$A$2:$A$1969,[1]CRUCE!$AL$2:$AL$1969,1,0),0)</f>
        <v>0</v>
      </c>
      <c r="V1537" s="6"/>
      <c r="W1537" s="8">
        <f>IFERROR(_xlfn.XLOOKUP(E1537,[1]CRUCE!$A$2:$A$1969,[1]CRUCE!$AM$2:$AM$1969,1,0),0)</f>
        <v>0</v>
      </c>
      <c r="X1537" s="9"/>
      <c r="Y1537" s="9"/>
      <c r="Z1537" s="9"/>
      <c r="AA1537" s="9"/>
      <c r="AB1537" s="9"/>
      <c r="AC1537" s="6"/>
      <c r="AD1537" s="9"/>
      <c r="AE1537" s="7">
        <v>0</v>
      </c>
      <c r="AF1537" s="10"/>
      <c r="AG1537" s="7">
        <f>IFERROR(_xlfn.XLOOKUP(E1537,[1]CRUCE!$A$2:$A$1969,[1]CRUCE!$AS$2:$AS$1969,1,0),0)</f>
        <v>17800</v>
      </c>
      <c r="AH1537" s="9"/>
      <c r="AI1537" s="5">
        <f t="shared" si="123"/>
        <v>0</v>
      </c>
      <c r="AJ1537" s="11"/>
    </row>
    <row r="1538" spans="1:36" x14ac:dyDescent="0.25">
      <c r="A1538" s="1">
        <v>1535</v>
      </c>
      <c r="B1538" s="2" t="s">
        <v>2</v>
      </c>
      <c r="C1538" s="2" t="s">
        <v>3</v>
      </c>
      <c r="D1538" s="2">
        <v>2635100</v>
      </c>
      <c r="E1538" s="2" t="str">
        <f t="shared" si="119"/>
        <v>FH2635100</v>
      </c>
      <c r="F1538" s="3">
        <v>44186</v>
      </c>
      <c r="G1538" s="3">
        <v>44326</v>
      </c>
      <c r="H1538" s="4">
        <v>113000</v>
      </c>
      <c r="I1538" s="5"/>
      <c r="J1538" s="6"/>
      <c r="K1538" s="7">
        <f>-IFERROR(VLOOKUP($E1538,[1]Hoja7!$A$5:$D$7469,2,0),0)</f>
        <v>95200</v>
      </c>
      <c r="L1538" s="7">
        <f>-IFERROR(VLOOKUP($E1538,[1]Hoja7!$A$5:$D$7469,4,0),0)</f>
        <v>0</v>
      </c>
      <c r="M1538" s="7">
        <f>-IFERROR(VLOOKUP($E1538,[1]Hoja7!$A$5:$D$7469,3,0),0)</f>
        <v>0</v>
      </c>
      <c r="N1538" s="5"/>
      <c r="O1538" s="7">
        <v>0</v>
      </c>
      <c r="P1538" s="7">
        <f t="shared" si="120"/>
        <v>95200</v>
      </c>
      <c r="Q1538" s="6">
        <f t="shared" si="121"/>
        <v>17800</v>
      </c>
      <c r="R1538" s="2" t="str">
        <f t="shared" si="122"/>
        <v>FH2635100</v>
      </c>
      <c r="S1538" s="4">
        <v>113000</v>
      </c>
      <c r="T1538" s="5"/>
      <c r="U1538" s="7">
        <f>IFERROR(_xlfn.XLOOKUP(E1538,[1]CRUCE!$A$2:$A$1969,[1]CRUCE!$AL$2:$AL$1969,1,0),0)</f>
        <v>0</v>
      </c>
      <c r="V1538" s="6"/>
      <c r="W1538" s="8">
        <f>IFERROR(_xlfn.XLOOKUP(E1538,[1]CRUCE!$A$2:$A$1969,[1]CRUCE!$AM$2:$AM$1969,1,0),0)</f>
        <v>0</v>
      </c>
      <c r="X1538" s="9"/>
      <c r="Y1538" s="9"/>
      <c r="Z1538" s="9"/>
      <c r="AA1538" s="9"/>
      <c r="AB1538" s="9"/>
      <c r="AC1538" s="6"/>
      <c r="AD1538" s="9"/>
      <c r="AE1538" s="7">
        <v>0</v>
      </c>
      <c r="AF1538" s="10"/>
      <c r="AG1538" s="7">
        <f>IFERROR(_xlfn.XLOOKUP(E1538,[1]CRUCE!$A$2:$A$1969,[1]CRUCE!$AS$2:$AS$1969,1,0),0)</f>
        <v>17800</v>
      </c>
      <c r="AH1538" s="9"/>
      <c r="AI1538" s="5">
        <f t="shared" si="123"/>
        <v>0</v>
      </c>
      <c r="AJ1538" s="11"/>
    </row>
    <row r="1539" spans="1:36" x14ac:dyDescent="0.25">
      <c r="A1539" s="1">
        <v>1536</v>
      </c>
      <c r="B1539" s="2" t="s">
        <v>2</v>
      </c>
      <c r="C1539" s="2" t="s">
        <v>3</v>
      </c>
      <c r="D1539" s="2">
        <v>2635124</v>
      </c>
      <c r="E1539" s="2" t="str">
        <f t="shared" si="119"/>
        <v>FH2635124</v>
      </c>
      <c r="F1539" s="3">
        <v>44186</v>
      </c>
      <c r="G1539" s="3">
        <v>44326</v>
      </c>
      <c r="H1539" s="4">
        <v>113000</v>
      </c>
      <c r="I1539" s="5"/>
      <c r="J1539" s="6"/>
      <c r="K1539" s="7">
        <f>-IFERROR(VLOOKUP($E1539,[1]Hoja7!$A$5:$D$7469,2,0),0)</f>
        <v>95200</v>
      </c>
      <c r="L1539" s="7">
        <f>-IFERROR(VLOOKUP($E1539,[1]Hoja7!$A$5:$D$7469,4,0),0)</f>
        <v>0</v>
      </c>
      <c r="M1539" s="7">
        <f>-IFERROR(VLOOKUP($E1539,[1]Hoja7!$A$5:$D$7469,3,0),0)</f>
        <v>0</v>
      </c>
      <c r="N1539" s="5"/>
      <c r="O1539" s="7">
        <v>0</v>
      </c>
      <c r="P1539" s="7">
        <f t="shared" si="120"/>
        <v>95200</v>
      </c>
      <c r="Q1539" s="6">
        <f t="shared" si="121"/>
        <v>17800</v>
      </c>
      <c r="R1539" s="2" t="str">
        <f t="shared" si="122"/>
        <v>FH2635124</v>
      </c>
      <c r="S1539" s="4">
        <v>113000</v>
      </c>
      <c r="T1539" s="5"/>
      <c r="U1539" s="7">
        <f>IFERROR(_xlfn.XLOOKUP(E1539,[1]CRUCE!$A$2:$A$1969,[1]CRUCE!$AL$2:$AL$1969,1,0),0)</f>
        <v>0</v>
      </c>
      <c r="V1539" s="6"/>
      <c r="W1539" s="8">
        <f>IFERROR(_xlfn.XLOOKUP(E1539,[1]CRUCE!$A$2:$A$1969,[1]CRUCE!$AM$2:$AM$1969,1,0),0)</f>
        <v>0</v>
      </c>
      <c r="X1539" s="9"/>
      <c r="Y1539" s="9"/>
      <c r="Z1539" s="9"/>
      <c r="AA1539" s="9"/>
      <c r="AB1539" s="9"/>
      <c r="AC1539" s="6"/>
      <c r="AD1539" s="9"/>
      <c r="AE1539" s="7">
        <v>0</v>
      </c>
      <c r="AF1539" s="10"/>
      <c r="AG1539" s="7">
        <f>IFERROR(_xlfn.XLOOKUP(E1539,[1]CRUCE!$A$2:$A$1969,[1]CRUCE!$AS$2:$AS$1969,1,0),0)</f>
        <v>17800</v>
      </c>
      <c r="AH1539" s="9"/>
      <c r="AI1539" s="5">
        <f t="shared" si="123"/>
        <v>0</v>
      </c>
      <c r="AJ1539" s="11"/>
    </row>
    <row r="1540" spans="1:36" x14ac:dyDescent="0.25">
      <c r="A1540" s="1">
        <v>1537</v>
      </c>
      <c r="B1540" s="2" t="s">
        <v>2</v>
      </c>
      <c r="C1540" s="2" t="s">
        <v>3</v>
      </c>
      <c r="D1540" s="2">
        <v>2635329</v>
      </c>
      <c r="E1540" s="2" t="str">
        <f t="shared" si="119"/>
        <v>FH2635329</v>
      </c>
      <c r="F1540" s="3">
        <v>44186</v>
      </c>
      <c r="G1540" s="3">
        <v>44326</v>
      </c>
      <c r="H1540" s="4">
        <v>113000</v>
      </c>
      <c r="I1540" s="5"/>
      <c r="J1540" s="6"/>
      <c r="K1540" s="7">
        <f>-IFERROR(VLOOKUP($E1540,[1]Hoja7!$A$5:$D$7469,2,0),0)</f>
        <v>95200</v>
      </c>
      <c r="L1540" s="7">
        <f>-IFERROR(VLOOKUP($E1540,[1]Hoja7!$A$5:$D$7469,4,0),0)</f>
        <v>0</v>
      </c>
      <c r="M1540" s="7">
        <f>-IFERROR(VLOOKUP($E1540,[1]Hoja7!$A$5:$D$7469,3,0),0)</f>
        <v>0</v>
      </c>
      <c r="N1540" s="5"/>
      <c r="O1540" s="7">
        <v>0</v>
      </c>
      <c r="P1540" s="7">
        <f t="shared" si="120"/>
        <v>95200</v>
      </c>
      <c r="Q1540" s="6">
        <f t="shared" si="121"/>
        <v>17800</v>
      </c>
      <c r="R1540" s="2" t="str">
        <f t="shared" si="122"/>
        <v>FH2635329</v>
      </c>
      <c r="S1540" s="4">
        <v>113000</v>
      </c>
      <c r="T1540" s="5"/>
      <c r="U1540" s="7">
        <f>IFERROR(_xlfn.XLOOKUP(E1540,[1]CRUCE!$A$2:$A$1969,[1]CRUCE!$AL$2:$AL$1969,1,0),0)</f>
        <v>0</v>
      </c>
      <c r="V1540" s="6"/>
      <c r="W1540" s="8">
        <f>IFERROR(_xlfn.XLOOKUP(E1540,[1]CRUCE!$A$2:$A$1969,[1]CRUCE!$AM$2:$AM$1969,1,0),0)</f>
        <v>0</v>
      </c>
      <c r="X1540" s="9"/>
      <c r="Y1540" s="9"/>
      <c r="Z1540" s="9"/>
      <c r="AA1540" s="9"/>
      <c r="AB1540" s="9"/>
      <c r="AC1540" s="6"/>
      <c r="AD1540" s="9"/>
      <c r="AE1540" s="7">
        <v>0</v>
      </c>
      <c r="AF1540" s="10"/>
      <c r="AG1540" s="7">
        <f>IFERROR(_xlfn.XLOOKUP(E1540,[1]CRUCE!$A$2:$A$1969,[1]CRUCE!$AS$2:$AS$1969,1,0),0)</f>
        <v>17800</v>
      </c>
      <c r="AH1540" s="9"/>
      <c r="AI1540" s="5">
        <f t="shared" si="123"/>
        <v>0</v>
      </c>
      <c r="AJ1540" s="11"/>
    </row>
    <row r="1541" spans="1:36" x14ac:dyDescent="0.25">
      <c r="A1541" s="1">
        <v>1538</v>
      </c>
      <c r="B1541" s="2" t="s">
        <v>2</v>
      </c>
      <c r="C1541" s="2" t="s">
        <v>3</v>
      </c>
      <c r="D1541" s="2">
        <v>2635985</v>
      </c>
      <c r="E1541" s="2" t="str">
        <f t="shared" ref="E1541:E1604" si="124">CONCATENATE(C1541,D1541)</f>
        <v>FH2635985</v>
      </c>
      <c r="F1541" s="3">
        <v>44187</v>
      </c>
      <c r="G1541" s="3">
        <v>44326</v>
      </c>
      <c r="H1541" s="4">
        <v>113000</v>
      </c>
      <c r="I1541" s="5"/>
      <c r="J1541" s="6"/>
      <c r="K1541" s="7">
        <f>-IFERROR(VLOOKUP($E1541,[1]Hoja7!$A$5:$D$7469,2,0),0)</f>
        <v>95200</v>
      </c>
      <c r="L1541" s="7">
        <f>-IFERROR(VLOOKUP($E1541,[1]Hoja7!$A$5:$D$7469,4,0),0)</f>
        <v>0</v>
      </c>
      <c r="M1541" s="7">
        <f>-IFERROR(VLOOKUP($E1541,[1]Hoja7!$A$5:$D$7469,3,0),0)</f>
        <v>0</v>
      </c>
      <c r="N1541" s="5"/>
      <c r="O1541" s="7">
        <v>0</v>
      </c>
      <c r="P1541" s="7">
        <f t="shared" ref="P1541:P1604" si="125">+K1541+L1541+M1541</f>
        <v>95200</v>
      </c>
      <c r="Q1541" s="6">
        <f t="shared" ref="Q1541:Q1604" si="126">+H1541-I1541-J1541-P1541</f>
        <v>17800</v>
      </c>
      <c r="R1541" s="2" t="str">
        <f t="shared" ref="R1541:R1604" si="127">E1541</f>
        <v>FH2635985</v>
      </c>
      <c r="S1541" s="4">
        <v>113000</v>
      </c>
      <c r="T1541" s="5"/>
      <c r="U1541" s="7">
        <f>IFERROR(_xlfn.XLOOKUP(E1541,[1]CRUCE!$A$2:$A$1969,[1]CRUCE!$AL$2:$AL$1969,1,0),0)</f>
        <v>0</v>
      </c>
      <c r="V1541" s="6"/>
      <c r="W1541" s="8">
        <f>IFERROR(_xlfn.XLOOKUP(E1541,[1]CRUCE!$A$2:$A$1969,[1]CRUCE!$AM$2:$AM$1969,1,0),0)</f>
        <v>0</v>
      </c>
      <c r="X1541" s="9"/>
      <c r="Y1541" s="9"/>
      <c r="Z1541" s="9"/>
      <c r="AA1541" s="9"/>
      <c r="AB1541" s="9"/>
      <c r="AC1541" s="6"/>
      <c r="AD1541" s="9"/>
      <c r="AE1541" s="7">
        <v>0</v>
      </c>
      <c r="AF1541" s="10"/>
      <c r="AG1541" s="7">
        <f>IFERROR(_xlfn.XLOOKUP(E1541,[1]CRUCE!$A$2:$A$1969,[1]CRUCE!$AS$2:$AS$1969,1,0),0)</f>
        <v>17800</v>
      </c>
      <c r="AH1541" s="9"/>
      <c r="AI1541" s="5">
        <f t="shared" ref="AI1541:AI1604" si="128">+Q1541-T1541-U1541-W1541-AC1541-AG1541-AE1541</f>
        <v>0</v>
      </c>
      <c r="AJ1541" s="11"/>
    </row>
    <row r="1542" spans="1:36" x14ac:dyDescent="0.25">
      <c r="A1542" s="1">
        <v>1539</v>
      </c>
      <c r="B1542" s="2" t="s">
        <v>2</v>
      </c>
      <c r="C1542" s="2" t="s">
        <v>3</v>
      </c>
      <c r="D1542" s="2">
        <v>2636700</v>
      </c>
      <c r="E1542" s="2" t="str">
        <f t="shared" si="124"/>
        <v>FH2636700</v>
      </c>
      <c r="F1542" s="3">
        <v>44188</v>
      </c>
      <c r="G1542" s="3">
        <v>44326</v>
      </c>
      <c r="H1542" s="4">
        <v>113000</v>
      </c>
      <c r="I1542" s="5"/>
      <c r="J1542" s="6"/>
      <c r="K1542" s="7">
        <f>-IFERROR(VLOOKUP($E1542,[1]Hoja7!$A$5:$D$7469,2,0),0)</f>
        <v>95200</v>
      </c>
      <c r="L1542" s="7">
        <f>-IFERROR(VLOOKUP($E1542,[1]Hoja7!$A$5:$D$7469,4,0),0)</f>
        <v>0</v>
      </c>
      <c r="M1542" s="7">
        <f>-IFERROR(VLOOKUP($E1542,[1]Hoja7!$A$5:$D$7469,3,0),0)</f>
        <v>0</v>
      </c>
      <c r="N1542" s="5"/>
      <c r="O1542" s="7">
        <v>0</v>
      </c>
      <c r="P1542" s="7">
        <f t="shared" si="125"/>
        <v>95200</v>
      </c>
      <c r="Q1542" s="6">
        <f t="shared" si="126"/>
        <v>17800</v>
      </c>
      <c r="R1542" s="2" t="str">
        <f t="shared" si="127"/>
        <v>FH2636700</v>
      </c>
      <c r="S1542" s="4">
        <v>113000</v>
      </c>
      <c r="T1542" s="5"/>
      <c r="U1542" s="7">
        <f>IFERROR(_xlfn.XLOOKUP(E1542,[1]CRUCE!$A$2:$A$1969,[1]CRUCE!$AL$2:$AL$1969,1,0),0)</f>
        <v>0</v>
      </c>
      <c r="V1542" s="6"/>
      <c r="W1542" s="8">
        <f>IFERROR(_xlfn.XLOOKUP(E1542,[1]CRUCE!$A$2:$A$1969,[1]CRUCE!$AM$2:$AM$1969,1,0),0)</f>
        <v>0</v>
      </c>
      <c r="X1542" s="9"/>
      <c r="Y1542" s="9"/>
      <c r="Z1542" s="9"/>
      <c r="AA1542" s="9"/>
      <c r="AB1542" s="9"/>
      <c r="AC1542" s="6"/>
      <c r="AD1542" s="9"/>
      <c r="AE1542" s="7">
        <v>0</v>
      </c>
      <c r="AF1542" s="10"/>
      <c r="AG1542" s="7">
        <f>IFERROR(_xlfn.XLOOKUP(E1542,[1]CRUCE!$A$2:$A$1969,[1]CRUCE!$AS$2:$AS$1969,1,0),0)</f>
        <v>17800</v>
      </c>
      <c r="AH1542" s="9"/>
      <c r="AI1542" s="5">
        <f t="shared" si="128"/>
        <v>0</v>
      </c>
      <c r="AJ1542" s="11"/>
    </row>
    <row r="1543" spans="1:36" x14ac:dyDescent="0.25">
      <c r="A1543" s="1">
        <v>1540</v>
      </c>
      <c r="B1543" s="2" t="s">
        <v>2</v>
      </c>
      <c r="C1543" s="2" t="s">
        <v>3</v>
      </c>
      <c r="D1543" s="2">
        <v>2638898</v>
      </c>
      <c r="E1543" s="2" t="str">
        <f t="shared" si="124"/>
        <v>FH2638898</v>
      </c>
      <c r="F1543" s="3">
        <v>44193</v>
      </c>
      <c r="G1543" s="3">
        <v>44326</v>
      </c>
      <c r="H1543" s="4">
        <v>113000</v>
      </c>
      <c r="I1543" s="5"/>
      <c r="J1543" s="6"/>
      <c r="K1543" s="7">
        <f>-IFERROR(VLOOKUP($E1543,[1]Hoja7!$A$5:$D$7469,2,0),0)</f>
        <v>95200</v>
      </c>
      <c r="L1543" s="7">
        <f>-IFERROR(VLOOKUP($E1543,[1]Hoja7!$A$5:$D$7469,4,0),0)</f>
        <v>0</v>
      </c>
      <c r="M1543" s="7">
        <f>-IFERROR(VLOOKUP($E1543,[1]Hoja7!$A$5:$D$7469,3,0),0)</f>
        <v>0</v>
      </c>
      <c r="N1543" s="5"/>
      <c r="O1543" s="7">
        <v>0</v>
      </c>
      <c r="P1543" s="7">
        <f t="shared" si="125"/>
        <v>95200</v>
      </c>
      <c r="Q1543" s="6">
        <f t="shared" si="126"/>
        <v>17800</v>
      </c>
      <c r="R1543" s="2" t="str">
        <f t="shared" si="127"/>
        <v>FH2638898</v>
      </c>
      <c r="S1543" s="4">
        <v>113000</v>
      </c>
      <c r="T1543" s="5"/>
      <c r="U1543" s="7">
        <f>IFERROR(_xlfn.XLOOKUP(E1543,[1]CRUCE!$A$2:$A$1969,[1]CRUCE!$AL$2:$AL$1969,1,0),0)</f>
        <v>0</v>
      </c>
      <c r="V1543" s="6"/>
      <c r="W1543" s="8">
        <f>IFERROR(_xlfn.XLOOKUP(E1543,[1]CRUCE!$A$2:$A$1969,[1]CRUCE!$AM$2:$AM$1969,1,0),0)</f>
        <v>0</v>
      </c>
      <c r="X1543" s="9"/>
      <c r="Y1543" s="9"/>
      <c r="Z1543" s="9"/>
      <c r="AA1543" s="9"/>
      <c r="AB1543" s="9"/>
      <c r="AC1543" s="6"/>
      <c r="AD1543" s="9"/>
      <c r="AE1543" s="7">
        <v>0</v>
      </c>
      <c r="AF1543" s="10"/>
      <c r="AG1543" s="7">
        <f>IFERROR(_xlfn.XLOOKUP(E1543,[1]CRUCE!$A$2:$A$1969,[1]CRUCE!$AS$2:$AS$1969,1,0),0)</f>
        <v>17800</v>
      </c>
      <c r="AH1543" s="9"/>
      <c r="AI1543" s="5">
        <f t="shared" si="128"/>
        <v>0</v>
      </c>
      <c r="AJ1543" s="11"/>
    </row>
    <row r="1544" spans="1:36" x14ac:dyDescent="0.25">
      <c r="A1544" s="1">
        <v>1541</v>
      </c>
      <c r="B1544" s="2" t="s">
        <v>2</v>
      </c>
      <c r="C1544" s="2" t="s">
        <v>3</v>
      </c>
      <c r="D1544" s="2">
        <v>2639154</v>
      </c>
      <c r="E1544" s="2" t="str">
        <f t="shared" si="124"/>
        <v>FH2639154</v>
      </c>
      <c r="F1544" s="3">
        <v>44193</v>
      </c>
      <c r="G1544" s="3">
        <v>44326</v>
      </c>
      <c r="H1544" s="4">
        <v>113000</v>
      </c>
      <c r="I1544" s="5"/>
      <c r="J1544" s="6"/>
      <c r="K1544" s="7">
        <f>-IFERROR(VLOOKUP($E1544,[1]Hoja7!$A$5:$D$7469,2,0),0)</f>
        <v>95200</v>
      </c>
      <c r="L1544" s="7">
        <f>-IFERROR(VLOOKUP($E1544,[1]Hoja7!$A$5:$D$7469,4,0),0)</f>
        <v>0</v>
      </c>
      <c r="M1544" s="7">
        <f>-IFERROR(VLOOKUP($E1544,[1]Hoja7!$A$5:$D$7469,3,0),0)</f>
        <v>0</v>
      </c>
      <c r="N1544" s="5"/>
      <c r="O1544" s="7">
        <v>0</v>
      </c>
      <c r="P1544" s="7">
        <f t="shared" si="125"/>
        <v>95200</v>
      </c>
      <c r="Q1544" s="6">
        <f t="shared" si="126"/>
        <v>17800</v>
      </c>
      <c r="R1544" s="2" t="str">
        <f t="shared" si="127"/>
        <v>FH2639154</v>
      </c>
      <c r="S1544" s="4">
        <v>113000</v>
      </c>
      <c r="T1544" s="5"/>
      <c r="U1544" s="7">
        <f>IFERROR(_xlfn.XLOOKUP(E1544,[1]CRUCE!$A$2:$A$1969,[1]CRUCE!$AL$2:$AL$1969,1,0),0)</f>
        <v>0</v>
      </c>
      <c r="V1544" s="6"/>
      <c r="W1544" s="8">
        <f>IFERROR(_xlfn.XLOOKUP(E1544,[1]CRUCE!$A$2:$A$1969,[1]CRUCE!$AM$2:$AM$1969,1,0),0)</f>
        <v>0</v>
      </c>
      <c r="X1544" s="9"/>
      <c r="Y1544" s="9"/>
      <c r="Z1544" s="9"/>
      <c r="AA1544" s="9"/>
      <c r="AB1544" s="9"/>
      <c r="AC1544" s="6"/>
      <c r="AD1544" s="9"/>
      <c r="AE1544" s="7">
        <v>0</v>
      </c>
      <c r="AF1544" s="10"/>
      <c r="AG1544" s="7">
        <f>IFERROR(_xlfn.XLOOKUP(E1544,[1]CRUCE!$A$2:$A$1969,[1]CRUCE!$AS$2:$AS$1969,1,0),0)</f>
        <v>17800</v>
      </c>
      <c r="AH1544" s="9"/>
      <c r="AI1544" s="5">
        <f t="shared" si="128"/>
        <v>0</v>
      </c>
      <c r="AJ1544" s="11"/>
    </row>
    <row r="1545" spans="1:36" x14ac:dyDescent="0.25">
      <c r="A1545" s="1">
        <v>1542</v>
      </c>
      <c r="B1545" s="2" t="s">
        <v>2</v>
      </c>
      <c r="C1545" s="2" t="s">
        <v>3</v>
      </c>
      <c r="D1545" s="2">
        <v>2639191</v>
      </c>
      <c r="E1545" s="2" t="str">
        <f t="shared" si="124"/>
        <v>FH2639191</v>
      </c>
      <c r="F1545" s="3">
        <v>44193</v>
      </c>
      <c r="G1545" s="3">
        <v>44326</v>
      </c>
      <c r="H1545" s="4">
        <v>113000</v>
      </c>
      <c r="I1545" s="5"/>
      <c r="J1545" s="6"/>
      <c r="K1545" s="7">
        <f>-IFERROR(VLOOKUP($E1545,[1]Hoja7!$A$5:$D$7469,2,0),0)</f>
        <v>95200</v>
      </c>
      <c r="L1545" s="7">
        <f>-IFERROR(VLOOKUP($E1545,[1]Hoja7!$A$5:$D$7469,4,0),0)</f>
        <v>0</v>
      </c>
      <c r="M1545" s="7">
        <f>-IFERROR(VLOOKUP($E1545,[1]Hoja7!$A$5:$D$7469,3,0),0)</f>
        <v>0</v>
      </c>
      <c r="N1545" s="5"/>
      <c r="O1545" s="7">
        <v>0</v>
      </c>
      <c r="P1545" s="7">
        <f t="shared" si="125"/>
        <v>95200</v>
      </c>
      <c r="Q1545" s="6">
        <f t="shared" si="126"/>
        <v>17800</v>
      </c>
      <c r="R1545" s="2" t="str">
        <f t="shared" si="127"/>
        <v>FH2639191</v>
      </c>
      <c r="S1545" s="4">
        <v>113000</v>
      </c>
      <c r="T1545" s="5"/>
      <c r="U1545" s="7">
        <f>IFERROR(_xlfn.XLOOKUP(E1545,[1]CRUCE!$A$2:$A$1969,[1]CRUCE!$AL$2:$AL$1969,1,0),0)</f>
        <v>0</v>
      </c>
      <c r="V1545" s="6"/>
      <c r="W1545" s="8">
        <f>IFERROR(_xlfn.XLOOKUP(E1545,[1]CRUCE!$A$2:$A$1969,[1]CRUCE!$AM$2:$AM$1969,1,0),0)</f>
        <v>0</v>
      </c>
      <c r="X1545" s="9"/>
      <c r="Y1545" s="9"/>
      <c r="Z1545" s="9"/>
      <c r="AA1545" s="9"/>
      <c r="AB1545" s="9"/>
      <c r="AC1545" s="6"/>
      <c r="AD1545" s="9"/>
      <c r="AE1545" s="7">
        <v>0</v>
      </c>
      <c r="AF1545" s="10"/>
      <c r="AG1545" s="7">
        <f>IFERROR(_xlfn.XLOOKUP(E1545,[1]CRUCE!$A$2:$A$1969,[1]CRUCE!$AS$2:$AS$1969,1,0),0)</f>
        <v>17800</v>
      </c>
      <c r="AH1545" s="9"/>
      <c r="AI1545" s="5">
        <f t="shared" si="128"/>
        <v>0</v>
      </c>
      <c r="AJ1545" s="11"/>
    </row>
    <row r="1546" spans="1:36" x14ac:dyDescent="0.25">
      <c r="A1546" s="1">
        <v>1543</v>
      </c>
      <c r="B1546" s="2" t="s">
        <v>2</v>
      </c>
      <c r="C1546" s="2" t="s">
        <v>3</v>
      </c>
      <c r="D1546" s="2">
        <v>2639397</v>
      </c>
      <c r="E1546" s="2" t="str">
        <f t="shared" si="124"/>
        <v>FH2639397</v>
      </c>
      <c r="F1546" s="3">
        <v>44193</v>
      </c>
      <c r="G1546" s="3">
        <v>44326</v>
      </c>
      <c r="H1546" s="4">
        <v>113000</v>
      </c>
      <c r="I1546" s="5"/>
      <c r="J1546" s="6"/>
      <c r="K1546" s="7">
        <f>-IFERROR(VLOOKUP($E1546,[1]Hoja7!$A$5:$D$7469,2,0),0)</f>
        <v>95200</v>
      </c>
      <c r="L1546" s="7">
        <f>-IFERROR(VLOOKUP($E1546,[1]Hoja7!$A$5:$D$7469,4,0),0)</f>
        <v>0</v>
      </c>
      <c r="M1546" s="7">
        <f>-IFERROR(VLOOKUP($E1546,[1]Hoja7!$A$5:$D$7469,3,0),0)</f>
        <v>0</v>
      </c>
      <c r="N1546" s="5"/>
      <c r="O1546" s="7">
        <v>0</v>
      </c>
      <c r="P1546" s="7">
        <f t="shared" si="125"/>
        <v>95200</v>
      </c>
      <c r="Q1546" s="6">
        <f t="shared" si="126"/>
        <v>17800</v>
      </c>
      <c r="R1546" s="2" t="str">
        <f t="shared" si="127"/>
        <v>FH2639397</v>
      </c>
      <c r="S1546" s="4">
        <v>113000</v>
      </c>
      <c r="T1546" s="5"/>
      <c r="U1546" s="7">
        <f>IFERROR(_xlfn.XLOOKUP(E1546,[1]CRUCE!$A$2:$A$1969,[1]CRUCE!$AL$2:$AL$1969,1,0),0)</f>
        <v>0</v>
      </c>
      <c r="V1546" s="6"/>
      <c r="W1546" s="8">
        <f>IFERROR(_xlfn.XLOOKUP(E1546,[1]CRUCE!$A$2:$A$1969,[1]CRUCE!$AM$2:$AM$1969,1,0),0)</f>
        <v>0</v>
      </c>
      <c r="X1546" s="9"/>
      <c r="Y1546" s="9"/>
      <c r="Z1546" s="9"/>
      <c r="AA1546" s="9"/>
      <c r="AB1546" s="9"/>
      <c r="AC1546" s="6"/>
      <c r="AD1546" s="9"/>
      <c r="AE1546" s="7">
        <v>0</v>
      </c>
      <c r="AF1546" s="10"/>
      <c r="AG1546" s="7">
        <f>IFERROR(_xlfn.XLOOKUP(E1546,[1]CRUCE!$A$2:$A$1969,[1]CRUCE!$AS$2:$AS$1969,1,0),0)</f>
        <v>17800</v>
      </c>
      <c r="AH1546" s="9"/>
      <c r="AI1546" s="5">
        <f t="shared" si="128"/>
        <v>0</v>
      </c>
      <c r="AJ1546" s="11"/>
    </row>
    <row r="1547" spans="1:36" x14ac:dyDescent="0.25">
      <c r="A1547" s="1">
        <v>1544</v>
      </c>
      <c r="B1547" s="2" t="s">
        <v>2</v>
      </c>
      <c r="C1547" s="2" t="s">
        <v>3</v>
      </c>
      <c r="D1547" s="2">
        <v>2639415</v>
      </c>
      <c r="E1547" s="2" t="str">
        <f t="shared" si="124"/>
        <v>FH2639415</v>
      </c>
      <c r="F1547" s="3">
        <v>44193</v>
      </c>
      <c r="G1547" s="3">
        <v>44326</v>
      </c>
      <c r="H1547" s="4">
        <v>113000</v>
      </c>
      <c r="I1547" s="5"/>
      <c r="J1547" s="6"/>
      <c r="K1547" s="7">
        <f>-IFERROR(VLOOKUP($E1547,[1]Hoja7!$A$5:$D$7469,2,0),0)</f>
        <v>95200</v>
      </c>
      <c r="L1547" s="7">
        <f>-IFERROR(VLOOKUP($E1547,[1]Hoja7!$A$5:$D$7469,4,0),0)</f>
        <v>0</v>
      </c>
      <c r="M1547" s="7">
        <f>-IFERROR(VLOOKUP($E1547,[1]Hoja7!$A$5:$D$7469,3,0),0)</f>
        <v>0</v>
      </c>
      <c r="N1547" s="5"/>
      <c r="O1547" s="7">
        <v>0</v>
      </c>
      <c r="P1547" s="7">
        <f t="shared" si="125"/>
        <v>95200</v>
      </c>
      <c r="Q1547" s="6">
        <f t="shared" si="126"/>
        <v>17800</v>
      </c>
      <c r="R1547" s="2" t="str">
        <f t="shared" si="127"/>
        <v>FH2639415</v>
      </c>
      <c r="S1547" s="4">
        <v>113000</v>
      </c>
      <c r="T1547" s="5"/>
      <c r="U1547" s="7">
        <f>IFERROR(_xlfn.XLOOKUP(E1547,[1]CRUCE!$A$2:$A$1969,[1]CRUCE!$AL$2:$AL$1969,1,0),0)</f>
        <v>0</v>
      </c>
      <c r="V1547" s="6"/>
      <c r="W1547" s="8">
        <f>IFERROR(_xlfn.XLOOKUP(E1547,[1]CRUCE!$A$2:$A$1969,[1]CRUCE!$AM$2:$AM$1969,1,0),0)</f>
        <v>0</v>
      </c>
      <c r="X1547" s="9"/>
      <c r="Y1547" s="9"/>
      <c r="Z1547" s="9"/>
      <c r="AA1547" s="9"/>
      <c r="AB1547" s="9"/>
      <c r="AC1547" s="6"/>
      <c r="AD1547" s="9"/>
      <c r="AE1547" s="7">
        <v>0</v>
      </c>
      <c r="AF1547" s="10"/>
      <c r="AG1547" s="7">
        <f>IFERROR(_xlfn.XLOOKUP(E1547,[1]CRUCE!$A$2:$A$1969,[1]CRUCE!$AS$2:$AS$1969,1,0),0)</f>
        <v>17800</v>
      </c>
      <c r="AH1547" s="9"/>
      <c r="AI1547" s="5">
        <f t="shared" si="128"/>
        <v>0</v>
      </c>
      <c r="AJ1547" s="11"/>
    </row>
    <row r="1548" spans="1:36" x14ac:dyDescent="0.25">
      <c r="A1548" s="1">
        <v>1545</v>
      </c>
      <c r="B1548" s="2" t="s">
        <v>2</v>
      </c>
      <c r="C1548" s="2" t="s">
        <v>3</v>
      </c>
      <c r="D1548" s="2">
        <v>2639424</v>
      </c>
      <c r="E1548" s="2" t="str">
        <f t="shared" si="124"/>
        <v>FH2639424</v>
      </c>
      <c r="F1548" s="3">
        <v>44193</v>
      </c>
      <c r="G1548" s="3">
        <v>44326</v>
      </c>
      <c r="H1548" s="4">
        <v>113000</v>
      </c>
      <c r="I1548" s="5"/>
      <c r="J1548" s="6"/>
      <c r="K1548" s="7">
        <f>-IFERROR(VLOOKUP($E1548,[1]Hoja7!$A$5:$D$7469,2,0),0)</f>
        <v>95200</v>
      </c>
      <c r="L1548" s="7">
        <f>-IFERROR(VLOOKUP($E1548,[1]Hoja7!$A$5:$D$7469,4,0),0)</f>
        <v>0</v>
      </c>
      <c r="M1548" s="7">
        <f>-IFERROR(VLOOKUP($E1548,[1]Hoja7!$A$5:$D$7469,3,0),0)</f>
        <v>0</v>
      </c>
      <c r="N1548" s="5"/>
      <c r="O1548" s="7">
        <v>0</v>
      </c>
      <c r="P1548" s="7">
        <f t="shared" si="125"/>
        <v>95200</v>
      </c>
      <c r="Q1548" s="6">
        <f t="shared" si="126"/>
        <v>17800</v>
      </c>
      <c r="R1548" s="2" t="str">
        <f t="shared" si="127"/>
        <v>FH2639424</v>
      </c>
      <c r="S1548" s="4">
        <v>113000</v>
      </c>
      <c r="T1548" s="5"/>
      <c r="U1548" s="7">
        <f>IFERROR(_xlfn.XLOOKUP(E1548,[1]CRUCE!$A$2:$A$1969,[1]CRUCE!$AL$2:$AL$1969,1,0),0)</f>
        <v>0</v>
      </c>
      <c r="V1548" s="6"/>
      <c r="W1548" s="8">
        <f>IFERROR(_xlfn.XLOOKUP(E1548,[1]CRUCE!$A$2:$A$1969,[1]CRUCE!$AM$2:$AM$1969,1,0),0)</f>
        <v>0</v>
      </c>
      <c r="X1548" s="9"/>
      <c r="Y1548" s="9"/>
      <c r="Z1548" s="9"/>
      <c r="AA1548" s="9"/>
      <c r="AB1548" s="9"/>
      <c r="AC1548" s="6"/>
      <c r="AD1548" s="9"/>
      <c r="AE1548" s="7">
        <v>0</v>
      </c>
      <c r="AF1548" s="10"/>
      <c r="AG1548" s="7">
        <f>IFERROR(_xlfn.XLOOKUP(E1548,[1]CRUCE!$A$2:$A$1969,[1]CRUCE!$AS$2:$AS$1969,1,0),0)</f>
        <v>17800</v>
      </c>
      <c r="AH1548" s="9"/>
      <c r="AI1548" s="5">
        <f t="shared" si="128"/>
        <v>0</v>
      </c>
      <c r="AJ1548" s="11"/>
    </row>
    <row r="1549" spans="1:36" x14ac:dyDescent="0.25">
      <c r="A1549" s="1">
        <v>1546</v>
      </c>
      <c r="B1549" s="2" t="s">
        <v>2</v>
      </c>
      <c r="C1549" s="2" t="s">
        <v>3</v>
      </c>
      <c r="D1549" s="2">
        <v>2722434</v>
      </c>
      <c r="E1549" s="2" t="str">
        <f t="shared" si="124"/>
        <v>FH2722434</v>
      </c>
      <c r="F1549" s="3">
        <v>44293</v>
      </c>
      <c r="G1549" s="3">
        <v>44326</v>
      </c>
      <c r="H1549" s="4">
        <v>116500</v>
      </c>
      <c r="I1549" s="5"/>
      <c r="J1549" s="6"/>
      <c r="K1549" s="7">
        <f>-IFERROR(VLOOKUP($E1549,[1]Hoja7!$A$5:$D$7469,2,0),0)</f>
        <v>95200</v>
      </c>
      <c r="L1549" s="7">
        <f>-IFERROR(VLOOKUP($E1549,[1]Hoja7!$A$5:$D$7469,4,0),0)</f>
        <v>0</v>
      </c>
      <c r="M1549" s="7">
        <f>-IFERROR(VLOOKUP($E1549,[1]Hoja7!$A$5:$D$7469,3,0),0)</f>
        <v>0</v>
      </c>
      <c r="N1549" s="5"/>
      <c r="O1549" s="7">
        <v>0</v>
      </c>
      <c r="P1549" s="7">
        <f t="shared" si="125"/>
        <v>95200</v>
      </c>
      <c r="Q1549" s="6">
        <f t="shared" si="126"/>
        <v>21300</v>
      </c>
      <c r="R1549" s="2" t="str">
        <f t="shared" si="127"/>
        <v>FH2722434</v>
      </c>
      <c r="S1549" s="4">
        <v>116500</v>
      </c>
      <c r="T1549" s="5"/>
      <c r="U1549" s="7">
        <f>IFERROR(_xlfn.XLOOKUP(E1549,[1]CRUCE!$A$2:$A$1969,[1]CRUCE!$AL$2:$AL$1969,1,0),0)</f>
        <v>0</v>
      </c>
      <c r="V1549" s="6"/>
      <c r="W1549" s="8">
        <f>IFERROR(_xlfn.XLOOKUP(E1549,[1]CRUCE!$A$2:$A$1969,[1]CRUCE!$AM$2:$AM$1969,1,0),0)</f>
        <v>0</v>
      </c>
      <c r="X1549" s="9"/>
      <c r="Y1549" s="9"/>
      <c r="Z1549" s="9"/>
      <c r="AA1549" s="9"/>
      <c r="AB1549" s="9"/>
      <c r="AC1549" s="6"/>
      <c r="AD1549" s="9"/>
      <c r="AE1549" s="7">
        <v>0</v>
      </c>
      <c r="AF1549" s="10"/>
      <c r="AG1549" s="7">
        <f>IFERROR(_xlfn.XLOOKUP(E1549,[1]CRUCE!$A$2:$A$1969,[1]CRUCE!$AS$2:$AS$1969,1,0),0)</f>
        <v>21300</v>
      </c>
      <c r="AH1549" s="9"/>
      <c r="AI1549" s="5">
        <f t="shared" si="128"/>
        <v>0</v>
      </c>
      <c r="AJ1549" s="11"/>
    </row>
    <row r="1550" spans="1:36" x14ac:dyDescent="0.25">
      <c r="A1550" s="1">
        <v>1547</v>
      </c>
      <c r="B1550" s="2" t="s">
        <v>2</v>
      </c>
      <c r="C1550" s="2" t="s">
        <v>3</v>
      </c>
      <c r="D1550" s="2">
        <v>2721522</v>
      </c>
      <c r="E1550" s="2" t="str">
        <f t="shared" si="124"/>
        <v>FH2721522</v>
      </c>
      <c r="F1550" s="3">
        <v>44292</v>
      </c>
      <c r="G1550" s="3">
        <v>44326</v>
      </c>
      <c r="H1550" s="4">
        <v>116500</v>
      </c>
      <c r="I1550" s="5"/>
      <c r="J1550" s="6"/>
      <c r="K1550" s="7">
        <f>-IFERROR(VLOOKUP($E1550,[1]Hoja7!$A$5:$D$7469,2,0),0)</f>
        <v>95200</v>
      </c>
      <c r="L1550" s="7">
        <f>-IFERROR(VLOOKUP($E1550,[1]Hoja7!$A$5:$D$7469,4,0),0)</f>
        <v>0</v>
      </c>
      <c r="M1550" s="7">
        <f>-IFERROR(VLOOKUP($E1550,[1]Hoja7!$A$5:$D$7469,3,0),0)</f>
        <v>0</v>
      </c>
      <c r="N1550" s="5"/>
      <c r="O1550" s="7">
        <v>0</v>
      </c>
      <c r="P1550" s="7">
        <f t="shared" si="125"/>
        <v>95200</v>
      </c>
      <c r="Q1550" s="6">
        <f t="shared" si="126"/>
        <v>21300</v>
      </c>
      <c r="R1550" s="2" t="str">
        <f t="shared" si="127"/>
        <v>FH2721522</v>
      </c>
      <c r="S1550" s="4">
        <v>116500</v>
      </c>
      <c r="T1550" s="5"/>
      <c r="U1550" s="7">
        <f>IFERROR(_xlfn.XLOOKUP(E1550,[1]CRUCE!$A$2:$A$1969,[1]CRUCE!$AL$2:$AL$1969,1,0),0)</f>
        <v>0</v>
      </c>
      <c r="V1550" s="6"/>
      <c r="W1550" s="8">
        <f>IFERROR(_xlfn.XLOOKUP(E1550,[1]CRUCE!$A$2:$A$1969,[1]CRUCE!$AM$2:$AM$1969,1,0),0)</f>
        <v>0</v>
      </c>
      <c r="X1550" s="9"/>
      <c r="Y1550" s="9"/>
      <c r="Z1550" s="9"/>
      <c r="AA1550" s="9"/>
      <c r="AB1550" s="9"/>
      <c r="AC1550" s="6"/>
      <c r="AD1550" s="9"/>
      <c r="AE1550" s="7">
        <v>0</v>
      </c>
      <c r="AF1550" s="10"/>
      <c r="AG1550" s="7">
        <f>IFERROR(_xlfn.XLOOKUP(E1550,[1]CRUCE!$A$2:$A$1969,[1]CRUCE!$AS$2:$AS$1969,1,0),0)</f>
        <v>21300</v>
      </c>
      <c r="AH1550" s="9"/>
      <c r="AI1550" s="5">
        <f t="shared" si="128"/>
        <v>0</v>
      </c>
      <c r="AJ1550" s="11"/>
    </row>
    <row r="1551" spans="1:36" x14ac:dyDescent="0.25">
      <c r="A1551" s="1">
        <v>1548</v>
      </c>
      <c r="B1551" s="2" t="s">
        <v>2</v>
      </c>
      <c r="C1551" s="2" t="s">
        <v>3</v>
      </c>
      <c r="D1551" s="2">
        <v>2724947</v>
      </c>
      <c r="E1551" s="2" t="str">
        <f t="shared" si="124"/>
        <v>FH2724947</v>
      </c>
      <c r="F1551" s="3">
        <v>44295</v>
      </c>
      <c r="G1551" s="3">
        <v>44326</v>
      </c>
      <c r="H1551" s="4">
        <v>116500</v>
      </c>
      <c r="I1551" s="5"/>
      <c r="J1551" s="6"/>
      <c r="K1551" s="7">
        <f>-IFERROR(VLOOKUP($E1551,[1]Hoja7!$A$5:$D$7469,2,0),0)</f>
        <v>95200</v>
      </c>
      <c r="L1551" s="7">
        <f>-IFERROR(VLOOKUP($E1551,[1]Hoja7!$A$5:$D$7469,4,0),0)</f>
        <v>0</v>
      </c>
      <c r="M1551" s="7">
        <f>-IFERROR(VLOOKUP($E1551,[1]Hoja7!$A$5:$D$7469,3,0),0)</f>
        <v>0</v>
      </c>
      <c r="N1551" s="5"/>
      <c r="O1551" s="7">
        <v>0</v>
      </c>
      <c r="P1551" s="7">
        <f t="shared" si="125"/>
        <v>95200</v>
      </c>
      <c r="Q1551" s="6">
        <f t="shared" si="126"/>
        <v>21300</v>
      </c>
      <c r="R1551" s="2" t="str">
        <f t="shared" si="127"/>
        <v>FH2724947</v>
      </c>
      <c r="S1551" s="4">
        <v>116500</v>
      </c>
      <c r="T1551" s="5"/>
      <c r="U1551" s="7">
        <f>IFERROR(_xlfn.XLOOKUP(E1551,[1]CRUCE!$A$2:$A$1969,[1]CRUCE!$AL$2:$AL$1969,1,0),0)</f>
        <v>0</v>
      </c>
      <c r="V1551" s="6"/>
      <c r="W1551" s="8">
        <f>IFERROR(_xlfn.XLOOKUP(E1551,[1]CRUCE!$A$2:$A$1969,[1]CRUCE!$AM$2:$AM$1969,1,0),0)</f>
        <v>0</v>
      </c>
      <c r="X1551" s="9"/>
      <c r="Y1551" s="9"/>
      <c r="Z1551" s="9"/>
      <c r="AA1551" s="9"/>
      <c r="AB1551" s="9"/>
      <c r="AC1551" s="6"/>
      <c r="AD1551" s="9"/>
      <c r="AE1551" s="7">
        <v>0</v>
      </c>
      <c r="AF1551" s="10"/>
      <c r="AG1551" s="7">
        <f>IFERROR(_xlfn.XLOOKUP(E1551,[1]CRUCE!$A$2:$A$1969,[1]CRUCE!$AS$2:$AS$1969,1,0),0)</f>
        <v>21300</v>
      </c>
      <c r="AH1551" s="9"/>
      <c r="AI1551" s="5">
        <f t="shared" si="128"/>
        <v>0</v>
      </c>
      <c r="AJ1551" s="11"/>
    </row>
    <row r="1552" spans="1:36" x14ac:dyDescent="0.25">
      <c r="A1552" s="1">
        <v>1549</v>
      </c>
      <c r="B1552" s="2" t="s">
        <v>2</v>
      </c>
      <c r="C1552" s="2" t="s">
        <v>3</v>
      </c>
      <c r="D1552" s="2">
        <v>2726236</v>
      </c>
      <c r="E1552" s="2" t="str">
        <f t="shared" si="124"/>
        <v>FH2726236</v>
      </c>
      <c r="F1552" s="3">
        <v>44298</v>
      </c>
      <c r="G1552" s="3">
        <v>44326</v>
      </c>
      <c r="H1552" s="4">
        <v>116500</v>
      </c>
      <c r="I1552" s="5"/>
      <c r="J1552" s="6"/>
      <c r="K1552" s="7">
        <f>-IFERROR(VLOOKUP($E1552,[1]Hoja7!$A$5:$D$7469,2,0),0)</f>
        <v>95200</v>
      </c>
      <c r="L1552" s="7">
        <f>-IFERROR(VLOOKUP($E1552,[1]Hoja7!$A$5:$D$7469,4,0),0)</f>
        <v>0</v>
      </c>
      <c r="M1552" s="7">
        <f>-IFERROR(VLOOKUP($E1552,[1]Hoja7!$A$5:$D$7469,3,0),0)</f>
        <v>0</v>
      </c>
      <c r="N1552" s="5"/>
      <c r="O1552" s="7">
        <v>0</v>
      </c>
      <c r="P1552" s="7">
        <f t="shared" si="125"/>
        <v>95200</v>
      </c>
      <c r="Q1552" s="6">
        <f t="shared" si="126"/>
        <v>21300</v>
      </c>
      <c r="R1552" s="2" t="str">
        <f t="shared" si="127"/>
        <v>FH2726236</v>
      </c>
      <c r="S1552" s="4">
        <v>116500</v>
      </c>
      <c r="T1552" s="5"/>
      <c r="U1552" s="7">
        <f>IFERROR(_xlfn.XLOOKUP(E1552,[1]CRUCE!$A$2:$A$1969,[1]CRUCE!$AL$2:$AL$1969,1,0),0)</f>
        <v>0</v>
      </c>
      <c r="V1552" s="6"/>
      <c r="W1552" s="8">
        <f>IFERROR(_xlfn.XLOOKUP(E1552,[1]CRUCE!$A$2:$A$1969,[1]CRUCE!$AM$2:$AM$1969,1,0),0)</f>
        <v>0</v>
      </c>
      <c r="X1552" s="9"/>
      <c r="Y1552" s="9"/>
      <c r="Z1552" s="9"/>
      <c r="AA1552" s="9"/>
      <c r="AB1552" s="9"/>
      <c r="AC1552" s="6"/>
      <c r="AD1552" s="9"/>
      <c r="AE1552" s="7">
        <v>0</v>
      </c>
      <c r="AF1552" s="10"/>
      <c r="AG1552" s="7">
        <f>IFERROR(_xlfn.XLOOKUP(E1552,[1]CRUCE!$A$2:$A$1969,[1]CRUCE!$AS$2:$AS$1969,1,0),0)</f>
        <v>21300</v>
      </c>
      <c r="AH1552" s="9"/>
      <c r="AI1552" s="5">
        <f t="shared" si="128"/>
        <v>0</v>
      </c>
      <c r="AJ1552" s="11"/>
    </row>
    <row r="1553" spans="1:36" x14ac:dyDescent="0.25">
      <c r="A1553" s="1">
        <v>1550</v>
      </c>
      <c r="B1553" s="2" t="s">
        <v>2</v>
      </c>
      <c r="C1553" s="2" t="s">
        <v>3</v>
      </c>
      <c r="D1553" s="2">
        <v>2727115</v>
      </c>
      <c r="E1553" s="2" t="str">
        <f t="shared" si="124"/>
        <v>FH2727115</v>
      </c>
      <c r="F1553" s="3">
        <v>44299</v>
      </c>
      <c r="G1553" s="3">
        <v>44326</v>
      </c>
      <c r="H1553" s="4">
        <v>116500</v>
      </c>
      <c r="I1553" s="5"/>
      <c r="J1553" s="6"/>
      <c r="K1553" s="7">
        <f>-IFERROR(VLOOKUP($E1553,[1]Hoja7!$A$5:$D$7469,2,0),0)</f>
        <v>95200</v>
      </c>
      <c r="L1553" s="7">
        <f>-IFERROR(VLOOKUP($E1553,[1]Hoja7!$A$5:$D$7469,4,0),0)</f>
        <v>0</v>
      </c>
      <c r="M1553" s="7">
        <f>-IFERROR(VLOOKUP($E1553,[1]Hoja7!$A$5:$D$7469,3,0),0)</f>
        <v>0</v>
      </c>
      <c r="N1553" s="5"/>
      <c r="O1553" s="7">
        <v>0</v>
      </c>
      <c r="P1553" s="7">
        <f t="shared" si="125"/>
        <v>95200</v>
      </c>
      <c r="Q1553" s="6">
        <f t="shared" si="126"/>
        <v>21300</v>
      </c>
      <c r="R1553" s="2" t="str">
        <f t="shared" si="127"/>
        <v>FH2727115</v>
      </c>
      <c r="S1553" s="4">
        <v>116500</v>
      </c>
      <c r="T1553" s="5"/>
      <c r="U1553" s="7">
        <f>IFERROR(_xlfn.XLOOKUP(E1553,[1]CRUCE!$A$2:$A$1969,[1]CRUCE!$AL$2:$AL$1969,1,0),0)</f>
        <v>0</v>
      </c>
      <c r="V1553" s="6"/>
      <c r="W1553" s="8">
        <f>IFERROR(_xlfn.XLOOKUP(E1553,[1]CRUCE!$A$2:$A$1969,[1]CRUCE!$AM$2:$AM$1969,1,0),0)</f>
        <v>0</v>
      </c>
      <c r="X1553" s="9"/>
      <c r="Y1553" s="9"/>
      <c r="Z1553" s="9"/>
      <c r="AA1553" s="9"/>
      <c r="AB1553" s="9"/>
      <c r="AC1553" s="6"/>
      <c r="AD1553" s="9"/>
      <c r="AE1553" s="7">
        <v>0</v>
      </c>
      <c r="AF1553" s="10"/>
      <c r="AG1553" s="7">
        <f>IFERROR(_xlfn.XLOOKUP(E1553,[1]CRUCE!$A$2:$A$1969,[1]CRUCE!$AS$2:$AS$1969,1,0),0)</f>
        <v>21300</v>
      </c>
      <c r="AH1553" s="9"/>
      <c r="AI1553" s="5">
        <f t="shared" si="128"/>
        <v>0</v>
      </c>
      <c r="AJ1553" s="11"/>
    </row>
    <row r="1554" spans="1:36" x14ac:dyDescent="0.25">
      <c r="A1554" s="1">
        <v>1551</v>
      </c>
      <c r="B1554" s="2" t="s">
        <v>2</v>
      </c>
      <c r="C1554" s="2" t="s">
        <v>3</v>
      </c>
      <c r="D1554" s="2">
        <v>2727442</v>
      </c>
      <c r="E1554" s="2" t="str">
        <f t="shared" si="124"/>
        <v>FH2727442</v>
      </c>
      <c r="F1554" s="3">
        <v>44299</v>
      </c>
      <c r="G1554" s="3">
        <v>44326</v>
      </c>
      <c r="H1554" s="4">
        <v>116500</v>
      </c>
      <c r="I1554" s="5"/>
      <c r="J1554" s="6"/>
      <c r="K1554" s="7">
        <f>-IFERROR(VLOOKUP($E1554,[1]Hoja7!$A$5:$D$7469,2,0),0)</f>
        <v>95200</v>
      </c>
      <c r="L1554" s="7">
        <f>-IFERROR(VLOOKUP($E1554,[1]Hoja7!$A$5:$D$7469,4,0),0)</f>
        <v>0</v>
      </c>
      <c r="M1554" s="7">
        <f>-IFERROR(VLOOKUP($E1554,[1]Hoja7!$A$5:$D$7469,3,0),0)</f>
        <v>0</v>
      </c>
      <c r="N1554" s="5"/>
      <c r="O1554" s="7">
        <v>0</v>
      </c>
      <c r="P1554" s="7">
        <f t="shared" si="125"/>
        <v>95200</v>
      </c>
      <c r="Q1554" s="6">
        <f t="shared" si="126"/>
        <v>21300</v>
      </c>
      <c r="R1554" s="2" t="str">
        <f t="shared" si="127"/>
        <v>FH2727442</v>
      </c>
      <c r="S1554" s="4">
        <v>116500</v>
      </c>
      <c r="T1554" s="5"/>
      <c r="U1554" s="7">
        <f>IFERROR(_xlfn.XLOOKUP(E1554,[1]CRUCE!$A$2:$A$1969,[1]CRUCE!$AL$2:$AL$1969,1,0),0)</f>
        <v>0</v>
      </c>
      <c r="V1554" s="6"/>
      <c r="W1554" s="8">
        <f>IFERROR(_xlfn.XLOOKUP(E1554,[1]CRUCE!$A$2:$A$1969,[1]CRUCE!$AM$2:$AM$1969,1,0),0)</f>
        <v>0</v>
      </c>
      <c r="X1554" s="9"/>
      <c r="Y1554" s="9"/>
      <c r="Z1554" s="9"/>
      <c r="AA1554" s="9"/>
      <c r="AB1554" s="9"/>
      <c r="AC1554" s="6"/>
      <c r="AD1554" s="9"/>
      <c r="AE1554" s="7">
        <v>0</v>
      </c>
      <c r="AF1554" s="10"/>
      <c r="AG1554" s="7">
        <f>IFERROR(_xlfn.XLOOKUP(E1554,[1]CRUCE!$A$2:$A$1969,[1]CRUCE!$AS$2:$AS$1969,1,0),0)</f>
        <v>21300</v>
      </c>
      <c r="AH1554" s="9"/>
      <c r="AI1554" s="5">
        <f t="shared" si="128"/>
        <v>0</v>
      </c>
      <c r="AJ1554" s="11"/>
    </row>
    <row r="1555" spans="1:36" x14ac:dyDescent="0.25">
      <c r="A1555" s="1">
        <v>1552</v>
      </c>
      <c r="B1555" s="2" t="s">
        <v>2</v>
      </c>
      <c r="C1555" s="2" t="s">
        <v>3</v>
      </c>
      <c r="D1555" s="2">
        <v>2727895</v>
      </c>
      <c r="E1555" s="2" t="str">
        <f t="shared" si="124"/>
        <v>FH2727895</v>
      </c>
      <c r="F1555" s="3">
        <v>44300</v>
      </c>
      <c r="G1555" s="3">
        <v>44326</v>
      </c>
      <c r="H1555" s="4">
        <v>116500</v>
      </c>
      <c r="I1555" s="5"/>
      <c r="J1555" s="6"/>
      <c r="K1555" s="7">
        <f>-IFERROR(VLOOKUP($E1555,[1]Hoja7!$A$5:$D$7469,2,0),0)</f>
        <v>95200</v>
      </c>
      <c r="L1555" s="7">
        <f>-IFERROR(VLOOKUP($E1555,[1]Hoja7!$A$5:$D$7469,4,0),0)</f>
        <v>0</v>
      </c>
      <c r="M1555" s="7">
        <f>-IFERROR(VLOOKUP($E1555,[1]Hoja7!$A$5:$D$7469,3,0),0)</f>
        <v>0</v>
      </c>
      <c r="N1555" s="5"/>
      <c r="O1555" s="7">
        <v>0</v>
      </c>
      <c r="P1555" s="7">
        <f t="shared" si="125"/>
        <v>95200</v>
      </c>
      <c r="Q1555" s="6">
        <f t="shared" si="126"/>
        <v>21300</v>
      </c>
      <c r="R1555" s="2" t="str">
        <f t="shared" si="127"/>
        <v>FH2727895</v>
      </c>
      <c r="S1555" s="4">
        <v>116500</v>
      </c>
      <c r="T1555" s="5"/>
      <c r="U1555" s="7">
        <f>IFERROR(_xlfn.XLOOKUP(E1555,[1]CRUCE!$A$2:$A$1969,[1]CRUCE!$AL$2:$AL$1969,1,0),0)</f>
        <v>0</v>
      </c>
      <c r="V1555" s="6"/>
      <c r="W1555" s="8">
        <f>IFERROR(_xlfn.XLOOKUP(E1555,[1]CRUCE!$A$2:$A$1969,[1]CRUCE!$AM$2:$AM$1969,1,0),0)</f>
        <v>0</v>
      </c>
      <c r="X1555" s="9"/>
      <c r="Y1555" s="9"/>
      <c r="Z1555" s="9"/>
      <c r="AA1555" s="9"/>
      <c r="AB1555" s="9"/>
      <c r="AC1555" s="6"/>
      <c r="AD1555" s="9"/>
      <c r="AE1555" s="7">
        <v>0</v>
      </c>
      <c r="AF1555" s="10"/>
      <c r="AG1555" s="7">
        <f>IFERROR(_xlfn.XLOOKUP(E1555,[1]CRUCE!$A$2:$A$1969,[1]CRUCE!$AS$2:$AS$1969,1,0),0)</f>
        <v>21300</v>
      </c>
      <c r="AH1555" s="9"/>
      <c r="AI1555" s="5">
        <f t="shared" si="128"/>
        <v>0</v>
      </c>
      <c r="AJ1555" s="11"/>
    </row>
    <row r="1556" spans="1:36" x14ac:dyDescent="0.25">
      <c r="A1556" s="1">
        <v>1553</v>
      </c>
      <c r="B1556" s="2" t="s">
        <v>2</v>
      </c>
      <c r="C1556" s="2" t="s">
        <v>3</v>
      </c>
      <c r="D1556" s="2">
        <v>2728210</v>
      </c>
      <c r="E1556" s="2" t="str">
        <f t="shared" si="124"/>
        <v>FH2728210</v>
      </c>
      <c r="F1556" s="3">
        <v>44300</v>
      </c>
      <c r="G1556" s="3">
        <v>44326</v>
      </c>
      <c r="H1556" s="4">
        <v>116500</v>
      </c>
      <c r="I1556" s="5"/>
      <c r="J1556" s="6"/>
      <c r="K1556" s="7">
        <f>-IFERROR(VLOOKUP($E1556,[1]Hoja7!$A$5:$D$7469,2,0),0)</f>
        <v>95200</v>
      </c>
      <c r="L1556" s="7">
        <f>-IFERROR(VLOOKUP($E1556,[1]Hoja7!$A$5:$D$7469,4,0),0)</f>
        <v>0</v>
      </c>
      <c r="M1556" s="7">
        <f>-IFERROR(VLOOKUP($E1556,[1]Hoja7!$A$5:$D$7469,3,0),0)</f>
        <v>0</v>
      </c>
      <c r="N1556" s="5"/>
      <c r="O1556" s="7">
        <v>0</v>
      </c>
      <c r="P1556" s="7">
        <f t="shared" si="125"/>
        <v>95200</v>
      </c>
      <c r="Q1556" s="6">
        <f t="shared" si="126"/>
        <v>21300</v>
      </c>
      <c r="R1556" s="2" t="str">
        <f t="shared" si="127"/>
        <v>FH2728210</v>
      </c>
      <c r="S1556" s="4">
        <v>116500</v>
      </c>
      <c r="T1556" s="5"/>
      <c r="U1556" s="7">
        <f>IFERROR(_xlfn.XLOOKUP(E1556,[1]CRUCE!$A$2:$A$1969,[1]CRUCE!$AL$2:$AL$1969,1,0),0)</f>
        <v>0</v>
      </c>
      <c r="V1556" s="6"/>
      <c r="W1556" s="8">
        <f>IFERROR(_xlfn.XLOOKUP(E1556,[1]CRUCE!$A$2:$A$1969,[1]CRUCE!$AM$2:$AM$1969,1,0),0)</f>
        <v>0</v>
      </c>
      <c r="X1556" s="9"/>
      <c r="Y1556" s="9"/>
      <c r="Z1556" s="9"/>
      <c r="AA1556" s="9"/>
      <c r="AB1556" s="9"/>
      <c r="AC1556" s="6"/>
      <c r="AD1556" s="9"/>
      <c r="AE1556" s="7">
        <v>0</v>
      </c>
      <c r="AF1556" s="10"/>
      <c r="AG1556" s="7">
        <f>IFERROR(_xlfn.XLOOKUP(E1556,[1]CRUCE!$A$2:$A$1969,[1]CRUCE!$AS$2:$AS$1969,1,0),0)</f>
        <v>21300</v>
      </c>
      <c r="AH1556" s="9"/>
      <c r="AI1556" s="5">
        <f t="shared" si="128"/>
        <v>0</v>
      </c>
      <c r="AJ1556" s="11"/>
    </row>
    <row r="1557" spans="1:36" x14ac:dyDescent="0.25">
      <c r="A1557" s="1">
        <v>1554</v>
      </c>
      <c r="B1557" s="2" t="s">
        <v>2</v>
      </c>
      <c r="C1557" s="2" t="s">
        <v>3</v>
      </c>
      <c r="D1557" s="2">
        <v>2729003</v>
      </c>
      <c r="E1557" s="2" t="str">
        <f t="shared" si="124"/>
        <v>FH2729003</v>
      </c>
      <c r="F1557" s="3">
        <v>44301</v>
      </c>
      <c r="G1557" s="3">
        <v>44326</v>
      </c>
      <c r="H1557" s="4">
        <v>116500</v>
      </c>
      <c r="I1557" s="5"/>
      <c r="J1557" s="6"/>
      <c r="K1557" s="7">
        <f>-IFERROR(VLOOKUP($E1557,[1]Hoja7!$A$5:$D$7469,2,0),0)</f>
        <v>95200</v>
      </c>
      <c r="L1557" s="7">
        <f>-IFERROR(VLOOKUP($E1557,[1]Hoja7!$A$5:$D$7469,4,0),0)</f>
        <v>0</v>
      </c>
      <c r="M1557" s="7">
        <f>-IFERROR(VLOOKUP($E1557,[1]Hoja7!$A$5:$D$7469,3,0),0)</f>
        <v>0</v>
      </c>
      <c r="N1557" s="5"/>
      <c r="O1557" s="7">
        <v>0</v>
      </c>
      <c r="P1557" s="7">
        <f t="shared" si="125"/>
        <v>95200</v>
      </c>
      <c r="Q1557" s="6">
        <f t="shared" si="126"/>
        <v>21300</v>
      </c>
      <c r="R1557" s="2" t="str">
        <f t="shared" si="127"/>
        <v>FH2729003</v>
      </c>
      <c r="S1557" s="4">
        <v>116500</v>
      </c>
      <c r="T1557" s="5"/>
      <c r="U1557" s="7">
        <f>IFERROR(_xlfn.XLOOKUP(E1557,[1]CRUCE!$A$2:$A$1969,[1]CRUCE!$AL$2:$AL$1969,1,0),0)</f>
        <v>0</v>
      </c>
      <c r="V1557" s="6"/>
      <c r="W1557" s="8">
        <f>IFERROR(_xlfn.XLOOKUP(E1557,[1]CRUCE!$A$2:$A$1969,[1]CRUCE!$AM$2:$AM$1969,1,0),0)</f>
        <v>0</v>
      </c>
      <c r="X1557" s="9"/>
      <c r="Y1557" s="9"/>
      <c r="Z1557" s="9"/>
      <c r="AA1557" s="9"/>
      <c r="AB1557" s="9"/>
      <c r="AC1557" s="6"/>
      <c r="AD1557" s="9"/>
      <c r="AE1557" s="7">
        <v>0</v>
      </c>
      <c r="AF1557" s="10"/>
      <c r="AG1557" s="7">
        <f>IFERROR(_xlfn.XLOOKUP(E1557,[1]CRUCE!$A$2:$A$1969,[1]CRUCE!$AS$2:$AS$1969,1,0),0)</f>
        <v>21300</v>
      </c>
      <c r="AH1557" s="9"/>
      <c r="AI1557" s="5">
        <f t="shared" si="128"/>
        <v>0</v>
      </c>
      <c r="AJ1557" s="11"/>
    </row>
    <row r="1558" spans="1:36" x14ac:dyDescent="0.25">
      <c r="A1558" s="1">
        <v>1555</v>
      </c>
      <c r="B1558" s="2" t="s">
        <v>2</v>
      </c>
      <c r="C1558" s="2" t="s">
        <v>3</v>
      </c>
      <c r="D1558" s="2">
        <v>2729661</v>
      </c>
      <c r="E1558" s="2" t="str">
        <f t="shared" si="124"/>
        <v>FH2729661</v>
      </c>
      <c r="F1558" s="3">
        <v>44302</v>
      </c>
      <c r="G1558" s="3">
        <v>44326</v>
      </c>
      <c r="H1558" s="4">
        <v>116500</v>
      </c>
      <c r="I1558" s="5"/>
      <c r="J1558" s="6"/>
      <c r="K1558" s="7">
        <f>-IFERROR(VLOOKUP($E1558,[1]Hoja7!$A$5:$D$7469,2,0),0)</f>
        <v>95200</v>
      </c>
      <c r="L1558" s="7">
        <f>-IFERROR(VLOOKUP($E1558,[1]Hoja7!$A$5:$D$7469,4,0),0)</f>
        <v>0</v>
      </c>
      <c r="M1558" s="7">
        <f>-IFERROR(VLOOKUP($E1558,[1]Hoja7!$A$5:$D$7469,3,0),0)</f>
        <v>0</v>
      </c>
      <c r="N1558" s="5"/>
      <c r="O1558" s="7">
        <v>0</v>
      </c>
      <c r="P1558" s="7">
        <f t="shared" si="125"/>
        <v>95200</v>
      </c>
      <c r="Q1558" s="6">
        <f t="shared" si="126"/>
        <v>21300</v>
      </c>
      <c r="R1558" s="2" t="str">
        <f t="shared" si="127"/>
        <v>FH2729661</v>
      </c>
      <c r="S1558" s="4">
        <v>116500</v>
      </c>
      <c r="T1558" s="5"/>
      <c r="U1558" s="7">
        <f>IFERROR(_xlfn.XLOOKUP(E1558,[1]CRUCE!$A$2:$A$1969,[1]CRUCE!$AL$2:$AL$1969,1,0),0)</f>
        <v>0</v>
      </c>
      <c r="V1558" s="6"/>
      <c r="W1558" s="8">
        <f>IFERROR(_xlfn.XLOOKUP(E1558,[1]CRUCE!$A$2:$A$1969,[1]CRUCE!$AM$2:$AM$1969,1,0),0)</f>
        <v>0</v>
      </c>
      <c r="X1558" s="9"/>
      <c r="Y1558" s="9"/>
      <c r="Z1558" s="9"/>
      <c r="AA1558" s="9"/>
      <c r="AB1558" s="9"/>
      <c r="AC1558" s="6"/>
      <c r="AD1558" s="9"/>
      <c r="AE1558" s="7">
        <v>0</v>
      </c>
      <c r="AF1558" s="10"/>
      <c r="AG1558" s="7">
        <f>IFERROR(_xlfn.XLOOKUP(E1558,[1]CRUCE!$A$2:$A$1969,[1]CRUCE!$AS$2:$AS$1969,1,0),0)</f>
        <v>21300</v>
      </c>
      <c r="AH1558" s="9"/>
      <c r="AI1558" s="5">
        <f t="shared" si="128"/>
        <v>0</v>
      </c>
      <c r="AJ1558" s="11"/>
    </row>
    <row r="1559" spans="1:36" x14ac:dyDescent="0.25">
      <c r="A1559" s="1">
        <v>1556</v>
      </c>
      <c r="B1559" s="2" t="s">
        <v>2</v>
      </c>
      <c r="C1559" s="2" t="s">
        <v>3</v>
      </c>
      <c r="D1559" s="2">
        <v>2729673</v>
      </c>
      <c r="E1559" s="2" t="str">
        <f t="shared" si="124"/>
        <v>FH2729673</v>
      </c>
      <c r="F1559" s="3">
        <v>44302</v>
      </c>
      <c r="G1559" s="3">
        <v>44326</v>
      </c>
      <c r="H1559" s="4">
        <v>116500</v>
      </c>
      <c r="I1559" s="5"/>
      <c r="J1559" s="6"/>
      <c r="K1559" s="7">
        <f>-IFERROR(VLOOKUP($E1559,[1]Hoja7!$A$5:$D$7469,2,0),0)</f>
        <v>95200</v>
      </c>
      <c r="L1559" s="7">
        <f>-IFERROR(VLOOKUP($E1559,[1]Hoja7!$A$5:$D$7469,4,0),0)</f>
        <v>0</v>
      </c>
      <c r="M1559" s="7">
        <f>-IFERROR(VLOOKUP($E1559,[1]Hoja7!$A$5:$D$7469,3,0),0)</f>
        <v>0</v>
      </c>
      <c r="N1559" s="5"/>
      <c r="O1559" s="7">
        <v>0</v>
      </c>
      <c r="P1559" s="7">
        <f t="shared" si="125"/>
        <v>95200</v>
      </c>
      <c r="Q1559" s="6">
        <f t="shared" si="126"/>
        <v>21300</v>
      </c>
      <c r="R1559" s="2" t="str">
        <f t="shared" si="127"/>
        <v>FH2729673</v>
      </c>
      <c r="S1559" s="4">
        <v>116500</v>
      </c>
      <c r="T1559" s="5"/>
      <c r="U1559" s="7">
        <f>IFERROR(_xlfn.XLOOKUP(E1559,[1]CRUCE!$A$2:$A$1969,[1]CRUCE!$AL$2:$AL$1969,1,0),0)</f>
        <v>0</v>
      </c>
      <c r="V1559" s="6"/>
      <c r="W1559" s="8">
        <f>IFERROR(_xlfn.XLOOKUP(E1559,[1]CRUCE!$A$2:$A$1969,[1]CRUCE!$AM$2:$AM$1969,1,0),0)</f>
        <v>0</v>
      </c>
      <c r="X1559" s="9"/>
      <c r="Y1559" s="9"/>
      <c r="Z1559" s="9"/>
      <c r="AA1559" s="9"/>
      <c r="AB1559" s="9"/>
      <c r="AC1559" s="6"/>
      <c r="AD1559" s="9"/>
      <c r="AE1559" s="7">
        <v>0</v>
      </c>
      <c r="AF1559" s="10"/>
      <c r="AG1559" s="7">
        <f>IFERROR(_xlfn.XLOOKUP(E1559,[1]CRUCE!$A$2:$A$1969,[1]CRUCE!$AS$2:$AS$1969,1,0),0)</f>
        <v>21300</v>
      </c>
      <c r="AH1559" s="9"/>
      <c r="AI1559" s="5">
        <f t="shared" si="128"/>
        <v>0</v>
      </c>
      <c r="AJ1559" s="11"/>
    </row>
    <row r="1560" spans="1:36" x14ac:dyDescent="0.25">
      <c r="A1560" s="1">
        <v>1557</v>
      </c>
      <c r="B1560" s="2" t="s">
        <v>2</v>
      </c>
      <c r="C1560" s="2" t="s">
        <v>3</v>
      </c>
      <c r="D1560" s="2">
        <v>2729696</v>
      </c>
      <c r="E1560" s="2" t="str">
        <f t="shared" si="124"/>
        <v>FH2729696</v>
      </c>
      <c r="F1560" s="3">
        <v>44302</v>
      </c>
      <c r="G1560" s="3">
        <v>44326</v>
      </c>
      <c r="H1560" s="4">
        <v>116500</v>
      </c>
      <c r="I1560" s="5"/>
      <c r="J1560" s="6"/>
      <c r="K1560" s="7">
        <f>-IFERROR(VLOOKUP($E1560,[1]Hoja7!$A$5:$D$7469,2,0),0)</f>
        <v>95200</v>
      </c>
      <c r="L1560" s="7">
        <f>-IFERROR(VLOOKUP($E1560,[1]Hoja7!$A$5:$D$7469,4,0),0)</f>
        <v>0</v>
      </c>
      <c r="M1560" s="7">
        <f>-IFERROR(VLOOKUP($E1560,[1]Hoja7!$A$5:$D$7469,3,0),0)</f>
        <v>0</v>
      </c>
      <c r="N1560" s="5"/>
      <c r="O1560" s="7">
        <v>0</v>
      </c>
      <c r="P1560" s="7">
        <f t="shared" si="125"/>
        <v>95200</v>
      </c>
      <c r="Q1560" s="6">
        <f t="shared" si="126"/>
        <v>21300</v>
      </c>
      <c r="R1560" s="2" t="str">
        <f t="shared" si="127"/>
        <v>FH2729696</v>
      </c>
      <c r="S1560" s="4">
        <v>116500</v>
      </c>
      <c r="T1560" s="5"/>
      <c r="U1560" s="7">
        <f>IFERROR(_xlfn.XLOOKUP(E1560,[1]CRUCE!$A$2:$A$1969,[1]CRUCE!$AL$2:$AL$1969,1,0),0)</f>
        <v>0</v>
      </c>
      <c r="V1560" s="6"/>
      <c r="W1560" s="8">
        <f>IFERROR(_xlfn.XLOOKUP(E1560,[1]CRUCE!$A$2:$A$1969,[1]CRUCE!$AM$2:$AM$1969,1,0),0)</f>
        <v>0</v>
      </c>
      <c r="X1560" s="9"/>
      <c r="Y1560" s="9"/>
      <c r="Z1560" s="9"/>
      <c r="AA1560" s="9"/>
      <c r="AB1560" s="9"/>
      <c r="AC1560" s="6"/>
      <c r="AD1560" s="9"/>
      <c r="AE1560" s="7">
        <v>0</v>
      </c>
      <c r="AF1560" s="10"/>
      <c r="AG1560" s="7">
        <f>IFERROR(_xlfn.XLOOKUP(E1560,[1]CRUCE!$A$2:$A$1969,[1]CRUCE!$AS$2:$AS$1969,1,0),0)</f>
        <v>21300</v>
      </c>
      <c r="AH1560" s="9"/>
      <c r="AI1560" s="5">
        <f t="shared" si="128"/>
        <v>0</v>
      </c>
      <c r="AJ1560" s="11"/>
    </row>
    <row r="1561" spans="1:36" x14ac:dyDescent="0.25">
      <c r="A1561" s="1">
        <v>1558</v>
      </c>
      <c r="B1561" s="2" t="s">
        <v>2</v>
      </c>
      <c r="C1561" s="2" t="s">
        <v>3</v>
      </c>
      <c r="D1561" s="2">
        <v>2731309</v>
      </c>
      <c r="E1561" s="2" t="str">
        <f t="shared" si="124"/>
        <v>FH2731309</v>
      </c>
      <c r="F1561" s="3">
        <v>44305</v>
      </c>
      <c r="G1561" s="3">
        <v>44326</v>
      </c>
      <c r="H1561" s="4">
        <v>116500</v>
      </c>
      <c r="I1561" s="5"/>
      <c r="J1561" s="6"/>
      <c r="K1561" s="7">
        <f>-IFERROR(VLOOKUP($E1561,[1]Hoja7!$A$5:$D$7469,2,0),0)</f>
        <v>95200</v>
      </c>
      <c r="L1561" s="7">
        <f>-IFERROR(VLOOKUP($E1561,[1]Hoja7!$A$5:$D$7469,4,0),0)</f>
        <v>0</v>
      </c>
      <c r="M1561" s="7">
        <f>-IFERROR(VLOOKUP($E1561,[1]Hoja7!$A$5:$D$7469,3,0),0)</f>
        <v>0</v>
      </c>
      <c r="N1561" s="5"/>
      <c r="O1561" s="7">
        <v>0</v>
      </c>
      <c r="P1561" s="7">
        <f t="shared" si="125"/>
        <v>95200</v>
      </c>
      <c r="Q1561" s="6">
        <f t="shared" si="126"/>
        <v>21300</v>
      </c>
      <c r="R1561" s="2" t="str">
        <f t="shared" si="127"/>
        <v>FH2731309</v>
      </c>
      <c r="S1561" s="4">
        <v>116500</v>
      </c>
      <c r="T1561" s="5"/>
      <c r="U1561" s="7">
        <f>IFERROR(_xlfn.XLOOKUP(E1561,[1]CRUCE!$A$2:$A$1969,[1]CRUCE!$AL$2:$AL$1969,1,0),0)</f>
        <v>0</v>
      </c>
      <c r="V1561" s="6"/>
      <c r="W1561" s="8">
        <f>IFERROR(_xlfn.XLOOKUP(E1561,[1]CRUCE!$A$2:$A$1969,[1]CRUCE!$AM$2:$AM$1969,1,0),0)</f>
        <v>0</v>
      </c>
      <c r="X1561" s="9"/>
      <c r="Y1561" s="9"/>
      <c r="Z1561" s="9"/>
      <c r="AA1561" s="9"/>
      <c r="AB1561" s="9"/>
      <c r="AC1561" s="6"/>
      <c r="AD1561" s="9"/>
      <c r="AE1561" s="7">
        <v>0</v>
      </c>
      <c r="AF1561" s="10"/>
      <c r="AG1561" s="7">
        <f>IFERROR(_xlfn.XLOOKUP(E1561,[1]CRUCE!$A$2:$A$1969,[1]CRUCE!$AS$2:$AS$1969,1,0),0)</f>
        <v>21300</v>
      </c>
      <c r="AH1561" s="9"/>
      <c r="AI1561" s="5">
        <f t="shared" si="128"/>
        <v>0</v>
      </c>
      <c r="AJ1561" s="11"/>
    </row>
    <row r="1562" spans="1:36" x14ac:dyDescent="0.25">
      <c r="A1562" s="1">
        <v>1559</v>
      </c>
      <c r="B1562" s="2" t="s">
        <v>2</v>
      </c>
      <c r="C1562" s="2" t="s">
        <v>3</v>
      </c>
      <c r="D1562" s="2">
        <v>2731395</v>
      </c>
      <c r="E1562" s="2" t="str">
        <f t="shared" si="124"/>
        <v>FH2731395</v>
      </c>
      <c r="F1562" s="3">
        <v>44305</v>
      </c>
      <c r="G1562" s="3">
        <v>44326</v>
      </c>
      <c r="H1562" s="4">
        <v>116500</v>
      </c>
      <c r="I1562" s="5"/>
      <c r="J1562" s="6"/>
      <c r="K1562" s="7">
        <f>-IFERROR(VLOOKUP($E1562,[1]Hoja7!$A$5:$D$7469,2,0),0)</f>
        <v>95200</v>
      </c>
      <c r="L1562" s="7">
        <f>-IFERROR(VLOOKUP($E1562,[1]Hoja7!$A$5:$D$7469,4,0),0)</f>
        <v>0</v>
      </c>
      <c r="M1562" s="7">
        <f>-IFERROR(VLOOKUP($E1562,[1]Hoja7!$A$5:$D$7469,3,0),0)</f>
        <v>0</v>
      </c>
      <c r="N1562" s="5"/>
      <c r="O1562" s="7">
        <v>0</v>
      </c>
      <c r="P1562" s="7">
        <f t="shared" si="125"/>
        <v>95200</v>
      </c>
      <c r="Q1562" s="6">
        <f t="shared" si="126"/>
        <v>21300</v>
      </c>
      <c r="R1562" s="2" t="str">
        <f t="shared" si="127"/>
        <v>FH2731395</v>
      </c>
      <c r="S1562" s="4">
        <v>116500</v>
      </c>
      <c r="T1562" s="5"/>
      <c r="U1562" s="7">
        <f>IFERROR(_xlfn.XLOOKUP(E1562,[1]CRUCE!$A$2:$A$1969,[1]CRUCE!$AL$2:$AL$1969,1,0),0)</f>
        <v>0</v>
      </c>
      <c r="V1562" s="6"/>
      <c r="W1562" s="8">
        <f>IFERROR(_xlfn.XLOOKUP(E1562,[1]CRUCE!$A$2:$A$1969,[1]CRUCE!$AM$2:$AM$1969,1,0),0)</f>
        <v>0</v>
      </c>
      <c r="X1562" s="9"/>
      <c r="Y1562" s="9"/>
      <c r="Z1562" s="9"/>
      <c r="AA1562" s="9"/>
      <c r="AB1562" s="9"/>
      <c r="AC1562" s="6"/>
      <c r="AD1562" s="9"/>
      <c r="AE1562" s="7">
        <v>0</v>
      </c>
      <c r="AF1562" s="10"/>
      <c r="AG1562" s="7">
        <f>IFERROR(_xlfn.XLOOKUP(E1562,[1]CRUCE!$A$2:$A$1969,[1]CRUCE!$AS$2:$AS$1969,1,0),0)</f>
        <v>21300</v>
      </c>
      <c r="AH1562" s="9"/>
      <c r="AI1562" s="5">
        <f t="shared" si="128"/>
        <v>0</v>
      </c>
      <c r="AJ1562" s="11"/>
    </row>
    <row r="1563" spans="1:36" x14ac:dyDescent="0.25">
      <c r="A1563" s="1">
        <v>1560</v>
      </c>
      <c r="B1563" s="2" t="s">
        <v>2</v>
      </c>
      <c r="C1563" s="2" t="s">
        <v>3</v>
      </c>
      <c r="D1563" s="2">
        <v>2731412</v>
      </c>
      <c r="E1563" s="2" t="str">
        <f t="shared" si="124"/>
        <v>FH2731412</v>
      </c>
      <c r="F1563" s="3">
        <v>44305</v>
      </c>
      <c r="G1563" s="3">
        <v>44326</v>
      </c>
      <c r="H1563" s="4">
        <v>116500</v>
      </c>
      <c r="I1563" s="5"/>
      <c r="J1563" s="6"/>
      <c r="K1563" s="7">
        <f>-IFERROR(VLOOKUP($E1563,[1]Hoja7!$A$5:$D$7469,2,0),0)</f>
        <v>95200</v>
      </c>
      <c r="L1563" s="7">
        <f>-IFERROR(VLOOKUP($E1563,[1]Hoja7!$A$5:$D$7469,4,0),0)</f>
        <v>0</v>
      </c>
      <c r="M1563" s="7">
        <f>-IFERROR(VLOOKUP($E1563,[1]Hoja7!$A$5:$D$7469,3,0),0)</f>
        <v>0</v>
      </c>
      <c r="N1563" s="5"/>
      <c r="O1563" s="7">
        <v>0</v>
      </c>
      <c r="P1563" s="7">
        <f t="shared" si="125"/>
        <v>95200</v>
      </c>
      <c r="Q1563" s="6">
        <f t="shared" si="126"/>
        <v>21300</v>
      </c>
      <c r="R1563" s="2" t="str">
        <f t="shared" si="127"/>
        <v>FH2731412</v>
      </c>
      <c r="S1563" s="4">
        <v>116500</v>
      </c>
      <c r="T1563" s="5"/>
      <c r="U1563" s="7">
        <f>IFERROR(_xlfn.XLOOKUP(E1563,[1]CRUCE!$A$2:$A$1969,[1]CRUCE!$AL$2:$AL$1969,1,0),0)</f>
        <v>0</v>
      </c>
      <c r="V1563" s="6"/>
      <c r="W1563" s="8">
        <f>IFERROR(_xlfn.XLOOKUP(E1563,[1]CRUCE!$A$2:$A$1969,[1]CRUCE!$AM$2:$AM$1969,1,0),0)</f>
        <v>0</v>
      </c>
      <c r="X1563" s="9"/>
      <c r="Y1563" s="9"/>
      <c r="Z1563" s="9"/>
      <c r="AA1563" s="9"/>
      <c r="AB1563" s="9"/>
      <c r="AC1563" s="6"/>
      <c r="AD1563" s="9"/>
      <c r="AE1563" s="7">
        <v>0</v>
      </c>
      <c r="AF1563" s="10"/>
      <c r="AG1563" s="7">
        <f>IFERROR(_xlfn.XLOOKUP(E1563,[1]CRUCE!$A$2:$A$1969,[1]CRUCE!$AS$2:$AS$1969,1,0),0)</f>
        <v>21300</v>
      </c>
      <c r="AH1563" s="9"/>
      <c r="AI1563" s="5">
        <f t="shared" si="128"/>
        <v>0</v>
      </c>
      <c r="AJ1563" s="11"/>
    </row>
    <row r="1564" spans="1:36" x14ac:dyDescent="0.25">
      <c r="A1564" s="1">
        <v>1561</v>
      </c>
      <c r="B1564" s="2" t="s">
        <v>2</v>
      </c>
      <c r="C1564" s="2" t="s">
        <v>3</v>
      </c>
      <c r="D1564" s="2">
        <v>2731458</v>
      </c>
      <c r="E1564" s="2" t="str">
        <f t="shared" si="124"/>
        <v>FH2731458</v>
      </c>
      <c r="F1564" s="3">
        <v>44305</v>
      </c>
      <c r="G1564" s="3">
        <v>44326</v>
      </c>
      <c r="H1564" s="4">
        <v>116500</v>
      </c>
      <c r="I1564" s="5"/>
      <c r="J1564" s="6"/>
      <c r="K1564" s="7">
        <f>-IFERROR(VLOOKUP($E1564,[1]Hoja7!$A$5:$D$7469,2,0),0)</f>
        <v>95200</v>
      </c>
      <c r="L1564" s="7">
        <f>-IFERROR(VLOOKUP($E1564,[1]Hoja7!$A$5:$D$7469,4,0),0)</f>
        <v>0</v>
      </c>
      <c r="M1564" s="7">
        <f>-IFERROR(VLOOKUP($E1564,[1]Hoja7!$A$5:$D$7469,3,0),0)</f>
        <v>0</v>
      </c>
      <c r="N1564" s="5"/>
      <c r="O1564" s="7">
        <v>0</v>
      </c>
      <c r="P1564" s="7">
        <f t="shared" si="125"/>
        <v>95200</v>
      </c>
      <c r="Q1564" s="6">
        <f t="shared" si="126"/>
        <v>21300</v>
      </c>
      <c r="R1564" s="2" t="str">
        <f t="shared" si="127"/>
        <v>FH2731458</v>
      </c>
      <c r="S1564" s="4">
        <v>116500</v>
      </c>
      <c r="T1564" s="5"/>
      <c r="U1564" s="7">
        <f>IFERROR(_xlfn.XLOOKUP(E1564,[1]CRUCE!$A$2:$A$1969,[1]CRUCE!$AL$2:$AL$1969,1,0),0)</f>
        <v>0</v>
      </c>
      <c r="V1564" s="6"/>
      <c r="W1564" s="8">
        <f>IFERROR(_xlfn.XLOOKUP(E1564,[1]CRUCE!$A$2:$A$1969,[1]CRUCE!$AM$2:$AM$1969,1,0),0)</f>
        <v>0</v>
      </c>
      <c r="X1564" s="9"/>
      <c r="Y1564" s="9"/>
      <c r="Z1564" s="9"/>
      <c r="AA1564" s="9"/>
      <c r="AB1564" s="9"/>
      <c r="AC1564" s="6"/>
      <c r="AD1564" s="9"/>
      <c r="AE1564" s="7">
        <v>0</v>
      </c>
      <c r="AF1564" s="10"/>
      <c r="AG1564" s="7">
        <f>IFERROR(_xlfn.XLOOKUP(E1564,[1]CRUCE!$A$2:$A$1969,[1]CRUCE!$AS$2:$AS$1969,1,0),0)</f>
        <v>21300</v>
      </c>
      <c r="AH1564" s="9"/>
      <c r="AI1564" s="5">
        <f t="shared" si="128"/>
        <v>0</v>
      </c>
      <c r="AJ1564" s="11"/>
    </row>
    <row r="1565" spans="1:36" x14ac:dyDescent="0.25">
      <c r="A1565" s="1">
        <v>1562</v>
      </c>
      <c r="B1565" s="2" t="s">
        <v>2</v>
      </c>
      <c r="C1565" s="2" t="s">
        <v>3</v>
      </c>
      <c r="D1565" s="2">
        <v>2731526</v>
      </c>
      <c r="E1565" s="2" t="str">
        <f t="shared" si="124"/>
        <v>FH2731526</v>
      </c>
      <c r="F1565" s="3">
        <v>44305</v>
      </c>
      <c r="G1565" s="3">
        <v>44326</v>
      </c>
      <c r="H1565" s="4">
        <v>116500</v>
      </c>
      <c r="I1565" s="5"/>
      <c r="J1565" s="6"/>
      <c r="K1565" s="7">
        <f>-IFERROR(VLOOKUP($E1565,[1]Hoja7!$A$5:$D$7469,2,0),0)</f>
        <v>95200</v>
      </c>
      <c r="L1565" s="7">
        <f>-IFERROR(VLOOKUP($E1565,[1]Hoja7!$A$5:$D$7469,4,0),0)</f>
        <v>0</v>
      </c>
      <c r="M1565" s="7">
        <f>-IFERROR(VLOOKUP($E1565,[1]Hoja7!$A$5:$D$7469,3,0),0)</f>
        <v>0</v>
      </c>
      <c r="N1565" s="5"/>
      <c r="O1565" s="7">
        <v>0</v>
      </c>
      <c r="P1565" s="7">
        <f t="shared" si="125"/>
        <v>95200</v>
      </c>
      <c r="Q1565" s="6">
        <f t="shared" si="126"/>
        <v>21300</v>
      </c>
      <c r="R1565" s="2" t="str">
        <f t="shared" si="127"/>
        <v>FH2731526</v>
      </c>
      <c r="S1565" s="4">
        <v>116500</v>
      </c>
      <c r="T1565" s="5"/>
      <c r="U1565" s="7">
        <f>IFERROR(_xlfn.XLOOKUP(E1565,[1]CRUCE!$A$2:$A$1969,[1]CRUCE!$AL$2:$AL$1969,1,0),0)</f>
        <v>0</v>
      </c>
      <c r="V1565" s="6"/>
      <c r="W1565" s="8">
        <f>IFERROR(_xlfn.XLOOKUP(E1565,[1]CRUCE!$A$2:$A$1969,[1]CRUCE!$AM$2:$AM$1969,1,0),0)</f>
        <v>0</v>
      </c>
      <c r="X1565" s="9"/>
      <c r="Y1565" s="9"/>
      <c r="Z1565" s="9"/>
      <c r="AA1565" s="9"/>
      <c r="AB1565" s="9"/>
      <c r="AC1565" s="6"/>
      <c r="AD1565" s="9"/>
      <c r="AE1565" s="7">
        <v>0</v>
      </c>
      <c r="AF1565" s="10"/>
      <c r="AG1565" s="7">
        <f>IFERROR(_xlfn.XLOOKUP(E1565,[1]CRUCE!$A$2:$A$1969,[1]CRUCE!$AS$2:$AS$1969,1,0),0)</f>
        <v>21300</v>
      </c>
      <c r="AH1565" s="9"/>
      <c r="AI1565" s="5">
        <f t="shared" si="128"/>
        <v>0</v>
      </c>
      <c r="AJ1565" s="11"/>
    </row>
    <row r="1566" spans="1:36" x14ac:dyDescent="0.25">
      <c r="A1566" s="1">
        <v>1563</v>
      </c>
      <c r="B1566" s="2" t="s">
        <v>2</v>
      </c>
      <c r="C1566" s="2" t="s">
        <v>3</v>
      </c>
      <c r="D1566" s="2">
        <v>2731528</v>
      </c>
      <c r="E1566" s="2" t="str">
        <f t="shared" si="124"/>
        <v>FH2731528</v>
      </c>
      <c r="F1566" s="3">
        <v>44305</v>
      </c>
      <c r="G1566" s="3">
        <v>44326</v>
      </c>
      <c r="H1566" s="4">
        <v>116500</v>
      </c>
      <c r="I1566" s="5"/>
      <c r="J1566" s="6"/>
      <c r="K1566" s="7">
        <f>-IFERROR(VLOOKUP($E1566,[1]Hoja7!$A$5:$D$7469,2,0),0)</f>
        <v>95200</v>
      </c>
      <c r="L1566" s="7">
        <f>-IFERROR(VLOOKUP($E1566,[1]Hoja7!$A$5:$D$7469,4,0),0)</f>
        <v>0</v>
      </c>
      <c r="M1566" s="7">
        <f>-IFERROR(VLOOKUP($E1566,[1]Hoja7!$A$5:$D$7469,3,0),0)</f>
        <v>0</v>
      </c>
      <c r="N1566" s="5"/>
      <c r="O1566" s="7">
        <v>0</v>
      </c>
      <c r="P1566" s="7">
        <f t="shared" si="125"/>
        <v>95200</v>
      </c>
      <c r="Q1566" s="6">
        <f t="shared" si="126"/>
        <v>21300</v>
      </c>
      <c r="R1566" s="2" t="str">
        <f t="shared" si="127"/>
        <v>FH2731528</v>
      </c>
      <c r="S1566" s="4">
        <v>116500</v>
      </c>
      <c r="T1566" s="5"/>
      <c r="U1566" s="7">
        <f>IFERROR(_xlfn.XLOOKUP(E1566,[1]CRUCE!$A$2:$A$1969,[1]CRUCE!$AL$2:$AL$1969,1,0),0)</f>
        <v>0</v>
      </c>
      <c r="V1566" s="6"/>
      <c r="W1566" s="8">
        <f>IFERROR(_xlfn.XLOOKUP(E1566,[1]CRUCE!$A$2:$A$1969,[1]CRUCE!$AM$2:$AM$1969,1,0),0)</f>
        <v>0</v>
      </c>
      <c r="X1566" s="9"/>
      <c r="Y1566" s="9"/>
      <c r="Z1566" s="9"/>
      <c r="AA1566" s="9"/>
      <c r="AB1566" s="9"/>
      <c r="AC1566" s="6"/>
      <c r="AD1566" s="9"/>
      <c r="AE1566" s="7">
        <v>0</v>
      </c>
      <c r="AF1566" s="10"/>
      <c r="AG1566" s="7">
        <f>IFERROR(_xlfn.XLOOKUP(E1566,[1]CRUCE!$A$2:$A$1969,[1]CRUCE!$AS$2:$AS$1969,1,0),0)</f>
        <v>21300</v>
      </c>
      <c r="AH1566" s="9"/>
      <c r="AI1566" s="5">
        <f t="shared" si="128"/>
        <v>0</v>
      </c>
      <c r="AJ1566" s="11"/>
    </row>
    <row r="1567" spans="1:36" x14ac:dyDescent="0.25">
      <c r="A1567" s="1">
        <v>1564</v>
      </c>
      <c r="B1567" s="2" t="s">
        <v>2</v>
      </c>
      <c r="C1567" s="2" t="s">
        <v>3</v>
      </c>
      <c r="D1567" s="2">
        <v>2731555</v>
      </c>
      <c r="E1567" s="2" t="str">
        <f t="shared" si="124"/>
        <v>FH2731555</v>
      </c>
      <c r="F1567" s="3">
        <v>44305</v>
      </c>
      <c r="G1567" s="3">
        <v>44326</v>
      </c>
      <c r="H1567" s="4">
        <v>116500</v>
      </c>
      <c r="I1567" s="5"/>
      <c r="J1567" s="6"/>
      <c r="K1567" s="7">
        <f>-IFERROR(VLOOKUP($E1567,[1]Hoja7!$A$5:$D$7469,2,0),0)</f>
        <v>95200</v>
      </c>
      <c r="L1567" s="7">
        <f>-IFERROR(VLOOKUP($E1567,[1]Hoja7!$A$5:$D$7469,4,0),0)</f>
        <v>0</v>
      </c>
      <c r="M1567" s="7">
        <f>-IFERROR(VLOOKUP($E1567,[1]Hoja7!$A$5:$D$7469,3,0),0)</f>
        <v>0</v>
      </c>
      <c r="N1567" s="5"/>
      <c r="O1567" s="7">
        <v>0</v>
      </c>
      <c r="P1567" s="7">
        <f t="shared" si="125"/>
        <v>95200</v>
      </c>
      <c r="Q1567" s="6">
        <f t="shared" si="126"/>
        <v>21300</v>
      </c>
      <c r="R1567" s="2" t="str">
        <f t="shared" si="127"/>
        <v>FH2731555</v>
      </c>
      <c r="S1567" s="4">
        <v>116500</v>
      </c>
      <c r="T1567" s="5"/>
      <c r="U1567" s="7">
        <f>IFERROR(_xlfn.XLOOKUP(E1567,[1]CRUCE!$A$2:$A$1969,[1]CRUCE!$AL$2:$AL$1969,1,0),0)</f>
        <v>0</v>
      </c>
      <c r="V1567" s="6"/>
      <c r="W1567" s="8">
        <f>IFERROR(_xlfn.XLOOKUP(E1567,[1]CRUCE!$A$2:$A$1969,[1]CRUCE!$AM$2:$AM$1969,1,0),0)</f>
        <v>0</v>
      </c>
      <c r="X1567" s="9"/>
      <c r="Y1567" s="9"/>
      <c r="Z1567" s="9"/>
      <c r="AA1567" s="9"/>
      <c r="AB1567" s="9"/>
      <c r="AC1567" s="6"/>
      <c r="AD1567" s="9"/>
      <c r="AE1567" s="7">
        <v>0</v>
      </c>
      <c r="AF1567" s="10"/>
      <c r="AG1567" s="7">
        <f>IFERROR(_xlfn.XLOOKUP(E1567,[1]CRUCE!$A$2:$A$1969,[1]CRUCE!$AS$2:$AS$1969,1,0),0)</f>
        <v>21300</v>
      </c>
      <c r="AH1567" s="9"/>
      <c r="AI1567" s="5">
        <f t="shared" si="128"/>
        <v>0</v>
      </c>
      <c r="AJ1567" s="11"/>
    </row>
    <row r="1568" spans="1:36" x14ac:dyDescent="0.25">
      <c r="A1568" s="1">
        <v>1565</v>
      </c>
      <c r="B1568" s="2" t="s">
        <v>2</v>
      </c>
      <c r="C1568" s="2" t="s">
        <v>3</v>
      </c>
      <c r="D1568" s="2">
        <v>2732496</v>
      </c>
      <c r="E1568" s="2" t="str">
        <f t="shared" si="124"/>
        <v>FH2732496</v>
      </c>
      <c r="F1568" s="3">
        <v>44306</v>
      </c>
      <c r="G1568" s="3">
        <v>44326</v>
      </c>
      <c r="H1568" s="4">
        <v>116500</v>
      </c>
      <c r="I1568" s="5"/>
      <c r="J1568" s="6"/>
      <c r="K1568" s="7">
        <f>-IFERROR(VLOOKUP($E1568,[1]Hoja7!$A$5:$D$7469,2,0),0)</f>
        <v>95200</v>
      </c>
      <c r="L1568" s="7">
        <f>-IFERROR(VLOOKUP($E1568,[1]Hoja7!$A$5:$D$7469,4,0),0)</f>
        <v>0</v>
      </c>
      <c r="M1568" s="7">
        <f>-IFERROR(VLOOKUP($E1568,[1]Hoja7!$A$5:$D$7469,3,0),0)</f>
        <v>0</v>
      </c>
      <c r="N1568" s="5"/>
      <c r="O1568" s="7">
        <v>0</v>
      </c>
      <c r="P1568" s="7">
        <f t="shared" si="125"/>
        <v>95200</v>
      </c>
      <c r="Q1568" s="6">
        <f t="shared" si="126"/>
        <v>21300</v>
      </c>
      <c r="R1568" s="2" t="str">
        <f t="shared" si="127"/>
        <v>FH2732496</v>
      </c>
      <c r="S1568" s="4">
        <v>116500</v>
      </c>
      <c r="T1568" s="5"/>
      <c r="U1568" s="7">
        <f>IFERROR(_xlfn.XLOOKUP(E1568,[1]CRUCE!$A$2:$A$1969,[1]CRUCE!$AL$2:$AL$1969,1,0),0)</f>
        <v>0</v>
      </c>
      <c r="V1568" s="6"/>
      <c r="W1568" s="8">
        <f>IFERROR(_xlfn.XLOOKUP(E1568,[1]CRUCE!$A$2:$A$1969,[1]CRUCE!$AM$2:$AM$1969,1,0),0)</f>
        <v>0</v>
      </c>
      <c r="X1568" s="9"/>
      <c r="Y1568" s="9"/>
      <c r="Z1568" s="9"/>
      <c r="AA1568" s="9"/>
      <c r="AB1568" s="9"/>
      <c r="AC1568" s="6"/>
      <c r="AD1568" s="9"/>
      <c r="AE1568" s="7">
        <v>0</v>
      </c>
      <c r="AF1568" s="10"/>
      <c r="AG1568" s="7">
        <f>IFERROR(_xlfn.XLOOKUP(E1568,[1]CRUCE!$A$2:$A$1969,[1]CRUCE!$AS$2:$AS$1969,1,0),0)</f>
        <v>21300</v>
      </c>
      <c r="AH1568" s="9"/>
      <c r="AI1568" s="5">
        <f t="shared" si="128"/>
        <v>0</v>
      </c>
      <c r="AJ1568" s="11"/>
    </row>
    <row r="1569" spans="1:36" x14ac:dyDescent="0.25">
      <c r="A1569" s="1">
        <v>1566</v>
      </c>
      <c r="B1569" s="2" t="s">
        <v>2</v>
      </c>
      <c r="C1569" s="2" t="s">
        <v>3</v>
      </c>
      <c r="D1569" s="2">
        <v>2732541</v>
      </c>
      <c r="E1569" s="2" t="str">
        <f t="shared" si="124"/>
        <v>FH2732541</v>
      </c>
      <c r="F1569" s="3">
        <v>44306</v>
      </c>
      <c r="G1569" s="3">
        <v>44326</v>
      </c>
      <c r="H1569" s="4">
        <v>116500</v>
      </c>
      <c r="I1569" s="5"/>
      <c r="J1569" s="6"/>
      <c r="K1569" s="7">
        <f>-IFERROR(VLOOKUP($E1569,[1]Hoja7!$A$5:$D$7469,2,0),0)</f>
        <v>95200</v>
      </c>
      <c r="L1569" s="7">
        <f>-IFERROR(VLOOKUP($E1569,[1]Hoja7!$A$5:$D$7469,4,0),0)</f>
        <v>0</v>
      </c>
      <c r="M1569" s="7">
        <f>-IFERROR(VLOOKUP($E1569,[1]Hoja7!$A$5:$D$7469,3,0),0)</f>
        <v>0</v>
      </c>
      <c r="N1569" s="5"/>
      <c r="O1569" s="7">
        <v>0</v>
      </c>
      <c r="P1569" s="7">
        <f t="shared" si="125"/>
        <v>95200</v>
      </c>
      <c r="Q1569" s="6">
        <f t="shared" si="126"/>
        <v>21300</v>
      </c>
      <c r="R1569" s="2" t="str">
        <f t="shared" si="127"/>
        <v>FH2732541</v>
      </c>
      <c r="S1569" s="4">
        <v>116500</v>
      </c>
      <c r="T1569" s="5"/>
      <c r="U1569" s="7">
        <f>IFERROR(_xlfn.XLOOKUP(E1569,[1]CRUCE!$A$2:$A$1969,[1]CRUCE!$AL$2:$AL$1969,1,0),0)</f>
        <v>0</v>
      </c>
      <c r="V1569" s="6"/>
      <c r="W1569" s="8">
        <f>IFERROR(_xlfn.XLOOKUP(E1569,[1]CRUCE!$A$2:$A$1969,[1]CRUCE!$AM$2:$AM$1969,1,0),0)</f>
        <v>0</v>
      </c>
      <c r="X1569" s="9"/>
      <c r="Y1569" s="9"/>
      <c r="Z1569" s="9"/>
      <c r="AA1569" s="9"/>
      <c r="AB1569" s="9"/>
      <c r="AC1569" s="6"/>
      <c r="AD1569" s="9"/>
      <c r="AE1569" s="7">
        <v>0</v>
      </c>
      <c r="AF1569" s="10"/>
      <c r="AG1569" s="7">
        <f>IFERROR(_xlfn.XLOOKUP(E1569,[1]CRUCE!$A$2:$A$1969,[1]CRUCE!$AS$2:$AS$1969,1,0),0)</f>
        <v>21300</v>
      </c>
      <c r="AH1569" s="9"/>
      <c r="AI1569" s="5">
        <f t="shared" si="128"/>
        <v>0</v>
      </c>
      <c r="AJ1569" s="11"/>
    </row>
    <row r="1570" spans="1:36" x14ac:dyDescent="0.25">
      <c r="A1570" s="1">
        <v>1567</v>
      </c>
      <c r="B1570" s="2" t="s">
        <v>2</v>
      </c>
      <c r="C1570" s="2" t="s">
        <v>3</v>
      </c>
      <c r="D1570" s="2">
        <v>2732553</v>
      </c>
      <c r="E1570" s="2" t="str">
        <f t="shared" si="124"/>
        <v>FH2732553</v>
      </c>
      <c r="F1570" s="3">
        <v>44306</v>
      </c>
      <c r="G1570" s="3">
        <v>44326</v>
      </c>
      <c r="H1570" s="4">
        <v>116500</v>
      </c>
      <c r="I1570" s="5"/>
      <c r="J1570" s="6"/>
      <c r="K1570" s="7">
        <f>-IFERROR(VLOOKUP($E1570,[1]Hoja7!$A$5:$D$7469,2,0),0)</f>
        <v>95200</v>
      </c>
      <c r="L1570" s="7">
        <f>-IFERROR(VLOOKUP($E1570,[1]Hoja7!$A$5:$D$7469,4,0),0)</f>
        <v>0</v>
      </c>
      <c r="M1570" s="7">
        <f>-IFERROR(VLOOKUP($E1570,[1]Hoja7!$A$5:$D$7469,3,0),0)</f>
        <v>0</v>
      </c>
      <c r="N1570" s="5"/>
      <c r="O1570" s="7">
        <v>0</v>
      </c>
      <c r="P1570" s="7">
        <f t="shared" si="125"/>
        <v>95200</v>
      </c>
      <c r="Q1570" s="6">
        <f t="shared" si="126"/>
        <v>21300</v>
      </c>
      <c r="R1570" s="2" t="str">
        <f t="shared" si="127"/>
        <v>FH2732553</v>
      </c>
      <c r="S1570" s="4">
        <v>116500</v>
      </c>
      <c r="T1570" s="5"/>
      <c r="U1570" s="7">
        <f>IFERROR(_xlfn.XLOOKUP(E1570,[1]CRUCE!$A$2:$A$1969,[1]CRUCE!$AL$2:$AL$1969,1,0),0)</f>
        <v>0</v>
      </c>
      <c r="V1570" s="6"/>
      <c r="W1570" s="8">
        <f>IFERROR(_xlfn.XLOOKUP(E1570,[1]CRUCE!$A$2:$A$1969,[1]CRUCE!$AM$2:$AM$1969,1,0),0)</f>
        <v>0</v>
      </c>
      <c r="X1570" s="9"/>
      <c r="Y1570" s="9"/>
      <c r="Z1570" s="9"/>
      <c r="AA1570" s="9"/>
      <c r="AB1570" s="9"/>
      <c r="AC1570" s="6"/>
      <c r="AD1570" s="9"/>
      <c r="AE1570" s="7">
        <v>0</v>
      </c>
      <c r="AF1570" s="10"/>
      <c r="AG1570" s="7">
        <f>IFERROR(_xlfn.XLOOKUP(E1570,[1]CRUCE!$A$2:$A$1969,[1]CRUCE!$AS$2:$AS$1969,1,0),0)</f>
        <v>21300</v>
      </c>
      <c r="AH1570" s="9"/>
      <c r="AI1570" s="5">
        <f t="shared" si="128"/>
        <v>0</v>
      </c>
      <c r="AJ1570" s="11"/>
    </row>
    <row r="1571" spans="1:36" x14ac:dyDescent="0.25">
      <c r="A1571" s="1">
        <v>1568</v>
      </c>
      <c r="B1571" s="2" t="s">
        <v>2</v>
      </c>
      <c r="C1571" s="2" t="s">
        <v>3</v>
      </c>
      <c r="D1571" s="2">
        <v>2732555</v>
      </c>
      <c r="E1571" s="2" t="str">
        <f t="shared" si="124"/>
        <v>FH2732555</v>
      </c>
      <c r="F1571" s="3">
        <v>44306</v>
      </c>
      <c r="G1571" s="3">
        <v>44326</v>
      </c>
      <c r="H1571" s="4">
        <v>116500</v>
      </c>
      <c r="I1571" s="5"/>
      <c r="J1571" s="6"/>
      <c r="K1571" s="7">
        <f>-IFERROR(VLOOKUP($E1571,[1]Hoja7!$A$5:$D$7469,2,0),0)</f>
        <v>95200</v>
      </c>
      <c r="L1571" s="7">
        <f>-IFERROR(VLOOKUP($E1571,[1]Hoja7!$A$5:$D$7469,4,0),0)</f>
        <v>0</v>
      </c>
      <c r="M1571" s="7">
        <f>-IFERROR(VLOOKUP($E1571,[1]Hoja7!$A$5:$D$7469,3,0),0)</f>
        <v>0</v>
      </c>
      <c r="N1571" s="5"/>
      <c r="O1571" s="7">
        <v>0</v>
      </c>
      <c r="P1571" s="7">
        <f t="shared" si="125"/>
        <v>95200</v>
      </c>
      <c r="Q1571" s="6">
        <f t="shared" si="126"/>
        <v>21300</v>
      </c>
      <c r="R1571" s="2" t="str">
        <f t="shared" si="127"/>
        <v>FH2732555</v>
      </c>
      <c r="S1571" s="4">
        <v>116500</v>
      </c>
      <c r="T1571" s="5"/>
      <c r="U1571" s="7">
        <f>IFERROR(_xlfn.XLOOKUP(E1571,[1]CRUCE!$A$2:$A$1969,[1]CRUCE!$AL$2:$AL$1969,1,0),0)</f>
        <v>0</v>
      </c>
      <c r="V1571" s="6"/>
      <c r="W1571" s="8">
        <f>IFERROR(_xlfn.XLOOKUP(E1571,[1]CRUCE!$A$2:$A$1969,[1]CRUCE!$AM$2:$AM$1969,1,0),0)</f>
        <v>0</v>
      </c>
      <c r="X1571" s="9"/>
      <c r="Y1571" s="9"/>
      <c r="Z1571" s="9"/>
      <c r="AA1571" s="9"/>
      <c r="AB1571" s="9"/>
      <c r="AC1571" s="6"/>
      <c r="AD1571" s="9"/>
      <c r="AE1571" s="7">
        <v>0</v>
      </c>
      <c r="AF1571" s="10"/>
      <c r="AG1571" s="7">
        <f>IFERROR(_xlfn.XLOOKUP(E1571,[1]CRUCE!$A$2:$A$1969,[1]CRUCE!$AS$2:$AS$1969,1,0),0)</f>
        <v>21300</v>
      </c>
      <c r="AH1571" s="9"/>
      <c r="AI1571" s="5">
        <f t="shared" si="128"/>
        <v>0</v>
      </c>
      <c r="AJ1571" s="11"/>
    </row>
    <row r="1572" spans="1:36" x14ac:dyDescent="0.25">
      <c r="A1572" s="1">
        <v>1569</v>
      </c>
      <c r="B1572" s="2" t="s">
        <v>2</v>
      </c>
      <c r="C1572" s="2" t="s">
        <v>3</v>
      </c>
      <c r="D1572" s="2">
        <v>2732557</v>
      </c>
      <c r="E1572" s="2" t="str">
        <f t="shared" si="124"/>
        <v>FH2732557</v>
      </c>
      <c r="F1572" s="3">
        <v>44306</v>
      </c>
      <c r="G1572" s="3">
        <v>44326</v>
      </c>
      <c r="H1572" s="4">
        <v>116500</v>
      </c>
      <c r="I1572" s="5"/>
      <c r="J1572" s="6"/>
      <c r="K1572" s="7">
        <f>-IFERROR(VLOOKUP($E1572,[1]Hoja7!$A$5:$D$7469,2,0),0)</f>
        <v>95200</v>
      </c>
      <c r="L1572" s="7">
        <f>-IFERROR(VLOOKUP($E1572,[1]Hoja7!$A$5:$D$7469,4,0),0)</f>
        <v>0</v>
      </c>
      <c r="M1572" s="7">
        <f>-IFERROR(VLOOKUP($E1572,[1]Hoja7!$A$5:$D$7469,3,0),0)</f>
        <v>0</v>
      </c>
      <c r="N1572" s="5"/>
      <c r="O1572" s="7">
        <v>0</v>
      </c>
      <c r="P1572" s="7">
        <f t="shared" si="125"/>
        <v>95200</v>
      </c>
      <c r="Q1572" s="6">
        <f t="shared" si="126"/>
        <v>21300</v>
      </c>
      <c r="R1572" s="2" t="str">
        <f t="shared" si="127"/>
        <v>FH2732557</v>
      </c>
      <c r="S1572" s="4">
        <v>116500</v>
      </c>
      <c r="T1572" s="5"/>
      <c r="U1572" s="7">
        <f>IFERROR(_xlfn.XLOOKUP(E1572,[1]CRUCE!$A$2:$A$1969,[1]CRUCE!$AL$2:$AL$1969,1,0),0)</f>
        <v>0</v>
      </c>
      <c r="V1572" s="6"/>
      <c r="W1572" s="8">
        <f>IFERROR(_xlfn.XLOOKUP(E1572,[1]CRUCE!$A$2:$A$1969,[1]CRUCE!$AM$2:$AM$1969,1,0),0)</f>
        <v>0</v>
      </c>
      <c r="X1572" s="9"/>
      <c r="Y1572" s="9"/>
      <c r="Z1572" s="9"/>
      <c r="AA1572" s="9"/>
      <c r="AB1572" s="9"/>
      <c r="AC1572" s="6"/>
      <c r="AD1572" s="9"/>
      <c r="AE1572" s="7">
        <v>0</v>
      </c>
      <c r="AF1572" s="10"/>
      <c r="AG1572" s="7">
        <f>IFERROR(_xlfn.XLOOKUP(E1572,[1]CRUCE!$A$2:$A$1969,[1]CRUCE!$AS$2:$AS$1969,1,0),0)</f>
        <v>21300</v>
      </c>
      <c r="AH1572" s="9"/>
      <c r="AI1572" s="5">
        <f t="shared" si="128"/>
        <v>0</v>
      </c>
      <c r="AJ1572" s="11"/>
    </row>
    <row r="1573" spans="1:36" x14ac:dyDescent="0.25">
      <c r="A1573" s="1">
        <v>1570</v>
      </c>
      <c r="B1573" s="2" t="s">
        <v>2</v>
      </c>
      <c r="C1573" s="2" t="s">
        <v>3</v>
      </c>
      <c r="D1573" s="2">
        <v>2736347</v>
      </c>
      <c r="E1573" s="2" t="str">
        <f t="shared" si="124"/>
        <v>FH2736347</v>
      </c>
      <c r="F1573" s="3">
        <v>44312</v>
      </c>
      <c r="G1573" s="3">
        <v>44326</v>
      </c>
      <c r="H1573" s="4">
        <v>116500</v>
      </c>
      <c r="I1573" s="5"/>
      <c r="J1573" s="6"/>
      <c r="K1573" s="7">
        <f>-IFERROR(VLOOKUP($E1573,[1]Hoja7!$A$5:$D$7469,2,0),0)</f>
        <v>95200</v>
      </c>
      <c r="L1573" s="7">
        <f>-IFERROR(VLOOKUP($E1573,[1]Hoja7!$A$5:$D$7469,4,0),0)</f>
        <v>0</v>
      </c>
      <c r="M1573" s="7">
        <f>-IFERROR(VLOOKUP($E1573,[1]Hoja7!$A$5:$D$7469,3,0),0)</f>
        <v>0</v>
      </c>
      <c r="N1573" s="5"/>
      <c r="O1573" s="7">
        <v>0</v>
      </c>
      <c r="P1573" s="7">
        <f t="shared" si="125"/>
        <v>95200</v>
      </c>
      <c r="Q1573" s="6">
        <f t="shared" si="126"/>
        <v>21300</v>
      </c>
      <c r="R1573" s="2" t="str">
        <f t="shared" si="127"/>
        <v>FH2736347</v>
      </c>
      <c r="S1573" s="4">
        <v>116500</v>
      </c>
      <c r="T1573" s="5"/>
      <c r="U1573" s="7">
        <f>IFERROR(_xlfn.XLOOKUP(E1573,[1]CRUCE!$A$2:$A$1969,[1]CRUCE!$AL$2:$AL$1969,1,0),0)</f>
        <v>0</v>
      </c>
      <c r="V1573" s="6"/>
      <c r="W1573" s="8">
        <f>IFERROR(_xlfn.XLOOKUP(E1573,[1]CRUCE!$A$2:$A$1969,[1]CRUCE!$AM$2:$AM$1969,1,0),0)</f>
        <v>0</v>
      </c>
      <c r="X1573" s="9"/>
      <c r="Y1573" s="9"/>
      <c r="Z1573" s="9"/>
      <c r="AA1573" s="9"/>
      <c r="AB1573" s="9"/>
      <c r="AC1573" s="6"/>
      <c r="AD1573" s="9"/>
      <c r="AE1573" s="7">
        <v>0</v>
      </c>
      <c r="AF1573" s="10"/>
      <c r="AG1573" s="7">
        <f>IFERROR(_xlfn.XLOOKUP(E1573,[1]CRUCE!$A$2:$A$1969,[1]CRUCE!$AS$2:$AS$1969,1,0),0)</f>
        <v>21300</v>
      </c>
      <c r="AH1573" s="9"/>
      <c r="AI1573" s="5">
        <f t="shared" si="128"/>
        <v>0</v>
      </c>
      <c r="AJ1573" s="11"/>
    </row>
    <row r="1574" spans="1:36" x14ac:dyDescent="0.25">
      <c r="A1574" s="1">
        <v>1571</v>
      </c>
      <c r="B1574" s="2" t="s">
        <v>2</v>
      </c>
      <c r="C1574" s="2" t="s">
        <v>3</v>
      </c>
      <c r="D1574" s="2">
        <v>2736744</v>
      </c>
      <c r="E1574" s="2" t="str">
        <f t="shared" si="124"/>
        <v>FH2736744</v>
      </c>
      <c r="F1574" s="3">
        <v>44312</v>
      </c>
      <c r="G1574" s="3">
        <v>44326</v>
      </c>
      <c r="H1574" s="4">
        <v>116500</v>
      </c>
      <c r="I1574" s="5"/>
      <c r="J1574" s="6"/>
      <c r="K1574" s="7">
        <f>-IFERROR(VLOOKUP($E1574,[1]Hoja7!$A$5:$D$7469,2,0),0)</f>
        <v>95200</v>
      </c>
      <c r="L1574" s="7">
        <f>-IFERROR(VLOOKUP($E1574,[1]Hoja7!$A$5:$D$7469,4,0),0)</f>
        <v>0</v>
      </c>
      <c r="M1574" s="7">
        <f>-IFERROR(VLOOKUP($E1574,[1]Hoja7!$A$5:$D$7469,3,0),0)</f>
        <v>0</v>
      </c>
      <c r="N1574" s="5"/>
      <c r="O1574" s="7">
        <v>0</v>
      </c>
      <c r="P1574" s="7">
        <f t="shared" si="125"/>
        <v>95200</v>
      </c>
      <c r="Q1574" s="6">
        <f t="shared" si="126"/>
        <v>21300</v>
      </c>
      <c r="R1574" s="2" t="str">
        <f t="shared" si="127"/>
        <v>FH2736744</v>
      </c>
      <c r="S1574" s="4">
        <v>116500</v>
      </c>
      <c r="T1574" s="5"/>
      <c r="U1574" s="7">
        <f>IFERROR(_xlfn.XLOOKUP(E1574,[1]CRUCE!$A$2:$A$1969,[1]CRUCE!$AL$2:$AL$1969,1,0),0)</f>
        <v>0</v>
      </c>
      <c r="V1574" s="6"/>
      <c r="W1574" s="8">
        <f>IFERROR(_xlfn.XLOOKUP(E1574,[1]CRUCE!$A$2:$A$1969,[1]CRUCE!$AM$2:$AM$1969,1,0),0)</f>
        <v>0</v>
      </c>
      <c r="X1574" s="9"/>
      <c r="Y1574" s="9"/>
      <c r="Z1574" s="9"/>
      <c r="AA1574" s="9"/>
      <c r="AB1574" s="9"/>
      <c r="AC1574" s="6"/>
      <c r="AD1574" s="9"/>
      <c r="AE1574" s="7">
        <v>0</v>
      </c>
      <c r="AF1574" s="10"/>
      <c r="AG1574" s="7">
        <f>IFERROR(_xlfn.XLOOKUP(E1574,[1]CRUCE!$A$2:$A$1969,[1]CRUCE!$AS$2:$AS$1969,1,0),0)</f>
        <v>21300</v>
      </c>
      <c r="AH1574" s="9"/>
      <c r="AI1574" s="5">
        <f t="shared" si="128"/>
        <v>0</v>
      </c>
      <c r="AJ1574" s="11"/>
    </row>
    <row r="1575" spans="1:36" x14ac:dyDescent="0.25">
      <c r="A1575" s="1">
        <v>1572</v>
      </c>
      <c r="B1575" s="2" t="s">
        <v>2</v>
      </c>
      <c r="C1575" s="2" t="s">
        <v>3</v>
      </c>
      <c r="D1575" s="2">
        <v>2737013</v>
      </c>
      <c r="E1575" s="2" t="str">
        <f t="shared" si="124"/>
        <v>FH2737013</v>
      </c>
      <c r="F1575" s="3">
        <v>44312</v>
      </c>
      <c r="G1575" s="3">
        <v>44326</v>
      </c>
      <c r="H1575" s="4">
        <v>116500</v>
      </c>
      <c r="I1575" s="5"/>
      <c r="J1575" s="6"/>
      <c r="K1575" s="7">
        <f>-IFERROR(VLOOKUP($E1575,[1]Hoja7!$A$5:$D$7469,2,0),0)</f>
        <v>95200</v>
      </c>
      <c r="L1575" s="7">
        <f>-IFERROR(VLOOKUP($E1575,[1]Hoja7!$A$5:$D$7469,4,0),0)</f>
        <v>0</v>
      </c>
      <c r="M1575" s="7">
        <f>-IFERROR(VLOOKUP($E1575,[1]Hoja7!$A$5:$D$7469,3,0),0)</f>
        <v>0</v>
      </c>
      <c r="N1575" s="5"/>
      <c r="O1575" s="7">
        <v>0</v>
      </c>
      <c r="P1575" s="7">
        <f t="shared" si="125"/>
        <v>95200</v>
      </c>
      <c r="Q1575" s="6">
        <f t="shared" si="126"/>
        <v>21300</v>
      </c>
      <c r="R1575" s="2" t="str">
        <f t="shared" si="127"/>
        <v>FH2737013</v>
      </c>
      <c r="S1575" s="4">
        <v>116500</v>
      </c>
      <c r="T1575" s="5"/>
      <c r="U1575" s="7">
        <f>IFERROR(_xlfn.XLOOKUP(E1575,[1]CRUCE!$A$2:$A$1969,[1]CRUCE!$AL$2:$AL$1969,1,0),0)</f>
        <v>0</v>
      </c>
      <c r="V1575" s="6"/>
      <c r="W1575" s="8">
        <f>IFERROR(_xlfn.XLOOKUP(E1575,[1]CRUCE!$A$2:$A$1969,[1]CRUCE!$AM$2:$AM$1969,1,0),0)</f>
        <v>0</v>
      </c>
      <c r="X1575" s="9"/>
      <c r="Y1575" s="9"/>
      <c r="Z1575" s="9"/>
      <c r="AA1575" s="9"/>
      <c r="AB1575" s="9"/>
      <c r="AC1575" s="6"/>
      <c r="AD1575" s="9"/>
      <c r="AE1575" s="7">
        <v>0</v>
      </c>
      <c r="AF1575" s="10"/>
      <c r="AG1575" s="7">
        <f>IFERROR(_xlfn.XLOOKUP(E1575,[1]CRUCE!$A$2:$A$1969,[1]CRUCE!$AS$2:$AS$1969,1,0),0)</f>
        <v>21300</v>
      </c>
      <c r="AH1575" s="9"/>
      <c r="AI1575" s="5">
        <f t="shared" si="128"/>
        <v>0</v>
      </c>
      <c r="AJ1575" s="11"/>
    </row>
    <row r="1576" spans="1:36" x14ac:dyDescent="0.25">
      <c r="A1576" s="1">
        <v>1573</v>
      </c>
      <c r="B1576" s="2" t="s">
        <v>2</v>
      </c>
      <c r="C1576" s="2" t="s">
        <v>3</v>
      </c>
      <c r="D1576" s="2">
        <v>2737820</v>
      </c>
      <c r="E1576" s="2" t="str">
        <f t="shared" si="124"/>
        <v>FH2737820</v>
      </c>
      <c r="F1576" s="3">
        <v>44313</v>
      </c>
      <c r="G1576" s="3">
        <v>44326</v>
      </c>
      <c r="H1576" s="4">
        <v>116500</v>
      </c>
      <c r="I1576" s="5"/>
      <c r="J1576" s="6"/>
      <c r="K1576" s="7">
        <f>-IFERROR(VLOOKUP($E1576,[1]Hoja7!$A$5:$D$7469,2,0),0)</f>
        <v>95200</v>
      </c>
      <c r="L1576" s="7">
        <f>-IFERROR(VLOOKUP($E1576,[1]Hoja7!$A$5:$D$7469,4,0),0)</f>
        <v>0</v>
      </c>
      <c r="M1576" s="7">
        <f>-IFERROR(VLOOKUP($E1576,[1]Hoja7!$A$5:$D$7469,3,0),0)</f>
        <v>0</v>
      </c>
      <c r="N1576" s="5"/>
      <c r="O1576" s="7">
        <v>0</v>
      </c>
      <c r="P1576" s="7">
        <f t="shared" si="125"/>
        <v>95200</v>
      </c>
      <c r="Q1576" s="6">
        <f t="shared" si="126"/>
        <v>21300</v>
      </c>
      <c r="R1576" s="2" t="str">
        <f t="shared" si="127"/>
        <v>FH2737820</v>
      </c>
      <c r="S1576" s="4">
        <v>116500</v>
      </c>
      <c r="T1576" s="5"/>
      <c r="U1576" s="7">
        <f>IFERROR(_xlfn.XLOOKUP(E1576,[1]CRUCE!$A$2:$A$1969,[1]CRUCE!$AL$2:$AL$1969,1,0),0)</f>
        <v>0</v>
      </c>
      <c r="V1576" s="6"/>
      <c r="W1576" s="8">
        <f>IFERROR(_xlfn.XLOOKUP(E1576,[1]CRUCE!$A$2:$A$1969,[1]CRUCE!$AM$2:$AM$1969,1,0),0)</f>
        <v>0</v>
      </c>
      <c r="X1576" s="9"/>
      <c r="Y1576" s="9"/>
      <c r="Z1576" s="9"/>
      <c r="AA1576" s="9"/>
      <c r="AB1576" s="9"/>
      <c r="AC1576" s="6"/>
      <c r="AD1576" s="9"/>
      <c r="AE1576" s="7">
        <v>0</v>
      </c>
      <c r="AF1576" s="10"/>
      <c r="AG1576" s="7">
        <f>IFERROR(_xlfn.XLOOKUP(E1576,[1]CRUCE!$A$2:$A$1969,[1]CRUCE!$AS$2:$AS$1969,1,0),0)</f>
        <v>21300</v>
      </c>
      <c r="AH1576" s="9"/>
      <c r="AI1576" s="5">
        <f t="shared" si="128"/>
        <v>0</v>
      </c>
      <c r="AJ1576" s="11"/>
    </row>
    <row r="1577" spans="1:36" x14ac:dyDescent="0.25">
      <c r="A1577" s="1">
        <v>1574</v>
      </c>
      <c r="B1577" s="2" t="s">
        <v>2</v>
      </c>
      <c r="C1577" s="2" t="s">
        <v>3</v>
      </c>
      <c r="D1577" s="2">
        <v>2739063</v>
      </c>
      <c r="E1577" s="2" t="str">
        <f t="shared" si="124"/>
        <v>FH2739063</v>
      </c>
      <c r="F1577" s="3">
        <v>44314</v>
      </c>
      <c r="G1577" s="3">
        <v>44326</v>
      </c>
      <c r="H1577" s="4">
        <v>116500</v>
      </c>
      <c r="I1577" s="5"/>
      <c r="J1577" s="6"/>
      <c r="K1577" s="7">
        <f>-IFERROR(VLOOKUP($E1577,[1]Hoja7!$A$5:$D$7469,2,0),0)</f>
        <v>95200</v>
      </c>
      <c r="L1577" s="7">
        <f>-IFERROR(VLOOKUP($E1577,[1]Hoja7!$A$5:$D$7469,4,0),0)</f>
        <v>0</v>
      </c>
      <c r="M1577" s="7">
        <f>-IFERROR(VLOOKUP($E1577,[1]Hoja7!$A$5:$D$7469,3,0),0)</f>
        <v>0</v>
      </c>
      <c r="N1577" s="5"/>
      <c r="O1577" s="7">
        <v>0</v>
      </c>
      <c r="P1577" s="7">
        <f t="shared" si="125"/>
        <v>95200</v>
      </c>
      <c r="Q1577" s="6">
        <f t="shared" si="126"/>
        <v>21300</v>
      </c>
      <c r="R1577" s="2" t="str">
        <f t="shared" si="127"/>
        <v>FH2739063</v>
      </c>
      <c r="S1577" s="4">
        <v>116500</v>
      </c>
      <c r="T1577" s="5"/>
      <c r="U1577" s="7">
        <f>IFERROR(_xlfn.XLOOKUP(E1577,[1]CRUCE!$A$2:$A$1969,[1]CRUCE!$AL$2:$AL$1969,1,0),0)</f>
        <v>0</v>
      </c>
      <c r="V1577" s="6"/>
      <c r="W1577" s="8">
        <f>IFERROR(_xlfn.XLOOKUP(E1577,[1]CRUCE!$A$2:$A$1969,[1]CRUCE!$AM$2:$AM$1969,1,0),0)</f>
        <v>0</v>
      </c>
      <c r="X1577" s="9"/>
      <c r="Y1577" s="9"/>
      <c r="Z1577" s="9"/>
      <c r="AA1577" s="9"/>
      <c r="AB1577" s="9"/>
      <c r="AC1577" s="6"/>
      <c r="AD1577" s="9"/>
      <c r="AE1577" s="7">
        <v>0</v>
      </c>
      <c r="AF1577" s="10"/>
      <c r="AG1577" s="7">
        <f>IFERROR(_xlfn.XLOOKUP(E1577,[1]CRUCE!$A$2:$A$1969,[1]CRUCE!$AS$2:$AS$1969,1,0),0)</f>
        <v>21300</v>
      </c>
      <c r="AH1577" s="9"/>
      <c r="AI1577" s="5">
        <f t="shared" si="128"/>
        <v>0</v>
      </c>
      <c r="AJ1577" s="11"/>
    </row>
    <row r="1578" spans="1:36" x14ac:dyDescent="0.25">
      <c r="A1578" s="1">
        <v>1575</v>
      </c>
      <c r="B1578" s="2" t="s">
        <v>2</v>
      </c>
      <c r="C1578" s="2" t="s">
        <v>3</v>
      </c>
      <c r="D1578" s="2">
        <v>2740156</v>
      </c>
      <c r="E1578" s="2" t="str">
        <f t="shared" si="124"/>
        <v>FH2740156</v>
      </c>
      <c r="F1578" s="3">
        <v>44316</v>
      </c>
      <c r="G1578" s="3">
        <v>44326</v>
      </c>
      <c r="H1578" s="4">
        <v>116500</v>
      </c>
      <c r="I1578" s="5"/>
      <c r="J1578" s="6"/>
      <c r="K1578" s="7">
        <f>-IFERROR(VLOOKUP($E1578,[1]Hoja7!$A$5:$D$7469,2,0),0)</f>
        <v>95200</v>
      </c>
      <c r="L1578" s="7">
        <f>-IFERROR(VLOOKUP($E1578,[1]Hoja7!$A$5:$D$7469,4,0),0)</f>
        <v>0</v>
      </c>
      <c r="M1578" s="7">
        <f>-IFERROR(VLOOKUP($E1578,[1]Hoja7!$A$5:$D$7469,3,0),0)</f>
        <v>0</v>
      </c>
      <c r="N1578" s="5"/>
      <c r="O1578" s="7">
        <v>0</v>
      </c>
      <c r="P1578" s="7">
        <f t="shared" si="125"/>
        <v>95200</v>
      </c>
      <c r="Q1578" s="6">
        <f t="shared" si="126"/>
        <v>21300</v>
      </c>
      <c r="R1578" s="2" t="str">
        <f t="shared" si="127"/>
        <v>FH2740156</v>
      </c>
      <c r="S1578" s="4">
        <v>116500</v>
      </c>
      <c r="T1578" s="5"/>
      <c r="U1578" s="7">
        <f>IFERROR(_xlfn.XLOOKUP(E1578,[1]CRUCE!$A$2:$A$1969,[1]CRUCE!$AL$2:$AL$1969,1,0),0)</f>
        <v>0</v>
      </c>
      <c r="V1578" s="6"/>
      <c r="W1578" s="8">
        <f>IFERROR(_xlfn.XLOOKUP(E1578,[1]CRUCE!$A$2:$A$1969,[1]CRUCE!$AM$2:$AM$1969,1,0),0)</f>
        <v>0</v>
      </c>
      <c r="X1578" s="9"/>
      <c r="Y1578" s="9"/>
      <c r="Z1578" s="9"/>
      <c r="AA1578" s="9"/>
      <c r="AB1578" s="9"/>
      <c r="AC1578" s="6"/>
      <c r="AD1578" s="9"/>
      <c r="AE1578" s="7">
        <v>0</v>
      </c>
      <c r="AF1578" s="10"/>
      <c r="AG1578" s="7">
        <f>IFERROR(_xlfn.XLOOKUP(E1578,[1]CRUCE!$A$2:$A$1969,[1]CRUCE!$AS$2:$AS$1969,1,0),0)</f>
        <v>21300</v>
      </c>
      <c r="AH1578" s="9"/>
      <c r="AI1578" s="5">
        <f t="shared" si="128"/>
        <v>0</v>
      </c>
      <c r="AJ1578" s="11"/>
    </row>
    <row r="1579" spans="1:36" x14ac:dyDescent="0.25">
      <c r="A1579" s="1">
        <v>1576</v>
      </c>
      <c r="B1579" s="2" t="s">
        <v>2</v>
      </c>
      <c r="C1579" s="2" t="s">
        <v>3</v>
      </c>
      <c r="D1579" s="2">
        <v>2740257</v>
      </c>
      <c r="E1579" s="2" t="str">
        <f t="shared" si="124"/>
        <v>FH2740257</v>
      </c>
      <c r="F1579" s="3">
        <v>44316</v>
      </c>
      <c r="G1579" s="3">
        <v>44326</v>
      </c>
      <c r="H1579" s="4">
        <v>116500</v>
      </c>
      <c r="I1579" s="5"/>
      <c r="J1579" s="6"/>
      <c r="K1579" s="7">
        <f>-IFERROR(VLOOKUP($E1579,[1]Hoja7!$A$5:$D$7469,2,0),0)</f>
        <v>95200</v>
      </c>
      <c r="L1579" s="7">
        <f>-IFERROR(VLOOKUP($E1579,[1]Hoja7!$A$5:$D$7469,4,0),0)</f>
        <v>0</v>
      </c>
      <c r="M1579" s="7">
        <f>-IFERROR(VLOOKUP($E1579,[1]Hoja7!$A$5:$D$7469,3,0),0)</f>
        <v>0</v>
      </c>
      <c r="N1579" s="5"/>
      <c r="O1579" s="7">
        <v>0</v>
      </c>
      <c r="P1579" s="7">
        <f t="shared" si="125"/>
        <v>95200</v>
      </c>
      <c r="Q1579" s="6">
        <f t="shared" si="126"/>
        <v>21300</v>
      </c>
      <c r="R1579" s="2" t="str">
        <f t="shared" si="127"/>
        <v>FH2740257</v>
      </c>
      <c r="S1579" s="4">
        <v>116500</v>
      </c>
      <c r="T1579" s="5"/>
      <c r="U1579" s="7">
        <f>IFERROR(_xlfn.XLOOKUP(E1579,[1]CRUCE!$A$2:$A$1969,[1]CRUCE!$AL$2:$AL$1969,1,0),0)</f>
        <v>0</v>
      </c>
      <c r="V1579" s="6"/>
      <c r="W1579" s="8">
        <f>IFERROR(_xlfn.XLOOKUP(E1579,[1]CRUCE!$A$2:$A$1969,[1]CRUCE!$AM$2:$AM$1969,1,0),0)</f>
        <v>0</v>
      </c>
      <c r="X1579" s="9"/>
      <c r="Y1579" s="9"/>
      <c r="Z1579" s="9"/>
      <c r="AA1579" s="9"/>
      <c r="AB1579" s="9"/>
      <c r="AC1579" s="6"/>
      <c r="AD1579" s="9"/>
      <c r="AE1579" s="7">
        <v>0</v>
      </c>
      <c r="AF1579" s="10"/>
      <c r="AG1579" s="7">
        <f>IFERROR(_xlfn.XLOOKUP(E1579,[1]CRUCE!$A$2:$A$1969,[1]CRUCE!$AS$2:$AS$1969,1,0),0)</f>
        <v>21300</v>
      </c>
      <c r="AH1579" s="9"/>
      <c r="AI1579" s="5">
        <f t="shared" si="128"/>
        <v>0</v>
      </c>
      <c r="AJ1579" s="11"/>
    </row>
    <row r="1580" spans="1:36" x14ac:dyDescent="0.25">
      <c r="A1580" s="1">
        <v>1577</v>
      </c>
      <c r="B1580" s="2" t="s">
        <v>2</v>
      </c>
      <c r="C1580" s="2" t="s">
        <v>3</v>
      </c>
      <c r="D1580" s="2">
        <v>2740736</v>
      </c>
      <c r="E1580" s="2" t="str">
        <f t="shared" si="124"/>
        <v>FH2740736</v>
      </c>
      <c r="F1580" s="3">
        <v>44316</v>
      </c>
      <c r="G1580" s="3">
        <v>44326</v>
      </c>
      <c r="H1580" s="4">
        <v>116500</v>
      </c>
      <c r="I1580" s="5"/>
      <c r="J1580" s="6"/>
      <c r="K1580" s="7">
        <f>-IFERROR(VLOOKUP($E1580,[1]Hoja7!$A$5:$D$7469,2,0),0)</f>
        <v>95200</v>
      </c>
      <c r="L1580" s="7">
        <f>-IFERROR(VLOOKUP($E1580,[1]Hoja7!$A$5:$D$7469,4,0),0)</f>
        <v>0</v>
      </c>
      <c r="M1580" s="7">
        <f>-IFERROR(VLOOKUP($E1580,[1]Hoja7!$A$5:$D$7469,3,0),0)</f>
        <v>0</v>
      </c>
      <c r="N1580" s="5"/>
      <c r="O1580" s="7">
        <v>0</v>
      </c>
      <c r="P1580" s="7">
        <f t="shared" si="125"/>
        <v>95200</v>
      </c>
      <c r="Q1580" s="6">
        <f t="shared" si="126"/>
        <v>21300</v>
      </c>
      <c r="R1580" s="2" t="str">
        <f t="shared" si="127"/>
        <v>FH2740736</v>
      </c>
      <c r="S1580" s="4">
        <v>116500</v>
      </c>
      <c r="T1580" s="5"/>
      <c r="U1580" s="7">
        <f>IFERROR(_xlfn.XLOOKUP(E1580,[1]CRUCE!$A$2:$A$1969,[1]CRUCE!$AL$2:$AL$1969,1,0),0)</f>
        <v>0</v>
      </c>
      <c r="V1580" s="6"/>
      <c r="W1580" s="8">
        <f>IFERROR(_xlfn.XLOOKUP(E1580,[1]CRUCE!$A$2:$A$1969,[1]CRUCE!$AM$2:$AM$1969,1,0),0)</f>
        <v>0</v>
      </c>
      <c r="X1580" s="9"/>
      <c r="Y1580" s="9"/>
      <c r="Z1580" s="9"/>
      <c r="AA1580" s="9"/>
      <c r="AB1580" s="9"/>
      <c r="AC1580" s="6"/>
      <c r="AD1580" s="9"/>
      <c r="AE1580" s="7">
        <v>0</v>
      </c>
      <c r="AF1580" s="10"/>
      <c r="AG1580" s="7">
        <f>IFERROR(_xlfn.XLOOKUP(E1580,[1]CRUCE!$A$2:$A$1969,[1]CRUCE!$AS$2:$AS$1969,1,0),0)</f>
        <v>21300</v>
      </c>
      <c r="AH1580" s="9"/>
      <c r="AI1580" s="5">
        <f t="shared" si="128"/>
        <v>0</v>
      </c>
      <c r="AJ1580" s="11"/>
    </row>
    <row r="1581" spans="1:36" x14ac:dyDescent="0.25">
      <c r="A1581" s="1">
        <v>1578</v>
      </c>
      <c r="B1581" s="2" t="s">
        <v>2</v>
      </c>
      <c r="C1581" s="2" t="s">
        <v>3</v>
      </c>
      <c r="D1581" s="2">
        <v>2741503</v>
      </c>
      <c r="E1581" s="2" t="str">
        <f t="shared" si="124"/>
        <v>FH2741503</v>
      </c>
      <c r="F1581" s="3">
        <v>44319</v>
      </c>
      <c r="G1581" s="3">
        <v>44326</v>
      </c>
      <c r="H1581" s="4">
        <v>116500</v>
      </c>
      <c r="I1581" s="5"/>
      <c r="J1581" s="6"/>
      <c r="K1581" s="7">
        <f>-IFERROR(VLOOKUP($E1581,[1]Hoja7!$A$5:$D$7469,2,0),0)</f>
        <v>95200</v>
      </c>
      <c r="L1581" s="7">
        <f>-IFERROR(VLOOKUP($E1581,[1]Hoja7!$A$5:$D$7469,4,0),0)</f>
        <v>0</v>
      </c>
      <c r="M1581" s="7">
        <f>-IFERROR(VLOOKUP($E1581,[1]Hoja7!$A$5:$D$7469,3,0),0)</f>
        <v>0</v>
      </c>
      <c r="N1581" s="5"/>
      <c r="O1581" s="7">
        <v>0</v>
      </c>
      <c r="P1581" s="7">
        <f t="shared" si="125"/>
        <v>95200</v>
      </c>
      <c r="Q1581" s="6">
        <f t="shared" si="126"/>
        <v>21300</v>
      </c>
      <c r="R1581" s="2" t="str">
        <f t="shared" si="127"/>
        <v>FH2741503</v>
      </c>
      <c r="S1581" s="4">
        <v>116500</v>
      </c>
      <c r="T1581" s="5"/>
      <c r="U1581" s="7">
        <f>IFERROR(_xlfn.XLOOKUP(E1581,[1]CRUCE!$A$2:$A$1969,[1]CRUCE!$AL$2:$AL$1969,1,0),0)</f>
        <v>0</v>
      </c>
      <c r="V1581" s="6"/>
      <c r="W1581" s="8">
        <f>IFERROR(_xlfn.XLOOKUP(E1581,[1]CRUCE!$A$2:$A$1969,[1]CRUCE!$AM$2:$AM$1969,1,0),0)</f>
        <v>0</v>
      </c>
      <c r="X1581" s="9"/>
      <c r="Y1581" s="9"/>
      <c r="Z1581" s="9"/>
      <c r="AA1581" s="9"/>
      <c r="AB1581" s="9"/>
      <c r="AC1581" s="6"/>
      <c r="AD1581" s="9"/>
      <c r="AE1581" s="7">
        <v>0</v>
      </c>
      <c r="AF1581" s="10"/>
      <c r="AG1581" s="7">
        <f>IFERROR(_xlfn.XLOOKUP(E1581,[1]CRUCE!$A$2:$A$1969,[1]CRUCE!$AS$2:$AS$1969,1,0),0)</f>
        <v>21300</v>
      </c>
      <c r="AH1581" s="9"/>
      <c r="AI1581" s="5">
        <f t="shared" si="128"/>
        <v>0</v>
      </c>
      <c r="AJ1581" s="11"/>
    </row>
    <row r="1582" spans="1:36" x14ac:dyDescent="0.25">
      <c r="A1582" s="1">
        <v>1579</v>
      </c>
      <c r="B1582" s="2" t="s">
        <v>2</v>
      </c>
      <c r="C1582" s="2" t="s">
        <v>3</v>
      </c>
      <c r="D1582" s="2">
        <v>2741600</v>
      </c>
      <c r="E1582" s="2" t="str">
        <f t="shared" si="124"/>
        <v>FH2741600</v>
      </c>
      <c r="F1582" s="3">
        <v>44319</v>
      </c>
      <c r="G1582" s="3">
        <v>44326</v>
      </c>
      <c r="H1582" s="4">
        <v>116500</v>
      </c>
      <c r="I1582" s="5"/>
      <c r="J1582" s="6"/>
      <c r="K1582" s="7">
        <f>-IFERROR(VLOOKUP($E1582,[1]Hoja7!$A$5:$D$7469,2,0),0)</f>
        <v>95200</v>
      </c>
      <c r="L1582" s="7">
        <f>-IFERROR(VLOOKUP($E1582,[1]Hoja7!$A$5:$D$7469,4,0),0)</f>
        <v>0</v>
      </c>
      <c r="M1582" s="7">
        <f>-IFERROR(VLOOKUP($E1582,[1]Hoja7!$A$5:$D$7469,3,0),0)</f>
        <v>0</v>
      </c>
      <c r="N1582" s="5"/>
      <c r="O1582" s="7">
        <v>0</v>
      </c>
      <c r="P1582" s="7">
        <f t="shared" si="125"/>
        <v>95200</v>
      </c>
      <c r="Q1582" s="6">
        <f t="shared" si="126"/>
        <v>21300</v>
      </c>
      <c r="R1582" s="2" t="str">
        <f t="shared" si="127"/>
        <v>FH2741600</v>
      </c>
      <c r="S1582" s="4">
        <v>116500</v>
      </c>
      <c r="T1582" s="5"/>
      <c r="U1582" s="7">
        <f>IFERROR(_xlfn.XLOOKUP(E1582,[1]CRUCE!$A$2:$A$1969,[1]CRUCE!$AL$2:$AL$1969,1,0),0)</f>
        <v>0</v>
      </c>
      <c r="V1582" s="6"/>
      <c r="W1582" s="8">
        <f>IFERROR(_xlfn.XLOOKUP(E1582,[1]CRUCE!$A$2:$A$1969,[1]CRUCE!$AM$2:$AM$1969,1,0),0)</f>
        <v>0</v>
      </c>
      <c r="X1582" s="9"/>
      <c r="Y1582" s="9"/>
      <c r="Z1582" s="9"/>
      <c r="AA1582" s="9"/>
      <c r="AB1582" s="9"/>
      <c r="AC1582" s="6"/>
      <c r="AD1582" s="9"/>
      <c r="AE1582" s="7">
        <v>0</v>
      </c>
      <c r="AF1582" s="10"/>
      <c r="AG1582" s="7">
        <f>IFERROR(_xlfn.XLOOKUP(E1582,[1]CRUCE!$A$2:$A$1969,[1]CRUCE!$AS$2:$AS$1969,1,0),0)</f>
        <v>21300</v>
      </c>
      <c r="AH1582" s="9"/>
      <c r="AI1582" s="5">
        <f t="shared" si="128"/>
        <v>0</v>
      </c>
      <c r="AJ1582" s="11"/>
    </row>
    <row r="1583" spans="1:36" x14ac:dyDescent="0.25">
      <c r="A1583" s="1">
        <v>1580</v>
      </c>
      <c r="B1583" s="2" t="s">
        <v>2</v>
      </c>
      <c r="C1583" s="2" t="s">
        <v>3</v>
      </c>
      <c r="D1583" s="2">
        <v>2741789</v>
      </c>
      <c r="E1583" s="2" t="str">
        <f t="shared" si="124"/>
        <v>FH2741789</v>
      </c>
      <c r="F1583" s="3">
        <v>44319</v>
      </c>
      <c r="G1583" s="3">
        <v>44326</v>
      </c>
      <c r="H1583" s="4">
        <v>116500</v>
      </c>
      <c r="I1583" s="5"/>
      <c r="J1583" s="6"/>
      <c r="K1583" s="7">
        <f>-IFERROR(VLOOKUP($E1583,[1]Hoja7!$A$5:$D$7469,2,0),0)</f>
        <v>95200</v>
      </c>
      <c r="L1583" s="7">
        <f>-IFERROR(VLOOKUP($E1583,[1]Hoja7!$A$5:$D$7469,4,0),0)</f>
        <v>0</v>
      </c>
      <c r="M1583" s="7">
        <f>-IFERROR(VLOOKUP($E1583,[1]Hoja7!$A$5:$D$7469,3,0),0)</f>
        <v>0</v>
      </c>
      <c r="N1583" s="5"/>
      <c r="O1583" s="7">
        <v>0</v>
      </c>
      <c r="P1583" s="7">
        <f t="shared" si="125"/>
        <v>95200</v>
      </c>
      <c r="Q1583" s="6">
        <f t="shared" si="126"/>
        <v>21300</v>
      </c>
      <c r="R1583" s="2" t="str">
        <f t="shared" si="127"/>
        <v>FH2741789</v>
      </c>
      <c r="S1583" s="4">
        <v>116500</v>
      </c>
      <c r="T1583" s="5"/>
      <c r="U1583" s="7">
        <f>IFERROR(_xlfn.XLOOKUP(E1583,[1]CRUCE!$A$2:$A$1969,[1]CRUCE!$AL$2:$AL$1969,1,0),0)</f>
        <v>0</v>
      </c>
      <c r="V1583" s="6"/>
      <c r="W1583" s="8">
        <f>IFERROR(_xlfn.XLOOKUP(E1583,[1]CRUCE!$A$2:$A$1969,[1]CRUCE!$AM$2:$AM$1969,1,0),0)</f>
        <v>0</v>
      </c>
      <c r="X1583" s="9"/>
      <c r="Y1583" s="9"/>
      <c r="Z1583" s="9"/>
      <c r="AA1583" s="9"/>
      <c r="AB1583" s="9"/>
      <c r="AC1583" s="6"/>
      <c r="AD1583" s="9"/>
      <c r="AE1583" s="7">
        <v>0</v>
      </c>
      <c r="AF1583" s="10"/>
      <c r="AG1583" s="7">
        <f>IFERROR(_xlfn.XLOOKUP(E1583,[1]CRUCE!$A$2:$A$1969,[1]CRUCE!$AS$2:$AS$1969,1,0),0)</f>
        <v>21300</v>
      </c>
      <c r="AH1583" s="9"/>
      <c r="AI1583" s="5">
        <f t="shared" si="128"/>
        <v>0</v>
      </c>
      <c r="AJ1583" s="11"/>
    </row>
    <row r="1584" spans="1:36" x14ac:dyDescent="0.25">
      <c r="A1584" s="1">
        <v>1581</v>
      </c>
      <c r="B1584" s="2" t="s">
        <v>2</v>
      </c>
      <c r="C1584" s="2" t="s">
        <v>3</v>
      </c>
      <c r="D1584" s="2">
        <v>2741792</v>
      </c>
      <c r="E1584" s="2" t="str">
        <f t="shared" si="124"/>
        <v>FH2741792</v>
      </c>
      <c r="F1584" s="3">
        <v>44319</v>
      </c>
      <c r="G1584" s="3">
        <v>44326</v>
      </c>
      <c r="H1584" s="4">
        <v>116500</v>
      </c>
      <c r="I1584" s="5"/>
      <c r="J1584" s="6"/>
      <c r="K1584" s="7">
        <f>-IFERROR(VLOOKUP($E1584,[1]Hoja7!$A$5:$D$7469,2,0),0)</f>
        <v>95200</v>
      </c>
      <c r="L1584" s="7">
        <f>-IFERROR(VLOOKUP($E1584,[1]Hoja7!$A$5:$D$7469,4,0),0)</f>
        <v>0</v>
      </c>
      <c r="M1584" s="7">
        <f>-IFERROR(VLOOKUP($E1584,[1]Hoja7!$A$5:$D$7469,3,0),0)</f>
        <v>0</v>
      </c>
      <c r="N1584" s="5"/>
      <c r="O1584" s="7">
        <v>0</v>
      </c>
      <c r="P1584" s="7">
        <f t="shared" si="125"/>
        <v>95200</v>
      </c>
      <c r="Q1584" s="6">
        <f t="shared" si="126"/>
        <v>21300</v>
      </c>
      <c r="R1584" s="2" t="str">
        <f t="shared" si="127"/>
        <v>FH2741792</v>
      </c>
      <c r="S1584" s="4">
        <v>116500</v>
      </c>
      <c r="T1584" s="5"/>
      <c r="U1584" s="7">
        <f>IFERROR(_xlfn.XLOOKUP(E1584,[1]CRUCE!$A$2:$A$1969,[1]CRUCE!$AL$2:$AL$1969,1,0),0)</f>
        <v>0</v>
      </c>
      <c r="V1584" s="6"/>
      <c r="W1584" s="8">
        <f>IFERROR(_xlfn.XLOOKUP(E1584,[1]CRUCE!$A$2:$A$1969,[1]CRUCE!$AM$2:$AM$1969,1,0),0)</f>
        <v>0</v>
      </c>
      <c r="X1584" s="9"/>
      <c r="Y1584" s="9"/>
      <c r="Z1584" s="9"/>
      <c r="AA1584" s="9"/>
      <c r="AB1584" s="9"/>
      <c r="AC1584" s="6"/>
      <c r="AD1584" s="9"/>
      <c r="AE1584" s="7">
        <v>0</v>
      </c>
      <c r="AF1584" s="10"/>
      <c r="AG1584" s="7">
        <f>IFERROR(_xlfn.XLOOKUP(E1584,[1]CRUCE!$A$2:$A$1969,[1]CRUCE!$AS$2:$AS$1969,1,0),0)</f>
        <v>21300</v>
      </c>
      <c r="AH1584" s="9"/>
      <c r="AI1584" s="5">
        <f t="shared" si="128"/>
        <v>0</v>
      </c>
      <c r="AJ1584" s="11"/>
    </row>
    <row r="1585" spans="1:36" x14ac:dyDescent="0.25">
      <c r="A1585" s="1">
        <v>1582</v>
      </c>
      <c r="B1585" s="2" t="s">
        <v>2</v>
      </c>
      <c r="C1585" s="2" t="s">
        <v>3</v>
      </c>
      <c r="D1585" s="2">
        <v>2741875</v>
      </c>
      <c r="E1585" s="2" t="str">
        <f t="shared" si="124"/>
        <v>FH2741875</v>
      </c>
      <c r="F1585" s="3">
        <v>44319</v>
      </c>
      <c r="G1585" s="3">
        <v>44326</v>
      </c>
      <c r="H1585" s="4">
        <v>116500</v>
      </c>
      <c r="I1585" s="5"/>
      <c r="J1585" s="6"/>
      <c r="K1585" s="7">
        <f>-IFERROR(VLOOKUP($E1585,[1]Hoja7!$A$5:$D$7469,2,0),0)</f>
        <v>95200</v>
      </c>
      <c r="L1585" s="7">
        <f>-IFERROR(VLOOKUP($E1585,[1]Hoja7!$A$5:$D$7469,4,0),0)</f>
        <v>0</v>
      </c>
      <c r="M1585" s="7">
        <f>-IFERROR(VLOOKUP($E1585,[1]Hoja7!$A$5:$D$7469,3,0),0)</f>
        <v>0</v>
      </c>
      <c r="N1585" s="5"/>
      <c r="O1585" s="7">
        <v>0</v>
      </c>
      <c r="P1585" s="7">
        <f t="shared" si="125"/>
        <v>95200</v>
      </c>
      <c r="Q1585" s="6">
        <f t="shared" si="126"/>
        <v>21300</v>
      </c>
      <c r="R1585" s="2" t="str">
        <f t="shared" si="127"/>
        <v>FH2741875</v>
      </c>
      <c r="S1585" s="4">
        <v>116500</v>
      </c>
      <c r="T1585" s="5"/>
      <c r="U1585" s="7">
        <f>IFERROR(_xlfn.XLOOKUP(E1585,[1]CRUCE!$A$2:$A$1969,[1]CRUCE!$AL$2:$AL$1969,1,0),0)</f>
        <v>0</v>
      </c>
      <c r="V1585" s="6"/>
      <c r="W1585" s="8">
        <f>IFERROR(_xlfn.XLOOKUP(E1585,[1]CRUCE!$A$2:$A$1969,[1]CRUCE!$AM$2:$AM$1969,1,0),0)</f>
        <v>0</v>
      </c>
      <c r="X1585" s="9"/>
      <c r="Y1585" s="9"/>
      <c r="Z1585" s="9"/>
      <c r="AA1585" s="9"/>
      <c r="AB1585" s="9"/>
      <c r="AC1585" s="6"/>
      <c r="AD1585" s="9"/>
      <c r="AE1585" s="7">
        <v>0</v>
      </c>
      <c r="AF1585" s="10"/>
      <c r="AG1585" s="7">
        <f>IFERROR(_xlfn.XLOOKUP(E1585,[1]CRUCE!$A$2:$A$1969,[1]CRUCE!$AS$2:$AS$1969,1,0),0)</f>
        <v>21300</v>
      </c>
      <c r="AH1585" s="9"/>
      <c r="AI1585" s="5">
        <f t="shared" si="128"/>
        <v>0</v>
      </c>
      <c r="AJ1585" s="11"/>
    </row>
    <row r="1586" spans="1:36" x14ac:dyDescent="0.25">
      <c r="A1586" s="1">
        <v>1583</v>
      </c>
      <c r="B1586" s="2" t="s">
        <v>2</v>
      </c>
      <c r="C1586" s="2" t="s">
        <v>3</v>
      </c>
      <c r="D1586" s="2">
        <v>2742874</v>
      </c>
      <c r="E1586" s="2" t="str">
        <f t="shared" si="124"/>
        <v>FH2742874</v>
      </c>
      <c r="F1586" s="3">
        <v>44320</v>
      </c>
      <c r="G1586" s="3">
        <v>44326</v>
      </c>
      <c r="H1586" s="4">
        <v>116500</v>
      </c>
      <c r="I1586" s="5"/>
      <c r="J1586" s="6"/>
      <c r="K1586" s="7">
        <f>-IFERROR(VLOOKUP($E1586,[1]Hoja7!$A$5:$D$7469,2,0),0)</f>
        <v>95200</v>
      </c>
      <c r="L1586" s="7">
        <f>-IFERROR(VLOOKUP($E1586,[1]Hoja7!$A$5:$D$7469,4,0),0)</f>
        <v>0</v>
      </c>
      <c r="M1586" s="7">
        <f>-IFERROR(VLOOKUP($E1586,[1]Hoja7!$A$5:$D$7469,3,0),0)</f>
        <v>0</v>
      </c>
      <c r="N1586" s="5"/>
      <c r="O1586" s="7">
        <v>0</v>
      </c>
      <c r="P1586" s="7">
        <f t="shared" si="125"/>
        <v>95200</v>
      </c>
      <c r="Q1586" s="6">
        <f t="shared" si="126"/>
        <v>21300</v>
      </c>
      <c r="R1586" s="2" t="str">
        <f t="shared" si="127"/>
        <v>FH2742874</v>
      </c>
      <c r="S1586" s="4">
        <v>116500</v>
      </c>
      <c r="T1586" s="5"/>
      <c r="U1586" s="7">
        <f>IFERROR(_xlfn.XLOOKUP(E1586,[1]CRUCE!$A$2:$A$1969,[1]CRUCE!$AL$2:$AL$1969,1,0),0)</f>
        <v>0</v>
      </c>
      <c r="V1586" s="6"/>
      <c r="W1586" s="8">
        <f>IFERROR(_xlfn.XLOOKUP(E1586,[1]CRUCE!$A$2:$A$1969,[1]CRUCE!$AM$2:$AM$1969,1,0),0)</f>
        <v>0</v>
      </c>
      <c r="X1586" s="9"/>
      <c r="Y1586" s="9"/>
      <c r="Z1586" s="9"/>
      <c r="AA1586" s="9"/>
      <c r="AB1586" s="9"/>
      <c r="AC1586" s="6"/>
      <c r="AD1586" s="9"/>
      <c r="AE1586" s="7">
        <v>0</v>
      </c>
      <c r="AF1586" s="10"/>
      <c r="AG1586" s="7">
        <f>IFERROR(_xlfn.XLOOKUP(E1586,[1]CRUCE!$A$2:$A$1969,[1]CRUCE!$AS$2:$AS$1969,1,0),0)</f>
        <v>21300</v>
      </c>
      <c r="AH1586" s="9"/>
      <c r="AI1586" s="5">
        <f t="shared" si="128"/>
        <v>0</v>
      </c>
      <c r="AJ1586" s="11"/>
    </row>
    <row r="1587" spans="1:36" x14ac:dyDescent="0.25">
      <c r="A1587" s="1">
        <v>1584</v>
      </c>
      <c r="B1587" s="2" t="s">
        <v>2</v>
      </c>
      <c r="C1587" s="2" t="s">
        <v>3</v>
      </c>
      <c r="D1587" s="2">
        <v>2742875</v>
      </c>
      <c r="E1587" s="2" t="str">
        <f t="shared" si="124"/>
        <v>FH2742875</v>
      </c>
      <c r="F1587" s="3">
        <v>44320</v>
      </c>
      <c r="G1587" s="3">
        <v>44326</v>
      </c>
      <c r="H1587" s="4">
        <v>116500</v>
      </c>
      <c r="I1587" s="5"/>
      <c r="J1587" s="6"/>
      <c r="K1587" s="7">
        <f>-IFERROR(VLOOKUP($E1587,[1]Hoja7!$A$5:$D$7469,2,0),0)</f>
        <v>95200</v>
      </c>
      <c r="L1587" s="7">
        <f>-IFERROR(VLOOKUP($E1587,[1]Hoja7!$A$5:$D$7469,4,0),0)</f>
        <v>0</v>
      </c>
      <c r="M1587" s="7">
        <f>-IFERROR(VLOOKUP($E1587,[1]Hoja7!$A$5:$D$7469,3,0),0)</f>
        <v>0</v>
      </c>
      <c r="N1587" s="5"/>
      <c r="O1587" s="7">
        <v>0</v>
      </c>
      <c r="P1587" s="7">
        <f t="shared" si="125"/>
        <v>95200</v>
      </c>
      <c r="Q1587" s="6">
        <f t="shared" si="126"/>
        <v>21300</v>
      </c>
      <c r="R1587" s="2" t="str">
        <f t="shared" si="127"/>
        <v>FH2742875</v>
      </c>
      <c r="S1587" s="4">
        <v>116500</v>
      </c>
      <c r="T1587" s="5"/>
      <c r="U1587" s="7">
        <f>IFERROR(_xlfn.XLOOKUP(E1587,[1]CRUCE!$A$2:$A$1969,[1]CRUCE!$AL$2:$AL$1969,1,0),0)</f>
        <v>0</v>
      </c>
      <c r="V1587" s="6"/>
      <c r="W1587" s="8">
        <f>IFERROR(_xlfn.XLOOKUP(E1587,[1]CRUCE!$A$2:$A$1969,[1]CRUCE!$AM$2:$AM$1969,1,0),0)</f>
        <v>0</v>
      </c>
      <c r="X1587" s="9"/>
      <c r="Y1587" s="9"/>
      <c r="Z1587" s="9"/>
      <c r="AA1587" s="9"/>
      <c r="AB1587" s="9"/>
      <c r="AC1587" s="6"/>
      <c r="AD1587" s="9"/>
      <c r="AE1587" s="7">
        <v>0</v>
      </c>
      <c r="AF1587" s="10"/>
      <c r="AG1587" s="7">
        <f>IFERROR(_xlfn.XLOOKUP(E1587,[1]CRUCE!$A$2:$A$1969,[1]CRUCE!$AS$2:$AS$1969,1,0),0)</f>
        <v>21300</v>
      </c>
      <c r="AH1587" s="9"/>
      <c r="AI1587" s="5">
        <f t="shared" si="128"/>
        <v>0</v>
      </c>
      <c r="AJ1587" s="11"/>
    </row>
    <row r="1588" spans="1:36" x14ac:dyDescent="0.25">
      <c r="A1588" s="1">
        <v>1585</v>
      </c>
      <c r="B1588" s="2" t="s">
        <v>2</v>
      </c>
      <c r="C1588" s="2" t="s">
        <v>7</v>
      </c>
      <c r="D1588" s="2">
        <v>552711</v>
      </c>
      <c r="E1588" s="2" t="str">
        <f t="shared" si="124"/>
        <v>RF552711</v>
      </c>
      <c r="F1588" s="3">
        <v>44312</v>
      </c>
      <c r="G1588" s="3">
        <v>44326</v>
      </c>
      <c r="H1588" s="4">
        <v>116500</v>
      </c>
      <c r="I1588" s="5"/>
      <c r="J1588" s="6"/>
      <c r="K1588" s="7">
        <f>-IFERROR(VLOOKUP($E1588,[1]Hoja7!$A$5:$D$7469,2,0),0)</f>
        <v>95200</v>
      </c>
      <c r="L1588" s="7">
        <f>-IFERROR(VLOOKUP($E1588,[1]Hoja7!$A$5:$D$7469,4,0),0)</f>
        <v>0</v>
      </c>
      <c r="M1588" s="7">
        <f>-IFERROR(VLOOKUP($E1588,[1]Hoja7!$A$5:$D$7469,3,0),0)</f>
        <v>0</v>
      </c>
      <c r="N1588" s="5"/>
      <c r="O1588" s="7">
        <v>0</v>
      </c>
      <c r="P1588" s="7">
        <f t="shared" si="125"/>
        <v>95200</v>
      </c>
      <c r="Q1588" s="6">
        <f t="shared" si="126"/>
        <v>21300</v>
      </c>
      <c r="R1588" s="2" t="str">
        <f t="shared" si="127"/>
        <v>RF552711</v>
      </c>
      <c r="S1588" s="4">
        <v>116500</v>
      </c>
      <c r="T1588" s="5"/>
      <c r="U1588" s="7">
        <f>IFERROR(_xlfn.XLOOKUP(E1588,[1]CRUCE!$A$2:$A$1969,[1]CRUCE!$AL$2:$AL$1969,1,0),0)</f>
        <v>0</v>
      </c>
      <c r="V1588" s="6"/>
      <c r="W1588" s="8">
        <f>IFERROR(_xlfn.XLOOKUP(E1588,[1]CRUCE!$A$2:$A$1969,[1]CRUCE!$AM$2:$AM$1969,1,0),0)</f>
        <v>0</v>
      </c>
      <c r="X1588" s="9"/>
      <c r="Y1588" s="9"/>
      <c r="Z1588" s="9"/>
      <c r="AA1588" s="9"/>
      <c r="AB1588" s="9"/>
      <c r="AC1588" s="6"/>
      <c r="AD1588" s="9"/>
      <c r="AE1588" s="7">
        <v>0</v>
      </c>
      <c r="AF1588" s="10"/>
      <c r="AG1588" s="7">
        <f>IFERROR(_xlfn.XLOOKUP(E1588,[1]CRUCE!$A$2:$A$1969,[1]CRUCE!$AS$2:$AS$1969,1,0),0)</f>
        <v>21300</v>
      </c>
      <c r="AH1588" s="9"/>
      <c r="AI1588" s="5">
        <f t="shared" si="128"/>
        <v>0</v>
      </c>
      <c r="AJ1588" s="11"/>
    </row>
    <row r="1589" spans="1:36" x14ac:dyDescent="0.25">
      <c r="A1589" s="1">
        <v>1586</v>
      </c>
      <c r="B1589" s="2" t="s">
        <v>2</v>
      </c>
      <c r="C1589" s="2" t="s">
        <v>7</v>
      </c>
      <c r="D1589" s="2">
        <v>552804</v>
      </c>
      <c r="E1589" s="2" t="str">
        <f t="shared" si="124"/>
        <v>RF552804</v>
      </c>
      <c r="F1589" s="3">
        <v>44316</v>
      </c>
      <c r="G1589" s="3">
        <v>44326</v>
      </c>
      <c r="H1589" s="4">
        <v>116500</v>
      </c>
      <c r="I1589" s="5"/>
      <c r="J1589" s="6"/>
      <c r="K1589" s="7">
        <f>-IFERROR(VLOOKUP($E1589,[1]Hoja7!$A$5:$D$7469,2,0),0)</f>
        <v>95200</v>
      </c>
      <c r="L1589" s="7">
        <f>-IFERROR(VLOOKUP($E1589,[1]Hoja7!$A$5:$D$7469,4,0),0)</f>
        <v>0</v>
      </c>
      <c r="M1589" s="7">
        <f>-IFERROR(VLOOKUP($E1589,[1]Hoja7!$A$5:$D$7469,3,0),0)</f>
        <v>0</v>
      </c>
      <c r="N1589" s="5"/>
      <c r="O1589" s="7">
        <v>0</v>
      </c>
      <c r="P1589" s="7">
        <f t="shared" si="125"/>
        <v>95200</v>
      </c>
      <c r="Q1589" s="6">
        <f t="shared" si="126"/>
        <v>21300</v>
      </c>
      <c r="R1589" s="2" t="str">
        <f t="shared" si="127"/>
        <v>RF552804</v>
      </c>
      <c r="S1589" s="4">
        <v>116500</v>
      </c>
      <c r="T1589" s="5"/>
      <c r="U1589" s="7">
        <f>IFERROR(_xlfn.XLOOKUP(E1589,[1]CRUCE!$A$2:$A$1969,[1]CRUCE!$AL$2:$AL$1969,1,0),0)</f>
        <v>0</v>
      </c>
      <c r="V1589" s="6"/>
      <c r="W1589" s="8">
        <f>IFERROR(_xlfn.XLOOKUP(E1589,[1]CRUCE!$A$2:$A$1969,[1]CRUCE!$AM$2:$AM$1969,1,0),0)</f>
        <v>0</v>
      </c>
      <c r="X1589" s="9"/>
      <c r="Y1589" s="9"/>
      <c r="Z1589" s="9"/>
      <c r="AA1589" s="9"/>
      <c r="AB1589" s="9"/>
      <c r="AC1589" s="6"/>
      <c r="AD1589" s="9"/>
      <c r="AE1589" s="7">
        <v>0</v>
      </c>
      <c r="AF1589" s="10"/>
      <c r="AG1589" s="7">
        <f>IFERROR(_xlfn.XLOOKUP(E1589,[1]CRUCE!$A$2:$A$1969,[1]CRUCE!$AS$2:$AS$1969,1,0),0)</f>
        <v>21300</v>
      </c>
      <c r="AH1589" s="9"/>
      <c r="AI1589" s="5">
        <f t="shared" si="128"/>
        <v>0</v>
      </c>
      <c r="AJ1589" s="11"/>
    </row>
    <row r="1590" spans="1:36" x14ac:dyDescent="0.25">
      <c r="A1590" s="1">
        <v>1587</v>
      </c>
      <c r="B1590" s="2" t="s">
        <v>2</v>
      </c>
      <c r="C1590" s="2" t="s">
        <v>3</v>
      </c>
      <c r="D1590" s="2">
        <v>2632949</v>
      </c>
      <c r="E1590" s="2" t="str">
        <f t="shared" si="124"/>
        <v>FH2632949</v>
      </c>
      <c r="F1590" s="3">
        <v>44183</v>
      </c>
      <c r="G1590" s="3">
        <v>44326</v>
      </c>
      <c r="H1590" s="4">
        <v>1314549</v>
      </c>
      <c r="I1590" s="5"/>
      <c r="J1590" s="6"/>
      <c r="K1590" s="7">
        <f>-IFERROR(VLOOKUP($E1590,[1]Hoja7!$A$5:$D$7469,2,0),0)</f>
        <v>1308717</v>
      </c>
      <c r="L1590" s="7">
        <f>-IFERROR(VLOOKUP($E1590,[1]Hoja7!$A$5:$D$7469,4,0),0)</f>
        <v>0</v>
      </c>
      <c r="M1590" s="7">
        <f>-IFERROR(VLOOKUP($E1590,[1]Hoja7!$A$5:$D$7469,3,0),0)</f>
        <v>0</v>
      </c>
      <c r="N1590" s="5"/>
      <c r="O1590" s="7">
        <v>0</v>
      </c>
      <c r="P1590" s="7">
        <f t="shared" si="125"/>
        <v>1308717</v>
      </c>
      <c r="Q1590" s="6">
        <f t="shared" si="126"/>
        <v>5832</v>
      </c>
      <c r="R1590" s="2" t="str">
        <f t="shared" si="127"/>
        <v>FH2632949</v>
      </c>
      <c r="S1590" s="4">
        <v>1314549</v>
      </c>
      <c r="T1590" s="5"/>
      <c r="U1590" s="7">
        <f>IFERROR(_xlfn.XLOOKUP(E1590,[1]CRUCE!$A$2:$A$1969,[1]CRUCE!$AL$2:$AL$1969,1,0),0)</f>
        <v>0</v>
      </c>
      <c r="V1590" s="6"/>
      <c r="W1590" s="8">
        <f>IFERROR(_xlfn.XLOOKUP(E1590,[1]CRUCE!$A$2:$A$1969,[1]CRUCE!$AM$2:$AM$1969,1,0),0)</f>
        <v>0</v>
      </c>
      <c r="X1590" s="9"/>
      <c r="Y1590" s="9"/>
      <c r="Z1590" s="9"/>
      <c r="AA1590" s="9"/>
      <c r="AB1590" s="9"/>
      <c r="AC1590" s="6"/>
      <c r="AD1590" s="9"/>
      <c r="AE1590" s="7">
        <v>0</v>
      </c>
      <c r="AF1590" s="10"/>
      <c r="AG1590" s="7">
        <f>IFERROR(_xlfn.XLOOKUP(E1590,[1]CRUCE!$A$2:$A$1969,[1]CRUCE!$AS$2:$AS$1969,1,0),0)</f>
        <v>5832</v>
      </c>
      <c r="AH1590" s="9"/>
      <c r="AI1590" s="5">
        <f t="shared" si="128"/>
        <v>0</v>
      </c>
      <c r="AJ1590" s="11"/>
    </row>
    <row r="1591" spans="1:36" x14ac:dyDescent="0.25">
      <c r="A1591" s="1">
        <v>1588</v>
      </c>
      <c r="B1591" s="2" t="s">
        <v>2</v>
      </c>
      <c r="C1591" s="2" t="s">
        <v>7</v>
      </c>
      <c r="D1591" s="2">
        <v>549515</v>
      </c>
      <c r="E1591" s="2" t="str">
        <f t="shared" si="124"/>
        <v>RF549515</v>
      </c>
      <c r="F1591" s="3">
        <v>44134</v>
      </c>
      <c r="G1591" s="3">
        <v>44326</v>
      </c>
      <c r="H1591" s="4">
        <v>1771371</v>
      </c>
      <c r="I1591" s="5"/>
      <c r="J1591" s="6"/>
      <c r="K1591" s="7">
        <f>-IFERROR(VLOOKUP($E1591,[1]Hoja7!$A$5:$D$7469,2,0),0)</f>
        <v>1740998</v>
      </c>
      <c r="L1591" s="7">
        <f>-IFERROR(VLOOKUP($E1591,[1]Hoja7!$A$5:$D$7469,4,0),0)</f>
        <v>0</v>
      </c>
      <c r="M1591" s="7">
        <f>-IFERROR(VLOOKUP($E1591,[1]Hoja7!$A$5:$D$7469,3,0),0)</f>
        <v>0</v>
      </c>
      <c r="N1591" s="5"/>
      <c r="O1591" s="7">
        <v>0</v>
      </c>
      <c r="P1591" s="7">
        <f t="shared" si="125"/>
        <v>1740998</v>
      </c>
      <c r="Q1591" s="6">
        <f t="shared" si="126"/>
        <v>30373</v>
      </c>
      <c r="R1591" s="2" t="str">
        <f t="shared" si="127"/>
        <v>RF549515</v>
      </c>
      <c r="S1591" s="4">
        <v>1771371</v>
      </c>
      <c r="T1591" s="5"/>
      <c r="U1591" s="7">
        <f>IFERROR(_xlfn.XLOOKUP(E1591,[1]CRUCE!$A$2:$A$1969,[1]CRUCE!$AL$2:$AL$1969,1,0),0)</f>
        <v>0</v>
      </c>
      <c r="V1591" s="6"/>
      <c r="W1591" s="8">
        <f>IFERROR(_xlfn.XLOOKUP(E1591,[1]CRUCE!$A$2:$A$1969,[1]CRUCE!$AM$2:$AM$1969,1,0),0)</f>
        <v>0</v>
      </c>
      <c r="X1591" s="9"/>
      <c r="Y1591" s="9"/>
      <c r="Z1591" s="9"/>
      <c r="AA1591" s="9"/>
      <c r="AB1591" s="9"/>
      <c r="AC1591" s="6"/>
      <c r="AD1591" s="9"/>
      <c r="AE1591" s="7">
        <v>0</v>
      </c>
      <c r="AF1591" s="10"/>
      <c r="AG1591" s="7">
        <f>IFERROR(_xlfn.XLOOKUP(E1591,[1]CRUCE!$A$2:$A$1969,[1]CRUCE!$AS$2:$AS$1969,1,0),0)</f>
        <v>30373</v>
      </c>
      <c r="AH1591" s="9"/>
      <c r="AI1591" s="5">
        <f t="shared" si="128"/>
        <v>0</v>
      </c>
      <c r="AJ1591" s="11"/>
    </row>
    <row r="1592" spans="1:36" x14ac:dyDescent="0.25">
      <c r="A1592" s="1">
        <v>1589</v>
      </c>
      <c r="B1592" s="2" t="s">
        <v>2</v>
      </c>
      <c r="C1592" s="2" t="s">
        <v>3</v>
      </c>
      <c r="D1592" s="2">
        <v>2649244</v>
      </c>
      <c r="E1592" s="2" t="str">
        <f t="shared" si="124"/>
        <v>FH2649244</v>
      </c>
      <c r="F1592" s="3">
        <v>44208</v>
      </c>
      <c r="G1592" s="3">
        <v>44326</v>
      </c>
      <c r="H1592" s="4">
        <v>3099749</v>
      </c>
      <c r="I1592" s="5"/>
      <c r="J1592" s="6"/>
      <c r="K1592" s="7">
        <f>-IFERROR(VLOOKUP($E1592,[1]Hoja7!$A$5:$D$7469,2,0),0)</f>
        <v>2989124</v>
      </c>
      <c r="L1592" s="7">
        <f>-IFERROR(VLOOKUP($E1592,[1]Hoja7!$A$5:$D$7469,4,0),0)</f>
        <v>0</v>
      </c>
      <c r="M1592" s="7">
        <f>-IFERROR(VLOOKUP($E1592,[1]Hoja7!$A$5:$D$7469,3,0),0)</f>
        <v>0</v>
      </c>
      <c r="N1592" s="5"/>
      <c r="O1592" s="7">
        <v>0</v>
      </c>
      <c r="P1592" s="7">
        <f t="shared" si="125"/>
        <v>2989124</v>
      </c>
      <c r="Q1592" s="6">
        <f t="shared" si="126"/>
        <v>110625</v>
      </c>
      <c r="R1592" s="2" t="str">
        <f t="shared" si="127"/>
        <v>FH2649244</v>
      </c>
      <c r="S1592" s="4">
        <v>3099749</v>
      </c>
      <c r="T1592" s="5"/>
      <c r="U1592" s="7">
        <f>IFERROR(_xlfn.XLOOKUP(E1592,[1]CRUCE!$A$2:$A$1969,[1]CRUCE!$AL$2:$AL$1969,1,0),0)</f>
        <v>0</v>
      </c>
      <c r="V1592" s="6"/>
      <c r="W1592" s="8">
        <f>IFERROR(_xlfn.XLOOKUP(E1592,[1]CRUCE!$A$2:$A$1969,[1]CRUCE!$AM$2:$AM$1969,1,0),0)</f>
        <v>0</v>
      </c>
      <c r="X1592" s="9"/>
      <c r="Y1592" s="9"/>
      <c r="Z1592" s="9"/>
      <c r="AA1592" s="9"/>
      <c r="AB1592" s="9"/>
      <c r="AC1592" s="6"/>
      <c r="AD1592" s="9"/>
      <c r="AE1592" s="7">
        <v>110625</v>
      </c>
      <c r="AF1592" s="10"/>
      <c r="AG1592" s="7">
        <f>IFERROR(_xlfn.XLOOKUP(E1592,[1]CRUCE!$A$2:$A$1969,[1]CRUCE!$AS$2:$AS$1969,1,0),0)</f>
        <v>0</v>
      </c>
      <c r="AH1592" s="9"/>
      <c r="AI1592" s="5">
        <f t="shared" si="128"/>
        <v>0</v>
      </c>
      <c r="AJ1592" s="11"/>
    </row>
    <row r="1593" spans="1:36" x14ac:dyDescent="0.25">
      <c r="A1593" s="1">
        <v>1590</v>
      </c>
      <c r="B1593" s="2" t="s">
        <v>2</v>
      </c>
      <c r="C1593" s="2" t="s">
        <v>3</v>
      </c>
      <c r="D1593" s="2">
        <v>2737023</v>
      </c>
      <c r="E1593" s="2" t="str">
        <f t="shared" si="124"/>
        <v>FH2737023</v>
      </c>
      <c r="F1593" s="3">
        <v>44312</v>
      </c>
      <c r="G1593" s="3">
        <v>44326</v>
      </c>
      <c r="H1593" s="4">
        <v>3698700</v>
      </c>
      <c r="I1593" s="5"/>
      <c r="J1593" s="6"/>
      <c r="K1593" s="7">
        <f>-IFERROR(VLOOKUP($E1593,[1]Hoja7!$A$5:$D$7469,2,0),0)</f>
        <v>3668068</v>
      </c>
      <c r="L1593" s="7">
        <f>-IFERROR(VLOOKUP($E1593,[1]Hoja7!$A$5:$D$7469,4,0),0)</f>
        <v>0</v>
      </c>
      <c r="M1593" s="7">
        <f>-IFERROR(VLOOKUP($E1593,[1]Hoja7!$A$5:$D$7469,3,0),0)</f>
        <v>0</v>
      </c>
      <c r="N1593" s="5"/>
      <c r="O1593" s="7">
        <v>0</v>
      </c>
      <c r="P1593" s="7">
        <f t="shared" si="125"/>
        <v>3668068</v>
      </c>
      <c r="Q1593" s="6">
        <f t="shared" si="126"/>
        <v>30632</v>
      </c>
      <c r="R1593" s="2" t="str">
        <f t="shared" si="127"/>
        <v>FH2737023</v>
      </c>
      <c r="S1593" s="4">
        <v>3698700</v>
      </c>
      <c r="T1593" s="5"/>
      <c r="U1593" s="7">
        <f>IFERROR(_xlfn.XLOOKUP(E1593,[1]CRUCE!$A$2:$A$1969,[1]CRUCE!$AL$2:$AL$1969,1,0),0)</f>
        <v>0</v>
      </c>
      <c r="V1593" s="6"/>
      <c r="W1593" s="8">
        <f>IFERROR(_xlfn.XLOOKUP(E1593,[1]CRUCE!$A$2:$A$1969,[1]CRUCE!$AM$2:$AM$1969,1,0),0)</f>
        <v>0</v>
      </c>
      <c r="X1593" s="9"/>
      <c r="Y1593" s="9"/>
      <c r="Z1593" s="9"/>
      <c r="AA1593" s="9"/>
      <c r="AB1593" s="9"/>
      <c r="AC1593" s="6"/>
      <c r="AD1593" s="9"/>
      <c r="AE1593" s="7">
        <v>0</v>
      </c>
      <c r="AF1593" s="10"/>
      <c r="AG1593" s="7">
        <f>IFERROR(_xlfn.XLOOKUP(E1593,[1]CRUCE!$A$2:$A$1969,[1]CRUCE!$AS$2:$AS$1969,1,0),0)</f>
        <v>30632</v>
      </c>
      <c r="AH1593" s="9"/>
      <c r="AI1593" s="5">
        <f t="shared" si="128"/>
        <v>0</v>
      </c>
      <c r="AJ1593" s="11"/>
    </row>
    <row r="1594" spans="1:36" x14ac:dyDescent="0.25">
      <c r="A1594" s="1">
        <v>1591</v>
      </c>
      <c r="B1594" s="2" t="s">
        <v>2</v>
      </c>
      <c r="C1594" s="2" t="s">
        <v>3</v>
      </c>
      <c r="D1594" s="2">
        <v>2722707</v>
      </c>
      <c r="E1594" s="2" t="str">
        <f t="shared" si="124"/>
        <v>FH2722707</v>
      </c>
      <c r="F1594" s="3">
        <v>44291</v>
      </c>
      <c r="G1594" s="3">
        <v>44326</v>
      </c>
      <c r="H1594" s="4">
        <v>4458324</v>
      </c>
      <c r="I1594" s="5"/>
      <c r="J1594" s="6"/>
      <c r="K1594" s="7">
        <f>-IFERROR(VLOOKUP($E1594,[1]Hoja7!$A$5:$D$7469,2,0),0)</f>
        <v>4458324</v>
      </c>
      <c r="L1594" s="7">
        <f>-IFERROR(VLOOKUP($E1594,[1]Hoja7!$A$5:$D$7469,4,0),0)</f>
        <v>0</v>
      </c>
      <c r="M1594" s="7">
        <f>-IFERROR(VLOOKUP($E1594,[1]Hoja7!$A$5:$D$7469,3,0),0)</f>
        <v>0</v>
      </c>
      <c r="N1594" s="5"/>
      <c r="O1594" s="7">
        <v>0</v>
      </c>
      <c r="P1594" s="7">
        <f t="shared" si="125"/>
        <v>4458324</v>
      </c>
      <c r="Q1594" s="6">
        <f t="shared" si="126"/>
        <v>0</v>
      </c>
      <c r="R1594" s="2" t="str">
        <f t="shared" si="127"/>
        <v>FH2722707</v>
      </c>
      <c r="S1594" s="4">
        <v>4458324</v>
      </c>
      <c r="T1594" s="5"/>
      <c r="U1594" s="7">
        <f>IFERROR(_xlfn.XLOOKUP(E1594,[1]CRUCE!$A$2:$A$1969,[1]CRUCE!$AL$2:$AL$1969,1,0),0)</f>
        <v>0</v>
      </c>
      <c r="V1594" s="6"/>
      <c r="W1594" s="8">
        <f>IFERROR(_xlfn.XLOOKUP(E1594,[1]CRUCE!$A$2:$A$1969,[1]CRUCE!$AM$2:$AM$1969,1,0),0)</f>
        <v>0</v>
      </c>
      <c r="X1594" s="9"/>
      <c r="Y1594" s="9"/>
      <c r="Z1594" s="9"/>
      <c r="AA1594" s="9"/>
      <c r="AB1594" s="9"/>
      <c r="AC1594" s="6"/>
      <c r="AD1594" s="9"/>
      <c r="AE1594" s="7">
        <v>0</v>
      </c>
      <c r="AF1594" s="10"/>
      <c r="AG1594" s="7">
        <f>IFERROR(_xlfn.XLOOKUP(E1594,[1]CRUCE!$A$2:$A$1969,[1]CRUCE!$AS$2:$AS$1969,1,0),0)</f>
        <v>0</v>
      </c>
      <c r="AH1594" s="9"/>
      <c r="AI1594" s="5">
        <f t="shared" si="128"/>
        <v>0</v>
      </c>
      <c r="AJ1594" s="11"/>
    </row>
    <row r="1595" spans="1:36" x14ac:dyDescent="0.25">
      <c r="A1595" s="1">
        <v>1592</v>
      </c>
      <c r="B1595" s="2" t="s">
        <v>2</v>
      </c>
      <c r="C1595" s="2" t="s">
        <v>3</v>
      </c>
      <c r="D1595" s="2">
        <v>2669414</v>
      </c>
      <c r="E1595" s="2" t="str">
        <f t="shared" si="124"/>
        <v>FH2669414</v>
      </c>
      <c r="F1595" s="3">
        <v>44230</v>
      </c>
      <c r="G1595" s="3">
        <v>44326</v>
      </c>
      <c r="H1595" s="4">
        <v>4526305</v>
      </c>
      <c r="I1595" s="5"/>
      <c r="J1595" s="6"/>
      <c r="K1595" s="7">
        <f>-IFERROR(VLOOKUP($E1595,[1]Hoja7!$A$5:$D$7469,2,0),0)</f>
        <v>4478305</v>
      </c>
      <c r="L1595" s="7">
        <f>-IFERROR(VLOOKUP($E1595,[1]Hoja7!$A$5:$D$7469,4,0),0)</f>
        <v>0</v>
      </c>
      <c r="M1595" s="7">
        <f>-IFERROR(VLOOKUP($E1595,[1]Hoja7!$A$5:$D$7469,3,0),0)</f>
        <v>0</v>
      </c>
      <c r="N1595" s="5"/>
      <c r="O1595" s="7">
        <v>0</v>
      </c>
      <c r="P1595" s="7">
        <f t="shared" si="125"/>
        <v>4478305</v>
      </c>
      <c r="Q1595" s="6">
        <f t="shared" si="126"/>
        <v>48000</v>
      </c>
      <c r="R1595" s="2" t="str">
        <f t="shared" si="127"/>
        <v>FH2669414</v>
      </c>
      <c r="S1595" s="4">
        <v>4526305</v>
      </c>
      <c r="T1595" s="5"/>
      <c r="U1595" s="7">
        <f>IFERROR(_xlfn.XLOOKUP(E1595,[1]CRUCE!$A$2:$A$1969,[1]CRUCE!$AL$2:$AL$1969,1,0),0)</f>
        <v>0</v>
      </c>
      <c r="V1595" s="6"/>
      <c r="W1595" s="8">
        <f>IFERROR(_xlfn.XLOOKUP(E1595,[1]CRUCE!$A$2:$A$1969,[1]CRUCE!$AM$2:$AM$1969,1,0),0)</f>
        <v>0</v>
      </c>
      <c r="X1595" s="9"/>
      <c r="Y1595" s="9"/>
      <c r="Z1595" s="9"/>
      <c r="AA1595" s="9"/>
      <c r="AB1595" s="9"/>
      <c r="AC1595" s="6"/>
      <c r="AD1595" s="9"/>
      <c r="AE1595" s="7">
        <v>48000</v>
      </c>
      <c r="AF1595" s="10"/>
      <c r="AG1595" s="7">
        <f>IFERROR(_xlfn.XLOOKUP(E1595,[1]CRUCE!$A$2:$A$1969,[1]CRUCE!$AS$2:$AS$1969,1,0),0)</f>
        <v>0</v>
      </c>
      <c r="AH1595" s="9"/>
      <c r="AI1595" s="5">
        <f t="shared" si="128"/>
        <v>0</v>
      </c>
      <c r="AJ1595" s="11"/>
    </row>
    <row r="1596" spans="1:36" x14ac:dyDescent="0.25">
      <c r="A1596" s="1">
        <v>1593</v>
      </c>
      <c r="B1596" s="2" t="s">
        <v>2</v>
      </c>
      <c r="C1596" s="2" t="s">
        <v>3</v>
      </c>
      <c r="D1596" s="2">
        <v>2729333</v>
      </c>
      <c r="E1596" s="2" t="str">
        <f t="shared" si="124"/>
        <v>FH2729333</v>
      </c>
      <c r="F1596" s="3">
        <v>44300</v>
      </c>
      <c r="G1596" s="3">
        <v>44326</v>
      </c>
      <c r="H1596" s="4">
        <v>6174067</v>
      </c>
      <c r="I1596" s="5"/>
      <c r="J1596" s="6"/>
      <c r="K1596" s="7">
        <f>-IFERROR(VLOOKUP($E1596,[1]Hoja7!$A$5:$D$7469,2,0),0)</f>
        <v>6174067</v>
      </c>
      <c r="L1596" s="7">
        <f>-IFERROR(VLOOKUP($E1596,[1]Hoja7!$A$5:$D$7469,4,0),0)</f>
        <v>0</v>
      </c>
      <c r="M1596" s="7">
        <f>-IFERROR(VLOOKUP($E1596,[1]Hoja7!$A$5:$D$7469,3,0),0)</f>
        <v>0</v>
      </c>
      <c r="N1596" s="5"/>
      <c r="O1596" s="7">
        <v>0</v>
      </c>
      <c r="P1596" s="7">
        <f t="shared" si="125"/>
        <v>6174067</v>
      </c>
      <c r="Q1596" s="6">
        <f t="shared" si="126"/>
        <v>0</v>
      </c>
      <c r="R1596" s="2" t="str">
        <f t="shared" si="127"/>
        <v>FH2729333</v>
      </c>
      <c r="S1596" s="4">
        <v>6174067</v>
      </c>
      <c r="T1596" s="5"/>
      <c r="U1596" s="7">
        <f>IFERROR(_xlfn.XLOOKUP(E1596,[1]CRUCE!$A$2:$A$1969,[1]CRUCE!$AL$2:$AL$1969,1,0),0)</f>
        <v>0</v>
      </c>
      <c r="V1596" s="6"/>
      <c r="W1596" s="8">
        <f>IFERROR(_xlfn.XLOOKUP(E1596,[1]CRUCE!$A$2:$A$1969,[1]CRUCE!$AM$2:$AM$1969,1,0),0)</f>
        <v>0</v>
      </c>
      <c r="X1596" s="9"/>
      <c r="Y1596" s="9"/>
      <c r="Z1596" s="9"/>
      <c r="AA1596" s="9"/>
      <c r="AB1596" s="9"/>
      <c r="AC1596" s="6"/>
      <c r="AD1596" s="9"/>
      <c r="AE1596" s="7">
        <v>0</v>
      </c>
      <c r="AF1596" s="10"/>
      <c r="AG1596" s="7">
        <f>IFERROR(_xlfn.XLOOKUP(E1596,[1]CRUCE!$A$2:$A$1969,[1]CRUCE!$AS$2:$AS$1969,1,0),0)</f>
        <v>0</v>
      </c>
      <c r="AH1596" s="9"/>
      <c r="AI1596" s="5">
        <f t="shared" si="128"/>
        <v>0</v>
      </c>
      <c r="AJ1596" s="11"/>
    </row>
    <row r="1597" spans="1:36" x14ac:dyDescent="0.25">
      <c r="A1597" s="1">
        <v>1594</v>
      </c>
      <c r="B1597" s="2" t="s">
        <v>2</v>
      </c>
      <c r="C1597" s="2" t="s">
        <v>3</v>
      </c>
      <c r="D1597" s="2">
        <v>2647433</v>
      </c>
      <c r="E1597" s="2" t="str">
        <f t="shared" si="124"/>
        <v>FH2647433</v>
      </c>
      <c r="F1597" s="3">
        <v>44203</v>
      </c>
      <c r="G1597" s="3">
        <v>44326</v>
      </c>
      <c r="H1597" s="4">
        <v>5739919</v>
      </c>
      <c r="I1597" s="5"/>
      <c r="J1597" s="6"/>
      <c r="K1597" s="7">
        <f>-IFERROR(VLOOKUP($E1597,[1]Hoja7!$A$5:$D$7469,2,0),0)</f>
        <v>5596652</v>
      </c>
      <c r="L1597" s="7">
        <f>-IFERROR(VLOOKUP($E1597,[1]Hoja7!$A$5:$D$7469,4,0),0)</f>
        <v>0</v>
      </c>
      <c r="M1597" s="7">
        <f>-IFERROR(VLOOKUP($E1597,[1]Hoja7!$A$5:$D$7469,3,0),0)</f>
        <v>0</v>
      </c>
      <c r="N1597" s="5"/>
      <c r="O1597" s="7">
        <v>0</v>
      </c>
      <c r="P1597" s="7">
        <f t="shared" si="125"/>
        <v>5596652</v>
      </c>
      <c r="Q1597" s="6">
        <f t="shared" si="126"/>
        <v>143267</v>
      </c>
      <c r="R1597" s="2" t="str">
        <f t="shared" si="127"/>
        <v>FH2647433</v>
      </c>
      <c r="S1597" s="4">
        <v>5739919</v>
      </c>
      <c r="T1597" s="5"/>
      <c r="U1597" s="7">
        <f>IFERROR(_xlfn.XLOOKUP(E1597,[1]CRUCE!$A$2:$A$1969,[1]CRUCE!$AL$2:$AL$1969,1,0),0)</f>
        <v>0</v>
      </c>
      <c r="V1597" s="6"/>
      <c r="W1597" s="8">
        <f>IFERROR(_xlfn.XLOOKUP(E1597,[1]CRUCE!$A$2:$A$1969,[1]CRUCE!$AM$2:$AM$1969,1,0),0)</f>
        <v>0</v>
      </c>
      <c r="X1597" s="9"/>
      <c r="Y1597" s="9"/>
      <c r="Z1597" s="9"/>
      <c r="AA1597" s="9"/>
      <c r="AB1597" s="9"/>
      <c r="AC1597" s="6">
        <v>44419</v>
      </c>
      <c r="AD1597" s="9"/>
      <c r="AE1597" s="7">
        <v>22616</v>
      </c>
      <c r="AF1597" s="10"/>
      <c r="AG1597" s="7">
        <f>IFERROR(_xlfn.XLOOKUP(E1597,[1]CRUCE!$A$2:$A$1969,[1]CRUCE!$AS$2:$AS$1969,1,0),0)</f>
        <v>76232</v>
      </c>
      <c r="AH1597" s="9"/>
      <c r="AI1597" s="5">
        <f t="shared" si="128"/>
        <v>0</v>
      </c>
      <c r="AJ1597" s="11"/>
    </row>
    <row r="1598" spans="1:36" x14ac:dyDescent="0.25">
      <c r="A1598" s="1">
        <v>1595</v>
      </c>
      <c r="B1598" s="2" t="s">
        <v>2</v>
      </c>
      <c r="C1598" s="2" t="s">
        <v>3</v>
      </c>
      <c r="D1598" s="2">
        <v>2720747</v>
      </c>
      <c r="E1598" s="2" t="str">
        <f t="shared" si="124"/>
        <v>FH2720747</v>
      </c>
      <c r="F1598" s="3">
        <v>44286</v>
      </c>
      <c r="G1598" s="3">
        <v>44326</v>
      </c>
      <c r="H1598" s="4">
        <v>7350386</v>
      </c>
      <c r="I1598" s="5"/>
      <c r="J1598" s="6"/>
      <c r="K1598" s="7">
        <f>-IFERROR(VLOOKUP($E1598,[1]Hoja7!$A$5:$D$7469,2,0),0)</f>
        <v>7340944</v>
      </c>
      <c r="L1598" s="7">
        <f>-IFERROR(VLOOKUP($E1598,[1]Hoja7!$A$5:$D$7469,4,0),0)</f>
        <v>0</v>
      </c>
      <c r="M1598" s="7">
        <f>-IFERROR(VLOOKUP($E1598,[1]Hoja7!$A$5:$D$7469,3,0),0)</f>
        <v>0</v>
      </c>
      <c r="N1598" s="5"/>
      <c r="O1598" s="7">
        <v>0</v>
      </c>
      <c r="P1598" s="7">
        <f t="shared" si="125"/>
        <v>7340944</v>
      </c>
      <c r="Q1598" s="6">
        <f t="shared" si="126"/>
        <v>9442</v>
      </c>
      <c r="R1598" s="2" t="str">
        <f t="shared" si="127"/>
        <v>FH2720747</v>
      </c>
      <c r="S1598" s="4">
        <v>7350386</v>
      </c>
      <c r="T1598" s="5"/>
      <c r="U1598" s="7">
        <f>IFERROR(_xlfn.XLOOKUP(E1598,[1]CRUCE!$A$2:$A$1969,[1]CRUCE!$AL$2:$AL$1969,1,0),0)</f>
        <v>0</v>
      </c>
      <c r="V1598" s="6"/>
      <c r="W1598" s="8">
        <f>IFERROR(_xlfn.XLOOKUP(E1598,[1]CRUCE!$A$2:$A$1969,[1]CRUCE!$AM$2:$AM$1969,1,0),0)</f>
        <v>0</v>
      </c>
      <c r="X1598" s="9"/>
      <c r="Y1598" s="9"/>
      <c r="Z1598" s="9"/>
      <c r="AA1598" s="9"/>
      <c r="AB1598" s="9"/>
      <c r="AC1598" s="6"/>
      <c r="AD1598" s="9"/>
      <c r="AE1598" s="7">
        <v>9442</v>
      </c>
      <c r="AF1598" s="10"/>
      <c r="AG1598" s="7">
        <f>IFERROR(_xlfn.XLOOKUP(E1598,[1]CRUCE!$A$2:$A$1969,[1]CRUCE!$AS$2:$AS$1969,1,0),0)</f>
        <v>0</v>
      </c>
      <c r="AH1598" s="9"/>
      <c r="AI1598" s="5">
        <f t="shared" si="128"/>
        <v>0</v>
      </c>
      <c r="AJ1598" s="11"/>
    </row>
    <row r="1599" spans="1:36" x14ac:dyDescent="0.25">
      <c r="A1599" s="1">
        <v>1596</v>
      </c>
      <c r="B1599" s="2" t="s">
        <v>2</v>
      </c>
      <c r="C1599" s="2" t="s">
        <v>3</v>
      </c>
      <c r="D1599" s="2">
        <v>2722933</v>
      </c>
      <c r="E1599" s="2" t="str">
        <f t="shared" si="124"/>
        <v>FH2722933</v>
      </c>
      <c r="F1599" s="3">
        <v>44292</v>
      </c>
      <c r="G1599" s="3">
        <v>44326</v>
      </c>
      <c r="H1599" s="4">
        <v>8331694</v>
      </c>
      <c r="I1599" s="5"/>
      <c r="J1599" s="6"/>
      <c r="K1599" s="7">
        <f>-IFERROR(VLOOKUP($E1599,[1]Hoja7!$A$5:$D$7469,2,0),0)</f>
        <v>8319094</v>
      </c>
      <c r="L1599" s="7">
        <f>-IFERROR(VLOOKUP($E1599,[1]Hoja7!$A$5:$D$7469,4,0),0)</f>
        <v>0</v>
      </c>
      <c r="M1599" s="7">
        <f>-IFERROR(VLOOKUP($E1599,[1]Hoja7!$A$5:$D$7469,3,0),0)</f>
        <v>0</v>
      </c>
      <c r="N1599" s="5"/>
      <c r="O1599" s="7">
        <v>0</v>
      </c>
      <c r="P1599" s="7">
        <f t="shared" si="125"/>
        <v>8319094</v>
      </c>
      <c r="Q1599" s="6">
        <f t="shared" si="126"/>
        <v>12600</v>
      </c>
      <c r="R1599" s="2" t="str">
        <f t="shared" si="127"/>
        <v>FH2722933</v>
      </c>
      <c r="S1599" s="4">
        <v>8331694</v>
      </c>
      <c r="T1599" s="5"/>
      <c r="U1599" s="7">
        <f>IFERROR(_xlfn.XLOOKUP(E1599,[1]CRUCE!$A$2:$A$1969,[1]CRUCE!$AL$2:$AL$1969,1,0),0)</f>
        <v>0</v>
      </c>
      <c r="V1599" s="6"/>
      <c r="W1599" s="8">
        <f>IFERROR(_xlfn.XLOOKUP(E1599,[1]CRUCE!$A$2:$A$1969,[1]CRUCE!$AM$2:$AM$1969,1,0),0)</f>
        <v>0</v>
      </c>
      <c r="X1599" s="9"/>
      <c r="Y1599" s="9"/>
      <c r="Z1599" s="9"/>
      <c r="AA1599" s="9"/>
      <c r="AB1599" s="9"/>
      <c r="AC1599" s="6"/>
      <c r="AD1599" s="9"/>
      <c r="AE1599" s="7">
        <v>0</v>
      </c>
      <c r="AF1599" s="10"/>
      <c r="AG1599" s="7">
        <f>IFERROR(_xlfn.XLOOKUP(E1599,[1]CRUCE!$A$2:$A$1969,[1]CRUCE!$AS$2:$AS$1969,1,0),0)</f>
        <v>12600</v>
      </c>
      <c r="AH1599" s="9"/>
      <c r="AI1599" s="5">
        <f t="shared" si="128"/>
        <v>0</v>
      </c>
      <c r="AJ1599" s="11"/>
    </row>
    <row r="1600" spans="1:36" x14ac:dyDescent="0.25">
      <c r="A1600" s="1">
        <v>1597</v>
      </c>
      <c r="B1600" s="2" t="s">
        <v>2</v>
      </c>
      <c r="C1600" s="2" t="s">
        <v>3</v>
      </c>
      <c r="D1600" s="2">
        <v>2624967</v>
      </c>
      <c r="E1600" s="2" t="str">
        <f t="shared" si="124"/>
        <v>FH2624967</v>
      </c>
      <c r="F1600" s="3">
        <v>44171</v>
      </c>
      <c r="G1600" s="3">
        <v>44326</v>
      </c>
      <c r="H1600" s="4">
        <v>10981427</v>
      </c>
      <c r="I1600" s="5"/>
      <c r="J1600" s="6"/>
      <c r="K1600" s="7">
        <f>-IFERROR(VLOOKUP($E1600,[1]Hoja7!$A$5:$D$7469,2,0),0)</f>
        <v>10934927</v>
      </c>
      <c r="L1600" s="7">
        <f>-IFERROR(VLOOKUP($E1600,[1]Hoja7!$A$5:$D$7469,4,0),0)</f>
        <v>0</v>
      </c>
      <c r="M1600" s="7">
        <f>-IFERROR(VLOOKUP($E1600,[1]Hoja7!$A$5:$D$7469,3,0),0)</f>
        <v>0</v>
      </c>
      <c r="N1600" s="5"/>
      <c r="O1600" s="7">
        <v>0</v>
      </c>
      <c r="P1600" s="7">
        <f t="shared" si="125"/>
        <v>10934927</v>
      </c>
      <c r="Q1600" s="6">
        <f t="shared" si="126"/>
        <v>46500</v>
      </c>
      <c r="R1600" s="2" t="str">
        <f t="shared" si="127"/>
        <v>FH2624967</v>
      </c>
      <c r="S1600" s="4">
        <v>10981427</v>
      </c>
      <c r="T1600" s="5"/>
      <c r="U1600" s="7">
        <f>IFERROR(_xlfn.XLOOKUP(E1600,[1]CRUCE!$A$2:$A$1969,[1]CRUCE!$AL$2:$AL$1969,1,0),0)</f>
        <v>0</v>
      </c>
      <c r="V1600" s="6"/>
      <c r="W1600" s="8">
        <f>IFERROR(_xlfn.XLOOKUP(E1600,[1]CRUCE!$A$2:$A$1969,[1]CRUCE!$AM$2:$AM$1969,1,0),0)</f>
        <v>0</v>
      </c>
      <c r="X1600" s="9"/>
      <c r="Y1600" s="9"/>
      <c r="Z1600" s="9"/>
      <c r="AA1600" s="9"/>
      <c r="AB1600" s="9"/>
      <c r="AC1600" s="6"/>
      <c r="AD1600" s="9"/>
      <c r="AE1600" s="7">
        <v>46500</v>
      </c>
      <c r="AF1600" s="10"/>
      <c r="AG1600" s="7">
        <f>IFERROR(_xlfn.XLOOKUP(E1600,[1]CRUCE!$A$2:$A$1969,[1]CRUCE!$AS$2:$AS$1969,1,0),0)</f>
        <v>0</v>
      </c>
      <c r="AH1600" s="9"/>
      <c r="AI1600" s="5">
        <f t="shared" si="128"/>
        <v>0</v>
      </c>
      <c r="AJ1600" s="11"/>
    </row>
    <row r="1601" spans="1:36" x14ac:dyDescent="0.25">
      <c r="A1601" s="1">
        <v>1598</v>
      </c>
      <c r="B1601" s="2" t="s">
        <v>2</v>
      </c>
      <c r="C1601" s="2" t="s">
        <v>3</v>
      </c>
      <c r="D1601" s="2">
        <v>2730730</v>
      </c>
      <c r="E1601" s="2" t="str">
        <f t="shared" si="124"/>
        <v>FH2730730</v>
      </c>
      <c r="F1601" s="3">
        <v>44303</v>
      </c>
      <c r="G1601" s="3">
        <v>44326</v>
      </c>
      <c r="H1601" s="4">
        <v>12917894</v>
      </c>
      <c r="I1601" s="5"/>
      <c r="J1601" s="6"/>
      <c r="K1601" s="7">
        <f>-IFERROR(VLOOKUP($E1601,[1]Hoja7!$A$5:$D$7469,2,0),0)</f>
        <v>12893977</v>
      </c>
      <c r="L1601" s="7">
        <f>-IFERROR(VLOOKUP($E1601,[1]Hoja7!$A$5:$D$7469,4,0),0)</f>
        <v>0</v>
      </c>
      <c r="M1601" s="7">
        <f>-IFERROR(VLOOKUP($E1601,[1]Hoja7!$A$5:$D$7469,3,0),0)</f>
        <v>0</v>
      </c>
      <c r="N1601" s="5"/>
      <c r="O1601" s="7">
        <v>0</v>
      </c>
      <c r="P1601" s="7">
        <f t="shared" si="125"/>
        <v>12893977</v>
      </c>
      <c r="Q1601" s="6">
        <f t="shared" si="126"/>
        <v>23917</v>
      </c>
      <c r="R1601" s="2" t="str">
        <f t="shared" si="127"/>
        <v>FH2730730</v>
      </c>
      <c r="S1601" s="4">
        <v>12917894</v>
      </c>
      <c r="T1601" s="5"/>
      <c r="U1601" s="7">
        <f>IFERROR(_xlfn.XLOOKUP(E1601,[1]CRUCE!$A$2:$A$1969,[1]CRUCE!$AL$2:$AL$1969,1,0),0)</f>
        <v>0</v>
      </c>
      <c r="V1601" s="6"/>
      <c r="W1601" s="8">
        <f>IFERROR(_xlfn.XLOOKUP(E1601,[1]CRUCE!$A$2:$A$1969,[1]CRUCE!$AM$2:$AM$1969,1,0),0)</f>
        <v>0</v>
      </c>
      <c r="X1601" s="9"/>
      <c r="Y1601" s="9"/>
      <c r="Z1601" s="9"/>
      <c r="AA1601" s="9"/>
      <c r="AB1601" s="9"/>
      <c r="AC1601" s="6"/>
      <c r="AD1601" s="9"/>
      <c r="AE1601" s="7">
        <v>23917</v>
      </c>
      <c r="AF1601" s="10"/>
      <c r="AG1601" s="7">
        <f>IFERROR(_xlfn.XLOOKUP(E1601,[1]CRUCE!$A$2:$A$1969,[1]CRUCE!$AS$2:$AS$1969,1,0),0)</f>
        <v>0</v>
      </c>
      <c r="AH1601" s="9"/>
      <c r="AI1601" s="5">
        <f t="shared" si="128"/>
        <v>0</v>
      </c>
      <c r="AJ1601" s="11"/>
    </row>
    <row r="1602" spans="1:36" x14ac:dyDescent="0.25">
      <c r="A1602" s="1">
        <v>1599</v>
      </c>
      <c r="B1602" s="2" t="s">
        <v>2</v>
      </c>
      <c r="C1602" s="2" t="s">
        <v>3</v>
      </c>
      <c r="D1602" s="2">
        <v>2735583</v>
      </c>
      <c r="E1602" s="2" t="str">
        <f t="shared" si="124"/>
        <v>FH2735583</v>
      </c>
      <c r="F1602" s="3">
        <v>44308</v>
      </c>
      <c r="G1602" s="3">
        <v>44326</v>
      </c>
      <c r="H1602" s="4">
        <v>12540807</v>
      </c>
      <c r="I1602" s="5"/>
      <c r="J1602" s="6"/>
      <c r="K1602" s="7">
        <f>-IFERROR(VLOOKUP($E1602,[1]Hoja7!$A$5:$D$7469,2,0),0)</f>
        <v>12535185</v>
      </c>
      <c r="L1602" s="7">
        <f>-IFERROR(VLOOKUP($E1602,[1]Hoja7!$A$5:$D$7469,4,0),0)</f>
        <v>0</v>
      </c>
      <c r="M1602" s="7">
        <f>-IFERROR(VLOOKUP($E1602,[1]Hoja7!$A$5:$D$7469,3,0),0)</f>
        <v>0</v>
      </c>
      <c r="N1602" s="5"/>
      <c r="O1602" s="7">
        <v>0</v>
      </c>
      <c r="P1602" s="7">
        <f t="shared" si="125"/>
        <v>12535185</v>
      </c>
      <c r="Q1602" s="6">
        <f t="shared" si="126"/>
        <v>5622</v>
      </c>
      <c r="R1602" s="2" t="str">
        <f t="shared" si="127"/>
        <v>FH2735583</v>
      </c>
      <c r="S1602" s="4">
        <v>12540807</v>
      </c>
      <c r="T1602" s="5"/>
      <c r="U1602" s="7">
        <f>IFERROR(_xlfn.XLOOKUP(E1602,[1]CRUCE!$A$2:$A$1969,[1]CRUCE!$AL$2:$AL$1969,1,0),0)</f>
        <v>0</v>
      </c>
      <c r="V1602" s="6"/>
      <c r="W1602" s="8">
        <f>IFERROR(_xlfn.XLOOKUP(E1602,[1]CRUCE!$A$2:$A$1969,[1]CRUCE!$AM$2:$AM$1969,1,0),0)</f>
        <v>0</v>
      </c>
      <c r="X1602" s="9"/>
      <c r="Y1602" s="9"/>
      <c r="Z1602" s="9"/>
      <c r="AA1602" s="9"/>
      <c r="AB1602" s="9"/>
      <c r="AC1602" s="6"/>
      <c r="AD1602" s="9"/>
      <c r="AE1602" s="7">
        <v>5622</v>
      </c>
      <c r="AF1602" s="10"/>
      <c r="AG1602" s="7">
        <f>IFERROR(_xlfn.XLOOKUP(E1602,[1]CRUCE!$A$2:$A$1969,[1]CRUCE!$AS$2:$AS$1969,1,0),0)</f>
        <v>0</v>
      </c>
      <c r="AH1602" s="9"/>
      <c r="AI1602" s="5">
        <f t="shared" si="128"/>
        <v>0</v>
      </c>
      <c r="AJ1602" s="11"/>
    </row>
    <row r="1603" spans="1:36" x14ac:dyDescent="0.25">
      <c r="A1603" s="1">
        <v>1600</v>
      </c>
      <c r="B1603" s="2" t="s">
        <v>2</v>
      </c>
      <c r="C1603" s="2" t="s">
        <v>3</v>
      </c>
      <c r="D1603" s="2">
        <v>2734846</v>
      </c>
      <c r="E1603" s="2" t="str">
        <f t="shared" si="124"/>
        <v>FH2734846</v>
      </c>
      <c r="F1603" s="3">
        <v>44308</v>
      </c>
      <c r="G1603" s="3">
        <v>44326</v>
      </c>
      <c r="H1603" s="4">
        <v>18160909</v>
      </c>
      <c r="I1603" s="5"/>
      <c r="J1603" s="6"/>
      <c r="K1603" s="7">
        <f>-IFERROR(VLOOKUP($E1603,[1]Hoja7!$A$5:$D$7469,2,0),0)</f>
        <v>18148309</v>
      </c>
      <c r="L1603" s="7">
        <f>-IFERROR(VLOOKUP($E1603,[1]Hoja7!$A$5:$D$7469,4,0),0)</f>
        <v>0</v>
      </c>
      <c r="M1603" s="7">
        <f>-IFERROR(VLOOKUP($E1603,[1]Hoja7!$A$5:$D$7469,3,0),0)</f>
        <v>0</v>
      </c>
      <c r="N1603" s="5"/>
      <c r="O1603" s="7">
        <v>0</v>
      </c>
      <c r="P1603" s="7">
        <f t="shared" si="125"/>
        <v>18148309</v>
      </c>
      <c r="Q1603" s="6">
        <f t="shared" si="126"/>
        <v>12600</v>
      </c>
      <c r="R1603" s="2" t="str">
        <f t="shared" si="127"/>
        <v>FH2734846</v>
      </c>
      <c r="S1603" s="4">
        <v>18160909</v>
      </c>
      <c r="T1603" s="5"/>
      <c r="U1603" s="7">
        <f>IFERROR(_xlfn.XLOOKUP(E1603,[1]CRUCE!$A$2:$A$1969,[1]CRUCE!$AL$2:$AL$1969,1,0),0)</f>
        <v>0</v>
      </c>
      <c r="V1603" s="6"/>
      <c r="W1603" s="8">
        <f>IFERROR(_xlfn.XLOOKUP(E1603,[1]CRUCE!$A$2:$A$1969,[1]CRUCE!$AM$2:$AM$1969,1,0),0)</f>
        <v>0</v>
      </c>
      <c r="X1603" s="9"/>
      <c r="Y1603" s="9"/>
      <c r="Z1603" s="9"/>
      <c r="AA1603" s="9"/>
      <c r="AB1603" s="9"/>
      <c r="AC1603" s="6"/>
      <c r="AD1603" s="9"/>
      <c r="AE1603" s="7">
        <v>0</v>
      </c>
      <c r="AF1603" s="10"/>
      <c r="AG1603" s="7">
        <f>IFERROR(_xlfn.XLOOKUP(E1603,[1]CRUCE!$A$2:$A$1969,[1]CRUCE!$AS$2:$AS$1969,1,0),0)</f>
        <v>12600</v>
      </c>
      <c r="AH1603" s="9"/>
      <c r="AI1603" s="5">
        <f t="shared" si="128"/>
        <v>0</v>
      </c>
      <c r="AJ1603" s="11"/>
    </row>
    <row r="1604" spans="1:36" x14ac:dyDescent="0.25">
      <c r="A1604" s="1">
        <v>1601</v>
      </c>
      <c r="B1604" s="2" t="s">
        <v>2</v>
      </c>
      <c r="C1604" s="2" t="s">
        <v>3</v>
      </c>
      <c r="D1604" s="2">
        <v>2724144</v>
      </c>
      <c r="E1604" s="2" t="str">
        <f t="shared" si="124"/>
        <v>FH2724144</v>
      </c>
      <c r="F1604" s="3">
        <v>44292</v>
      </c>
      <c r="G1604" s="3">
        <v>44326</v>
      </c>
      <c r="H1604" s="4">
        <v>18601182</v>
      </c>
      <c r="I1604" s="5"/>
      <c r="J1604" s="6"/>
      <c r="K1604" s="7">
        <f>-IFERROR(VLOOKUP($E1604,[1]Hoja7!$A$5:$D$7469,2,0),0)</f>
        <v>18590651</v>
      </c>
      <c r="L1604" s="7">
        <f>-IFERROR(VLOOKUP($E1604,[1]Hoja7!$A$5:$D$7469,4,0),0)</f>
        <v>0</v>
      </c>
      <c r="M1604" s="7">
        <f>-IFERROR(VLOOKUP($E1604,[1]Hoja7!$A$5:$D$7469,3,0),0)</f>
        <v>0</v>
      </c>
      <c r="N1604" s="5"/>
      <c r="O1604" s="7">
        <v>0</v>
      </c>
      <c r="P1604" s="7">
        <f t="shared" si="125"/>
        <v>18590651</v>
      </c>
      <c r="Q1604" s="6">
        <f t="shared" si="126"/>
        <v>10531</v>
      </c>
      <c r="R1604" s="2" t="str">
        <f t="shared" si="127"/>
        <v>FH2724144</v>
      </c>
      <c r="S1604" s="4">
        <v>18601182</v>
      </c>
      <c r="T1604" s="5"/>
      <c r="U1604" s="7">
        <f>IFERROR(_xlfn.XLOOKUP(E1604,[1]CRUCE!$A$2:$A$1969,[1]CRUCE!$AL$2:$AL$1969,1,0),0)</f>
        <v>0</v>
      </c>
      <c r="V1604" s="6"/>
      <c r="W1604" s="8">
        <f>IFERROR(_xlfn.XLOOKUP(E1604,[1]CRUCE!$A$2:$A$1969,[1]CRUCE!$AM$2:$AM$1969,1,0),0)</f>
        <v>0</v>
      </c>
      <c r="X1604" s="9"/>
      <c r="Y1604" s="9"/>
      <c r="Z1604" s="9"/>
      <c r="AA1604" s="9"/>
      <c r="AB1604" s="9"/>
      <c r="AC1604" s="6"/>
      <c r="AD1604" s="9"/>
      <c r="AE1604" s="7">
        <v>10531</v>
      </c>
      <c r="AF1604" s="10"/>
      <c r="AG1604" s="7">
        <f>IFERROR(_xlfn.XLOOKUP(E1604,[1]CRUCE!$A$2:$A$1969,[1]CRUCE!$AS$2:$AS$1969,1,0),0)</f>
        <v>0</v>
      </c>
      <c r="AH1604" s="9"/>
      <c r="AI1604" s="5">
        <f t="shared" si="128"/>
        <v>0</v>
      </c>
      <c r="AJ1604" s="11"/>
    </row>
    <row r="1605" spans="1:36" x14ac:dyDescent="0.25">
      <c r="A1605" s="1">
        <v>1602</v>
      </c>
      <c r="B1605" s="2" t="s">
        <v>2</v>
      </c>
      <c r="C1605" s="2" t="s">
        <v>3</v>
      </c>
      <c r="D1605" s="2">
        <v>2726446</v>
      </c>
      <c r="E1605" s="2" t="str">
        <f t="shared" ref="E1605:E1668" si="129">CONCATENATE(C1605,D1605)</f>
        <v>FH2726446</v>
      </c>
      <c r="F1605" s="3">
        <v>44295</v>
      </c>
      <c r="G1605" s="3">
        <v>44326</v>
      </c>
      <c r="H1605" s="4">
        <v>4280</v>
      </c>
      <c r="I1605" s="5"/>
      <c r="J1605" s="6"/>
      <c r="K1605" s="7">
        <f>-IFERROR(VLOOKUP($E1605,[1]Hoja7!$A$5:$D$7469,2,0),0)</f>
        <v>4280</v>
      </c>
      <c r="L1605" s="7">
        <f>-IFERROR(VLOOKUP($E1605,[1]Hoja7!$A$5:$D$7469,4,0),0)</f>
        <v>0</v>
      </c>
      <c r="M1605" s="7">
        <f>-IFERROR(VLOOKUP($E1605,[1]Hoja7!$A$5:$D$7469,3,0),0)</f>
        <v>0</v>
      </c>
      <c r="N1605" s="5"/>
      <c r="O1605" s="7">
        <v>0</v>
      </c>
      <c r="P1605" s="7">
        <f t="shared" ref="P1605:P1668" si="130">+K1605+L1605+M1605</f>
        <v>4280</v>
      </c>
      <c r="Q1605" s="6">
        <f t="shared" ref="Q1605:Q1668" si="131">+H1605-I1605-J1605-P1605</f>
        <v>0</v>
      </c>
      <c r="R1605" s="2" t="str">
        <f t="shared" ref="R1605:R1668" si="132">E1605</f>
        <v>FH2726446</v>
      </c>
      <c r="S1605" s="4">
        <v>4280</v>
      </c>
      <c r="T1605" s="5"/>
      <c r="U1605" s="7">
        <f>IFERROR(_xlfn.XLOOKUP(E1605,[1]CRUCE!$A$2:$A$1969,[1]CRUCE!$AL$2:$AL$1969,1,0),0)</f>
        <v>0</v>
      </c>
      <c r="V1605" s="6"/>
      <c r="W1605" s="8">
        <f>IFERROR(_xlfn.XLOOKUP(E1605,[1]CRUCE!$A$2:$A$1969,[1]CRUCE!$AM$2:$AM$1969,1,0),0)</f>
        <v>0</v>
      </c>
      <c r="X1605" s="9"/>
      <c r="Y1605" s="9"/>
      <c r="Z1605" s="9"/>
      <c r="AA1605" s="9"/>
      <c r="AB1605" s="9"/>
      <c r="AC1605" s="6"/>
      <c r="AD1605" s="9"/>
      <c r="AE1605" s="7">
        <v>0</v>
      </c>
      <c r="AF1605" s="10"/>
      <c r="AG1605" s="7">
        <f>IFERROR(_xlfn.XLOOKUP(E1605,[1]CRUCE!$A$2:$A$1969,[1]CRUCE!$AS$2:$AS$1969,1,0),0)</f>
        <v>0</v>
      </c>
      <c r="AH1605" s="9"/>
      <c r="AI1605" s="5">
        <f t="shared" ref="AI1605:AI1661" si="133">+Q1605-T1605-U1605-W1605-AC1605-AG1605-AE1605</f>
        <v>0</v>
      </c>
      <c r="AJ1605" s="11"/>
    </row>
    <row r="1606" spans="1:36" x14ac:dyDescent="0.25">
      <c r="A1606" s="1">
        <v>1603</v>
      </c>
      <c r="B1606" s="2" t="s">
        <v>2</v>
      </c>
      <c r="C1606" s="2" t="s">
        <v>3</v>
      </c>
      <c r="D1606" s="2">
        <v>2735737</v>
      </c>
      <c r="E1606" s="2" t="str">
        <f t="shared" si="129"/>
        <v>FH2735737</v>
      </c>
      <c r="F1606" s="3">
        <v>44310</v>
      </c>
      <c r="G1606" s="3">
        <v>44326</v>
      </c>
      <c r="H1606" s="4">
        <v>19515</v>
      </c>
      <c r="I1606" s="5"/>
      <c r="J1606" s="6"/>
      <c r="K1606" s="7">
        <f>-IFERROR(VLOOKUP($E1606,[1]Hoja7!$A$5:$D$7469,2,0),0)</f>
        <v>19515</v>
      </c>
      <c r="L1606" s="7">
        <f>-IFERROR(VLOOKUP($E1606,[1]Hoja7!$A$5:$D$7469,4,0),0)</f>
        <v>0</v>
      </c>
      <c r="M1606" s="7">
        <f>-IFERROR(VLOOKUP($E1606,[1]Hoja7!$A$5:$D$7469,3,0),0)</f>
        <v>0</v>
      </c>
      <c r="N1606" s="5"/>
      <c r="O1606" s="7">
        <v>0</v>
      </c>
      <c r="P1606" s="7">
        <f t="shared" si="130"/>
        <v>19515</v>
      </c>
      <c r="Q1606" s="6">
        <f t="shared" si="131"/>
        <v>0</v>
      </c>
      <c r="R1606" s="2" t="str">
        <f t="shared" si="132"/>
        <v>FH2735737</v>
      </c>
      <c r="S1606" s="4">
        <v>19515</v>
      </c>
      <c r="T1606" s="5"/>
      <c r="U1606" s="7">
        <f>IFERROR(_xlfn.XLOOKUP(E1606,[1]CRUCE!$A$2:$A$1969,[1]CRUCE!$AL$2:$AL$1969,1,0),0)</f>
        <v>0</v>
      </c>
      <c r="V1606" s="6"/>
      <c r="W1606" s="8">
        <f>IFERROR(_xlfn.XLOOKUP(E1606,[1]CRUCE!$A$2:$A$1969,[1]CRUCE!$AM$2:$AM$1969,1,0),0)</f>
        <v>0</v>
      </c>
      <c r="X1606" s="9"/>
      <c r="Y1606" s="9"/>
      <c r="Z1606" s="9"/>
      <c r="AA1606" s="9"/>
      <c r="AB1606" s="9"/>
      <c r="AC1606" s="6"/>
      <c r="AD1606" s="9"/>
      <c r="AE1606" s="7">
        <v>0</v>
      </c>
      <c r="AF1606" s="10"/>
      <c r="AG1606" s="7">
        <f>IFERROR(_xlfn.XLOOKUP(E1606,[1]CRUCE!$A$2:$A$1969,[1]CRUCE!$AS$2:$AS$1969,1,0),0)</f>
        <v>0</v>
      </c>
      <c r="AH1606" s="9"/>
      <c r="AI1606" s="5">
        <f t="shared" si="133"/>
        <v>0</v>
      </c>
      <c r="AJ1606" s="11"/>
    </row>
    <row r="1607" spans="1:36" x14ac:dyDescent="0.25">
      <c r="A1607" s="1">
        <v>1604</v>
      </c>
      <c r="B1607" s="2" t="s">
        <v>2</v>
      </c>
      <c r="C1607" s="2" t="s">
        <v>3</v>
      </c>
      <c r="D1607" s="2">
        <v>2726439</v>
      </c>
      <c r="E1607" s="2" t="str">
        <f t="shared" si="129"/>
        <v>FH2726439</v>
      </c>
      <c r="F1607" s="3">
        <v>44295</v>
      </c>
      <c r="G1607" s="3">
        <v>44326</v>
      </c>
      <c r="H1607" s="4">
        <v>21830</v>
      </c>
      <c r="I1607" s="5"/>
      <c r="J1607" s="6"/>
      <c r="K1607" s="7">
        <f>-IFERROR(VLOOKUP($E1607,[1]Hoja7!$A$5:$D$7469,2,0),0)</f>
        <v>21830</v>
      </c>
      <c r="L1607" s="7">
        <f>-IFERROR(VLOOKUP($E1607,[1]Hoja7!$A$5:$D$7469,4,0),0)</f>
        <v>0</v>
      </c>
      <c r="M1607" s="7">
        <f>-IFERROR(VLOOKUP($E1607,[1]Hoja7!$A$5:$D$7469,3,0),0)</f>
        <v>0</v>
      </c>
      <c r="N1607" s="5"/>
      <c r="O1607" s="7">
        <v>0</v>
      </c>
      <c r="P1607" s="7">
        <f t="shared" si="130"/>
        <v>21830</v>
      </c>
      <c r="Q1607" s="6">
        <f t="shared" si="131"/>
        <v>0</v>
      </c>
      <c r="R1607" s="2" t="str">
        <f t="shared" si="132"/>
        <v>FH2726439</v>
      </c>
      <c r="S1607" s="4">
        <v>21830</v>
      </c>
      <c r="T1607" s="5"/>
      <c r="U1607" s="7">
        <f>IFERROR(_xlfn.XLOOKUP(E1607,[1]CRUCE!$A$2:$A$1969,[1]CRUCE!$AL$2:$AL$1969,1,0),0)</f>
        <v>0</v>
      </c>
      <c r="V1607" s="6"/>
      <c r="W1607" s="8">
        <f>IFERROR(_xlfn.XLOOKUP(E1607,[1]CRUCE!$A$2:$A$1969,[1]CRUCE!$AM$2:$AM$1969,1,0),0)</f>
        <v>0</v>
      </c>
      <c r="X1607" s="9"/>
      <c r="Y1607" s="9"/>
      <c r="Z1607" s="9"/>
      <c r="AA1607" s="9"/>
      <c r="AB1607" s="9"/>
      <c r="AC1607" s="6"/>
      <c r="AD1607" s="9"/>
      <c r="AE1607" s="7">
        <v>0</v>
      </c>
      <c r="AF1607" s="10"/>
      <c r="AG1607" s="7">
        <f>IFERROR(_xlfn.XLOOKUP(E1607,[1]CRUCE!$A$2:$A$1969,[1]CRUCE!$AS$2:$AS$1969,1,0),0)</f>
        <v>0</v>
      </c>
      <c r="AH1607" s="9"/>
      <c r="AI1607" s="5">
        <f t="shared" si="133"/>
        <v>0</v>
      </c>
      <c r="AJ1607" s="11"/>
    </row>
    <row r="1608" spans="1:36" x14ac:dyDescent="0.25">
      <c r="A1608" s="1">
        <v>1605</v>
      </c>
      <c r="B1608" s="2" t="s">
        <v>2</v>
      </c>
      <c r="C1608" s="2" t="s">
        <v>3</v>
      </c>
      <c r="D1608" s="2">
        <v>2726454</v>
      </c>
      <c r="E1608" s="2" t="str">
        <f t="shared" si="129"/>
        <v>FH2726454</v>
      </c>
      <c r="F1608" s="3">
        <v>44295</v>
      </c>
      <c r="G1608" s="3">
        <v>44326</v>
      </c>
      <c r="H1608" s="4">
        <v>22401</v>
      </c>
      <c r="I1608" s="5"/>
      <c r="J1608" s="6"/>
      <c r="K1608" s="7">
        <f>-IFERROR(VLOOKUP($E1608,[1]Hoja7!$A$5:$D$7469,2,0),0)</f>
        <v>22401</v>
      </c>
      <c r="L1608" s="7">
        <f>-IFERROR(VLOOKUP($E1608,[1]Hoja7!$A$5:$D$7469,4,0),0)</f>
        <v>0</v>
      </c>
      <c r="M1608" s="7">
        <f>-IFERROR(VLOOKUP($E1608,[1]Hoja7!$A$5:$D$7469,3,0),0)</f>
        <v>0</v>
      </c>
      <c r="N1608" s="5"/>
      <c r="O1608" s="7">
        <v>0</v>
      </c>
      <c r="P1608" s="7">
        <f t="shared" si="130"/>
        <v>22401</v>
      </c>
      <c r="Q1608" s="6">
        <f t="shared" si="131"/>
        <v>0</v>
      </c>
      <c r="R1608" s="2" t="str">
        <f t="shared" si="132"/>
        <v>FH2726454</v>
      </c>
      <c r="S1608" s="4">
        <v>22401</v>
      </c>
      <c r="T1608" s="5"/>
      <c r="U1608" s="7">
        <f>IFERROR(_xlfn.XLOOKUP(E1608,[1]CRUCE!$A$2:$A$1969,[1]CRUCE!$AL$2:$AL$1969,1,0),0)</f>
        <v>0</v>
      </c>
      <c r="V1608" s="6"/>
      <c r="W1608" s="8">
        <f>IFERROR(_xlfn.XLOOKUP(E1608,[1]CRUCE!$A$2:$A$1969,[1]CRUCE!$AM$2:$AM$1969,1,0),0)</f>
        <v>0</v>
      </c>
      <c r="X1608" s="9"/>
      <c r="Y1608" s="9"/>
      <c r="Z1608" s="9"/>
      <c r="AA1608" s="9"/>
      <c r="AB1608" s="9"/>
      <c r="AC1608" s="6"/>
      <c r="AD1608" s="9"/>
      <c r="AE1608" s="7">
        <v>0</v>
      </c>
      <c r="AF1608" s="10"/>
      <c r="AG1608" s="7">
        <f>IFERROR(_xlfn.XLOOKUP(E1608,[1]CRUCE!$A$2:$A$1969,[1]CRUCE!$AS$2:$AS$1969,1,0),0)</f>
        <v>0</v>
      </c>
      <c r="AH1608" s="9"/>
      <c r="AI1608" s="5">
        <f t="shared" si="133"/>
        <v>0</v>
      </c>
      <c r="AJ1608" s="11"/>
    </row>
    <row r="1609" spans="1:36" x14ac:dyDescent="0.25">
      <c r="A1609" s="1">
        <v>1606</v>
      </c>
      <c r="B1609" s="2" t="s">
        <v>2</v>
      </c>
      <c r="C1609" s="2" t="s">
        <v>3</v>
      </c>
      <c r="D1609" s="2">
        <v>2736479</v>
      </c>
      <c r="E1609" s="2" t="str">
        <f t="shared" si="129"/>
        <v>FH2736479</v>
      </c>
      <c r="F1609" s="3">
        <v>44312</v>
      </c>
      <c r="G1609" s="3">
        <v>44326</v>
      </c>
      <c r="H1609" s="4">
        <v>34428</v>
      </c>
      <c r="I1609" s="5"/>
      <c r="J1609" s="6"/>
      <c r="K1609" s="7">
        <f>-IFERROR(VLOOKUP($E1609,[1]Hoja7!$A$5:$D$7469,2,0),0)</f>
        <v>34428</v>
      </c>
      <c r="L1609" s="7">
        <f>-IFERROR(VLOOKUP($E1609,[1]Hoja7!$A$5:$D$7469,4,0),0)</f>
        <v>0</v>
      </c>
      <c r="M1609" s="7">
        <f>-IFERROR(VLOOKUP($E1609,[1]Hoja7!$A$5:$D$7469,3,0),0)</f>
        <v>0</v>
      </c>
      <c r="N1609" s="5"/>
      <c r="O1609" s="7">
        <v>0</v>
      </c>
      <c r="P1609" s="7">
        <f t="shared" si="130"/>
        <v>34428</v>
      </c>
      <c r="Q1609" s="6">
        <f t="shared" si="131"/>
        <v>0</v>
      </c>
      <c r="R1609" s="2" t="str">
        <f t="shared" si="132"/>
        <v>FH2736479</v>
      </c>
      <c r="S1609" s="4">
        <v>34428</v>
      </c>
      <c r="T1609" s="5"/>
      <c r="U1609" s="7">
        <f>IFERROR(_xlfn.XLOOKUP(E1609,[1]CRUCE!$A$2:$A$1969,[1]CRUCE!$AL$2:$AL$1969,1,0),0)</f>
        <v>0</v>
      </c>
      <c r="V1609" s="6"/>
      <c r="W1609" s="8">
        <f>IFERROR(_xlfn.XLOOKUP(E1609,[1]CRUCE!$A$2:$A$1969,[1]CRUCE!$AM$2:$AM$1969,1,0),0)</f>
        <v>0</v>
      </c>
      <c r="X1609" s="9"/>
      <c r="Y1609" s="9"/>
      <c r="Z1609" s="9"/>
      <c r="AA1609" s="9"/>
      <c r="AB1609" s="9"/>
      <c r="AC1609" s="6"/>
      <c r="AD1609" s="9"/>
      <c r="AE1609" s="7">
        <v>0</v>
      </c>
      <c r="AF1609" s="10"/>
      <c r="AG1609" s="7">
        <f>IFERROR(_xlfn.XLOOKUP(E1609,[1]CRUCE!$A$2:$A$1969,[1]CRUCE!$AS$2:$AS$1969,1,0),0)</f>
        <v>0</v>
      </c>
      <c r="AH1609" s="9"/>
      <c r="AI1609" s="5">
        <f t="shared" si="133"/>
        <v>0</v>
      </c>
      <c r="AJ1609" s="11"/>
    </row>
    <row r="1610" spans="1:36" x14ac:dyDescent="0.25">
      <c r="A1610" s="1">
        <v>1607</v>
      </c>
      <c r="B1610" s="2" t="s">
        <v>2</v>
      </c>
      <c r="C1610" s="2" t="s">
        <v>3</v>
      </c>
      <c r="D1610" s="2">
        <v>2736171</v>
      </c>
      <c r="E1610" s="2" t="str">
        <f t="shared" si="129"/>
        <v>FH2736171</v>
      </c>
      <c r="F1610" s="3">
        <v>44312</v>
      </c>
      <c r="G1610" s="3">
        <v>44326</v>
      </c>
      <c r="H1610" s="4">
        <v>42673</v>
      </c>
      <c r="I1610" s="5"/>
      <c r="J1610" s="6"/>
      <c r="K1610" s="7">
        <f>-IFERROR(VLOOKUP($E1610,[1]Hoja7!$A$5:$D$7469,2,0),0)</f>
        <v>42673</v>
      </c>
      <c r="L1610" s="7">
        <f>-IFERROR(VLOOKUP($E1610,[1]Hoja7!$A$5:$D$7469,4,0),0)</f>
        <v>0</v>
      </c>
      <c r="M1610" s="7">
        <f>-IFERROR(VLOOKUP($E1610,[1]Hoja7!$A$5:$D$7469,3,0),0)</f>
        <v>0</v>
      </c>
      <c r="N1610" s="5"/>
      <c r="O1610" s="7">
        <v>0</v>
      </c>
      <c r="P1610" s="7">
        <f t="shared" si="130"/>
        <v>42673</v>
      </c>
      <c r="Q1610" s="6">
        <f t="shared" si="131"/>
        <v>0</v>
      </c>
      <c r="R1610" s="2" t="str">
        <f t="shared" si="132"/>
        <v>FH2736171</v>
      </c>
      <c r="S1610" s="4">
        <v>42673</v>
      </c>
      <c r="T1610" s="5"/>
      <c r="U1610" s="7">
        <f>IFERROR(_xlfn.XLOOKUP(E1610,[1]CRUCE!$A$2:$A$1969,[1]CRUCE!$AL$2:$AL$1969,1,0),0)</f>
        <v>0</v>
      </c>
      <c r="V1610" s="6"/>
      <c r="W1610" s="8">
        <f>IFERROR(_xlfn.XLOOKUP(E1610,[1]CRUCE!$A$2:$A$1969,[1]CRUCE!$AM$2:$AM$1969,1,0),0)</f>
        <v>0</v>
      </c>
      <c r="X1610" s="9"/>
      <c r="Y1610" s="9"/>
      <c r="Z1610" s="9"/>
      <c r="AA1610" s="9"/>
      <c r="AB1610" s="9"/>
      <c r="AC1610" s="6"/>
      <c r="AD1610" s="9"/>
      <c r="AE1610" s="7">
        <v>0</v>
      </c>
      <c r="AF1610" s="10"/>
      <c r="AG1610" s="7">
        <f>IFERROR(_xlfn.XLOOKUP(E1610,[1]CRUCE!$A$2:$A$1969,[1]CRUCE!$AS$2:$AS$1969,1,0),0)</f>
        <v>0</v>
      </c>
      <c r="AH1610" s="9"/>
      <c r="AI1610" s="5">
        <f t="shared" si="133"/>
        <v>0</v>
      </c>
      <c r="AJ1610" s="11"/>
    </row>
    <row r="1611" spans="1:36" x14ac:dyDescent="0.25">
      <c r="A1611" s="1">
        <v>1608</v>
      </c>
      <c r="B1611" s="2" t="s">
        <v>2</v>
      </c>
      <c r="C1611" s="2" t="s">
        <v>3</v>
      </c>
      <c r="D1611" s="2">
        <v>2639149</v>
      </c>
      <c r="E1611" s="2" t="str">
        <f t="shared" si="129"/>
        <v>FH2639149</v>
      </c>
      <c r="F1611" s="3">
        <v>44193</v>
      </c>
      <c r="G1611" s="3">
        <v>44326</v>
      </c>
      <c r="H1611" s="4">
        <v>50000</v>
      </c>
      <c r="I1611" s="5"/>
      <c r="J1611" s="6"/>
      <c r="K1611" s="7">
        <f>-IFERROR(VLOOKUP($E1611,[1]Hoja7!$A$5:$D$7469,2,0),0)</f>
        <v>50000</v>
      </c>
      <c r="L1611" s="7">
        <f>-IFERROR(VLOOKUP($E1611,[1]Hoja7!$A$5:$D$7469,4,0),0)</f>
        <v>0</v>
      </c>
      <c r="M1611" s="7">
        <f>-IFERROR(VLOOKUP($E1611,[1]Hoja7!$A$5:$D$7469,3,0),0)</f>
        <v>0</v>
      </c>
      <c r="N1611" s="5"/>
      <c r="O1611" s="7">
        <v>0</v>
      </c>
      <c r="P1611" s="7">
        <f t="shared" si="130"/>
        <v>50000</v>
      </c>
      <c r="Q1611" s="6">
        <f t="shared" si="131"/>
        <v>0</v>
      </c>
      <c r="R1611" s="2" t="str">
        <f t="shared" si="132"/>
        <v>FH2639149</v>
      </c>
      <c r="S1611" s="4">
        <v>50000</v>
      </c>
      <c r="T1611" s="5"/>
      <c r="U1611" s="7">
        <f>IFERROR(_xlfn.XLOOKUP(E1611,[1]CRUCE!$A$2:$A$1969,[1]CRUCE!$AL$2:$AL$1969,1,0),0)</f>
        <v>0</v>
      </c>
      <c r="V1611" s="6"/>
      <c r="W1611" s="8">
        <f>IFERROR(_xlfn.XLOOKUP(E1611,[1]CRUCE!$A$2:$A$1969,[1]CRUCE!$AM$2:$AM$1969,1,0),0)</f>
        <v>0</v>
      </c>
      <c r="X1611" s="9"/>
      <c r="Y1611" s="9"/>
      <c r="Z1611" s="9"/>
      <c r="AA1611" s="9"/>
      <c r="AB1611" s="9"/>
      <c r="AC1611" s="6"/>
      <c r="AD1611" s="9"/>
      <c r="AE1611" s="7">
        <v>0</v>
      </c>
      <c r="AF1611" s="10"/>
      <c r="AG1611" s="7">
        <f>IFERROR(_xlfn.XLOOKUP(E1611,[1]CRUCE!$A$2:$A$1969,[1]CRUCE!$AS$2:$AS$1969,1,0),0)</f>
        <v>0</v>
      </c>
      <c r="AH1611" s="9"/>
      <c r="AI1611" s="5">
        <f t="shared" si="133"/>
        <v>0</v>
      </c>
      <c r="AJ1611" s="11"/>
    </row>
    <row r="1612" spans="1:36" x14ac:dyDescent="0.25">
      <c r="A1612" s="1">
        <v>1609</v>
      </c>
      <c r="B1612" s="2" t="s">
        <v>2</v>
      </c>
      <c r="C1612" s="2" t="s">
        <v>3</v>
      </c>
      <c r="D1612" s="2">
        <v>2737387</v>
      </c>
      <c r="E1612" s="2" t="str">
        <f t="shared" si="129"/>
        <v>FH2737387</v>
      </c>
      <c r="F1612" s="3">
        <v>44313</v>
      </c>
      <c r="G1612" s="3">
        <v>44326</v>
      </c>
      <c r="H1612" s="4">
        <v>51500</v>
      </c>
      <c r="I1612" s="5"/>
      <c r="J1612" s="6"/>
      <c r="K1612" s="7">
        <f>-IFERROR(VLOOKUP($E1612,[1]Hoja7!$A$5:$D$7469,2,0),0)</f>
        <v>51500</v>
      </c>
      <c r="L1612" s="7">
        <f>-IFERROR(VLOOKUP($E1612,[1]Hoja7!$A$5:$D$7469,4,0),0)</f>
        <v>0</v>
      </c>
      <c r="M1612" s="7">
        <f>-IFERROR(VLOOKUP($E1612,[1]Hoja7!$A$5:$D$7469,3,0),0)</f>
        <v>0</v>
      </c>
      <c r="N1612" s="5"/>
      <c r="O1612" s="7">
        <v>0</v>
      </c>
      <c r="P1612" s="7">
        <f t="shared" si="130"/>
        <v>51500</v>
      </c>
      <c r="Q1612" s="6">
        <f t="shared" si="131"/>
        <v>0</v>
      </c>
      <c r="R1612" s="2" t="str">
        <f t="shared" si="132"/>
        <v>FH2737387</v>
      </c>
      <c r="S1612" s="4">
        <v>51500</v>
      </c>
      <c r="T1612" s="5"/>
      <c r="U1612" s="7">
        <f>IFERROR(_xlfn.XLOOKUP(E1612,[1]CRUCE!$A$2:$A$1969,[1]CRUCE!$AL$2:$AL$1969,1,0),0)</f>
        <v>0</v>
      </c>
      <c r="V1612" s="6"/>
      <c r="W1612" s="8">
        <f>IFERROR(_xlfn.XLOOKUP(E1612,[1]CRUCE!$A$2:$A$1969,[1]CRUCE!$AM$2:$AM$1969,1,0),0)</f>
        <v>0</v>
      </c>
      <c r="X1612" s="9"/>
      <c r="Y1612" s="9"/>
      <c r="Z1612" s="9"/>
      <c r="AA1612" s="9"/>
      <c r="AB1612" s="9"/>
      <c r="AC1612" s="6"/>
      <c r="AD1612" s="9"/>
      <c r="AE1612" s="7">
        <v>0</v>
      </c>
      <c r="AF1612" s="10"/>
      <c r="AG1612" s="7">
        <f>IFERROR(_xlfn.XLOOKUP(E1612,[1]CRUCE!$A$2:$A$1969,[1]CRUCE!$AS$2:$AS$1969,1,0),0)</f>
        <v>0</v>
      </c>
      <c r="AH1612" s="9"/>
      <c r="AI1612" s="5">
        <f t="shared" si="133"/>
        <v>0</v>
      </c>
      <c r="AJ1612" s="11"/>
    </row>
    <row r="1613" spans="1:36" x14ac:dyDescent="0.25">
      <c r="A1613" s="1">
        <v>1610</v>
      </c>
      <c r="B1613" s="2" t="s">
        <v>2</v>
      </c>
      <c r="C1613" s="2" t="s">
        <v>3</v>
      </c>
      <c r="D1613" s="2">
        <v>2735725</v>
      </c>
      <c r="E1613" s="2" t="str">
        <f t="shared" si="129"/>
        <v>FH2735725</v>
      </c>
      <c r="F1613" s="3">
        <v>44310</v>
      </c>
      <c r="G1613" s="3">
        <v>44326</v>
      </c>
      <c r="H1613" s="4">
        <v>55280</v>
      </c>
      <c r="I1613" s="5"/>
      <c r="J1613" s="6"/>
      <c r="K1613" s="7">
        <f>-IFERROR(VLOOKUP($E1613,[1]Hoja7!$A$5:$D$7469,2,0),0)</f>
        <v>55280</v>
      </c>
      <c r="L1613" s="7">
        <f>-IFERROR(VLOOKUP($E1613,[1]Hoja7!$A$5:$D$7469,4,0),0)</f>
        <v>0</v>
      </c>
      <c r="M1613" s="7">
        <f>-IFERROR(VLOOKUP($E1613,[1]Hoja7!$A$5:$D$7469,3,0),0)</f>
        <v>0</v>
      </c>
      <c r="N1613" s="5"/>
      <c r="O1613" s="7">
        <v>0</v>
      </c>
      <c r="P1613" s="7">
        <f t="shared" si="130"/>
        <v>55280</v>
      </c>
      <c r="Q1613" s="6">
        <f t="shared" si="131"/>
        <v>0</v>
      </c>
      <c r="R1613" s="2" t="str">
        <f t="shared" si="132"/>
        <v>FH2735725</v>
      </c>
      <c r="S1613" s="4">
        <v>55280</v>
      </c>
      <c r="T1613" s="5"/>
      <c r="U1613" s="7">
        <f>IFERROR(_xlfn.XLOOKUP(E1613,[1]CRUCE!$A$2:$A$1969,[1]CRUCE!$AL$2:$AL$1969,1,0),0)</f>
        <v>0</v>
      </c>
      <c r="V1613" s="6"/>
      <c r="W1613" s="8">
        <f>IFERROR(_xlfn.XLOOKUP(E1613,[1]CRUCE!$A$2:$A$1969,[1]CRUCE!$AM$2:$AM$1969,1,0),0)</f>
        <v>0</v>
      </c>
      <c r="X1613" s="9"/>
      <c r="Y1613" s="9"/>
      <c r="Z1613" s="9"/>
      <c r="AA1613" s="9"/>
      <c r="AB1613" s="9"/>
      <c r="AC1613" s="6"/>
      <c r="AD1613" s="9"/>
      <c r="AE1613" s="7">
        <v>0</v>
      </c>
      <c r="AF1613" s="10"/>
      <c r="AG1613" s="7">
        <f>IFERROR(_xlfn.XLOOKUP(E1613,[1]CRUCE!$A$2:$A$1969,[1]CRUCE!$AS$2:$AS$1969,1,0),0)</f>
        <v>0</v>
      </c>
      <c r="AH1613" s="9"/>
      <c r="AI1613" s="5">
        <f t="shared" si="133"/>
        <v>0</v>
      </c>
      <c r="AJ1613" s="11"/>
    </row>
    <row r="1614" spans="1:36" x14ac:dyDescent="0.25">
      <c r="A1614" s="1">
        <v>1611</v>
      </c>
      <c r="B1614" s="2" t="s">
        <v>2</v>
      </c>
      <c r="C1614" s="2" t="s">
        <v>3</v>
      </c>
      <c r="D1614" s="2">
        <v>2726450</v>
      </c>
      <c r="E1614" s="2" t="str">
        <f t="shared" si="129"/>
        <v>FH2726450</v>
      </c>
      <c r="F1614" s="3">
        <v>44295</v>
      </c>
      <c r="G1614" s="3">
        <v>44326</v>
      </c>
      <c r="H1614" s="4">
        <v>75800</v>
      </c>
      <c r="I1614" s="5"/>
      <c r="J1614" s="6"/>
      <c r="K1614" s="7">
        <f>-IFERROR(VLOOKUP($E1614,[1]Hoja7!$A$5:$D$7469,2,0),0)</f>
        <v>75800</v>
      </c>
      <c r="L1614" s="7">
        <f>-IFERROR(VLOOKUP($E1614,[1]Hoja7!$A$5:$D$7469,4,0),0)</f>
        <v>0</v>
      </c>
      <c r="M1614" s="7">
        <f>-IFERROR(VLOOKUP($E1614,[1]Hoja7!$A$5:$D$7469,3,0),0)</f>
        <v>0</v>
      </c>
      <c r="N1614" s="5"/>
      <c r="O1614" s="7">
        <v>0</v>
      </c>
      <c r="P1614" s="7">
        <f t="shared" si="130"/>
        <v>75800</v>
      </c>
      <c r="Q1614" s="6">
        <f t="shared" si="131"/>
        <v>0</v>
      </c>
      <c r="R1614" s="2" t="str">
        <f t="shared" si="132"/>
        <v>FH2726450</v>
      </c>
      <c r="S1614" s="4">
        <v>75800</v>
      </c>
      <c r="T1614" s="5"/>
      <c r="U1614" s="7">
        <f>IFERROR(_xlfn.XLOOKUP(E1614,[1]CRUCE!$A$2:$A$1969,[1]CRUCE!$AL$2:$AL$1969,1,0),0)</f>
        <v>0</v>
      </c>
      <c r="V1614" s="6"/>
      <c r="W1614" s="8">
        <f>IFERROR(_xlfn.XLOOKUP(E1614,[1]CRUCE!$A$2:$A$1969,[1]CRUCE!$AM$2:$AM$1969,1,0),0)</f>
        <v>0</v>
      </c>
      <c r="X1614" s="9"/>
      <c r="Y1614" s="9"/>
      <c r="Z1614" s="9"/>
      <c r="AA1614" s="9"/>
      <c r="AB1614" s="9"/>
      <c r="AC1614" s="6"/>
      <c r="AD1614" s="9"/>
      <c r="AE1614" s="7">
        <v>0</v>
      </c>
      <c r="AF1614" s="10"/>
      <c r="AG1614" s="7">
        <f>IFERROR(_xlfn.XLOOKUP(E1614,[1]CRUCE!$A$2:$A$1969,[1]CRUCE!$AS$2:$AS$1969,1,0),0)</f>
        <v>0</v>
      </c>
      <c r="AH1614" s="9"/>
      <c r="AI1614" s="5">
        <f t="shared" si="133"/>
        <v>0</v>
      </c>
      <c r="AJ1614" s="11"/>
    </row>
    <row r="1615" spans="1:36" x14ac:dyDescent="0.25">
      <c r="A1615" s="1">
        <v>1612</v>
      </c>
      <c r="B1615" s="2" t="s">
        <v>2</v>
      </c>
      <c r="C1615" s="2" t="s">
        <v>3</v>
      </c>
      <c r="D1615" s="2">
        <v>2736513</v>
      </c>
      <c r="E1615" s="2" t="str">
        <f t="shared" si="129"/>
        <v>FH2736513</v>
      </c>
      <c r="F1615" s="3">
        <v>44312</v>
      </c>
      <c r="G1615" s="3">
        <v>44326</v>
      </c>
      <c r="H1615" s="4">
        <v>78266</v>
      </c>
      <c r="I1615" s="5"/>
      <c r="J1615" s="6"/>
      <c r="K1615" s="7">
        <f>-IFERROR(VLOOKUP($E1615,[1]Hoja7!$A$5:$D$7469,2,0),0)</f>
        <v>78266</v>
      </c>
      <c r="L1615" s="7">
        <f>-IFERROR(VLOOKUP($E1615,[1]Hoja7!$A$5:$D$7469,4,0),0)</f>
        <v>0</v>
      </c>
      <c r="M1615" s="7">
        <f>-IFERROR(VLOOKUP($E1615,[1]Hoja7!$A$5:$D$7469,3,0),0)</f>
        <v>0</v>
      </c>
      <c r="N1615" s="5"/>
      <c r="O1615" s="7">
        <v>0</v>
      </c>
      <c r="P1615" s="7">
        <f t="shared" si="130"/>
        <v>78266</v>
      </c>
      <c r="Q1615" s="6">
        <f t="shared" si="131"/>
        <v>0</v>
      </c>
      <c r="R1615" s="2" t="str">
        <f t="shared" si="132"/>
        <v>FH2736513</v>
      </c>
      <c r="S1615" s="4">
        <v>78266</v>
      </c>
      <c r="T1615" s="5"/>
      <c r="U1615" s="7">
        <f>IFERROR(_xlfn.XLOOKUP(E1615,[1]CRUCE!$A$2:$A$1969,[1]CRUCE!$AL$2:$AL$1969,1,0),0)</f>
        <v>0</v>
      </c>
      <c r="V1615" s="6"/>
      <c r="W1615" s="8">
        <f>IFERROR(_xlfn.XLOOKUP(E1615,[1]CRUCE!$A$2:$A$1969,[1]CRUCE!$AM$2:$AM$1969,1,0),0)</f>
        <v>0</v>
      </c>
      <c r="X1615" s="9"/>
      <c r="Y1615" s="9"/>
      <c r="Z1615" s="9"/>
      <c r="AA1615" s="9"/>
      <c r="AB1615" s="9"/>
      <c r="AC1615" s="6"/>
      <c r="AD1615" s="9"/>
      <c r="AE1615" s="7">
        <v>0</v>
      </c>
      <c r="AF1615" s="10"/>
      <c r="AG1615" s="7">
        <f>IFERROR(_xlfn.XLOOKUP(E1615,[1]CRUCE!$A$2:$A$1969,[1]CRUCE!$AS$2:$AS$1969,1,0),0)</f>
        <v>0</v>
      </c>
      <c r="AH1615" s="9"/>
      <c r="AI1615" s="5">
        <f t="shared" si="133"/>
        <v>0</v>
      </c>
      <c r="AJ1615" s="11"/>
    </row>
    <row r="1616" spans="1:36" x14ac:dyDescent="0.25">
      <c r="A1616" s="1">
        <v>1613</v>
      </c>
      <c r="B1616" s="2" t="s">
        <v>2</v>
      </c>
      <c r="C1616" s="2" t="s">
        <v>3</v>
      </c>
      <c r="D1616" s="2">
        <v>2741461</v>
      </c>
      <c r="E1616" s="2" t="str">
        <f t="shared" si="129"/>
        <v>FH2741461</v>
      </c>
      <c r="F1616" s="3">
        <v>44319</v>
      </c>
      <c r="G1616" s="3">
        <v>44326</v>
      </c>
      <c r="H1616" s="4">
        <v>78266</v>
      </c>
      <c r="I1616" s="5"/>
      <c r="J1616" s="6"/>
      <c r="K1616" s="7">
        <f>-IFERROR(VLOOKUP($E1616,[1]Hoja7!$A$5:$D$7469,2,0),0)</f>
        <v>78266</v>
      </c>
      <c r="L1616" s="7">
        <f>-IFERROR(VLOOKUP($E1616,[1]Hoja7!$A$5:$D$7469,4,0),0)</f>
        <v>0</v>
      </c>
      <c r="M1616" s="7">
        <f>-IFERROR(VLOOKUP($E1616,[1]Hoja7!$A$5:$D$7469,3,0),0)</f>
        <v>0</v>
      </c>
      <c r="N1616" s="5"/>
      <c r="O1616" s="7">
        <v>0</v>
      </c>
      <c r="P1616" s="7">
        <f t="shared" si="130"/>
        <v>78266</v>
      </c>
      <c r="Q1616" s="6">
        <f t="shared" si="131"/>
        <v>0</v>
      </c>
      <c r="R1616" s="2" t="str">
        <f t="shared" si="132"/>
        <v>FH2741461</v>
      </c>
      <c r="S1616" s="4">
        <v>78266</v>
      </c>
      <c r="T1616" s="5"/>
      <c r="U1616" s="7">
        <f>IFERROR(_xlfn.XLOOKUP(E1616,[1]CRUCE!$A$2:$A$1969,[1]CRUCE!$AL$2:$AL$1969,1,0),0)</f>
        <v>0</v>
      </c>
      <c r="V1616" s="6"/>
      <c r="W1616" s="8">
        <f>IFERROR(_xlfn.XLOOKUP(E1616,[1]CRUCE!$A$2:$A$1969,[1]CRUCE!$AM$2:$AM$1969,1,0),0)</f>
        <v>0</v>
      </c>
      <c r="X1616" s="9"/>
      <c r="Y1616" s="9"/>
      <c r="Z1616" s="9"/>
      <c r="AA1616" s="9"/>
      <c r="AB1616" s="9"/>
      <c r="AC1616" s="6"/>
      <c r="AD1616" s="9"/>
      <c r="AE1616" s="7">
        <v>0</v>
      </c>
      <c r="AF1616" s="10"/>
      <c r="AG1616" s="7">
        <f>IFERROR(_xlfn.XLOOKUP(E1616,[1]CRUCE!$A$2:$A$1969,[1]CRUCE!$AS$2:$AS$1969,1,0),0)</f>
        <v>0</v>
      </c>
      <c r="AH1616" s="9"/>
      <c r="AI1616" s="5">
        <f t="shared" si="133"/>
        <v>0</v>
      </c>
      <c r="AJ1616" s="11"/>
    </row>
    <row r="1617" spans="1:36" x14ac:dyDescent="0.25">
      <c r="A1617" s="1">
        <v>1614</v>
      </c>
      <c r="B1617" s="2" t="s">
        <v>2</v>
      </c>
      <c r="C1617" s="2" t="s">
        <v>3</v>
      </c>
      <c r="D1617" s="2">
        <v>2737254</v>
      </c>
      <c r="E1617" s="2" t="str">
        <f t="shared" si="129"/>
        <v>FH2737254</v>
      </c>
      <c r="F1617" s="3">
        <v>44313</v>
      </c>
      <c r="G1617" s="3">
        <v>44326</v>
      </c>
      <c r="H1617" s="4">
        <v>81272</v>
      </c>
      <c r="I1617" s="5"/>
      <c r="J1617" s="6"/>
      <c r="K1617" s="7">
        <f>-IFERROR(VLOOKUP($E1617,[1]Hoja7!$A$5:$D$7469,2,0),0)</f>
        <v>81272</v>
      </c>
      <c r="L1617" s="7">
        <f>-IFERROR(VLOOKUP($E1617,[1]Hoja7!$A$5:$D$7469,4,0),0)</f>
        <v>0</v>
      </c>
      <c r="M1617" s="7">
        <f>-IFERROR(VLOOKUP($E1617,[1]Hoja7!$A$5:$D$7469,3,0),0)</f>
        <v>0</v>
      </c>
      <c r="N1617" s="5"/>
      <c r="O1617" s="7">
        <v>0</v>
      </c>
      <c r="P1617" s="7">
        <f t="shared" si="130"/>
        <v>81272</v>
      </c>
      <c r="Q1617" s="6">
        <f t="shared" si="131"/>
        <v>0</v>
      </c>
      <c r="R1617" s="2" t="str">
        <f t="shared" si="132"/>
        <v>FH2737254</v>
      </c>
      <c r="S1617" s="4">
        <v>81272</v>
      </c>
      <c r="T1617" s="5"/>
      <c r="U1617" s="7">
        <f>IFERROR(_xlfn.XLOOKUP(E1617,[1]CRUCE!$A$2:$A$1969,[1]CRUCE!$AL$2:$AL$1969,1,0),0)</f>
        <v>0</v>
      </c>
      <c r="V1617" s="6"/>
      <c r="W1617" s="8">
        <f>IFERROR(_xlfn.XLOOKUP(E1617,[1]CRUCE!$A$2:$A$1969,[1]CRUCE!$AM$2:$AM$1969,1,0),0)</f>
        <v>0</v>
      </c>
      <c r="X1617" s="9"/>
      <c r="Y1617" s="9"/>
      <c r="Z1617" s="9"/>
      <c r="AA1617" s="9"/>
      <c r="AB1617" s="9"/>
      <c r="AC1617" s="6"/>
      <c r="AD1617" s="9"/>
      <c r="AE1617" s="7">
        <v>0</v>
      </c>
      <c r="AF1617" s="10"/>
      <c r="AG1617" s="7">
        <f>IFERROR(_xlfn.XLOOKUP(E1617,[1]CRUCE!$A$2:$A$1969,[1]CRUCE!$AS$2:$AS$1969,1,0),0)</f>
        <v>0</v>
      </c>
      <c r="AH1617" s="9"/>
      <c r="AI1617" s="5">
        <f t="shared" si="133"/>
        <v>0</v>
      </c>
      <c r="AJ1617" s="11"/>
    </row>
    <row r="1618" spans="1:36" x14ac:dyDescent="0.25">
      <c r="A1618" s="1">
        <v>1615</v>
      </c>
      <c r="B1618" s="2" t="s">
        <v>2</v>
      </c>
      <c r="C1618" s="2" t="s">
        <v>3</v>
      </c>
      <c r="D1618" s="2">
        <v>2639159</v>
      </c>
      <c r="E1618" s="2" t="str">
        <f t="shared" si="129"/>
        <v>FH2639159</v>
      </c>
      <c r="F1618" s="3">
        <v>44193</v>
      </c>
      <c r="G1618" s="3">
        <v>44326</v>
      </c>
      <c r="H1618" s="4">
        <v>86395</v>
      </c>
      <c r="I1618" s="5"/>
      <c r="J1618" s="6"/>
      <c r="K1618" s="7">
        <f>-IFERROR(VLOOKUP($E1618,[1]Hoja7!$A$5:$D$7469,2,0),0)</f>
        <v>86395</v>
      </c>
      <c r="L1618" s="7">
        <f>-IFERROR(VLOOKUP($E1618,[1]Hoja7!$A$5:$D$7469,4,0),0)</f>
        <v>0</v>
      </c>
      <c r="M1618" s="7">
        <f>-IFERROR(VLOOKUP($E1618,[1]Hoja7!$A$5:$D$7469,3,0),0)</f>
        <v>0</v>
      </c>
      <c r="N1618" s="5"/>
      <c r="O1618" s="7">
        <v>0</v>
      </c>
      <c r="P1618" s="7">
        <f t="shared" si="130"/>
        <v>86395</v>
      </c>
      <c r="Q1618" s="6">
        <f t="shared" si="131"/>
        <v>0</v>
      </c>
      <c r="R1618" s="2" t="str">
        <f t="shared" si="132"/>
        <v>FH2639159</v>
      </c>
      <c r="S1618" s="4">
        <v>86395</v>
      </c>
      <c r="T1618" s="5"/>
      <c r="U1618" s="7">
        <f>IFERROR(_xlfn.XLOOKUP(E1618,[1]CRUCE!$A$2:$A$1969,[1]CRUCE!$AL$2:$AL$1969,1,0),0)</f>
        <v>0</v>
      </c>
      <c r="V1618" s="6"/>
      <c r="W1618" s="8">
        <f>IFERROR(_xlfn.XLOOKUP(E1618,[1]CRUCE!$A$2:$A$1969,[1]CRUCE!$AM$2:$AM$1969,1,0),0)</f>
        <v>0</v>
      </c>
      <c r="X1618" s="9"/>
      <c r="Y1618" s="9"/>
      <c r="Z1618" s="9"/>
      <c r="AA1618" s="9"/>
      <c r="AB1618" s="9"/>
      <c r="AC1618" s="6"/>
      <c r="AD1618" s="9"/>
      <c r="AE1618" s="7">
        <v>0</v>
      </c>
      <c r="AF1618" s="10"/>
      <c r="AG1618" s="7">
        <f>IFERROR(_xlfn.XLOOKUP(E1618,[1]CRUCE!$A$2:$A$1969,[1]CRUCE!$AS$2:$AS$1969,1,0),0)</f>
        <v>0</v>
      </c>
      <c r="AH1618" s="9"/>
      <c r="AI1618" s="5">
        <f t="shared" si="133"/>
        <v>0</v>
      </c>
      <c r="AJ1618" s="11"/>
    </row>
    <row r="1619" spans="1:36" x14ac:dyDescent="0.25">
      <c r="A1619" s="1">
        <v>1616</v>
      </c>
      <c r="B1619" s="2" t="s">
        <v>2</v>
      </c>
      <c r="C1619" s="2" t="s">
        <v>3</v>
      </c>
      <c r="D1619" s="2">
        <v>2724941</v>
      </c>
      <c r="E1619" s="2" t="str">
        <f t="shared" si="129"/>
        <v>FH2724941</v>
      </c>
      <c r="F1619" s="3">
        <v>44295</v>
      </c>
      <c r="G1619" s="3">
        <v>44326</v>
      </c>
      <c r="H1619" s="4">
        <v>89419</v>
      </c>
      <c r="I1619" s="5"/>
      <c r="J1619" s="6"/>
      <c r="K1619" s="7">
        <f>-IFERROR(VLOOKUP($E1619,[1]Hoja7!$A$5:$D$7469,2,0),0)</f>
        <v>89419</v>
      </c>
      <c r="L1619" s="7">
        <f>-IFERROR(VLOOKUP($E1619,[1]Hoja7!$A$5:$D$7469,4,0),0)</f>
        <v>0</v>
      </c>
      <c r="M1619" s="7">
        <f>-IFERROR(VLOOKUP($E1619,[1]Hoja7!$A$5:$D$7469,3,0),0)</f>
        <v>0</v>
      </c>
      <c r="N1619" s="5"/>
      <c r="O1619" s="7">
        <v>0</v>
      </c>
      <c r="P1619" s="7">
        <f t="shared" si="130"/>
        <v>89419</v>
      </c>
      <c r="Q1619" s="6">
        <f t="shared" si="131"/>
        <v>0</v>
      </c>
      <c r="R1619" s="2" t="str">
        <f t="shared" si="132"/>
        <v>FH2724941</v>
      </c>
      <c r="S1619" s="4">
        <v>89419</v>
      </c>
      <c r="T1619" s="5"/>
      <c r="U1619" s="7">
        <f>IFERROR(_xlfn.XLOOKUP(E1619,[1]CRUCE!$A$2:$A$1969,[1]CRUCE!$AL$2:$AL$1969,1,0),0)</f>
        <v>0</v>
      </c>
      <c r="V1619" s="6"/>
      <c r="W1619" s="8">
        <f>IFERROR(_xlfn.XLOOKUP(E1619,[1]CRUCE!$A$2:$A$1969,[1]CRUCE!$AM$2:$AM$1969,1,0),0)</f>
        <v>0</v>
      </c>
      <c r="X1619" s="9"/>
      <c r="Y1619" s="9"/>
      <c r="Z1619" s="9"/>
      <c r="AA1619" s="9"/>
      <c r="AB1619" s="9"/>
      <c r="AC1619" s="6"/>
      <c r="AD1619" s="9"/>
      <c r="AE1619" s="7">
        <v>0</v>
      </c>
      <c r="AF1619" s="10"/>
      <c r="AG1619" s="7">
        <f>IFERROR(_xlfn.XLOOKUP(E1619,[1]CRUCE!$A$2:$A$1969,[1]CRUCE!$AS$2:$AS$1969,1,0),0)</f>
        <v>0</v>
      </c>
      <c r="AH1619" s="9"/>
      <c r="AI1619" s="5">
        <f t="shared" si="133"/>
        <v>0</v>
      </c>
      <c r="AJ1619" s="11"/>
    </row>
    <row r="1620" spans="1:36" x14ac:dyDescent="0.25">
      <c r="A1620" s="1">
        <v>1617</v>
      </c>
      <c r="B1620" s="2" t="s">
        <v>2</v>
      </c>
      <c r="C1620" s="2" t="s">
        <v>3</v>
      </c>
      <c r="D1620" s="2">
        <v>2732166</v>
      </c>
      <c r="E1620" s="2" t="str">
        <f t="shared" si="129"/>
        <v>FH2732166</v>
      </c>
      <c r="F1620" s="3">
        <v>44306</v>
      </c>
      <c r="G1620" s="3">
        <v>44326</v>
      </c>
      <c r="H1620" s="4">
        <v>89419</v>
      </c>
      <c r="I1620" s="5"/>
      <c r="J1620" s="6"/>
      <c r="K1620" s="7">
        <f>-IFERROR(VLOOKUP($E1620,[1]Hoja7!$A$5:$D$7469,2,0),0)</f>
        <v>89419</v>
      </c>
      <c r="L1620" s="7">
        <f>-IFERROR(VLOOKUP($E1620,[1]Hoja7!$A$5:$D$7469,4,0),0)</f>
        <v>0</v>
      </c>
      <c r="M1620" s="7">
        <f>-IFERROR(VLOOKUP($E1620,[1]Hoja7!$A$5:$D$7469,3,0),0)</f>
        <v>0</v>
      </c>
      <c r="N1620" s="5"/>
      <c r="O1620" s="7">
        <v>0</v>
      </c>
      <c r="P1620" s="7">
        <f t="shared" si="130"/>
        <v>89419</v>
      </c>
      <c r="Q1620" s="6">
        <f t="shared" si="131"/>
        <v>0</v>
      </c>
      <c r="R1620" s="2" t="str">
        <f t="shared" si="132"/>
        <v>FH2732166</v>
      </c>
      <c r="S1620" s="4">
        <v>89419</v>
      </c>
      <c r="T1620" s="5"/>
      <c r="U1620" s="7">
        <f>IFERROR(_xlfn.XLOOKUP(E1620,[1]CRUCE!$A$2:$A$1969,[1]CRUCE!$AL$2:$AL$1969,1,0),0)</f>
        <v>0</v>
      </c>
      <c r="V1620" s="6"/>
      <c r="W1620" s="8">
        <f>IFERROR(_xlfn.XLOOKUP(E1620,[1]CRUCE!$A$2:$A$1969,[1]CRUCE!$AM$2:$AM$1969,1,0),0)</f>
        <v>0</v>
      </c>
      <c r="X1620" s="9"/>
      <c r="Y1620" s="9"/>
      <c r="Z1620" s="9"/>
      <c r="AA1620" s="9"/>
      <c r="AB1620" s="9"/>
      <c r="AC1620" s="6"/>
      <c r="AD1620" s="9"/>
      <c r="AE1620" s="7">
        <v>0</v>
      </c>
      <c r="AF1620" s="10"/>
      <c r="AG1620" s="7">
        <f>IFERROR(_xlfn.XLOOKUP(E1620,[1]CRUCE!$A$2:$A$1969,[1]CRUCE!$AS$2:$AS$1969,1,0),0)</f>
        <v>0</v>
      </c>
      <c r="AH1620" s="9"/>
      <c r="AI1620" s="5">
        <f t="shared" si="133"/>
        <v>0</v>
      </c>
      <c r="AJ1620" s="11"/>
    </row>
    <row r="1621" spans="1:36" x14ac:dyDescent="0.25">
      <c r="A1621" s="1">
        <v>1618</v>
      </c>
      <c r="B1621" s="2" t="s">
        <v>2</v>
      </c>
      <c r="C1621" s="2" t="s">
        <v>3</v>
      </c>
      <c r="D1621" s="2">
        <v>2734586</v>
      </c>
      <c r="E1621" s="2" t="str">
        <f t="shared" si="129"/>
        <v>FH2734586</v>
      </c>
      <c r="F1621" s="3">
        <v>44308</v>
      </c>
      <c r="G1621" s="3">
        <v>44326</v>
      </c>
      <c r="H1621" s="4">
        <v>89419</v>
      </c>
      <c r="I1621" s="5"/>
      <c r="J1621" s="6"/>
      <c r="K1621" s="7">
        <f>-IFERROR(VLOOKUP($E1621,[1]Hoja7!$A$5:$D$7469,2,0),0)</f>
        <v>89419</v>
      </c>
      <c r="L1621" s="7">
        <f>-IFERROR(VLOOKUP($E1621,[1]Hoja7!$A$5:$D$7469,4,0),0)</f>
        <v>0</v>
      </c>
      <c r="M1621" s="7">
        <f>-IFERROR(VLOOKUP($E1621,[1]Hoja7!$A$5:$D$7469,3,0),0)</f>
        <v>0</v>
      </c>
      <c r="N1621" s="5"/>
      <c r="O1621" s="7">
        <v>0</v>
      </c>
      <c r="P1621" s="7">
        <f t="shared" si="130"/>
        <v>89419</v>
      </c>
      <c r="Q1621" s="6">
        <f t="shared" si="131"/>
        <v>0</v>
      </c>
      <c r="R1621" s="2" t="str">
        <f t="shared" si="132"/>
        <v>FH2734586</v>
      </c>
      <c r="S1621" s="4">
        <v>89419</v>
      </c>
      <c r="T1621" s="5"/>
      <c r="U1621" s="7">
        <f>IFERROR(_xlfn.XLOOKUP(E1621,[1]CRUCE!$A$2:$A$1969,[1]CRUCE!$AL$2:$AL$1969,1,0),0)</f>
        <v>0</v>
      </c>
      <c r="V1621" s="6"/>
      <c r="W1621" s="8">
        <f>IFERROR(_xlfn.XLOOKUP(E1621,[1]CRUCE!$A$2:$A$1969,[1]CRUCE!$AM$2:$AM$1969,1,0),0)</f>
        <v>0</v>
      </c>
      <c r="X1621" s="9"/>
      <c r="Y1621" s="9"/>
      <c r="Z1621" s="9"/>
      <c r="AA1621" s="9"/>
      <c r="AB1621" s="9"/>
      <c r="AC1621" s="6"/>
      <c r="AD1621" s="9"/>
      <c r="AE1621" s="7">
        <v>0</v>
      </c>
      <c r="AF1621" s="10"/>
      <c r="AG1621" s="7">
        <f>IFERROR(_xlfn.XLOOKUP(E1621,[1]CRUCE!$A$2:$A$1969,[1]CRUCE!$AS$2:$AS$1969,1,0),0)</f>
        <v>0</v>
      </c>
      <c r="AH1621" s="9"/>
      <c r="AI1621" s="5">
        <f t="shared" si="133"/>
        <v>0</v>
      </c>
      <c r="AJ1621" s="11"/>
    </row>
    <row r="1622" spans="1:36" x14ac:dyDescent="0.25">
      <c r="A1622" s="1">
        <v>1619</v>
      </c>
      <c r="B1622" s="2" t="s">
        <v>2</v>
      </c>
      <c r="C1622" s="2" t="s">
        <v>3</v>
      </c>
      <c r="D1622" s="2">
        <v>2636294</v>
      </c>
      <c r="E1622" s="2" t="str">
        <f t="shared" si="129"/>
        <v>FH2636294</v>
      </c>
      <c r="F1622" s="3">
        <v>44187</v>
      </c>
      <c r="G1622" s="3">
        <v>44326</v>
      </c>
      <c r="H1622" s="4">
        <v>93000</v>
      </c>
      <c r="I1622" s="5"/>
      <c r="J1622" s="6"/>
      <c r="K1622" s="7">
        <f>-IFERROR(VLOOKUP($E1622,[1]Hoja7!$A$5:$D$7469,2,0),0)</f>
        <v>93000</v>
      </c>
      <c r="L1622" s="7">
        <f>-IFERROR(VLOOKUP($E1622,[1]Hoja7!$A$5:$D$7469,4,0),0)</f>
        <v>0</v>
      </c>
      <c r="M1622" s="7">
        <f>-IFERROR(VLOOKUP($E1622,[1]Hoja7!$A$5:$D$7469,3,0),0)</f>
        <v>0</v>
      </c>
      <c r="N1622" s="5"/>
      <c r="O1622" s="7">
        <v>0</v>
      </c>
      <c r="P1622" s="7">
        <f t="shared" si="130"/>
        <v>93000</v>
      </c>
      <c r="Q1622" s="6">
        <f t="shared" si="131"/>
        <v>0</v>
      </c>
      <c r="R1622" s="2" t="str">
        <f t="shared" si="132"/>
        <v>FH2636294</v>
      </c>
      <c r="S1622" s="4">
        <v>93000</v>
      </c>
      <c r="T1622" s="5"/>
      <c r="U1622" s="7">
        <f>IFERROR(_xlfn.XLOOKUP(E1622,[1]CRUCE!$A$2:$A$1969,[1]CRUCE!$AL$2:$AL$1969,1,0),0)</f>
        <v>0</v>
      </c>
      <c r="V1622" s="6"/>
      <c r="W1622" s="8">
        <f>IFERROR(_xlfn.XLOOKUP(E1622,[1]CRUCE!$A$2:$A$1969,[1]CRUCE!$AM$2:$AM$1969,1,0),0)</f>
        <v>0</v>
      </c>
      <c r="X1622" s="9"/>
      <c r="Y1622" s="9"/>
      <c r="Z1622" s="9"/>
      <c r="AA1622" s="9"/>
      <c r="AB1622" s="9"/>
      <c r="AC1622" s="6"/>
      <c r="AD1622" s="9"/>
      <c r="AE1622" s="7">
        <v>0</v>
      </c>
      <c r="AF1622" s="10"/>
      <c r="AG1622" s="7">
        <f>IFERROR(_xlfn.XLOOKUP(E1622,[1]CRUCE!$A$2:$A$1969,[1]CRUCE!$AS$2:$AS$1969,1,0),0)</f>
        <v>0</v>
      </c>
      <c r="AH1622" s="9"/>
      <c r="AI1622" s="5">
        <f t="shared" si="133"/>
        <v>0</v>
      </c>
      <c r="AJ1622" s="11"/>
    </row>
    <row r="1623" spans="1:36" x14ac:dyDescent="0.25">
      <c r="A1623" s="1">
        <v>1620</v>
      </c>
      <c r="B1623" s="2" t="s">
        <v>2</v>
      </c>
      <c r="C1623" s="2" t="s">
        <v>3</v>
      </c>
      <c r="D1623" s="2">
        <v>2637454</v>
      </c>
      <c r="E1623" s="2" t="str">
        <f t="shared" si="129"/>
        <v>FH2637454</v>
      </c>
      <c r="F1623" s="3">
        <v>44188</v>
      </c>
      <c r="G1623" s="3">
        <v>44326</v>
      </c>
      <c r="H1623" s="4">
        <v>93000</v>
      </c>
      <c r="I1623" s="5"/>
      <c r="J1623" s="6"/>
      <c r="K1623" s="7">
        <f>-IFERROR(VLOOKUP($E1623,[1]Hoja7!$A$5:$D$7469,2,0),0)</f>
        <v>93000</v>
      </c>
      <c r="L1623" s="7">
        <f>-IFERROR(VLOOKUP($E1623,[1]Hoja7!$A$5:$D$7469,4,0),0)</f>
        <v>0</v>
      </c>
      <c r="M1623" s="7">
        <f>-IFERROR(VLOOKUP($E1623,[1]Hoja7!$A$5:$D$7469,3,0),0)</f>
        <v>0</v>
      </c>
      <c r="N1623" s="5"/>
      <c r="O1623" s="7">
        <v>0</v>
      </c>
      <c r="P1623" s="7">
        <f t="shared" si="130"/>
        <v>93000</v>
      </c>
      <c r="Q1623" s="6">
        <f t="shared" si="131"/>
        <v>0</v>
      </c>
      <c r="R1623" s="2" t="str">
        <f t="shared" si="132"/>
        <v>FH2637454</v>
      </c>
      <c r="S1623" s="4">
        <v>93000</v>
      </c>
      <c r="T1623" s="5"/>
      <c r="U1623" s="7">
        <f>IFERROR(_xlfn.XLOOKUP(E1623,[1]CRUCE!$A$2:$A$1969,[1]CRUCE!$AL$2:$AL$1969,1,0),0)</f>
        <v>0</v>
      </c>
      <c r="V1623" s="6"/>
      <c r="W1623" s="8">
        <f>IFERROR(_xlfn.XLOOKUP(E1623,[1]CRUCE!$A$2:$A$1969,[1]CRUCE!$AM$2:$AM$1969,1,0),0)</f>
        <v>0</v>
      </c>
      <c r="X1623" s="9"/>
      <c r="Y1623" s="9"/>
      <c r="Z1623" s="9"/>
      <c r="AA1623" s="9"/>
      <c r="AB1623" s="9"/>
      <c r="AC1623" s="6"/>
      <c r="AD1623" s="9"/>
      <c r="AE1623" s="7">
        <v>0</v>
      </c>
      <c r="AF1623" s="10"/>
      <c r="AG1623" s="7">
        <f>IFERROR(_xlfn.XLOOKUP(E1623,[1]CRUCE!$A$2:$A$1969,[1]CRUCE!$AS$2:$AS$1969,1,0),0)</f>
        <v>0</v>
      </c>
      <c r="AH1623" s="9"/>
      <c r="AI1623" s="5">
        <f t="shared" si="133"/>
        <v>0</v>
      </c>
      <c r="AJ1623" s="11"/>
    </row>
    <row r="1624" spans="1:36" x14ac:dyDescent="0.25">
      <c r="A1624" s="1">
        <v>1621</v>
      </c>
      <c r="B1624" s="2" t="s">
        <v>2</v>
      </c>
      <c r="C1624" s="2" t="s">
        <v>3</v>
      </c>
      <c r="D1624" s="2">
        <v>2639854</v>
      </c>
      <c r="E1624" s="2" t="str">
        <f t="shared" si="129"/>
        <v>FH2639854</v>
      </c>
      <c r="F1624" s="3">
        <v>44193</v>
      </c>
      <c r="G1624" s="3">
        <v>44326</v>
      </c>
      <c r="H1624" s="4">
        <v>93000</v>
      </c>
      <c r="I1624" s="5"/>
      <c r="J1624" s="6"/>
      <c r="K1624" s="7">
        <f>-IFERROR(VLOOKUP($E1624,[1]Hoja7!$A$5:$D$7469,2,0),0)</f>
        <v>93000</v>
      </c>
      <c r="L1624" s="7">
        <f>-IFERROR(VLOOKUP($E1624,[1]Hoja7!$A$5:$D$7469,4,0),0)</f>
        <v>0</v>
      </c>
      <c r="M1624" s="7">
        <f>-IFERROR(VLOOKUP($E1624,[1]Hoja7!$A$5:$D$7469,3,0),0)</f>
        <v>0</v>
      </c>
      <c r="N1624" s="5"/>
      <c r="O1624" s="7">
        <v>0</v>
      </c>
      <c r="P1624" s="7">
        <f t="shared" si="130"/>
        <v>93000</v>
      </c>
      <c r="Q1624" s="6">
        <f t="shared" si="131"/>
        <v>0</v>
      </c>
      <c r="R1624" s="2" t="str">
        <f t="shared" si="132"/>
        <v>FH2639854</v>
      </c>
      <c r="S1624" s="4">
        <v>93000</v>
      </c>
      <c r="T1624" s="5"/>
      <c r="U1624" s="7">
        <f>IFERROR(_xlfn.XLOOKUP(E1624,[1]CRUCE!$A$2:$A$1969,[1]CRUCE!$AL$2:$AL$1969,1,0),0)</f>
        <v>0</v>
      </c>
      <c r="V1624" s="6"/>
      <c r="W1624" s="8">
        <f>IFERROR(_xlfn.XLOOKUP(E1624,[1]CRUCE!$A$2:$A$1969,[1]CRUCE!$AM$2:$AM$1969,1,0),0)</f>
        <v>0</v>
      </c>
      <c r="X1624" s="9"/>
      <c r="Y1624" s="9"/>
      <c r="Z1624" s="9"/>
      <c r="AA1624" s="9"/>
      <c r="AB1624" s="9"/>
      <c r="AC1624" s="6"/>
      <c r="AD1624" s="9"/>
      <c r="AE1624" s="7">
        <v>0</v>
      </c>
      <c r="AF1624" s="10"/>
      <c r="AG1624" s="7">
        <f>IFERROR(_xlfn.XLOOKUP(E1624,[1]CRUCE!$A$2:$A$1969,[1]CRUCE!$AS$2:$AS$1969,1,0),0)</f>
        <v>0</v>
      </c>
      <c r="AH1624" s="9"/>
      <c r="AI1624" s="5">
        <f t="shared" si="133"/>
        <v>0</v>
      </c>
      <c r="AJ1624" s="11"/>
    </row>
    <row r="1625" spans="1:36" x14ac:dyDescent="0.25">
      <c r="A1625" s="1">
        <v>1622</v>
      </c>
      <c r="B1625" s="2" t="s">
        <v>2</v>
      </c>
      <c r="C1625" s="2" t="s">
        <v>3</v>
      </c>
      <c r="D1625" s="2">
        <v>2731223</v>
      </c>
      <c r="E1625" s="2" t="str">
        <f t="shared" si="129"/>
        <v>FH2731223</v>
      </c>
      <c r="F1625" s="3">
        <v>44305</v>
      </c>
      <c r="G1625" s="3">
        <v>44326</v>
      </c>
      <c r="H1625" s="4">
        <v>93201</v>
      </c>
      <c r="I1625" s="5"/>
      <c r="J1625" s="6"/>
      <c r="K1625" s="7">
        <f>-IFERROR(VLOOKUP($E1625,[1]Hoja7!$A$5:$D$7469,2,0),0)</f>
        <v>93201</v>
      </c>
      <c r="L1625" s="7">
        <f>-IFERROR(VLOOKUP($E1625,[1]Hoja7!$A$5:$D$7469,4,0),0)</f>
        <v>0</v>
      </c>
      <c r="M1625" s="7">
        <f>-IFERROR(VLOOKUP($E1625,[1]Hoja7!$A$5:$D$7469,3,0),0)</f>
        <v>0</v>
      </c>
      <c r="N1625" s="5"/>
      <c r="O1625" s="7">
        <v>0</v>
      </c>
      <c r="P1625" s="7">
        <f t="shared" si="130"/>
        <v>93201</v>
      </c>
      <c r="Q1625" s="6">
        <f t="shared" si="131"/>
        <v>0</v>
      </c>
      <c r="R1625" s="2" t="str">
        <f t="shared" si="132"/>
        <v>FH2731223</v>
      </c>
      <c r="S1625" s="4">
        <v>93201</v>
      </c>
      <c r="T1625" s="5"/>
      <c r="U1625" s="7">
        <f>IFERROR(_xlfn.XLOOKUP(E1625,[1]CRUCE!$A$2:$A$1969,[1]CRUCE!$AL$2:$AL$1969,1,0),0)</f>
        <v>0</v>
      </c>
      <c r="V1625" s="6"/>
      <c r="W1625" s="8">
        <f>IFERROR(_xlfn.XLOOKUP(E1625,[1]CRUCE!$A$2:$A$1969,[1]CRUCE!$AM$2:$AM$1969,1,0),0)</f>
        <v>0</v>
      </c>
      <c r="X1625" s="9"/>
      <c r="Y1625" s="9"/>
      <c r="Z1625" s="9"/>
      <c r="AA1625" s="9"/>
      <c r="AB1625" s="9"/>
      <c r="AC1625" s="6"/>
      <c r="AD1625" s="9"/>
      <c r="AE1625" s="7">
        <v>0</v>
      </c>
      <c r="AF1625" s="10"/>
      <c r="AG1625" s="7">
        <f>IFERROR(_xlfn.XLOOKUP(E1625,[1]CRUCE!$A$2:$A$1969,[1]CRUCE!$AS$2:$AS$1969,1,0),0)</f>
        <v>0</v>
      </c>
      <c r="AH1625" s="9"/>
      <c r="AI1625" s="5">
        <f t="shared" si="133"/>
        <v>0</v>
      </c>
      <c r="AJ1625" s="11"/>
    </row>
    <row r="1626" spans="1:36" x14ac:dyDescent="0.25">
      <c r="A1626" s="1">
        <v>1623</v>
      </c>
      <c r="B1626" s="2" t="s">
        <v>2</v>
      </c>
      <c r="C1626" s="2" t="s">
        <v>7</v>
      </c>
      <c r="D1626" s="2">
        <v>552790</v>
      </c>
      <c r="E1626" s="2" t="str">
        <f t="shared" si="129"/>
        <v>RF552790</v>
      </c>
      <c r="F1626" s="3">
        <v>44315</v>
      </c>
      <c r="G1626" s="3">
        <v>44326</v>
      </c>
      <c r="H1626" s="4">
        <v>96000</v>
      </c>
      <c r="I1626" s="5"/>
      <c r="J1626" s="6"/>
      <c r="K1626" s="7">
        <f>-IFERROR(VLOOKUP($E1626,[1]Hoja7!$A$5:$D$7469,2,0),0)</f>
        <v>96000</v>
      </c>
      <c r="L1626" s="7">
        <f>-IFERROR(VLOOKUP($E1626,[1]Hoja7!$A$5:$D$7469,4,0),0)</f>
        <v>0</v>
      </c>
      <c r="M1626" s="7">
        <f>-IFERROR(VLOOKUP($E1626,[1]Hoja7!$A$5:$D$7469,3,0),0)</f>
        <v>0</v>
      </c>
      <c r="N1626" s="5"/>
      <c r="O1626" s="7">
        <v>0</v>
      </c>
      <c r="P1626" s="7">
        <f t="shared" si="130"/>
        <v>96000</v>
      </c>
      <c r="Q1626" s="6">
        <f t="shared" si="131"/>
        <v>0</v>
      </c>
      <c r="R1626" s="2" t="str">
        <f t="shared" si="132"/>
        <v>RF552790</v>
      </c>
      <c r="S1626" s="4">
        <v>96000</v>
      </c>
      <c r="T1626" s="5"/>
      <c r="U1626" s="7">
        <f>IFERROR(_xlfn.XLOOKUP(E1626,[1]CRUCE!$A$2:$A$1969,[1]CRUCE!$AL$2:$AL$1969,1,0),0)</f>
        <v>0</v>
      </c>
      <c r="V1626" s="6"/>
      <c r="W1626" s="8">
        <f>IFERROR(_xlfn.XLOOKUP(E1626,[1]CRUCE!$A$2:$A$1969,[1]CRUCE!$AM$2:$AM$1969,1,0),0)</f>
        <v>0</v>
      </c>
      <c r="X1626" s="9"/>
      <c r="Y1626" s="9"/>
      <c r="Z1626" s="9"/>
      <c r="AA1626" s="9"/>
      <c r="AB1626" s="9"/>
      <c r="AC1626" s="6"/>
      <c r="AD1626" s="9"/>
      <c r="AE1626" s="7">
        <v>0</v>
      </c>
      <c r="AF1626" s="10"/>
      <c r="AG1626" s="7">
        <f>IFERROR(_xlfn.XLOOKUP(E1626,[1]CRUCE!$A$2:$A$1969,[1]CRUCE!$AS$2:$AS$1969,1,0),0)</f>
        <v>0</v>
      </c>
      <c r="AH1626" s="9"/>
      <c r="AI1626" s="5">
        <f t="shared" si="133"/>
        <v>0</v>
      </c>
      <c r="AJ1626" s="11"/>
    </row>
    <row r="1627" spans="1:36" x14ac:dyDescent="0.25">
      <c r="A1627" s="1">
        <v>1624</v>
      </c>
      <c r="B1627" s="2" t="s">
        <v>2</v>
      </c>
      <c r="C1627" s="2" t="s">
        <v>3</v>
      </c>
      <c r="D1627" s="2">
        <v>2733383</v>
      </c>
      <c r="E1627" s="2" t="str">
        <f t="shared" si="129"/>
        <v>FH2733383</v>
      </c>
      <c r="F1627" s="3">
        <v>44307</v>
      </c>
      <c r="G1627" s="3">
        <v>44326</v>
      </c>
      <c r="H1627" s="4">
        <v>96000</v>
      </c>
      <c r="I1627" s="5"/>
      <c r="J1627" s="6"/>
      <c r="K1627" s="7">
        <f>-IFERROR(VLOOKUP($E1627,[1]Hoja7!$A$5:$D$7469,2,0),0)</f>
        <v>96000</v>
      </c>
      <c r="L1627" s="7">
        <f>-IFERROR(VLOOKUP($E1627,[1]Hoja7!$A$5:$D$7469,4,0),0)</f>
        <v>0</v>
      </c>
      <c r="M1627" s="7">
        <f>-IFERROR(VLOOKUP($E1627,[1]Hoja7!$A$5:$D$7469,3,0),0)</f>
        <v>0</v>
      </c>
      <c r="N1627" s="5"/>
      <c r="O1627" s="7">
        <v>0</v>
      </c>
      <c r="P1627" s="7">
        <f t="shared" si="130"/>
        <v>96000</v>
      </c>
      <c r="Q1627" s="6">
        <f t="shared" si="131"/>
        <v>0</v>
      </c>
      <c r="R1627" s="2" t="str">
        <f t="shared" si="132"/>
        <v>FH2733383</v>
      </c>
      <c r="S1627" s="4">
        <v>96000</v>
      </c>
      <c r="T1627" s="5"/>
      <c r="U1627" s="7">
        <f>IFERROR(_xlfn.XLOOKUP(E1627,[1]CRUCE!$A$2:$A$1969,[1]CRUCE!$AL$2:$AL$1969,1,0),0)</f>
        <v>0</v>
      </c>
      <c r="V1627" s="6"/>
      <c r="W1627" s="8">
        <f>IFERROR(_xlfn.XLOOKUP(E1627,[1]CRUCE!$A$2:$A$1969,[1]CRUCE!$AM$2:$AM$1969,1,0),0)</f>
        <v>0</v>
      </c>
      <c r="X1627" s="9"/>
      <c r="Y1627" s="9"/>
      <c r="Z1627" s="9"/>
      <c r="AA1627" s="9"/>
      <c r="AB1627" s="9"/>
      <c r="AC1627" s="6"/>
      <c r="AD1627" s="9"/>
      <c r="AE1627" s="7">
        <v>0</v>
      </c>
      <c r="AF1627" s="10"/>
      <c r="AG1627" s="7">
        <f>IFERROR(_xlfn.XLOOKUP(E1627,[1]CRUCE!$A$2:$A$1969,[1]CRUCE!$AS$2:$AS$1969,1,0),0)</f>
        <v>0</v>
      </c>
      <c r="AH1627" s="9"/>
      <c r="AI1627" s="5">
        <f t="shared" si="133"/>
        <v>0</v>
      </c>
      <c r="AJ1627" s="11"/>
    </row>
    <row r="1628" spans="1:36" x14ac:dyDescent="0.25">
      <c r="A1628" s="1">
        <v>1625</v>
      </c>
      <c r="B1628" s="2" t="s">
        <v>2</v>
      </c>
      <c r="C1628" s="2" t="s">
        <v>3</v>
      </c>
      <c r="D1628" s="2">
        <v>2734261</v>
      </c>
      <c r="E1628" s="2" t="str">
        <f t="shared" si="129"/>
        <v>FH2734261</v>
      </c>
      <c r="F1628" s="3">
        <v>44308</v>
      </c>
      <c r="G1628" s="3">
        <v>44326</v>
      </c>
      <c r="H1628" s="4">
        <v>96000</v>
      </c>
      <c r="I1628" s="5"/>
      <c r="J1628" s="6"/>
      <c r="K1628" s="7">
        <f>-IFERROR(VLOOKUP($E1628,[1]Hoja7!$A$5:$D$7469,2,0),0)</f>
        <v>96000</v>
      </c>
      <c r="L1628" s="7">
        <f>-IFERROR(VLOOKUP($E1628,[1]Hoja7!$A$5:$D$7469,4,0),0)</f>
        <v>0</v>
      </c>
      <c r="M1628" s="7">
        <f>-IFERROR(VLOOKUP($E1628,[1]Hoja7!$A$5:$D$7469,3,0),0)</f>
        <v>0</v>
      </c>
      <c r="N1628" s="5"/>
      <c r="O1628" s="7">
        <v>0</v>
      </c>
      <c r="P1628" s="7">
        <f t="shared" si="130"/>
        <v>96000</v>
      </c>
      <c r="Q1628" s="6">
        <f t="shared" si="131"/>
        <v>0</v>
      </c>
      <c r="R1628" s="2" t="str">
        <f t="shared" si="132"/>
        <v>FH2734261</v>
      </c>
      <c r="S1628" s="4">
        <v>96000</v>
      </c>
      <c r="T1628" s="5"/>
      <c r="U1628" s="7">
        <f>IFERROR(_xlfn.XLOOKUP(E1628,[1]CRUCE!$A$2:$A$1969,[1]CRUCE!$AL$2:$AL$1969,1,0),0)</f>
        <v>0</v>
      </c>
      <c r="V1628" s="6"/>
      <c r="W1628" s="8">
        <f>IFERROR(_xlfn.XLOOKUP(E1628,[1]CRUCE!$A$2:$A$1969,[1]CRUCE!$AM$2:$AM$1969,1,0),0)</f>
        <v>0</v>
      </c>
      <c r="X1628" s="9"/>
      <c r="Y1628" s="9"/>
      <c r="Z1628" s="9"/>
      <c r="AA1628" s="9"/>
      <c r="AB1628" s="9"/>
      <c r="AC1628" s="6"/>
      <c r="AD1628" s="9"/>
      <c r="AE1628" s="7">
        <v>0</v>
      </c>
      <c r="AF1628" s="10"/>
      <c r="AG1628" s="7">
        <f>IFERROR(_xlfn.XLOOKUP(E1628,[1]CRUCE!$A$2:$A$1969,[1]CRUCE!$AS$2:$AS$1969,1,0),0)</f>
        <v>0</v>
      </c>
      <c r="AH1628" s="9"/>
      <c r="AI1628" s="5">
        <f t="shared" si="133"/>
        <v>0</v>
      </c>
      <c r="AJ1628" s="11"/>
    </row>
    <row r="1629" spans="1:36" x14ac:dyDescent="0.25">
      <c r="A1629" s="1">
        <v>1626</v>
      </c>
      <c r="B1629" s="2" t="s">
        <v>2</v>
      </c>
      <c r="C1629" s="2" t="s">
        <v>3</v>
      </c>
      <c r="D1629" s="2">
        <v>2737807</v>
      </c>
      <c r="E1629" s="2" t="str">
        <f t="shared" si="129"/>
        <v>FH2737807</v>
      </c>
      <c r="F1629" s="3">
        <v>44313</v>
      </c>
      <c r="G1629" s="3">
        <v>44326</v>
      </c>
      <c r="H1629" s="4">
        <v>96000</v>
      </c>
      <c r="I1629" s="5"/>
      <c r="J1629" s="6"/>
      <c r="K1629" s="7">
        <f>-IFERROR(VLOOKUP($E1629,[1]Hoja7!$A$5:$D$7469,2,0),0)</f>
        <v>96000</v>
      </c>
      <c r="L1629" s="7">
        <f>-IFERROR(VLOOKUP($E1629,[1]Hoja7!$A$5:$D$7469,4,0),0)</f>
        <v>0</v>
      </c>
      <c r="M1629" s="7">
        <f>-IFERROR(VLOOKUP($E1629,[1]Hoja7!$A$5:$D$7469,3,0),0)</f>
        <v>0</v>
      </c>
      <c r="N1629" s="5"/>
      <c r="O1629" s="7">
        <v>0</v>
      </c>
      <c r="P1629" s="7">
        <f t="shared" si="130"/>
        <v>96000</v>
      </c>
      <c r="Q1629" s="6">
        <f t="shared" si="131"/>
        <v>0</v>
      </c>
      <c r="R1629" s="2" t="str">
        <f t="shared" si="132"/>
        <v>FH2737807</v>
      </c>
      <c r="S1629" s="4">
        <v>96000</v>
      </c>
      <c r="T1629" s="5"/>
      <c r="U1629" s="7">
        <f>IFERROR(_xlfn.XLOOKUP(E1629,[1]CRUCE!$A$2:$A$1969,[1]CRUCE!$AL$2:$AL$1969,1,0),0)</f>
        <v>0</v>
      </c>
      <c r="V1629" s="6"/>
      <c r="W1629" s="8">
        <f>IFERROR(_xlfn.XLOOKUP(E1629,[1]CRUCE!$A$2:$A$1969,[1]CRUCE!$AM$2:$AM$1969,1,0),0)</f>
        <v>0</v>
      </c>
      <c r="X1629" s="9"/>
      <c r="Y1629" s="9"/>
      <c r="Z1629" s="9"/>
      <c r="AA1629" s="9"/>
      <c r="AB1629" s="9"/>
      <c r="AC1629" s="6"/>
      <c r="AD1629" s="9"/>
      <c r="AE1629" s="7">
        <v>0</v>
      </c>
      <c r="AF1629" s="10"/>
      <c r="AG1629" s="7">
        <f>IFERROR(_xlfn.XLOOKUP(E1629,[1]CRUCE!$A$2:$A$1969,[1]CRUCE!$AS$2:$AS$1969,1,0),0)</f>
        <v>0</v>
      </c>
      <c r="AH1629" s="9"/>
      <c r="AI1629" s="5">
        <f t="shared" si="133"/>
        <v>0</v>
      </c>
      <c r="AJ1629" s="11"/>
    </row>
    <row r="1630" spans="1:36" x14ac:dyDescent="0.25">
      <c r="A1630" s="1">
        <v>1627</v>
      </c>
      <c r="B1630" s="2" t="s">
        <v>2</v>
      </c>
      <c r="C1630" s="2" t="s">
        <v>3</v>
      </c>
      <c r="D1630" s="2">
        <v>2738970</v>
      </c>
      <c r="E1630" s="2" t="str">
        <f t="shared" si="129"/>
        <v>FH2738970</v>
      </c>
      <c r="F1630" s="3">
        <v>44314</v>
      </c>
      <c r="G1630" s="3">
        <v>44326</v>
      </c>
      <c r="H1630" s="4">
        <v>96000</v>
      </c>
      <c r="I1630" s="5"/>
      <c r="J1630" s="6"/>
      <c r="K1630" s="7">
        <f>-IFERROR(VLOOKUP($E1630,[1]Hoja7!$A$5:$D$7469,2,0),0)</f>
        <v>96000</v>
      </c>
      <c r="L1630" s="7">
        <f>-IFERROR(VLOOKUP($E1630,[1]Hoja7!$A$5:$D$7469,4,0),0)</f>
        <v>0</v>
      </c>
      <c r="M1630" s="7">
        <f>-IFERROR(VLOOKUP($E1630,[1]Hoja7!$A$5:$D$7469,3,0),0)</f>
        <v>0</v>
      </c>
      <c r="N1630" s="5"/>
      <c r="O1630" s="7">
        <v>0</v>
      </c>
      <c r="P1630" s="7">
        <f t="shared" si="130"/>
        <v>96000</v>
      </c>
      <c r="Q1630" s="6">
        <f t="shared" si="131"/>
        <v>0</v>
      </c>
      <c r="R1630" s="2" t="str">
        <f t="shared" si="132"/>
        <v>FH2738970</v>
      </c>
      <c r="S1630" s="4">
        <v>96000</v>
      </c>
      <c r="T1630" s="5"/>
      <c r="U1630" s="7">
        <f>IFERROR(_xlfn.XLOOKUP(E1630,[1]CRUCE!$A$2:$A$1969,[1]CRUCE!$AL$2:$AL$1969,1,0),0)</f>
        <v>0</v>
      </c>
      <c r="V1630" s="6"/>
      <c r="W1630" s="8">
        <f>IFERROR(_xlfn.XLOOKUP(E1630,[1]CRUCE!$A$2:$A$1969,[1]CRUCE!$AM$2:$AM$1969,1,0),0)</f>
        <v>0</v>
      </c>
      <c r="X1630" s="9"/>
      <c r="Y1630" s="9"/>
      <c r="Z1630" s="9"/>
      <c r="AA1630" s="9"/>
      <c r="AB1630" s="9"/>
      <c r="AC1630" s="6"/>
      <c r="AD1630" s="9"/>
      <c r="AE1630" s="7">
        <v>0</v>
      </c>
      <c r="AF1630" s="10"/>
      <c r="AG1630" s="7">
        <f>IFERROR(_xlfn.XLOOKUP(E1630,[1]CRUCE!$A$2:$A$1969,[1]CRUCE!$AS$2:$AS$1969,1,0),0)</f>
        <v>0</v>
      </c>
      <c r="AH1630" s="9"/>
      <c r="AI1630" s="5">
        <f t="shared" si="133"/>
        <v>0</v>
      </c>
      <c r="AJ1630" s="11"/>
    </row>
    <row r="1631" spans="1:36" x14ac:dyDescent="0.25">
      <c r="A1631" s="1">
        <v>1628</v>
      </c>
      <c r="B1631" s="2" t="s">
        <v>2</v>
      </c>
      <c r="C1631" s="2" t="s">
        <v>3</v>
      </c>
      <c r="D1631" s="2">
        <v>2724002</v>
      </c>
      <c r="E1631" s="2" t="str">
        <f t="shared" si="129"/>
        <v>FH2724002</v>
      </c>
      <c r="F1631" s="3">
        <v>44292</v>
      </c>
      <c r="G1631" s="3">
        <v>44326</v>
      </c>
      <c r="H1631" s="4">
        <v>96324</v>
      </c>
      <c r="I1631" s="5"/>
      <c r="J1631" s="6"/>
      <c r="K1631" s="7">
        <f>-IFERROR(VLOOKUP($E1631,[1]Hoja7!$A$5:$D$7469,2,0),0)</f>
        <v>96324</v>
      </c>
      <c r="L1631" s="7">
        <f>-IFERROR(VLOOKUP($E1631,[1]Hoja7!$A$5:$D$7469,4,0),0)</f>
        <v>0</v>
      </c>
      <c r="M1631" s="7">
        <f>-IFERROR(VLOOKUP($E1631,[1]Hoja7!$A$5:$D$7469,3,0),0)</f>
        <v>0</v>
      </c>
      <c r="N1631" s="5"/>
      <c r="O1631" s="7">
        <v>0</v>
      </c>
      <c r="P1631" s="7">
        <f t="shared" si="130"/>
        <v>96324</v>
      </c>
      <c r="Q1631" s="6">
        <f t="shared" si="131"/>
        <v>0</v>
      </c>
      <c r="R1631" s="2" t="str">
        <f t="shared" si="132"/>
        <v>FH2724002</v>
      </c>
      <c r="S1631" s="4">
        <v>96324</v>
      </c>
      <c r="T1631" s="5"/>
      <c r="U1631" s="7">
        <f>IFERROR(_xlfn.XLOOKUP(E1631,[1]CRUCE!$A$2:$A$1969,[1]CRUCE!$AL$2:$AL$1969,1,0),0)</f>
        <v>0</v>
      </c>
      <c r="V1631" s="6"/>
      <c r="W1631" s="8">
        <f>IFERROR(_xlfn.XLOOKUP(E1631,[1]CRUCE!$A$2:$A$1969,[1]CRUCE!$AM$2:$AM$1969,1,0),0)</f>
        <v>0</v>
      </c>
      <c r="X1631" s="9"/>
      <c r="Y1631" s="9"/>
      <c r="Z1631" s="9"/>
      <c r="AA1631" s="9"/>
      <c r="AB1631" s="9"/>
      <c r="AC1631" s="6"/>
      <c r="AD1631" s="9"/>
      <c r="AE1631" s="7">
        <v>0</v>
      </c>
      <c r="AF1631" s="10"/>
      <c r="AG1631" s="7">
        <f>IFERROR(_xlfn.XLOOKUP(E1631,[1]CRUCE!$A$2:$A$1969,[1]CRUCE!$AS$2:$AS$1969,1,0),0)</f>
        <v>0</v>
      </c>
      <c r="AH1631" s="9"/>
      <c r="AI1631" s="5">
        <f t="shared" si="133"/>
        <v>0</v>
      </c>
      <c r="AJ1631" s="11"/>
    </row>
    <row r="1632" spans="1:36" x14ac:dyDescent="0.25">
      <c r="A1632" s="1">
        <v>1629</v>
      </c>
      <c r="B1632" s="2" t="s">
        <v>2</v>
      </c>
      <c r="C1632" s="2" t="s">
        <v>3</v>
      </c>
      <c r="D1632" s="2">
        <v>2729770</v>
      </c>
      <c r="E1632" s="2" t="str">
        <f t="shared" si="129"/>
        <v>FH2729770</v>
      </c>
      <c r="F1632" s="3">
        <v>44302</v>
      </c>
      <c r="G1632" s="3">
        <v>44326</v>
      </c>
      <c r="H1632" s="4">
        <v>113000</v>
      </c>
      <c r="I1632" s="5"/>
      <c r="J1632" s="6"/>
      <c r="K1632" s="7">
        <f>-IFERROR(VLOOKUP($E1632,[1]Hoja7!$A$5:$D$7469,2,0),0)</f>
        <v>113000</v>
      </c>
      <c r="L1632" s="7">
        <f>-IFERROR(VLOOKUP($E1632,[1]Hoja7!$A$5:$D$7469,4,0),0)</f>
        <v>0</v>
      </c>
      <c r="M1632" s="7">
        <f>-IFERROR(VLOOKUP($E1632,[1]Hoja7!$A$5:$D$7469,3,0),0)</f>
        <v>0</v>
      </c>
      <c r="N1632" s="5"/>
      <c r="O1632" s="7">
        <v>0</v>
      </c>
      <c r="P1632" s="7">
        <f t="shared" si="130"/>
        <v>113000</v>
      </c>
      <c r="Q1632" s="6">
        <f t="shared" si="131"/>
        <v>0</v>
      </c>
      <c r="R1632" s="2" t="str">
        <f t="shared" si="132"/>
        <v>FH2729770</v>
      </c>
      <c r="S1632" s="4">
        <v>113000</v>
      </c>
      <c r="T1632" s="5"/>
      <c r="U1632" s="7">
        <f>IFERROR(_xlfn.XLOOKUP(E1632,[1]CRUCE!$A$2:$A$1969,[1]CRUCE!$AL$2:$AL$1969,1,0),0)</f>
        <v>0</v>
      </c>
      <c r="V1632" s="6"/>
      <c r="W1632" s="8">
        <f>IFERROR(_xlfn.XLOOKUP(E1632,[1]CRUCE!$A$2:$A$1969,[1]CRUCE!$AM$2:$AM$1969,1,0),0)</f>
        <v>0</v>
      </c>
      <c r="X1632" s="9"/>
      <c r="Y1632" s="9"/>
      <c r="Z1632" s="9"/>
      <c r="AA1632" s="9"/>
      <c r="AB1632" s="9"/>
      <c r="AC1632" s="6"/>
      <c r="AD1632" s="9"/>
      <c r="AE1632" s="7">
        <v>0</v>
      </c>
      <c r="AF1632" s="10"/>
      <c r="AG1632" s="7">
        <f>IFERROR(_xlfn.XLOOKUP(E1632,[1]CRUCE!$A$2:$A$1969,[1]CRUCE!$AS$2:$AS$1969,1,0),0)</f>
        <v>0</v>
      </c>
      <c r="AH1632" s="9"/>
      <c r="AI1632" s="5">
        <f t="shared" si="133"/>
        <v>0</v>
      </c>
      <c r="AJ1632" s="11"/>
    </row>
    <row r="1633" spans="1:36" x14ac:dyDescent="0.25">
      <c r="A1633" s="1">
        <v>1630</v>
      </c>
      <c r="B1633" s="2" t="s">
        <v>2</v>
      </c>
      <c r="C1633" s="2" t="s">
        <v>3</v>
      </c>
      <c r="D1633" s="2">
        <v>2734603</v>
      </c>
      <c r="E1633" s="2" t="str">
        <f t="shared" si="129"/>
        <v>FH2734603</v>
      </c>
      <c r="F1633" s="3">
        <v>44308</v>
      </c>
      <c r="G1633" s="3">
        <v>44326</v>
      </c>
      <c r="H1633" s="4">
        <v>113000</v>
      </c>
      <c r="I1633" s="5"/>
      <c r="J1633" s="6"/>
      <c r="K1633" s="7">
        <f>-IFERROR(VLOOKUP($E1633,[1]Hoja7!$A$5:$D$7469,2,0),0)</f>
        <v>113000</v>
      </c>
      <c r="L1633" s="7">
        <f>-IFERROR(VLOOKUP($E1633,[1]Hoja7!$A$5:$D$7469,4,0),0)</f>
        <v>0</v>
      </c>
      <c r="M1633" s="7">
        <f>-IFERROR(VLOOKUP($E1633,[1]Hoja7!$A$5:$D$7469,3,0),0)</f>
        <v>0</v>
      </c>
      <c r="N1633" s="5"/>
      <c r="O1633" s="7">
        <v>0</v>
      </c>
      <c r="P1633" s="7">
        <f t="shared" si="130"/>
        <v>113000</v>
      </c>
      <c r="Q1633" s="6">
        <f t="shared" si="131"/>
        <v>0</v>
      </c>
      <c r="R1633" s="2" t="str">
        <f t="shared" si="132"/>
        <v>FH2734603</v>
      </c>
      <c r="S1633" s="4">
        <v>113000</v>
      </c>
      <c r="T1633" s="5"/>
      <c r="U1633" s="7">
        <f>IFERROR(_xlfn.XLOOKUP(E1633,[1]CRUCE!$A$2:$A$1969,[1]CRUCE!$AL$2:$AL$1969,1,0),0)</f>
        <v>0</v>
      </c>
      <c r="V1633" s="6"/>
      <c r="W1633" s="8">
        <f>IFERROR(_xlfn.XLOOKUP(E1633,[1]CRUCE!$A$2:$A$1969,[1]CRUCE!$AM$2:$AM$1969,1,0),0)</f>
        <v>0</v>
      </c>
      <c r="X1633" s="9"/>
      <c r="Y1633" s="9"/>
      <c r="Z1633" s="9"/>
      <c r="AA1633" s="9"/>
      <c r="AB1633" s="9"/>
      <c r="AC1633" s="6"/>
      <c r="AD1633" s="9"/>
      <c r="AE1633" s="7">
        <v>0</v>
      </c>
      <c r="AF1633" s="10"/>
      <c r="AG1633" s="7">
        <f>IFERROR(_xlfn.XLOOKUP(E1633,[1]CRUCE!$A$2:$A$1969,[1]CRUCE!$AS$2:$AS$1969,1,0),0)</f>
        <v>0</v>
      </c>
      <c r="AH1633" s="9"/>
      <c r="AI1633" s="5">
        <f t="shared" si="133"/>
        <v>0</v>
      </c>
      <c r="AJ1633" s="11"/>
    </row>
    <row r="1634" spans="1:36" x14ac:dyDescent="0.25">
      <c r="A1634" s="1">
        <v>1631</v>
      </c>
      <c r="B1634" s="2" t="s">
        <v>2</v>
      </c>
      <c r="C1634" s="2" t="s">
        <v>3</v>
      </c>
      <c r="D1634" s="2">
        <v>2734647</v>
      </c>
      <c r="E1634" s="2" t="str">
        <f t="shared" si="129"/>
        <v>FH2734647</v>
      </c>
      <c r="F1634" s="3">
        <v>44308</v>
      </c>
      <c r="G1634" s="3">
        <v>44326</v>
      </c>
      <c r="H1634" s="4">
        <v>113000</v>
      </c>
      <c r="I1634" s="5"/>
      <c r="J1634" s="6"/>
      <c r="K1634" s="7">
        <f>-IFERROR(VLOOKUP($E1634,[1]Hoja7!$A$5:$D$7469,2,0),0)</f>
        <v>113000</v>
      </c>
      <c r="L1634" s="7">
        <f>-IFERROR(VLOOKUP($E1634,[1]Hoja7!$A$5:$D$7469,4,0),0)</f>
        <v>0</v>
      </c>
      <c r="M1634" s="7">
        <f>-IFERROR(VLOOKUP($E1634,[1]Hoja7!$A$5:$D$7469,3,0),0)</f>
        <v>0</v>
      </c>
      <c r="N1634" s="5"/>
      <c r="O1634" s="7">
        <v>0</v>
      </c>
      <c r="P1634" s="7">
        <f t="shared" si="130"/>
        <v>113000</v>
      </c>
      <c r="Q1634" s="6">
        <f t="shared" si="131"/>
        <v>0</v>
      </c>
      <c r="R1634" s="2" t="str">
        <f t="shared" si="132"/>
        <v>FH2734647</v>
      </c>
      <c r="S1634" s="4">
        <v>113000</v>
      </c>
      <c r="T1634" s="5"/>
      <c r="U1634" s="7">
        <f>IFERROR(_xlfn.XLOOKUP(E1634,[1]CRUCE!$A$2:$A$1969,[1]CRUCE!$AL$2:$AL$1969,1,0),0)</f>
        <v>0</v>
      </c>
      <c r="V1634" s="6"/>
      <c r="W1634" s="8">
        <f>IFERROR(_xlfn.XLOOKUP(E1634,[1]CRUCE!$A$2:$A$1969,[1]CRUCE!$AM$2:$AM$1969,1,0),0)</f>
        <v>0</v>
      </c>
      <c r="X1634" s="9"/>
      <c r="Y1634" s="9"/>
      <c r="Z1634" s="9"/>
      <c r="AA1634" s="9"/>
      <c r="AB1634" s="9"/>
      <c r="AC1634" s="6"/>
      <c r="AD1634" s="9"/>
      <c r="AE1634" s="7">
        <v>0</v>
      </c>
      <c r="AF1634" s="10"/>
      <c r="AG1634" s="7">
        <f>IFERROR(_xlfn.XLOOKUP(E1634,[1]CRUCE!$A$2:$A$1969,[1]CRUCE!$AS$2:$AS$1969,1,0),0)</f>
        <v>0</v>
      </c>
      <c r="AH1634" s="9"/>
      <c r="AI1634" s="5">
        <f t="shared" si="133"/>
        <v>0</v>
      </c>
      <c r="AJ1634" s="11"/>
    </row>
    <row r="1635" spans="1:36" x14ac:dyDescent="0.25">
      <c r="A1635" s="1">
        <v>1632</v>
      </c>
      <c r="B1635" s="2" t="s">
        <v>2</v>
      </c>
      <c r="C1635" s="2" t="s">
        <v>3</v>
      </c>
      <c r="D1635" s="2">
        <v>2738946</v>
      </c>
      <c r="E1635" s="2" t="str">
        <f t="shared" si="129"/>
        <v>FH2738946</v>
      </c>
      <c r="F1635" s="3">
        <v>44314</v>
      </c>
      <c r="G1635" s="3">
        <v>44326</v>
      </c>
      <c r="H1635" s="4">
        <v>113000</v>
      </c>
      <c r="I1635" s="5"/>
      <c r="J1635" s="6"/>
      <c r="K1635" s="7">
        <f>-IFERROR(VLOOKUP($E1635,[1]Hoja7!$A$5:$D$7469,2,0),0)</f>
        <v>113000</v>
      </c>
      <c r="L1635" s="7">
        <f>-IFERROR(VLOOKUP($E1635,[1]Hoja7!$A$5:$D$7469,4,0),0)</f>
        <v>0</v>
      </c>
      <c r="M1635" s="7">
        <f>-IFERROR(VLOOKUP($E1635,[1]Hoja7!$A$5:$D$7469,3,0),0)</f>
        <v>0</v>
      </c>
      <c r="N1635" s="5"/>
      <c r="O1635" s="7">
        <v>0</v>
      </c>
      <c r="P1635" s="7">
        <f t="shared" si="130"/>
        <v>113000</v>
      </c>
      <c r="Q1635" s="6">
        <f t="shared" si="131"/>
        <v>0</v>
      </c>
      <c r="R1635" s="2" t="str">
        <f t="shared" si="132"/>
        <v>FH2738946</v>
      </c>
      <c r="S1635" s="4">
        <v>113000</v>
      </c>
      <c r="T1635" s="5"/>
      <c r="U1635" s="7">
        <f>IFERROR(_xlfn.XLOOKUP(E1635,[1]CRUCE!$A$2:$A$1969,[1]CRUCE!$AL$2:$AL$1969,1,0),0)</f>
        <v>0</v>
      </c>
      <c r="V1635" s="6"/>
      <c r="W1635" s="8">
        <f>IFERROR(_xlfn.XLOOKUP(E1635,[1]CRUCE!$A$2:$A$1969,[1]CRUCE!$AM$2:$AM$1969,1,0),0)</f>
        <v>0</v>
      </c>
      <c r="X1635" s="9"/>
      <c r="Y1635" s="9"/>
      <c r="Z1635" s="9"/>
      <c r="AA1635" s="9"/>
      <c r="AB1635" s="9"/>
      <c r="AC1635" s="6"/>
      <c r="AD1635" s="9"/>
      <c r="AE1635" s="7">
        <v>0</v>
      </c>
      <c r="AF1635" s="10"/>
      <c r="AG1635" s="7">
        <f>IFERROR(_xlfn.XLOOKUP(E1635,[1]CRUCE!$A$2:$A$1969,[1]CRUCE!$AS$2:$AS$1969,1,0),0)</f>
        <v>0</v>
      </c>
      <c r="AH1635" s="9"/>
      <c r="AI1635" s="5">
        <f t="shared" si="133"/>
        <v>0</v>
      </c>
      <c r="AJ1635" s="11"/>
    </row>
    <row r="1636" spans="1:36" x14ac:dyDescent="0.25">
      <c r="A1636" s="1">
        <v>1633</v>
      </c>
      <c r="B1636" s="2" t="s">
        <v>2</v>
      </c>
      <c r="C1636" s="2" t="s">
        <v>3</v>
      </c>
      <c r="D1636" s="2">
        <v>2742882</v>
      </c>
      <c r="E1636" s="2" t="str">
        <f t="shared" si="129"/>
        <v>FH2742882</v>
      </c>
      <c r="F1636" s="3">
        <v>44320</v>
      </c>
      <c r="G1636" s="3">
        <v>44326</v>
      </c>
      <c r="H1636" s="4">
        <v>116500</v>
      </c>
      <c r="I1636" s="5"/>
      <c r="J1636" s="6"/>
      <c r="K1636" s="7">
        <f>-IFERROR(VLOOKUP($E1636,[1]Hoja7!$A$5:$D$7469,2,0),0)</f>
        <v>116500</v>
      </c>
      <c r="L1636" s="7">
        <f>-IFERROR(VLOOKUP($E1636,[1]Hoja7!$A$5:$D$7469,4,0),0)</f>
        <v>0</v>
      </c>
      <c r="M1636" s="7">
        <f>-IFERROR(VLOOKUP($E1636,[1]Hoja7!$A$5:$D$7469,3,0),0)</f>
        <v>0</v>
      </c>
      <c r="N1636" s="5"/>
      <c r="O1636" s="7">
        <v>0</v>
      </c>
      <c r="P1636" s="7">
        <f t="shared" si="130"/>
        <v>116500</v>
      </c>
      <c r="Q1636" s="6">
        <f t="shared" si="131"/>
        <v>0</v>
      </c>
      <c r="R1636" s="2" t="str">
        <f t="shared" si="132"/>
        <v>FH2742882</v>
      </c>
      <c r="S1636" s="4">
        <v>116500</v>
      </c>
      <c r="T1636" s="5"/>
      <c r="U1636" s="7">
        <f>IFERROR(_xlfn.XLOOKUP(E1636,[1]CRUCE!$A$2:$A$1969,[1]CRUCE!$AL$2:$AL$1969,1,0),0)</f>
        <v>0</v>
      </c>
      <c r="V1636" s="6"/>
      <c r="W1636" s="8">
        <f>IFERROR(_xlfn.XLOOKUP(E1636,[1]CRUCE!$A$2:$A$1969,[1]CRUCE!$AM$2:$AM$1969,1,0),0)</f>
        <v>0</v>
      </c>
      <c r="X1636" s="9"/>
      <c r="Y1636" s="9"/>
      <c r="Z1636" s="9"/>
      <c r="AA1636" s="9"/>
      <c r="AB1636" s="9"/>
      <c r="AC1636" s="6"/>
      <c r="AD1636" s="9"/>
      <c r="AE1636" s="7">
        <v>0</v>
      </c>
      <c r="AF1636" s="10"/>
      <c r="AG1636" s="7">
        <f>IFERROR(_xlfn.XLOOKUP(E1636,[1]CRUCE!$A$2:$A$1969,[1]CRUCE!$AS$2:$AS$1969,1,0),0)</f>
        <v>0</v>
      </c>
      <c r="AH1636" s="9"/>
      <c r="AI1636" s="5">
        <f t="shared" si="133"/>
        <v>0</v>
      </c>
      <c r="AJ1636" s="11"/>
    </row>
    <row r="1637" spans="1:36" x14ac:dyDescent="0.25">
      <c r="A1637" s="1">
        <v>1634</v>
      </c>
      <c r="B1637" s="2" t="s">
        <v>2</v>
      </c>
      <c r="C1637" s="2" t="s">
        <v>3</v>
      </c>
      <c r="D1637" s="2">
        <v>2728316</v>
      </c>
      <c r="E1637" s="2" t="str">
        <f t="shared" si="129"/>
        <v>FH2728316</v>
      </c>
      <c r="F1637" s="3">
        <v>44300</v>
      </c>
      <c r="G1637" s="3">
        <v>44326</v>
      </c>
      <c r="H1637" s="4">
        <v>116500</v>
      </c>
      <c r="I1637" s="5"/>
      <c r="J1637" s="6"/>
      <c r="K1637" s="7">
        <f>-IFERROR(VLOOKUP($E1637,[1]Hoja7!$A$5:$D$7469,2,0),0)</f>
        <v>116500</v>
      </c>
      <c r="L1637" s="7">
        <f>-IFERROR(VLOOKUP($E1637,[1]Hoja7!$A$5:$D$7469,4,0),0)</f>
        <v>0</v>
      </c>
      <c r="M1637" s="7">
        <f>-IFERROR(VLOOKUP($E1637,[1]Hoja7!$A$5:$D$7469,3,0),0)</f>
        <v>0</v>
      </c>
      <c r="N1637" s="5"/>
      <c r="O1637" s="7">
        <v>0</v>
      </c>
      <c r="P1637" s="7">
        <f t="shared" si="130"/>
        <v>116500</v>
      </c>
      <c r="Q1637" s="6">
        <f t="shared" si="131"/>
        <v>0</v>
      </c>
      <c r="R1637" s="2" t="str">
        <f t="shared" si="132"/>
        <v>FH2728316</v>
      </c>
      <c r="S1637" s="4">
        <v>116500</v>
      </c>
      <c r="T1637" s="5"/>
      <c r="U1637" s="7">
        <f>IFERROR(_xlfn.XLOOKUP(E1637,[1]CRUCE!$A$2:$A$1969,[1]CRUCE!$AL$2:$AL$1969,1,0),0)</f>
        <v>0</v>
      </c>
      <c r="V1637" s="6"/>
      <c r="W1637" s="8">
        <f>IFERROR(_xlfn.XLOOKUP(E1637,[1]CRUCE!$A$2:$A$1969,[1]CRUCE!$AM$2:$AM$1969,1,0),0)</f>
        <v>0</v>
      </c>
      <c r="X1637" s="9"/>
      <c r="Y1637" s="9"/>
      <c r="Z1637" s="9"/>
      <c r="AA1637" s="9"/>
      <c r="AB1637" s="9"/>
      <c r="AC1637" s="6"/>
      <c r="AD1637" s="9"/>
      <c r="AE1637" s="7">
        <v>0</v>
      </c>
      <c r="AF1637" s="10"/>
      <c r="AG1637" s="7">
        <f>IFERROR(_xlfn.XLOOKUP(E1637,[1]CRUCE!$A$2:$A$1969,[1]CRUCE!$AS$2:$AS$1969,1,0),0)</f>
        <v>0</v>
      </c>
      <c r="AH1637" s="9"/>
      <c r="AI1637" s="5">
        <f t="shared" si="133"/>
        <v>0</v>
      </c>
      <c r="AJ1637" s="11"/>
    </row>
    <row r="1638" spans="1:36" x14ac:dyDescent="0.25">
      <c r="A1638" s="1">
        <v>1635</v>
      </c>
      <c r="B1638" s="2" t="s">
        <v>2</v>
      </c>
      <c r="C1638" s="2" t="s">
        <v>3</v>
      </c>
      <c r="D1638" s="2">
        <v>2729443</v>
      </c>
      <c r="E1638" s="2" t="str">
        <f t="shared" si="129"/>
        <v>FH2729443</v>
      </c>
      <c r="F1638" s="3">
        <v>44301</v>
      </c>
      <c r="G1638" s="3">
        <v>44326</v>
      </c>
      <c r="H1638" s="4">
        <v>116500</v>
      </c>
      <c r="I1638" s="5"/>
      <c r="J1638" s="6"/>
      <c r="K1638" s="7">
        <f>-IFERROR(VLOOKUP($E1638,[1]Hoja7!$A$5:$D$7469,2,0),0)</f>
        <v>116500</v>
      </c>
      <c r="L1638" s="7">
        <f>-IFERROR(VLOOKUP($E1638,[1]Hoja7!$A$5:$D$7469,4,0),0)</f>
        <v>0</v>
      </c>
      <c r="M1638" s="7">
        <f>-IFERROR(VLOOKUP($E1638,[1]Hoja7!$A$5:$D$7469,3,0),0)</f>
        <v>0</v>
      </c>
      <c r="N1638" s="5"/>
      <c r="O1638" s="7">
        <v>0</v>
      </c>
      <c r="P1638" s="7">
        <f t="shared" si="130"/>
        <v>116500</v>
      </c>
      <c r="Q1638" s="6">
        <f t="shared" si="131"/>
        <v>0</v>
      </c>
      <c r="R1638" s="2" t="str">
        <f t="shared" si="132"/>
        <v>FH2729443</v>
      </c>
      <c r="S1638" s="4">
        <v>116500</v>
      </c>
      <c r="T1638" s="5"/>
      <c r="U1638" s="7">
        <f>IFERROR(_xlfn.XLOOKUP(E1638,[1]CRUCE!$A$2:$A$1969,[1]CRUCE!$AL$2:$AL$1969,1,0),0)</f>
        <v>0</v>
      </c>
      <c r="V1638" s="6"/>
      <c r="W1638" s="8">
        <f>IFERROR(_xlfn.XLOOKUP(E1638,[1]CRUCE!$A$2:$A$1969,[1]CRUCE!$AM$2:$AM$1969,1,0),0)</f>
        <v>0</v>
      </c>
      <c r="X1638" s="9"/>
      <c r="Y1638" s="9"/>
      <c r="Z1638" s="9"/>
      <c r="AA1638" s="9"/>
      <c r="AB1638" s="9"/>
      <c r="AC1638" s="6"/>
      <c r="AD1638" s="9"/>
      <c r="AE1638" s="7">
        <v>0</v>
      </c>
      <c r="AF1638" s="10"/>
      <c r="AG1638" s="7">
        <f>IFERROR(_xlfn.XLOOKUP(E1638,[1]CRUCE!$A$2:$A$1969,[1]CRUCE!$AS$2:$AS$1969,1,0),0)</f>
        <v>0</v>
      </c>
      <c r="AH1638" s="9"/>
      <c r="AI1638" s="5">
        <f t="shared" si="133"/>
        <v>0</v>
      </c>
      <c r="AJ1638" s="11"/>
    </row>
    <row r="1639" spans="1:36" x14ac:dyDescent="0.25">
      <c r="A1639" s="1">
        <v>1636</v>
      </c>
      <c r="B1639" s="2" t="s">
        <v>2</v>
      </c>
      <c r="C1639" s="2" t="s">
        <v>3</v>
      </c>
      <c r="D1639" s="2">
        <v>2729448</v>
      </c>
      <c r="E1639" s="2" t="str">
        <f t="shared" si="129"/>
        <v>FH2729448</v>
      </c>
      <c r="F1639" s="3">
        <v>44301</v>
      </c>
      <c r="G1639" s="3">
        <v>44326</v>
      </c>
      <c r="H1639" s="4">
        <v>116500</v>
      </c>
      <c r="I1639" s="5"/>
      <c r="J1639" s="6"/>
      <c r="K1639" s="7">
        <f>-IFERROR(VLOOKUP($E1639,[1]Hoja7!$A$5:$D$7469,2,0),0)</f>
        <v>116500</v>
      </c>
      <c r="L1639" s="7">
        <f>-IFERROR(VLOOKUP($E1639,[1]Hoja7!$A$5:$D$7469,4,0),0)</f>
        <v>0</v>
      </c>
      <c r="M1639" s="7">
        <f>-IFERROR(VLOOKUP($E1639,[1]Hoja7!$A$5:$D$7469,3,0),0)</f>
        <v>0</v>
      </c>
      <c r="N1639" s="5"/>
      <c r="O1639" s="7">
        <v>0</v>
      </c>
      <c r="P1639" s="7">
        <f t="shared" si="130"/>
        <v>116500</v>
      </c>
      <c r="Q1639" s="6">
        <f t="shared" si="131"/>
        <v>0</v>
      </c>
      <c r="R1639" s="2" t="str">
        <f t="shared" si="132"/>
        <v>FH2729448</v>
      </c>
      <c r="S1639" s="4">
        <v>116500</v>
      </c>
      <c r="T1639" s="5"/>
      <c r="U1639" s="7">
        <f>IFERROR(_xlfn.XLOOKUP(E1639,[1]CRUCE!$A$2:$A$1969,[1]CRUCE!$AL$2:$AL$1969,1,0),0)</f>
        <v>0</v>
      </c>
      <c r="V1639" s="6"/>
      <c r="W1639" s="8">
        <f>IFERROR(_xlfn.XLOOKUP(E1639,[1]CRUCE!$A$2:$A$1969,[1]CRUCE!$AM$2:$AM$1969,1,0),0)</f>
        <v>0</v>
      </c>
      <c r="X1639" s="9"/>
      <c r="Y1639" s="9"/>
      <c r="Z1639" s="9"/>
      <c r="AA1639" s="9"/>
      <c r="AB1639" s="9"/>
      <c r="AC1639" s="6"/>
      <c r="AD1639" s="9"/>
      <c r="AE1639" s="7">
        <v>0</v>
      </c>
      <c r="AF1639" s="10"/>
      <c r="AG1639" s="7">
        <f>IFERROR(_xlfn.XLOOKUP(E1639,[1]CRUCE!$A$2:$A$1969,[1]CRUCE!$AS$2:$AS$1969,1,0),0)</f>
        <v>0</v>
      </c>
      <c r="AH1639" s="9"/>
      <c r="AI1639" s="5">
        <f t="shared" si="133"/>
        <v>0</v>
      </c>
      <c r="AJ1639" s="11"/>
    </row>
    <row r="1640" spans="1:36" x14ac:dyDescent="0.25">
      <c r="A1640" s="1">
        <v>1637</v>
      </c>
      <c r="B1640" s="2" t="s">
        <v>2</v>
      </c>
      <c r="C1640" s="2" t="s">
        <v>3</v>
      </c>
      <c r="D1640" s="2">
        <v>2729956</v>
      </c>
      <c r="E1640" s="2" t="str">
        <f t="shared" si="129"/>
        <v>FH2729956</v>
      </c>
      <c r="F1640" s="3">
        <v>44302</v>
      </c>
      <c r="G1640" s="3">
        <v>44326</v>
      </c>
      <c r="H1640" s="4">
        <v>116500</v>
      </c>
      <c r="I1640" s="5"/>
      <c r="J1640" s="6"/>
      <c r="K1640" s="7">
        <f>-IFERROR(VLOOKUP($E1640,[1]Hoja7!$A$5:$D$7469,2,0),0)</f>
        <v>116500</v>
      </c>
      <c r="L1640" s="7">
        <f>-IFERROR(VLOOKUP($E1640,[1]Hoja7!$A$5:$D$7469,4,0),0)</f>
        <v>0</v>
      </c>
      <c r="M1640" s="7">
        <f>-IFERROR(VLOOKUP($E1640,[1]Hoja7!$A$5:$D$7469,3,0),0)</f>
        <v>0</v>
      </c>
      <c r="N1640" s="5"/>
      <c r="O1640" s="7">
        <v>0</v>
      </c>
      <c r="P1640" s="7">
        <f t="shared" si="130"/>
        <v>116500</v>
      </c>
      <c r="Q1640" s="6">
        <f t="shared" si="131"/>
        <v>0</v>
      </c>
      <c r="R1640" s="2" t="str">
        <f t="shared" si="132"/>
        <v>FH2729956</v>
      </c>
      <c r="S1640" s="4">
        <v>116500</v>
      </c>
      <c r="T1640" s="5"/>
      <c r="U1640" s="7">
        <f>IFERROR(_xlfn.XLOOKUP(E1640,[1]CRUCE!$A$2:$A$1969,[1]CRUCE!$AL$2:$AL$1969,1,0),0)</f>
        <v>0</v>
      </c>
      <c r="V1640" s="6"/>
      <c r="W1640" s="8">
        <f>IFERROR(_xlfn.XLOOKUP(E1640,[1]CRUCE!$A$2:$A$1969,[1]CRUCE!$AM$2:$AM$1969,1,0),0)</f>
        <v>0</v>
      </c>
      <c r="X1640" s="9"/>
      <c r="Y1640" s="9"/>
      <c r="Z1640" s="9"/>
      <c r="AA1640" s="9"/>
      <c r="AB1640" s="9"/>
      <c r="AC1640" s="6"/>
      <c r="AD1640" s="9"/>
      <c r="AE1640" s="7">
        <v>0</v>
      </c>
      <c r="AF1640" s="10"/>
      <c r="AG1640" s="7">
        <f>IFERROR(_xlfn.XLOOKUP(E1640,[1]CRUCE!$A$2:$A$1969,[1]CRUCE!$AS$2:$AS$1969,1,0),0)</f>
        <v>0</v>
      </c>
      <c r="AH1640" s="9"/>
      <c r="AI1640" s="5">
        <f t="shared" si="133"/>
        <v>0</v>
      </c>
      <c r="AJ1640" s="11"/>
    </row>
    <row r="1641" spans="1:36" x14ac:dyDescent="0.25">
      <c r="A1641" s="1">
        <v>1638</v>
      </c>
      <c r="B1641" s="2" t="s">
        <v>2</v>
      </c>
      <c r="C1641" s="2" t="s">
        <v>3</v>
      </c>
      <c r="D1641" s="2">
        <v>2731581</v>
      </c>
      <c r="E1641" s="2" t="str">
        <f t="shared" si="129"/>
        <v>FH2731581</v>
      </c>
      <c r="F1641" s="3">
        <v>44305</v>
      </c>
      <c r="G1641" s="3">
        <v>44326</v>
      </c>
      <c r="H1641" s="4">
        <v>116500</v>
      </c>
      <c r="I1641" s="5"/>
      <c r="J1641" s="6"/>
      <c r="K1641" s="7">
        <f>-IFERROR(VLOOKUP($E1641,[1]Hoja7!$A$5:$D$7469,2,0),0)</f>
        <v>116500</v>
      </c>
      <c r="L1641" s="7">
        <f>-IFERROR(VLOOKUP($E1641,[1]Hoja7!$A$5:$D$7469,4,0),0)</f>
        <v>0</v>
      </c>
      <c r="M1641" s="7">
        <f>-IFERROR(VLOOKUP($E1641,[1]Hoja7!$A$5:$D$7469,3,0),0)</f>
        <v>0</v>
      </c>
      <c r="N1641" s="5"/>
      <c r="O1641" s="7">
        <v>0</v>
      </c>
      <c r="P1641" s="7">
        <f t="shared" si="130"/>
        <v>116500</v>
      </c>
      <c r="Q1641" s="6">
        <f t="shared" si="131"/>
        <v>0</v>
      </c>
      <c r="R1641" s="2" t="str">
        <f t="shared" si="132"/>
        <v>FH2731581</v>
      </c>
      <c r="S1641" s="4">
        <v>116500</v>
      </c>
      <c r="T1641" s="5"/>
      <c r="U1641" s="7">
        <f>IFERROR(_xlfn.XLOOKUP(E1641,[1]CRUCE!$A$2:$A$1969,[1]CRUCE!$AL$2:$AL$1969,1,0),0)</f>
        <v>0</v>
      </c>
      <c r="V1641" s="6"/>
      <c r="W1641" s="8">
        <f>IFERROR(_xlfn.XLOOKUP(E1641,[1]CRUCE!$A$2:$A$1969,[1]CRUCE!$AM$2:$AM$1969,1,0),0)</f>
        <v>0</v>
      </c>
      <c r="X1641" s="9"/>
      <c r="Y1641" s="9"/>
      <c r="Z1641" s="9"/>
      <c r="AA1641" s="9"/>
      <c r="AB1641" s="9"/>
      <c r="AC1641" s="6"/>
      <c r="AD1641" s="9"/>
      <c r="AE1641" s="7">
        <v>0</v>
      </c>
      <c r="AF1641" s="10"/>
      <c r="AG1641" s="7">
        <f>IFERROR(_xlfn.XLOOKUP(E1641,[1]CRUCE!$A$2:$A$1969,[1]CRUCE!$AS$2:$AS$1969,1,0),0)</f>
        <v>0</v>
      </c>
      <c r="AH1641" s="9"/>
      <c r="AI1641" s="5">
        <f t="shared" si="133"/>
        <v>0</v>
      </c>
      <c r="AJ1641" s="11"/>
    </row>
    <row r="1642" spans="1:36" x14ac:dyDescent="0.25">
      <c r="A1642" s="1">
        <v>1639</v>
      </c>
      <c r="B1642" s="2" t="s">
        <v>2</v>
      </c>
      <c r="C1642" s="2" t="s">
        <v>3</v>
      </c>
      <c r="D1642" s="2">
        <v>2732415</v>
      </c>
      <c r="E1642" s="2" t="str">
        <f t="shared" si="129"/>
        <v>FH2732415</v>
      </c>
      <c r="F1642" s="3">
        <v>44306</v>
      </c>
      <c r="G1642" s="3">
        <v>44326</v>
      </c>
      <c r="H1642" s="4">
        <v>116500</v>
      </c>
      <c r="I1642" s="5"/>
      <c r="J1642" s="6"/>
      <c r="K1642" s="7">
        <f>-IFERROR(VLOOKUP($E1642,[1]Hoja7!$A$5:$D$7469,2,0),0)</f>
        <v>116500</v>
      </c>
      <c r="L1642" s="7">
        <f>-IFERROR(VLOOKUP($E1642,[1]Hoja7!$A$5:$D$7469,4,0),0)</f>
        <v>0</v>
      </c>
      <c r="M1642" s="7">
        <f>-IFERROR(VLOOKUP($E1642,[1]Hoja7!$A$5:$D$7469,3,0),0)</f>
        <v>0</v>
      </c>
      <c r="N1642" s="5"/>
      <c r="O1642" s="7">
        <v>0</v>
      </c>
      <c r="P1642" s="7">
        <f t="shared" si="130"/>
        <v>116500</v>
      </c>
      <c r="Q1642" s="6">
        <f t="shared" si="131"/>
        <v>0</v>
      </c>
      <c r="R1642" s="2" t="str">
        <f t="shared" si="132"/>
        <v>FH2732415</v>
      </c>
      <c r="S1642" s="4">
        <v>116500</v>
      </c>
      <c r="T1642" s="5"/>
      <c r="U1642" s="7">
        <f>IFERROR(_xlfn.XLOOKUP(E1642,[1]CRUCE!$A$2:$A$1969,[1]CRUCE!$AL$2:$AL$1969,1,0),0)</f>
        <v>0</v>
      </c>
      <c r="V1642" s="6"/>
      <c r="W1642" s="8">
        <f>IFERROR(_xlfn.XLOOKUP(E1642,[1]CRUCE!$A$2:$A$1969,[1]CRUCE!$AM$2:$AM$1969,1,0),0)</f>
        <v>0</v>
      </c>
      <c r="X1642" s="9"/>
      <c r="Y1642" s="9"/>
      <c r="Z1642" s="9"/>
      <c r="AA1642" s="9"/>
      <c r="AB1642" s="9"/>
      <c r="AC1642" s="6"/>
      <c r="AD1642" s="9"/>
      <c r="AE1642" s="7">
        <v>0</v>
      </c>
      <c r="AF1642" s="10"/>
      <c r="AG1642" s="7">
        <f>IFERROR(_xlfn.XLOOKUP(E1642,[1]CRUCE!$A$2:$A$1969,[1]CRUCE!$AS$2:$AS$1969,1,0),0)</f>
        <v>0</v>
      </c>
      <c r="AH1642" s="9"/>
      <c r="AI1642" s="5">
        <f t="shared" si="133"/>
        <v>0</v>
      </c>
      <c r="AJ1642" s="11"/>
    </row>
    <row r="1643" spans="1:36" x14ac:dyDescent="0.25">
      <c r="A1643" s="1">
        <v>1640</v>
      </c>
      <c r="B1643" s="2" t="s">
        <v>2</v>
      </c>
      <c r="C1643" s="2" t="s">
        <v>3</v>
      </c>
      <c r="D1643" s="2">
        <v>2733254</v>
      </c>
      <c r="E1643" s="2" t="str">
        <f t="shared" si="129"/>
        <v>FH2733254</v>
      </c>
      <c r="F1643" s="3">
        <v>44307</v>
      </c>
      <c r="G1643" s="3">
        <v>44326</v>
      </c>
      <c r="H1643" s="4">
        <v>116500</v>
      </c>
      <c r="I1643" s="5"/>
      <c r="J1643" s="6"/>
      <c r="K1643" s="7">
        <f>-IFERROR(VLOOKUP($E1643,[1]Hoja7!$A$5:$D$7469,2,0),0)</f>
        <v>116500</v>
      </c>
      <c r="L1643" s="7">
        <f>-IFERROR(VLOOKUP($E1643,[1]Hoja7!$A$5:$D$7469,4,0),0)</f>
        <v>0</v>
      </c>
      <c r="M1643" s="7">
        <f>-IFERROR(VLOOKUP($E1643,[1]Hoja7!$A$5:$D$7469,3,0),0)</f>
        <v>0</v>
      </c>
      <c r="N1643" s="5"/>
      <c r="O1643" s="7">
        <v>0</v>
      </c>
      <c r="P1643" s="7">
        <f t="shared" si="130"/>
        <v>116500</v>
      </c>
      <c r="Q1643" s="6">
        <f t="shared" si="131"/>
        <v>0</v>
      </c>
      <c r="R1643" s="2" t="str">
        <f t="shared" si="132"/>
        <v>FH2733254</v>
      </c>
      <c r="S1643" s="4">
        <v>116500</v>
      </c>
      <c r="T1643" s="5"/>
      <c r="U1643" s="7">
        <f>IFERROR(_xlfn.XLOOKUP(E1643,[1]CRUCE!$A$2:$A$1969,[1]CRUCE!$AL$2:$AL$1969,1,0),0)</f>
        <v>0</v>
      </c>
      <c r="V1643" s="6"/>
      <c r="W1643" s="8">
        <f>IFERROR(_xlfn.XLOOKUP(E1643,[1]CRUCE!$A$2:$A$1969,[1]CRUCE!$AM$2:$AM$1969,1,0),0)</f>
        <v>0</v>
      </c>
      <c r="X1643" s="9"/>
      <c r="Y1643" s="9"/>
      <c r="Z1643" s="9"/>
      <c r="AA1643" s="9"/>
      <c r="AB1643" s="9"/>
      <c r="AC1643" s="6"/>
      <c r="AD1643" s="9"/>
      <c r="AE1643" s="7">
        <v>0</v>
      </c>
      <c r="AF1643" s="10"/>
      <c r="AG1643" s="7">
        <f>IFERROR(_xlfn.XLOOKUP(E1643,[1]CRUCE!$A$2:$A$1969,[1]CRUCE!$AS$2:$AS$1969,1,0),0)</f>
        <v>0</v>
      </c>
      <c r="AH1643" s="9"/>
      <c r="AI1643" s="5">
        <f t="shared" si="133"/>
        <v>0</v>
      </c>
      <c r="AJ1643" s="11"/>
    </row>
    <row r="1644" spans="1:36" x14ac:dyDescent="0.25">
      <c r="A1644" s="1">
        <v>1641</v>
      </c>
      <c r="B1644" s="2" t="s">
        <v>2</v>
      </c>
      <c r="C1644" s="2" t="s">
        <v>3</v>
      </c>
      <c r="D1644" s="2">
        <v>2733265</v>
      </c>
      <c r="E1644" s="2" t="str">
        <f t="shared" si="129"/>
        <v>FH2733265</v>
      </c>
      <c r="F1644" s="3">
        <v>44307</v>
      </c>
      <c r="G1644" s="3">
        <v>44326</v>
      </c>
      <c r="H1644" s="4">
        <v>116500</v>
      </c>
      <c r="I1644" s="5"/>
      <c r="J1644" s="6"/>
      <c r="K1644" s="7">
        <f>-IFERROR(VLOOKUP($E1644,[1]Hoja7!$A$5:$D$7469,2,0),0)</f>
        <v>116500</v>
      </c>
      <c r="L1644" s="7">
        <f>-IFERROR(VLOOKUP($E1644,[1]Hoja7!$A$5:$D$7469,4,0),0)</f>
        <v>0</v>
      </c>
      <c r="M1644" s="7">
        <f>-IFERROR(VLOOKUP($E1644,[1]Hoja7!$A$5:$D$7469,3,0),0)</f>
        <v>0</v>
      </c>
      <c r="N1644" s="5"/>
      <c r="O1644" s="7">
        <v>0</v>
      </c>
      <c r="P1644" s="7">
        <f t="shared" si="130"/>
        <v>116500</v>
      </c>
      <c r="Q1644" s="6">
        <f t="shared" si="131"/>
        <v>0</v>
      </c>
      <c r="R1644" s="2" t="str">
        <f t="shared" si="132"/>
        <v>FH2733265</v>
      </c>
      <c r="S1644" s="4">
        <v>116500</v>
      </c>
      <c r="T1644" s="5"/>
      <c r="U1644" s="7">
        <f>IFERROR(_xlfn.XLOOKUP(E1644,[1]CRUCE!$A$2:$A$1969,[1]CRUCE!$AL$2:$AL$1969,1,0),0)</f>
        <v>0</v>
      </c>
      <c r="V1644" s="6"/>
      <c r="W1644" s="8">
        <f>IFERROR(_xlfn.XLOOKUP(E1644,[1]CRUCE!$A$2:$A$1969,[1]CRUCE!$AM$2:$AM$1969,1,0),0)</f>
        <v>0</v>
      </c>
      <c r="X1644" s="9"/>
      <c r="Y1644" s="9"/>
      <c r="Z1644" s="9"/>
      <c r="AA1644" s="9"/>
      <c r="AB1644" s="9"/>
      <c r="AC1644" s="6"/>
      <c r="AD1644" s="9"/>
      <c r="AE1644" s="7">
        <v>0</v>
      </c>
      <c r="AF1644" s="10"/>
      <c r="AG1644" s="7">
        <f>IFERROR(_xlfn.XLOOKUP(E1644,[1]CRUCE!$A$2:$A$1969,[1]CRUCE!$AS$2:$AS$1969,1,0),0)</f>
        <v>0</v>
      </c>
      <c r="AH1644" s="9"/>
      <c r="AI1644" s="5">
        <f t="shared" si="133"/>
        <v>0</v>
      </c>
      <c r="AJ1644" s="11"/>
    </row>
    <row r="1645" spans="1:36" x14ac:dyDescent="0.25">
      <c r="A1645" s="1">
        <v>1642</v>
      </c>
      <c r="B1645" s="2" t="s">
        <v>2</v>
      </c>
      <c r="C1645" s="2" t="s">
        <v>3</v>
      </c>
      <c r="D1645" s="2">
        <v>2733402</v>
      </c>
      <c r="E1645" s="2" t="str">
        <f t="shared" si="129"/>
        <v>FH2733402</v>
      </c>
      <c r="F1645" s="3">
        <v>44307</v>
      </c>
      <c r="G1645" s="3">
        <v>44326</v>
      </c>
      <c r="H1645" s="4">
        <v>116500</v>
      </c>
      <c r="I1645" s="5"/>
      <c r="J1645" s="6"/>
      <c r="K1645" s="7">
        <f>-IFERROR(VLOOKUP($E1645,[1]Hoja7!$A$5:$D$7469,2,0),0)</f>
        <v>116500</v>
      </c>
      <c r="L1645" s="7">
        <f>-IFERROR(VLOOKUP($E1645,[1]Hoja7!$A$5:$D$7469,4,0),0)</f>
        <v>0</v>
      </c>
      <c r="M1645" s="7">
        <f>-IFERROR(VLOOKUP($E1645,[1]Hoja7!$A$5:$D$7469,3,0),0)</f>
        <v>0</v>
      </c>
      <c r="N1645" s="5"/>
      <c r="O1645" s="7">
        <v>0</v>
      </c>
      <c r="P1645" s="7">
        <f t="shared" si="130"/>
        <v>116500</v>
      </c>
      <c r="Q1645" s="6">
        <f t="shared" si="131"/>
        <v>0</v>
      </c>
      <c r="R1645" s="2" t="str">
        <f t="shared" si="132"/>
        <v>FH2733402</v>
      </c>
      <c r="S1645" s="4">
        <v>116500</v>
      </c>
      <c r="T1645" s="5"/>
      <c r="U1645" s="7">
        <f>IFERROR(_xlfn.XLOOKUP(E1645,[1]CRUCE!$A$2:$A$1969,[1]CRUCE!$AL$2:$AL$1969,1,0),0)</f>
        <v>0</v>
      </c>
      <c r="V1645" s="6"/>
      <c r="W1645" s="8">
        <f>IFERROR(_xlfn.XLOOKUP(E1645,[1]CRUCE!$A$2:$A$1969,[1]CRUCE!$AM$2:$AM$1969,1,0),0)</f>
        <v>0</v>
      </c>
      <c r="X1645" s="9"/>
      <c r="Y1645" s="9"/>
      <c r="Z1645" s="9"/>
      <c r="AA1645" s="9"/>
      <c r="AB1645" s="9"/>
      <c r="AC1645" s="6"/>
      <c r="AD1645" s="9"/>
      <c r="AE1645" s="7">
        <v>0</v>
      </c>
      <c r="AF1645" s="10"/>
      <c r="AG1645" s="7">
        <f>IFERROR(_xlfn.XLOOKUP(E1645,[1]CRUCE!$A$2:$A$1969,[1]CRUCE!$AS$2:$AS$1969,1,0),0)</f>
        <v>0</v>
      </c>
      <c r="AH1645" s="9"/>
      <c r="AI1645" s="5">
        <f t="shared" si="133"/>
        <v>0</v>
      </c>
      <c r="AJ1645" s="11"/>
    </row>
    <row r="1646" spans="1:36" x14ac:dyDescent="0.25">
      <c r="A1646" s="1">
        <v>1643</v>
      </c>
      <c r="B1646" s="2" t="s">
        <v>2</v>
      </c>
      <c r="C1646" s="2" t="s">
        <v>3</v>
      </c>
      <c r="D1646" s="2">
        <v>2733617</v>
      </c>
      <c r="E1646" s="2" t="str">
        <f t="shared" si="129"/>
        <v>FH2733617</v>
      </c>
      <c r="F1646" s="3">
        <v>44307</v>
      </c>
      <c r="G1646" s="3">
        <v>44326</v>
      </c>
      <c r="H1646" s="4">
        <v>116500</v>
      </c>
      <c r="I1646" s="5"/>
      <c r="J1646" s="6"/>
      <c r="K1646" s="7">
        <f>-IFERROR(VLOOKUP($E1646,[1]Hoja7!$A$5:$D$7469,2,0),0)</f>
        <v>116500</v>
      </c>
      <c r="L1646" s="7">
        <f>-IFERROR(VLOOKUP($E1646,[1]Hoja7!$A$5:$D$7469,4,0),0)</f>
        <v>0</v>
      </c>
      <c r="M1646" s="7">
        <f>-IFERROR(VLOOKUP($E1646,[1]Hoja7!$A$5:$D$7469,3,0),0)</f>
        <v>0</v>
      </c>
      <c r="N1646" s="5"/>
      <c r="O1646" s="7">
        <v>0</v>
      </c>
      <c r="P1646" s="7">
        <f t="shared" si="130"/>
        <v>116500</v>
      </c>
      <c r="Q1646" s="6">
        <f t="shared" si="131"/>
        <v>0</v>
      </c>
      <c r="R1646" s="2" t="str">
        <f t="shared" si="132"/>
        <v>FH2733617</v>
      </c>
      <c r="S1646" s="4">
        <v>116500</v>
      </c>
      <c r="T1646" s="5"/>
      <c r="U1646" s="7">
        <f>IFERROR(_xlfn.XLOOKUP(E1646,[1]CRUCE!$A$2:$A$1969,[1]CRUCE!$AL$2:$AL$1969,1,0),0)</f>
        <v>0</v>
      </c>
      <c r="V1646" s="6"/>
      <c r="W1646" s="8">
        <f>IFERROR(_xlfn.XLOOKUP(E1646,[1]CRUCE!$A$2:$A$1969,[1]CRUCE!$AM$2:$AM$1969,1,0),0)</f>
        <v>0</v>
      </c>
      <c r="X1646" s="9"/>
      <c r="Y1646" s="9"/>
      <c r="Z1646" s="9"/>
      <c r="AA1646" s="9"/>
      <c r="AB1646" s="9"/>
      <c r="AC1646" s="6"/>
      <c r="AD1646" s="9"/>
      <c r="AE1646" s="7">
        <v>0</v>
      </c>
      <c r="AF1646" s="10"/>
      <c r="AG1646" s="7">
        <f>IFERROR(_xlfn.XLOOKUP(E1646,[1]CRUCE!$A$2:$A$1969,[1]CRUCE!$AS$2:$AS$1969,1,0),0)</f>
        <v>0</v>
      </c>
      <c r="AH1646" s="9"/>
      <c r="AI1646" s="5">
        <f t="shared" si="133"/>
        <v>0</v>
      </c>
      <c r="AJ1646" s="11"/>
    </row>
    <row r="1647" spans="1:36" x14ac:dyDescent="0.25">
      <c r="A1647" s="1">
        <v>1644</v>
      </c>
      <c r="B1647" s="2" t="s">
        <v>2</v>
      </c>
      <c r="C1647" s="2" t="s">
        <v>3</v>
      </c>
      <c r="D1647" s="2">
        <v>2734475</v>
      </c>
      <c r="E1647" s="2" t="str">
        <f t="shared" si="129"/>
        <v>FH2734475</v>
      </c>
      <c r="F1647" s="3">
        <v>44308</v>
      </c>
      <c r="G1647" s="3">
        <v>44326</v>
      </c>
      <c r="H1647" s="4">
        <v>116500</v>
      </c>
      <c r="I1647" s="5"/>
      <c r="J1647" s="6"/>
      <c r="K1647" s="7">
        <f>-IFERROR(VLOOKUP($E1647,[1]Hoja7!$A$5:$D$7469,2,0),0)</f>
        <v>116500</v>
      </c>
      <c r="L1647" s="7">
        <f>-IFERROR(VLOOKUP($E1647,[1]Hoja7!$A$5:$D$7469,4,0),0)</f>
        <v>0</v>
      </c>
      <c r="M1647" s="7">
        <f>-IFERROR(VLOOKUP($E1647,[1]Hoja7!$A$5:$D$7469,3,0),0)</f>
        <v>0</v>
      </c>
      <c r="N1647" s="5"/>
      <c r="O1647" s="7">
        <v>0</v>
      </c>
      <c r="P1647" s="7">
        <f t="shared" si="130"/>
        <v>116500</v>
      </c>
      <c r="Q1647" s="6">
        <f t="shared" si="131"/>
        <v>0</v>
      </c>
      <c r="R1647" s="2" t="str">
        <f t="shared" si="132"/>
        <v>FH2734475</v>
      </c>
      <c r="S1647" s="4">
        <v>116500</v>
      </c>
      <c r="T1647" s="5"/>
      <c r="U1647" s="7">
        <f>IFERROR(_xlfn.XLOOKUP(E1647,[1]CRUCE!$A$2:$A$1969,[1]CRUCE!$AL$2:$AL$1969,1,0),0)</f>
        <v>0</v>
      </c>
      <c r="V1647" s="6"/>
      <c r="W1647" s="8">
        <f>IFERROR(_xlfn.XLOOKUP(E1647,[1]CRUCE!$A$2:$A$1969,[1]CRUCE!$AM$2:$AM$1969,1,0),0)</f>
        <v>0</v>
      </c>
      <c r="X1647" s="9"/>
      <c r="Y1647" s="9"/>
      <c r="Z1647" s="9"/>
      <c r="AA1647" s="9"/>
      <c r="AB1647" s="9"/>
      <c r="AC1647" s="6"/>
      <c r="AD1647" s="9"/>
      <c r="AE1647" s="7">
        <v>0</v>
      </c>
      <c r="AF1647" s="10"/>
      <c r="AG1647" s="7">
        <f>IFERROR(_xlfn.XLOOKUP(E1647,[1]CRUCE!$A$2:$A$1969,[1]CRUCE!$AS$2:$AS$1969,1,0),0)</f>
        <v>0</v>
      </c>
      <c r="AH1647" s="9"/>
      <c r="AI1647" s="5">
        <f t="shared" si="133"/>
        <v>0</v>
      </c>
      <c r="AJ1647" s="11"/>
    </row>
    <row r="1648" spans="1:36" x14ac:dyDescent="0.25">
      <c r="A1648" s="1">
        <v>1645</v>
      </c>
      <c r="B1648" s="2" t="s">
        <v>2</v>
      </c>
      <c r="C1648" s="2" t="s">
        <v>3</v>
      </c>
      <c r="D1648" s="2">
        <v>2734479</v>
      </c>
      <c r="E1648" s="2" t="str">
        <f t="shared" si="129"/>
        <v>FH2734479</v>
      </c>
      <c r="F1648" s="3">
        <v>44308</v>
      </c>
      <c r="G1648" s="3">
        <v>44326</v>
      </c>
      <c r="H1648" s="4">
        <v>116500</v>
      </c>
      <c r="I1648" s="5"/>
      <c r="J1648" s="6"/>
      <c r="K1648" s="7">
        <f>-IFERROR(VLOOKUP($E1648,[1]Hoja7!$A$5:$D$7469,2,0),0)</f>
        <v>116500</v>
      </c>
      <c r="L1648" s="7">
        <f>-IFERROR(VLOOKUP($E1648,[1]Hoja7!$A$5:$D$7469,4,0),0)</f>
        <v>0</v>
      </c>
      <c r="M1648" s="7">
        <f>-IFERROR(VLOOKUP($E1648,[1]Hoja7!$A$5:$D$7469,3,0),0)</f>
        <v>0</v>
      </c>
      <c r="N1648" s="5"/>
      <c r="O1648" s="7">
        <v>0</v>
      </c>
      <c r="P1648" s="7">
        <f t="shared" si="130"/>
        <v>116500</v>
      </c>
      <c r="Q1648" s="6">
        <f t="shared" si="131"/>
        <v>0</v>
      </c>
      <c r="R1648" s="2" t="str">
        <f t="shared" si="132"/>
        <v>FH2734479</v>
      </c>
      <c r="S1648" s="4">
        <v>116500</v>
      </c>
      <c r="T1648" s="5"/>
      <c r="U1648" s="7">
        <f>IFERROR(_xlfn.XLOOKUP(E1648,[1]CRUCE!$A$2:$A$1969,[1]CRUCE!$AL$2:$AL$1969,1,0),0)</f>
        <v>0</v>
      </c>
      <c r="V1648" s="6"/>
      <c r="W1648" s="8">
        <f>IFERROR(_xlfn.XLOOKUP(E1648,[1]CRUCE!$A$2:$A$1969,[1]CRUCE!$AM$2:$AM$1969,1,0),0)</f>
        <v>0</v>
      </c>
      <c r="X1648" s="9"/>
      <c r="Y1648" s="9"/>
      <c r="Z1648" s="9"/>
      <c r="AA1648" s="9"/>
      <c r="AB1648" s="9"/>
      <c r="AC1648" s="6"/>
      <c r="AD1648" s="9"/>
      <c r="AE1648" s="7">
        <v>0</v>
      </c>
      <c r="AF1648" s="10"/>
      <c r="AG1648" s="7">
        <f>IFERROR(_xlfn.XLOOKUP(E1648,[1]CRUCE!$A$2:$A$1969,[1]CRUCE!$AS$2:$AS$1969,1,0),0)</f>
        <v>0</v>
      </c>
      <c r="AH1648" s="9"/>
      <c r="AI1648" s="5">
        <f t="shared" si="133"/>
        <v>0</v>
      </c>
      <c r="AJ1648" s="11"/>
    </row>
    <row r="1649" spans="1:36" x14ac:dyDescent="0.25">
      <c r="A1649" s="1">
        <v>1646</v>
      </c>
      <c r="B1649" s="2" t="s">
        <v>2</v>
      </c>
      <c r="C1649" s="2" t="s">
        <v>3</v>
      </c>
      <c r="D1649" s="2">
        <v>2734571</v>
      </c>
      <c r="E1649" s="2" t="str">
        <f t="shared" si="129"/>
        <v>FH2734571</v>
      </c>
      <c r="F1649" s="3">
        <v>44308</v>
      </c>
      <c r="G1649" s="3">
        <v>44326</v>
      </c>
      <c r="H1649" s="4">
        <v>116500</v>
      </c>
      <c r="I1649" s="5"/>
      <c r="J1649" s="6"/>
      <c r="K1649" s="7">
        <f>-IFERROR(VLOOKUP($E1649,[1]Hoja7!$A$5:$D$7469,2,0),0)</f>
        <v>116500</v>
      </c>
      <c r="L1649" s="7">
        <f>-IFERROR(VLOOKUP($E1649,[1]Hoja7!$A$5:$D$7469,4,0),0)</f>
        <v>0</v>
      </c>
      <c r="M1649" s="7">
        <f>-IFERROR(VLOOKUP($E1649,[1]Hoja7!$A$5:$D$7469,3,0),0)</f>
        <v>0</v>
      </c>
      <c r="N1649" s="5"/>
      <c r="O1649" s="7">
        <v>0</v>
      </c>
      <c r="P1649" s="7">
        <f t="shared" si="130"/>
        <v>116500</v>
      </c>
      <c r="Q1649" s="6">
        <f t="shared" si="131"/>
        <v>0</v>
      </c>
      <c r="R1649" s="2" t="str">
        <f t="shared" si="132"/>
        <v>FH2734571</v>
      </c>
      <c r="S1649" s="4">
        <v>116500</v>
      </c>
      <c r="T1649" s="5"/>
      <c r="U1649" s="7">
        <f>IFERROR(_xlfn.XLOOKUP(E1649,[1]CRUCE!$A$2:$A$1969,[1]CRUCE!$AL$2:$AL$1969,1,0),0)</f>
        <v>0</v>
      </c>
      <c r="V1649" s="6"/>
      <c r="W1649" s="8">
        <f>IFERROR(_xlfn.XLOOKUP(E1649,[1]CRUCE!$A$2:$A$1969,[1]CRUCE!$AM$2:$AM$1969,1,0),0)</f>
        <v>0</v>
      </c>
      <c r="X1649" s="9"/>
      <c r="Y1649" s="9"/>
      <c r="Z1649" s="9"/>
      <c r="AA1649" s="9"/>
      <c r="AB1649" s="9"/>
      <c r="AC1649" s="6"/>
      <c r="AD1649" s="9"/>
      <c r="AE1649" s="7">
        <v>0</v>
      </c>
      <c r="AF1649" s="10"/>
      <c r="AG1649" s="7">
        <f>IFERROR(_xlfn.XLOOKUP(E1649,[1]CRUCE!$A$2:$A$1969,[1]CRUCE!$AS$2:$AS$1969,1,0),0)</f>
        <v>0</v>
      </c>
      <c r="AH1649" s="9"/>
      <c r="AI1649" s="5">
        <f t="shared" si="133"/>
        <v>0</v>
      </c>
      <c r="AJ1649" s="11"/>
    </row>
    <row r="1650" spans="1:36" x14ac:dyDescent="0.25">
      <c r="A1650" s="1">
        <v>1647</v>
      </c>
      <c r="B1650" s="2" t="s">
        <v>2</v>
      </c>
      <c r="C1650" s="2" t="s">
        <v>3</v>
      </c>
      <c r="D1650" s="2">
        <v>2734933</v>
      </c>
      <c r="E1650" s="2" t="str">
        <f t="shared" si="129"/>
        <v>FH2734933</v>
      </c>
      <c r="F1650" s="3">
        <v>44309</v>
      </c>
      <c r="G1650" s="3">
        <v>44326</v>
      </c>
      <c r="H1650" s="4">
        <v>116500</v>
      </c>
      <c r="I1650" s="5"/>
      <c r="J1650" s="6"/>
      <c r="K1650" s="7">
        <f>-IFERROR(VLOOKUP($E1650,[1]Hoja7!$A$5:$D$7469,2,0),0)</f>
        <v>116500</v>
      </c>
      <c r="L1650" s="7">
        <f>-IFERROR(VLOOKUP($E1650,[1]Hoja7!$A$5:$D$7469,4,0),0)</f>
        <v>0</v>
      </c>
      <c r="M1650" s="7">
        <f>-IFERROR(VLOOKUP($E1650,[1]Hoja7!$A$5:$D$7469,3,0),0)</f>
        <v>0</v>
      </c>
      <c r="N1650" s="5"/>
      <c r="O1650" s="7">
        <v>0</v>
      </c>
      <c r="P1650" s="7">
        <f t="shared" si="130"/>
        <v>116500</v>
      </c>
      <c r="Q1650" s="6">
        <f t="shared" si="131"/>
        <v>0</v>
      </c>
      <c r="R1650" s="2" t="str">
        <f t="shared" si="132"/>
        <v>FH2734933</v>
      </c>
      <c r="S1650" s="4">
        <v>116500</v>
      </c>
      <c r="T1650" s="5"/>
      <c r="U1650" s="7">
        <f>IFERROR(_xlfn.XLOOKUP(E1650,[1]CRUCE!$A$2:$A$1969,[1]CRUCE!$AL$2:$AL$1969,1,0),0)</f>
        <v>0</v>
      </c>
      <c r="V1650" s="6"/>
      <c r="W1650" s="8">
        <f>IFERROR(_xlfn.XLOOKUP(E1650,[1]CRUCE!$A$2:$A$1969,[1]CRUCE!$AM$2:$AM$1969,1,0),0)</f>
        <v>0</v>
      </c>
      <c r="X1650" s="9"/>
      <c r="Y1650" s="9"/>
      <c r="Z1650" s="9"/>
      <c r="AA1650" s="9"/>
      <c r="AB1650" s="9"/>
      <c r="AC1650" s="6"/>
      <c r="AD1650" s="9"/>
      <c r="AE1650" s="7">
        <v>0</v>
      </c>
      <c r="AF1650" s="10"/>
      <c r="AG1650" s="7">
        <f>IFERROR(_xlfn.XLOOKUP(E1650,[1]CRUCE!$A$2:$A$1969,[1]CRUCE!$AS$2:$AS$1969,1,0),0)</f>
        <v>0</v>
      </c>
      <c r="AH1650" s="9"/>
      <c r="AI1650" s="5">
        <f t="shared" si="133"/>
        <v>0</v>
      </c>
      <c r="AJ1650" s="11"/>
    </row>
    <row r="1651" spans="1:36" x14ac:dyDescent="0.25">
      <c r="A1651" s="1">
        <v>1648</v>
      </c>
      <c r="B1651" s="2" t="s">
        <v>2</v>
      </c>
      <c r="C1651" s="2" t="s">
        <v>3</v>
      </c>
      <c r="D1651" s="2">
        <v>2735398</v>
      </c>
      <c r="E1651" s="2" t="str">
        <f t="shared" si="129"/>
        <v>FH2735398</v>
      </c>
      <c r="F1651" s="3">
        <v>44309</v>
      </c>
      <c r="G1651" s="3">
        <v>44326</v>
      </c>
      <c r="H1651" s="4">
        <v>116500</v>
      </c>
      <c r="I1651" s="5"/>
      <c r="J1651" s="6"/>
      <c r="K1651" s="7">
        <f>-IFERROR(VLOOKUP($E1651,[1]Hoja7!$A$5:$D$7469,2,0),0)</f>
        <v>116500</v>
      </c>
      <c r="L1651" s="7">
        <f>-IFERROR(VLOOKUP($E1651,[1]Hoja7!$A$5:$D$7469,4,0),0)</f>
        <v>0</v>
      </c>
      <c r="M1651" s="7">
        <f>-IFERROR(VLOOKUP($E1651,[1]Hoja7!$A$5:$D$7469,3,0),0)</f>
        <v>0</v>
      </c>
      <c r="N1651" s="5"/>
      <c r="O1651" s="7">
        <v>0</v>
      </c>
      <c r="P1651" s="7">
        <f t="shared" si="130"/>
        <v>116500</v>
      </c>
      <c r="Q1651" s="6">
        <f t="shared" si="131"/>
        <v>0</v>
      </c>
      <c r="R1651" s="2" t="str">
        <f t="shared" si="132"/>
        <v>FH2735398</v>
      </c>
      <c r="S1651" s="4">
        <v>116500</v>
      </c>
      <c r="T1651" s="5"/>
      <c r="U1651" s="7">
        <f>IFERROR(_xlfn.XLOOKUP(E1651,[1]CRUCE!$A$2:$A$1969,[1]CRUCE!$AL$2:$AL$1969,1,0),0)</f>
        <v>0</v>
      </c>
      <c r="V1651" s="6"/>
      <c r="W1651" s="8">
        <f>IFERROR(_xlfn.XLOOKUP(E1651,[1]CRUCE!$A$2:$A$1969,[1]CRUCE!$AM$2:$AM$1969,1,0),0)</f>
        <v>0</v>
      </c>
      <c r="X1651" s="9"/>
      <c r="Y1651" s="9"/>
      <c r="Z1651" s="9"/>
      <c r="AA1651" s="9"/>
      <c r="AB1651" s="9"/>
      <c r="AC1651" s="6"/>
      <c r="AD1651" s="9"/>
      <c r="AE1651" s="7">
        <v>0</v>
      </c>
      <c r="AF1651" s="10"/>
      <c r="AG1651" s="7">
        <f>IFERROR(_xlfn.XLOOKUP(E1651,[1]CRUCE!$A$2:$A$1969,[1]CRUCE!$AS$2:$AS$1969,1,0),0)</f>
        <v>0</v>
      </c>
      <c r="AH1651" s="9"/>
      <c r="AI1651" s="5">
        <f t="shared" si="133"/>
        <v>0</v>
      </c>
      <c r="AJ1651" s="11"/>
    </row>
    <row r="1652" spans="1:36" x14ac:dyDescent="0.25">
      <c r="A1652" s="1">
        <v>1649</v>
      </c>
      <c r="B1652" s="2" t="s">
        <v>2</v>
      </c>
      <c r="C1652" s="2" t="s">
        <v>3</v>
      </c>
      <c r="D1652" s="2">
        <v>2736598</v>
      </c>
      <c r="E1652" s="2" t="str">
        <f t="shared" si="129"/>
        <v>FH2736598</v>
      </c>
      <c r="F1652" s="3">
        <v>44312</v>
      </c>
      <c r="G1652" s="3">
        <v>44326</v>
      </c>
      <c r="H1652" s="4">
        <v>116500</v>
      </c>
      <c r="I1652" s="5"/>
      <c r="J1652" s="6"/>
      <c r="K1652" s="7">
        <f>-IFERROR(VLOOKUP($E1652,[1]Hoja7!$A$5:$D$7469,2,0),0)</f>
        <v>116500</v>
      </c>
      <c r="L1652" s="7">
        <f>-IFERROR(VLOOKUP($E1652,[1]Hoja7!$A$5:$D$7469,4,0),0)</f>
        <v>0</v>
      </c>
      <c r="M1652" s="7">
        <f>-IFERROR(VLOOKUP($E1652,[1]Hoja7!$A$5:$D$7469,3,0),0)</f>
        <v>0</v>
      </c>
      <c r="N1652" s="5"/>
      <c r="O1652" s="7">
        <v>0</v>
      </c>
      <c r="P1652" s="7">
        <f t="shared" si="130"/>
        <v>116500</v>
      </c>
      <c r="Q1652" s="6">
        <f t="shared" si="131"/>
        <v>0</v>
      </c>
      <c r="R1652" s="2" t="str">
        <f t="shared" si="132"/>
        <v>FH2736598</v>
      </c>
      <c r="S1652" s="4">
        <v>116500</v>
      </c>
      <c r="T1652" s="5"/>
      <c r="U1652" s="7">
        <f>IFERROR(_xlfn.XLOOKUP(E1652,[1]CRUCE!$A$2:$A$1969,[1]CRUCE!$AL$2:$AL$1969,1,0),0)</f>
        <v>0</v>
      </c>
      <c r="V1652" s="6"/>
      <c r="W1652" s="8">
        <f>IFERROR(_xlfn.XLOOKUP(E1652,[1]CRUCE!$A$2:$A$1969,[1]CRUCE!$AM$2:$AM$1969,1,0),0)</f>
        <v>0</v>
      </c>
      <c r="X1652" s="9"/>
      <c r="Y1652" s="9"/>
      <c r="Z1652" s="9"/>
      <c r="AA1652" s="9"/>
      <c r="AB1652" s="9"/>
      <c r="AC1652" s="6"/>
      <c r="AD1652" s="9"/>
      <c r="AE1652" s="7">
        <v>0</v>
      </c>
      <c r="AF1652" s="10"/>
      <c r="AG1652" s="7">
        <f>IFERROR(_xlfn.XLOOKUP(E1652,[1]CRUCE!$A$2:$A$1969,[1]CRUCE!$AS$2:$AS$1969,1,0),0)</f>
        <v>0</v>
      </c>
      <c r="AH1652" s="9"/>
      <c r="AI1652" s="5">
        <f t="shared" si="133"/>
        <v>0</v>
      </c>
      <c r="AJ1652" s="11"/>
    </row>
    <row r="1653" spans="1:36" x14ac:dyDescent="0.25">
      <c r="A1653" s="1">
        <v>1650</v>
      </c>
      <c r="B1653" s="2" t="s">
        <v>2</v>
      </c>
      <c r="C1653" s="2" t="s">
        <v>3</v>
      </c>
      <c r="D1653" s="2">
        <v>2737731</v>
      </c>
      <c r="E1653" s="2" t="str">
        <f t="shared" si="129"/>
        <v>FH2737731</v>
      </c>
      <c r="F1653" s="3">
        <v>44313</v>
      </c>
      <c r="G1653" s="3">
        <v>44326</v>
      </c>
      <c r="H1653" s="4">
        <v>116500</v>
      </c>
      <c r="I1653" s="5"/>
      <c r="J1653" s="6"/>
      <c r="K1653" s="7">
        <f>-IFERROR(VLOOKUP($E1653,[1]Hoja7!$A$5:$D$7469,2,0),0)</f>
        <v>116500</v>
      </c>
      <c r="L1653" s="7">
        <f>-IFERROR(VLOOKUP($E1653,[1]Hoja7!$A$5:$D$7469,4,0),0)</f>
        <v>0</v>
      </c>
      <c r="M1653" s="7">
        <f>-IFERROR(VLOOKUP($E1653,[1]Hoja7!$A$5:$D$7469,3,0),0)</f>
        <v>0</v>
      </c>
      <c r="N1653" s="5"/>
      <c r="O1653" s="7">
        <v>0</v>
      </c>
      <c r="P1653" s="7">
        <f t="shared" si="130"/>
        <v>116500</v>
      </c>
      <c r="Q1653" s="6">
        <f t="shared" si="131"/>
        <v>0</v>
      </c>
      <c r="R1653" s="2" t="str">
        <f t="shared" si="132"/>
        <v>FH2737731</v>
      </c>
      <c r="S1653" s="4">
        <v>116500</v>
      </c>
      <c r="T1653" s="5"/>
      <c r="U1653" s="7">
        <f>IFERROR(_xlfn.XLOOKUP(E1653,[1]CRUCE!$A$2:$A$1969,[1]CRUCE!$AL$2:$AL$1969,1,0),0)</f>
        <v>0</v>
      </c>
      <c r="V1653" s="6"/>
      <c r="W1653" s="8">
        <f>IFERROR(_xlfn.XLOOKUP(E1653,[1]CRUCE!$A$2:$A$1969,[1]CRUCE!$AM$2:$AM$1969,1,0),0)</f>
        <v>0</v>
      </c>
      <c r="X1653" s="9"/>
      <c r="Y1653" s="9"/>
      <c r="Z1653" s="9"/>
      <c r="AA1653" s="9"/>
      <c r="AB1653" s="9"/>
      <c r="AC1653" s="6"/>
      <c r="AD1653" s="9"/>
      <c r="AE1653" s="7">
        <v>0</v>
      </c>
      <c r="AF1653" s="10"/>
      <c r="AG1653" s="7">
        <f>IFERROR(_xlfn.XLOOKUP(E1653,[1]CRUCE!$A$2:$A$1969,[1]CRUCE!$AS$2:$AS$1969,1,0),0)</f>
        <v>0</v>
      </c>
      <c r="AH1653" s="9"/>
      <c r="AI1653" s="5">
        <f t="shared" si="133"/>
        <v>0</v>
      </c>
      <c r="AJ1653" s="11"/>
    </row>
    <row r="1654" spans="1:36" x14ac:dyDescent="0.25">
      <c r="A1654" s="1">
        <v>1651</v>
      </c>
      <c r="B1654" s="2" t="s">
        <v>2</v>
      </c>
      <c r="C1654" s="2" t="s">
        <v>3</v>
      </c>
      <c r="D1654" s="2">
        <v>2738150</v>
      </c>
      <c r="E1654" s="2" t="str">
        <f t="shared" si="129"/>
        <v>FH2738150</v>
      </c>
      <c r="F1654" s="3">
        <v>44313</v>
      </c>
      <c r="G1654" s="3">
        <v>44326</v>
      </c>
      <c r="H1654" s="4">
        <v>116500</v>
      </c>
      <c r="I1654" s="5"/>
      <c r="J1654" s="6"/>
      <c r="K1654" s="7">
        <f>-IFERROR(VLOOKUP($E1654,[1]Hoja7!$A$5:$D$7469,2,0),0)</f>
        <v>116500</v>
      </c>
      <c r="L1654" s="7">
        <f>-IFERROR(VLOOKUP($E1654,[1]Hoja7!$A$5:$D$7469,4,0),0)</f>
        <v>0</v>
      </c>
      <c r="M1654" s="7">
        <f>-IFERROR(VLOOKUP($E1654,[1]Hoja7!$A$5:$D$7469,3,0),0)</f>
        <v>0</v>
      </c>
      <c r="N1654" s="5"/>
      <c r="O1654" s="7">
        <v>0</v>
      </c>
      <c r="P1654" s="7">
        <f t="shared" si="130"/>
        <v>116500</v>
      </c>
      <c r="Q1654" s="6">
        <f t="shared" si="131"/>
        <v>0</v>
      </c>
      <c r="R1654" s="2" t="str">
        <f t="shared" si="132"/>
        <v>FH2738150</v>
      </c>
      <c r="S1654" s="4">
        <v>116500</v>
      </c>
      <c r="T1654" s="5"/>
      <c r="U1654" s="7">
        <f>IFERROR(_xlfn.XLOOKUP(E1654,[1]CRUCE!$A$2:$A$1969,[1]CRUCE!$AL$2:$AL$1969,1,0),0)</f>
        <v>0</v>
      </c>
      <c r="V1654" s="6"/>
      <c r="W1654" s="8">
        <f>IFERROR(_xlfn.XLOOKUP(E1654,[1]CRUCE!$A$2:$A$1969,[1]CRUCE!$AM$2:$AM$1969,1,0),0)</f>
        <v>0</v>
      </c>
      <c r="X1654" s="9"/>
      <c r="Y1654" s="9"/>
      <c r="Z1654" s="9"/>
      <c r="AA1654" s="9"/>
      <c r="AB1654" s="9"/>
      <c r="AC1654" s="6"/>
      <c r="AD1654" s="9"/>
      <c r="AE1654" s="7">
        <v>0</v>
      </c>
      <c r="AF1654" s="10"/>
      <c r="AG1654" s="7">
        <f>IFERROR(_xlfn.XLOOKUP(E1654,[1]CRUCE!$A$2:$A$1969,[1]CRUCE!$AS$2:$AS$1969,1,0),0)</f>
        <v>0</v>
      </c>
      <c r="AH1654" s="9"/>
      <c r="AI1654" s="5">
        <f t="shared" si="133"/>
        <v>0</v>
      </c>
      <c r="AJ1654" s="11"/>
    </row>
    <row r="1655" spans="1:36" x14ac:dyDescent="0.25">
      <c r="A1655" s="1">
        <v>1652</v>
      </c>
      <c r="B1655" s="2" t="s">
        <v>2</v>
      </c>
      <c r="C1655" s="2" t="s">
        <v>3</v>
      </c>
      <c r="D1655" s="2">
        <v>2738334</v>
      </c>
      <c r="E1655" s="2" t="str">
        <f t="shared" si="129"/>
        <v>FH2738334</v>
      </c>
      <c r="F1655" s="3">
        <v>44314</v>
      </c>
      <c r="G1655" s="3">
        <v>44326</v>
      </c>
      <c r="H1655" s="4">
        <v>116500</v>
      </c>
      <c r="I1655" s="5"/>
      <c r="J1655" s="6"/>
      <c r="K1655" s="7">
        <f>-IFERROR(VLOOKUP($E1655,[1]Hoja7!$A$5:$D$7469,2,0),0)</f>
        <v>116500</v>
      </c>
      <c r="L1655" s="7">
        <f>-IFERROR(VLOOKUP($E1655,[1]Hoja7!$A$5:$D$7469,4,0),0)</f>
        <v>0</v>
      </c>
      <c r="M1655" s="7">
        <f>-IFERROR(VLOOKUP($E1655,[1]Hoja7!$A$5:$D$7469,3,0),0)</f>
        <v>0</v>
      </c>
      <c r="N1655" s="5"/>
      <c r="O1655" s="7">
        <v>0</v>
      </c>
      <c r="P1655" s="7">
        <f t="shared" si="130"/>
        <v>116500</v>
      </c>
      <c r="Q1655" s="6">
        <f t="shared" si="131"/>
        <v>0</v>
      </c>
      <c r="R1655" s="2" t="str">
        <f t="shared" si="132"/>
        <v>FH2738334</v>
      </c>
      <c r="S1655" s="4">
        <v>116500</v>
      </c>
      <c r="T1655" s="5"/>
      <c r="U1655" s="7">
        <f>IFERROR(_xlfn.XLOOKUP(E1655,[1]CRUCE!$A$2:$A$1969,[1]CRUCE!$AL$2:$AL$1969,1,0),0)</f>
        <v>0</v>
      </c>
      <c r="V1655" s="6"/>
      <c r="W1655" s="8">
        <f>IFERROR(_xlfn.XLOOKUP(E1655,[1]CRUCE!$A$2:$A$1969,[1]CRUCE!$AM$2:$AM$1969,1,0),0)</f>
        <v>0</v>
      </c>
      <c r="X1655" s="9"/>
      <c r="Y1655" s="9"/>
      <c r="Z1655" s="9"/>
      <c r="AA1655" s="9"/>
      <c r="AB1655" s="9"/>
      <c r="AC1655" s="6"/>
      <c r="AD1655" s="9"/>
      <c r="AE1655" s="7">
        <v>0</v>
      </c>
      <c r="AF1655" s="10"/>
      <c r="AG1655" s="7">
        <f>IFERROR(_xlfn.XLOOKUP(E1655,[1]CRUCE!$A$2:$A$1969,[1]CRUCE!$AS$2:$AS$1969,1,0),0)</f>
        <v>0</v>
      </c>
      <c r="AH1655" s="9"/>
      <c r="AI1655" s="5">
        <f t="shared" si="133"/>
        <v>0</v>
      </c>
      <c r="AJ1655" s="11"/>
    </row>
    <row r="1656" spans="1:36" x14ac:dyDescent="0.25">
      <c r="A1656" s="1">
        <v>1653</v>
      </c>
      <c r="B1656" s="2" t="s">
        <v>2</v>
      </c>
      <c r="C1656" s="2" t="s">
        <v>3</v>
      </c>
      <c r="D1656" s="2">
        <v>2738342</v>
      </c>
      <c r="E1656" s="2" t="str">
        <f t="shared" si="129"/>
        <v>FH2738342</v>
      </c>
      <c r="F1656" s="3">
        <v>44314</v>
      </c>
      <c r="G1656" s="3">
        <v>44326</v>
      </c>
      <c r="H1656" s="4">
        <v>116500</v>
      </c>
      <c r="I1656" s="5"/>
      <c r="J1656" s="6"/>
      <c r="K1656" s="7">
        <f>-IFERROR(VLOOKUP($E1656,[1]Hoja7!$A$5:$D$7469,2,0),0)</f>
        <v>116500</v>
      </c>
      <c r="L1656" s="7">
        <f>-IFERROR(VLOOKUP($E1656,[1]Hoja7!$A$5:$D$7469,4,0),0)</f>
        <v>0</v>
      </c>
      <c r="M1656" s="7">
        <f>-IFERROR(VLOOKUP($E1656,[1]Hoja7!$A$5:$D$7469,3,0),0)</f>
        <v>0</v>
      </c>
      <c r="N1656" s="5"/>
      <c r="O1656" s="7">
        <v>0</v>
      </c>
      <c r="P1656" s="7">
        <f t="shared" si="130"/>
        <v>116500</v>
      </c>
      <c r="Q1656" s="6">
        <f t="shared" si="131"/>
        <v>0</v>
      </c>
      <c r="R1656" s="2" t="str">
        <f t="shared" si="132"/>
        <v>FH2738342</v>
      </c>
      <c r="S1656" s="4">
        <v>116500</v>
      </c>
      <c r="T1656" s="5"/>
      <c r="U1656" s="7">
        <f>IFERROR(_xlfn.XLOOKUP(E1656,[1]CRUCE!$A$2:$A$1969,[1]CRUCE!$AL$2:$AL$1969,1,0),0)</f>
        <v>0</v>
      </c>
      <c r="V1656" s="6"/>
      <c r="W1656" s="8">
        <f>IFERROR(_xlfn.XLOOKUP(E1656,[1]CRUCE!$A$2:$A$1969,[1]CRUCE!$AM$2:$AM$1969,1,0),0)</f>
        <v>0</v>
      </c>
      <c r="X1656" s="9"/>
      <c r="Y1656" s="9"/>
      <c r="Z1656" s="9"/>
      <c r="AA1656" s="9"/>
      <c r="AB1656" s="9"/>
      <c r="AC1656" s="6"/>
      <c r="AD1656" s="9"/>
      <c r="AE1656" s="7">
        <v>0</v>
      </c>
      <c r="AF1656" s="10"/>
      <c r="AG1656" s="7">
        <f>IFERROR(_xlfn.XLOOKUP(E1656,[1]CRUCE!$A$2:$A$1969,[1]CRUCE!$AS$2:$AS$1969,1,0),0)</f>
        <v>0</v>
      </c>
      <c r="AH1656" s="9"/>
      <c r="AI1656" s="5">
        <f t="shared" si="133"/>
        <v>0</v>
      </c>
      <c r="AJ1656" s="11"/>
    </row>
    <row r="1657" spans="1:36" x14ac:dyDescent="0.25">
      <c r="A1657" s="1">
        <v>1654</v>
      </c>
      <c r="B1657" s="2" t="s">
        <v>2</v>
      </c>
      <c r="C1657" s="2" t="s">
        <v>3</v>
      </c>
      <c r="D1657" s="2">
        <v>2738566</v>
      </c>
      <c r="E1657" s="2" t="str">
        <f t="shared" si="129"/>
        <v>FH2738566</v>
      </c>
      <c r="F1657" s="3">
        <v>44314</v>
      </c>
      <c r="G1657" s="3">
        <v>44326</v>
      </c>
      <c r="H1657" s="4">
        <v>116500</v>
      </c>
      <c r="I1657" s="5"/>
      <c r="J1657" s="6"/>
      <c r="K1657" s="7">
        <f>-IFERROR(VLOOKUP($E1657,[1]Hoja7!$A$5:$D$7469,2,0),0)</f>
        <v>116500</v>
      </c>
      <c r="L1657" s="7">
        <f>-IFERROR(VLOOKUP($E1657,[1]Hoja7!$A$5:$D$7469,4,0),0)</f>
        <v>0</v>
      </c>
      <c r="M1657" s="7">
        <f>-IFERROR(VLOOKUP($E1657,[1]Hoja7!$A$5:$D$7469,3,0),0)</f>
        <v>0</v>
      </c>
      <c r="N1657" s="5"/>
      <c r="O1657" s="7">
        <v>0</v>
      </c>
      <c r="P1657" s="7">
        <f t="shared" si="130"/>
        <v>116500</v>
      </c>
      <c r="Q1657" s="6">
        <f t="shared" si="131"/>
        <v>0</v>
      </c>
      <c r="R1657" s="2" t="str">
        <f t="shared" si="132"/>
        <v>FH2738566</v>
      </c>
      <c r="S1657" s="4">
        <v>116500</v>
      </c>
      <c r="T1657" s="5"/>
      <c r="U1657" s="7">
        <f>IFERROR(_xlfn.XLOOKUP(E1657,[1]CRUCE!$A$2:$A$1969,[1]CRUCE!$AL$2:$AL$1969,1,0),0)</f>
        <v>0</v>
      </c>
      <c r="V1657" s="6"/>
      <c r="W1657" s="8">
        <f>IFERROR(_xlfn.XLOOKUP(E1657,[1]CRUCE!$A$2:$A$1969,[1]CRUCE!$AM$2:$AM$1969,1,0),0)</f>
        <v>0</v>
      </c>
      <c r="X1657" s="9"/>
      <c r="Y1657" s="9"/>
      <c r="Z1657" s="9"/>
      <c r="AA1657" s="9"/>
      <c r="AB1657" s="9"/>
      <c r="AC1657" s="6"/>
      <c r="AD1657" s="9"/>
      <c r="AE1657" s="7">
        <v>0</v>
      </c>
      <c r="AF1657" s="10"/>
      <c r="AG1657" s="7">
        <f>IFERROR(_xlfn.XLOOKUP(E1657,[1]CRUCE!$A$2:$A$1969,[1]CRUCE!$AS$2:$AS$1969,1,0),0)</f>
        <v>0</v>
      </c>
      <c r="AH1657" s="9"/>
      <c r="AI1657" s="5">
        <f t="shared" si="133"/>
        <v>0</v>
      </c>
      <c r="AJ1657" s="11"/>
    </row>
    <row r="1658" spans="1:36" x14ac:dyDescent="0.25">
      <c r="A1658" s="1">
        <v>1655</v>
      </c>
      <c r="B1658" s="2" t="s">
        <v>2</v>
      </c>
      <c r="C1658" s="2" t="s">
        <v>3</v>
      </c>
      <c r="D1658" s="2">
        <v>2740118</v>
      </c>
      <c r="E1658" s="2" t="str">
        <f t="shared" si="129"/>
        <v>FH2740118</v>
      </c>
      <c r="F1658" s="3">
        <v>44316</v>
      </c>
      <c r="G1658" s="3">
        <v>44326</v>
      </c>
      <c r="H1658" s="4">
        <v>116500</v>
      </c>
      <c r="I1658" s="5"/>
      <c r="J1658" s="6"/>
      <c r="K1658" s="7">
        <f>-IFERROR(VLOOKUP($E1658,[1]Hoja7!$A$5:$D$7469,2,0),0)</f>
        <v>116500</v>
      </c>
      <c r="L1658" s="7">
        <f>-IFERROR(VLOOKUP($E1658,[1]Hoja7!$A$5:$D$7469,4,0),0)</f>
        <v>0</v>
      </c>
      <c r="M1658" s="7">
        <f>-IFERROR(VLOOKUP($E1658,[1]Hoja7!$A$5:$D$7469,3,0),0)</f>
        <v>0</v>
      </c>
      <c r="N1658" s="5"/>
      <c r="O1658" s="7">
        <v>0</v>
      </c>
      <c r="P1658" s="7">
        <f t="shared" si="130"/>
        <v>116500</v>
      </c>
      <c r="Q1658" s="6">
        <f t="shared" si="131"/>
        <v>0</v>
      </c>
      <c r="R1658" s="2" t="str">
        <f t="shared" si="132"/>
        <v>FH2740118</v>
      </c>
      <c r="S1658" s="4">
        <v>116500</v>
      </c>
      <c r="T1658" s="5"/>
      <c r="U1658" s="7">
        <f>IFERROR(_xlfn.XLOOKUP(E1658,[1]CRUCE!$A$2:$A$1969,[1]CRUCE!$AL$2:$AL$1969,1,0),0)</f>
        <v>0</v>
      </c>
      <c r="V1658" s="6"/>
      <c r="W1658" s="8">
        <f>IFERROR(_xlfn.XLOOKUP(E1658,[1]CRUCE!$A$2:$A$1969,[1]CRUCE!$AM$2:$AM$1969,1,0),0)</f>
        <v>0</v>
      </c>
      <c r="X1658" s="9"/>
      <c r="Y1658" s="9"/>
      <c r="Z1658" s="9"/>
      <c r="AA1658" s="9"/>
      <c r="AB1658" s="9"/>
      <c r="AC1658" s="6"/>
      <c r="AD1658" s="9"/>
      <c r="AE1658" s="7">
        <v>0</v>
      </c>
      <c r="AF1658" s="10"/>
      <c r="AG1658" s="7">
        <f>IFERROR(_xlfn.XLOOKUP(E1658,[1]CRUCE!$A$2:$A$1969,[1]CRUCE!$AS$2:$AS$1969,1,0),0)</f>
        <v>0</v>
      </c>
      <c r="AH1658" s="9"/>
      <c r="AI1658" s="5">
        <f t="shared" si="133"/>
        <v>0</v>
      </c>
      <c r="AJ1658" s="11"/>
    </row>
    <row r="1659" spans="1:36" x14ac:dyDescent="0.25">
      <c r="A1659" s="1">
        <v>1656</v>
      </c>
      <c r="B1659" s="2" t="s">
        <v>2</v>
      </c>
      <c r="C1659" s="2" t="s">
        <v>3</v>
      </c>
      <c r="D1659" s="2">
        <v>2740306</v>
      </c>
      <c r="E1659" s="2" t="str">
        <f t="shared" si="129"/>
        <v>FH2740306</v>
      </c>
      <c r="F1659" s="3">
        <v>44316</v>
      </c>
      <c r="G1659" s="3">
        <v>44326</v>
      </c>
      <c r="H1659" s="4">
        <v>116500</v>
      </c>
      <c r="I1659" s="5"/>
      <c r="J1659" s="6"/>
      <c r="K1659" s="7">
        <f>-IFERROR(VLOOKUP($E1659,[1]Hoja7!$A$5:$D$7469,2,0),0)</f>
        <v>116500</v>
      </c>
      <c r="L1659" s="7">
        <f>-IFERROR(VLOOKUP($E1659,[1]Hoja7!$A$5:$D$7469,4,0),0)</f>
        <v>0</v>
      </c>
      <c r="M1659" s="7">
        <f>-IFERROR(VLOOKUP($E1659,[1]Hoja7!$A$5:$D$7469,3,0),0)</f>
        <v>0</v>
      </c>
      <c r="N1659" s="5"/>
      <c r="O1659" s="7">
        <v>0</v>
      </c>
      <c r="P1659" s="7">
        <f t="shared" si="130"/>
        <v>116500</v>
      </c>
      <c r="Q1659" s="6">
        <f t="shared" si="131"/>
        <v>0</v>
      </c>
      <c r="R1659" s="2" t="str">
        <f t="shared" si="132"/>
        <v>FH2740306</v>
      </c>
      <c r="S1659" s="4">
        <v>116500</v>
      </c>
      <c r="T1659" s="5"/>
      <c r="U1659" s="7">
        <f>IFERROR(_xlfn.XLOOKUP(E1659,[1]CRUCE!$A$2:$A$1969,[1]CRUCE!$AL$2:$AL$1969,1,0),0)</f>
        <v>0</v>
      </c>
      <c r="V1659" s="6"/>
      <c r="W1659" s="8">
        <f>IFERROR(_xlfn.XLOOKUP(E1659,[1]CRUCE!$A$2:$A$1969,[1]CRUCE!$AM$2:$AM$1969,1,0),0)</f>
        <v>0</v>
      </c>
      <c r="X1659" s="9"/>
      <c r="Y1659" s="9"/>
      <c r="Z1659" s="9"/>
      <c r="AA1659" s="9"/>
      <c r="AB1659" s="9"/>
      <c r="AC1659" s="6"/>
      <c r="AD1659" s="9"/>
      <c r="AE1659" s="7">
        <v>0</v>
      </c>
      <c r="AF1659" s="10"/>
      <c r="AG1659" s="7">
        <f>IFERROR(_xlfn.XLOOKUP(E1659,[1]CRUCE!$A$2:$A$1969,[1]CRUCE!$AS$2:$AS$1969,1,0),0)</f>
        <v>0</v>
      </c>
      <c r="AH1659" s="9"/>
      <c r="AI1659" s="5">
        <f t="shared" si="133"/>
        <v>0</v>
      </c>
      <c r="AJ1659" s="11"/>
    </row>
    <row r="1660" spans="1:36" x14ac:dyDescent="0.25">
      <c r="A1660" s="1">
        <v>1657</v>
      </c>
      <c r="B1660" s="2" t="s">
        <v>2</v>
      </c>
      <c r="C1660" s="2" t="s">
        <v>3</v>
      </c>
      <c r="D1660" s="2">
        <v>2743446</v>
      </c>
      <c r="E1660" s="2" t="str">
        <f t="shared" si="129"/>
        <v>FH2743446</v>
      </c>
      <c r="F1660" s="3">
        <v>44321</v>
      </c>
      <c r="G1660" s="3">
        <v>44326</v>
      </c>
      <c r="H1660" s="4">
        <v>189696</v>
      </c>
      <c r="I1660" s="5"/>
      <c r="J1660" s="6"/>
      <c r="K1660" s="7">
        <f>-IFERROR(VLOOKUP($E1660,[1]Hoja7!$A$5:$D$7469,2,0),0)</f>
        <v>189696</v>
      </c>
      <c r="L1660" s="7">
        <f>-IFERROR(VLOOKUP($E1660,[1]Hoja7!$A$5:$D$7469,4,0),0)</f>
        <v>0</v>
      </c>
      <c r="M1660" s="7">
        <f>-IFERROR(VLOOKUP($E1660,[1]Hoja7!$A$5:$D$7469,3,0),0)</f>
        <v>0</v>
      </c>
      <c r="N1660" s="5"/>
      <c r="O1660" s="7">
        <v>0</v>
      </c>
      <c r="P1660" s="7">
        <f t="shared" si="130"/>
        <v>189696</v>
      </c>
      <c r="Q1660" s="6">
        <f t="shared" si="131"/>
        <v>0</v>
      </c>
      <c r="R1660" s="2" t="str">
        <f t="shared" si="132"/>
        <v>FH2743446</v>
      </c>
      <c r="S1660" s="4">
        <v>189696</v>
      </c>
      <c r="T1660" s="5"/>
      <c r="U1660" s="7">
        <f>IFERROR(_xlfn.XLOOKUP(E1660,[1]CRUCE!$A$2:$A$1969,[1]CRUCE!$AL$2:$AL$1969,1,0),0)</f>
        <v>0</v>
      </c>
      <c r="V1660" s="6"/>
      <c r="W1660" s="8">
        <f>IFERROR(_xlfn.XLOOKUP(E1660,[1]CRUCE!$A$2:$A$1969,[1]CRUCE!$AM$2:$AM$1969,1,0),0)</f>
        <v>0</v>
      </c>
      <c r="X1660" s="9"/>
      <c r="Y1660" s="9"/>
      <c r="Z1660" s="9"/>
      <c r="AA1660" s="9"/>
      <c r="AB1660" s="9"/>
      <c r="AC1660" s="6"/>
      <c r="AD1660" s="9"/>
      <c r="AE1660" s="7">
        <v>0</v>
      </c>
      <c r="AF1660" s="10"/>
      <c r="AG1660" s="7">
        <f>IFERROR(_xlfn.XLOOKUP(E1660,[1]CRUCE!$A$2:$A$1969,[1]CRUCE!$AS$2:$AS$1969,1,0),0)</f>
        <v>0</v>
      </c>
      <c r="AH1660" s="9"/>
      <c r="AI1660" s="5">
        <f t="shared" si="133"/>
        <v>0</v>
      </c>
      <c r="AJ1660" s="11"/>
    </row>
    <row r="1661" spans="1:36" x14ac:dyDescent="0.25">
      <c r="A1661" s="1">
        <v>1658</v>
      </c>
      <c r="B1661" s="2" t="s">
        <v>2</v>
      </c>
      <c r="C1661" s="2" t="s">
        <v>3</v>
      </c>
      <c r="D1661" s="2">
        <v>2736209</v>
      </c>
      <c r="E1661" s="2" t="str">
        <f t="shared" si="129"/>
        <v>FH2736209</v>
      </c>
      <c r="F1661" s="3">
        <v>44312</v>
      </c>
      <c r="G1661" s="3">
        <v>44326</v>
      </c>
      <c r="H1661" s="4">
        <v>197589</v>
      </c>
      <c r="I1661" s="5"/>
      <c r="J1661" s="6"/>
      <c r="K1661" s="7">
        <f>-IFERROR(VLOOKUP($E1661,[1]Hoja7!$A$5:$D$7469,2,0),0)</f>
        <v>197589</v>
      </c>
      <c r="L1661" s="7">
        <f>-IFERROR(VLOOKUP($E1661,[1]Hoja7!$A$5:$D$7469,4,0),0)</f>
        <v>0</v>
      </c>
      <c r="M1661" s="7">
        <f>-IFERROR(VLOOKUP($E1661,[1]Hoja7!$A$5:$D$7469,3,0),0)</f>
        <v>0</v>
      </c>
      <c r="N1661" s="5"/>
      <c r="O1661" s="7">
        <v>0</v>
      </c>
      <c r="P1661" s="7">
        <f t="shared" si="130"/>
        <v>197589</v>
      </c>
      <c r="Q1661" s="6">
        <f t="shared" si="131"/>
        <v>0</v>
      </c>
      <c r="R1661" s="2" t="str">
        <f t="shared" si="132"/>
        <v>FH2736209</v>
      </c>
      <c r="S1661" s="4">
        <v>197589</v>
      </c>
      <c r="T1661" s="5"/>
      <c r="U1661" s="7">
        <f>IFERROR(_xlfn.XLOOKUP(E1661,[1]CRUCE!$A$2:$A$1969,[1]CRUCE!$AL$2:$AL$1969,1,0),0)</f>
        <v>0</v>
      </c>
      <c r="V1661" s="6"/>
      <c r="W1661" s="8">
        <f>IFERROR(_xlfn.XLOOKUP(E1661,[1]CRUCE!$A$2:$A$1969,[1]CRUCE!$AM$2:$AM$1969,1,0),0)</f>
        <v>0</v>
      </c>
      <c r="X1661" s="9"/>
      <c r="Y1661" s="9"/>
      <c r="Z1661" s="9"/>
      <c r="AA1661" s="9"/>
      <c r="AB1661" s="9"/>
      <c r="AC1661" s="6"/>
      <c r="AD1661" s="9"/>
      <c r="AE1661" s="7">
        <v>0</v>
      </c>
      <c r="AF1661" s="10"/>
      <c r="AG1661" s="7">
        <f>IFERROR(_xlfn.XLOOKUP(E1661,[1]CRUCE!$A$2:$A$1969,[1]CRUCE!$AS$2:$AS$1969,1,0),0)</f>
        <v>0</v>
      </c>
      <c r="AH1661" s="9"/>
      <c r="AI1661" s="5">
        <f t="shared" si="133"/>
        <v>0</v>
      </c>
      <c r="AJ1661" s="11"/>
    </row>
    <row r="1662" spans="1:36" x14ac:dyDescent="0.25">
      <c r="A1662" s="1">
        <v>1659</v>
      </c>
      <c r="B1662" s="2" t="s">
        <v>2</v>
      </c>
      <c r="C1662" s="2" t="s">
        <v>3</v>
      </c>
      <c r="D1662" s="2">
        <v>2743940</v>
      </c>
      <c r="E1662" s="2" t="str">
        <f t="shared" si="129"/>
        <v>FH2743940</v>
      </c>
      <c r="F1662" s="3">
        <v>44321</v>
      </c>
      <c r="G1662" s="3">
        <v>44326</v>
      </c>
      <c r="H1662" s="4">
        <v>207675</v>
      </c>
      <c r="I1662" s="5"/>
      <c r="J1662" s="6"/>
      <c r="K1662" s="7">
        <f>-IFERROR(VLOOKUP($E1662,[1]Hoja7!$A$5:$D$7469,2,0),0)</f>
        <v>0</v>
      </c>
      <c r="L1662" s="7">
        <f>-IFERROR(VLOOKUP($E1662,[1]Hoja7!$A$5:$D$7469,4,0),0)</f>
        <v>0</v>
      </c>
      <c r="M1662" s="7">
        <f>-IFERROR(VLOOKUP($E1662,[1]Hoja7!$A$5:$D$7469,3,0),0)</f>
        <v>0</v>
      </c>
      <c r="N1662" s="5"/>
      <c r="O1662" s="7">
        <v>0</v>
      </c>
      <c r="P1662" s="7">
        <f t="shared" si="130"/>
        <v>0</v>
      </c>
      <c r="Q1662" s="6">
        <f t="shared" si="131"/>
        <v>207675</v>
      </c>
      <c r="R1662" s="2" t="str">
        <f t="shared" si="132"/>
        <v>FH2743940</v>
      </c>
      <c r="S1662" s="4">
        <v>207675</v>
      </c>
      <c r="T1662" s="5"/>
      <c r="U1662" s="7">
        <f>IFERROR(_xlfn.XLOOKUP(E1662,[1]CRUCE!$A$2:$A$1969,[1]CRUCE!$AL$2:$AL$1969,1,0),0)</f>
        <v>0</v>
      </c>
      <c r="V1662" s="6"/>
      <c r="W1662" s="8">
        <f>IFERROR(_xlfn.XLOOKUP(E1662,[1]CRUCE!$A$2:$A$1969,[1]CRUCE!$AM$2:$AM$1969,1,0),0)</f>
        <v>0</v>
      </c>
      <c r="X1662" s="9"/>
      <c r="Y1662" s="9"/>
      <c r="Z1662" s="9"/>
      <c r="AA1662" s="9"/>
      <c r="AB1662" s="9"/>
      <c r="AC1662" s="6"/>
      <c r="AD1662" s="9"/>
      <c r="AE1662" s="7">
        <v>0</v>
      </c>
      <c r="AF1662" s="2"/>
      <c r="AG1662" s="7">
        <f>IFERROR(_xlfn.XLOOKUP(E1662,[1]CRUCE!$A$2:$A$1969,[1]CRUCE!$AS$2:$AS$1969,1,0),0)</f>
        <v>0</v>
      </c>
      <c r="AH1662" s="9"/>
      <c r="AI1662" s="5">
        <f t="shared" ref="AI1662:AI1673" si="134">+(Q1662-T1662-U1662-W1662-AC1662-AG1662-AE1662)*0</f>
        <v>0</v>
      </c>
      <c r="AJ1662" s="11"/>
    </row>
    <row r="1663" spans="1:36" x14ac:dyDescent="0.25">
      <c r="A1663" s="1">
        <v>1660</v>
      </c>
      <c r="B1663" s="2" t="s">
        <v>2</v>
      </c>
      <c r="C1663" s="2" t="s">
        <v>3</v>
      </c>
      <c r="D1663" s="2">
        <v>2720877</v>
      </c>
      <c r="E1663" s="2" t="str">
        <f t="shared" si="129"/>
        <v>FH2720877</v>
      </c>
      <c r="F1663" s="3">
        <v>44292</v>
      </c>
      <c r="G1663" s="3">
        <v>44326</v>
      </c>
      <c r="H1663" s="4">
        <v>216994</v>
      </c>
      <c r="I1663" s="5"/>
      <c r="J1663" s="6"/>
      <c r="K1663" s="7">
        <f>-IFERROR(VLOOKUP($E1663,[1]Hoja7!$A$5:$D$7469,2,0),0)</f>
        <v>0</v>
      </c>
      <c r="L1663" s="7">
        <f>-IFERROR(VLOOKUP($E1663,[1]Hoja7!$A$5:$D$7469,4,0),0)</f>
        <v>0</v>
      </c>
      <c r="M1663" s="7">
        <f>-IFERROR(VLOOKUP($E1663,[1]Hoja7!$A$5:$D$7469,3,0),0)</f>
        <v>0</v>
      </c>
      <c r="N1663" s="5"/>
      <c r="O1663" s="7">
        <v>0</v>
      </c>
      <c r="P1663" s="7">
        <f t="shared" si="130"/>
        <v>0</v>
      </c>
      <c r="Q1663" s="6">
        <f t="shared" si="131"/>
        <v>216994</v>
      </c>
      <c r="R1663" s="2" t="str">
        <f t="shared" si="132"/>
        <v>FH2720877</v>
      </c>
      <c r="S1663" s="4">
        <v>216994</v>
      </c>
      <c r="T1663" s="5"/>
      <c r="U1663" s="7">
        <f>IFERROR(_xlfn.XLOOKUP(E1663,[1]CRUCE!$A$2:$A$1969,[1]CRUCE!$AL$2:$AL$1969,1,0),0)</f>
        <v>0</v>
      </c>
      <c r="V1663" s="6"/>
      <c r="W1663" s="8">
        <f>IFERROR(_xlfn.XLOOKUP(E1663,[1]CRUCE!$A$2:$A$1969,[1]CRUCE!$AM$2:$AM$1969,1,0),0)</f>
        <v>0</v>
      </c>
      <c r="X1663" s="9"/>
      <c r="Y1663" s="9"/>
      <c r="Z1663" s="9"/>
      <c r="AA1663" s="9"/>
      <c r="AB1663" s="9"/>
      <c r="AC1663" s="6"/>
      <c r="AD1663" s="9"/>
      <c r="AE1663" s="7">
        <v>0</v>
      </c>
      <c r="AF1663" s="2"/>
      <c r="AG1663" s="7">
        <f>IFERROR(_xlfn.XLOOKUP(E1663,[1]CRUCE!$A$2:$A$1969,[1]CRUCE!$AS$2:$AS$1969,1,0),0)</f>
        <v>0</v>
      </c>
      <c r="AH1663" s="9"/>
      <c r="AI1663" s="5">
        <f t="shared" si="134"/>
        <v>0</v>
      </c>
      <c r="AJ1663" s="11"/>
    </row>
    <row r="1664" spans="1:36" x14ac:dyDescent="0.25">
      <c r="A1664" s="1">
        <v>1661</v>
      </c>
      <c r="B1664" s="2" t="s">
        <v>2</v>
      </c>
      <c r="C1664" s="2" t="s">
        <v>3</v>
      </c>
      <c r="D1664" s="2">
        <v>2722767</v>
      </c>
      <c r="E1664" s="2" t="str">
        <f t="shared" si="129"/>
        <v>FH2722767</v>
      </c>
      <c r="F1664" s="3">
        <v>44291</v>
      </c>
      <c r="G1664" s="3">
        <v>44326</v>
      </c>
      <c r="H1664" s="4">
        <v>216994</v>
      </c>
      <c r="I1664" s="5"/>
      <c r="J1664" s="6"/>
      <c r="K1664" s="7">
        <f>-IFERROR(VLOOKUP($E1664,[1]Hoja7!$A$5:$D$7469,2,0),0)</f>
        <v>0</v>
      </c>
      <c r="L1664" s="7">
        <f>-IFERROR(VLOOKUP($E1664,[1]Hoja7!$A$5:$D$7469,4,0),0)</f>
        <v>0</v>
      </c>
      <c r="M1664" s="7">
        <f>-IFERROR(VLOOKUP($E1664,[1]Hoja7!$A$5:$D$7469,3,0),0)</f>
        <v>0</v>
      </c>
      <c r="N1664" s="5"/>
      <c r="O1664" s="7">
        <v>0</v>
      </c>
      <c r="P1664" s="7">
        <f t="shared" si="130"/>
        <v>0</v>
      </c>
      <c r="Q1664" s="6">
        <f t="shared" si="131"/>
        <v>216994</v>
      </c>
      <c r="R1664" s="2" t="str">
        <f t="shared" si="132"/>
        <v>FH2722767</v>
      </c>
      <c r="S1664" s="4">
        <v>216994</v>
      </c>
      <c r="T1664" s="5"/>
      <c r="U1664" s="7">
        <f>IFERROR(_xlfn.XLOOKUP(E1664,[1]CRUCE!$A$2:$A$1969,[1]CRUCE!$AL$2:$AL$1969,1,0),0)</f>
        <v>0</v>
      </c>
      <c r="V1664" s="6"/>
      <c r="W1664" s="8">
        <f>IFERROR(_xlfn.XLOOKUP(E1664,[1]CRUCE!$A$2:$A$1969,[1]CRUCE!$AM$2:$AM$1969,1,0),0)</f>
        <v>0</v>
      </c>
      <c r="X1664" s="9"/>
      <c r="Y1664" s="9"/>
      <c r="Z1664" s="9"/>
      <c r="AA1664" s="9"/>
      <c r="AB1664" s="9"/>
      <c r="AC1664" s="6"/>
      <c r="AD1664" s="9"/>
      <c r="AE1664" s="7">
        <v>0</v>
      </c>
      <c r="AF1664" s="2"/>
      <c r="AG1664" s="7">
        <f>IFERROR(_xlfn.XLOOKUP(E1664,[1]CRUCE!$A$2:$A$1969,[1]CRUCE!$AS$2:$AS$1969,1,0),0)</f>
        <v>0</v>
      </c>
      <c r="AH1664" s="9"/>
      <c r="AI1664" s="5">
        <f t="shared" si="134"/>
        <v>0</v>
      </c>
      <c r="AJ1664" s="11"/>
    </row>
    <row r="1665" spans="1:36" x14ac:dyDescent="0.25">
      <c r="A1665" s="1">
        <v>1662</v>
      </c>
      <c r="B1665" s="2" t="s">
        <v>2</v>
      </c>
      <c r="C1665" s="2" t="s">
        <v>3</v>
      </c>
      <c r="D1665" s="2">
        <v>2723751</v>
      </c>
      <c r="E1665" s="2" t="str">
        <f t="shared" si="129"/>
        <v>FH2723751</v>
      </c>
      <c r="F1665" s="3">
        <v>44292</v>
      </c>
      <c r="G1665" s="3">
        <v>44326</v>
      </c>
      <c r="H1665" s="4">
        <v>216994</v>
      </c>
      <c r="I1665" s="5"/>
      <c r="J1665" s="6"/>
      <c r="K1665" s="7">
        <f>-IFERROR(VLOOKUP($E1665,[1]Hoja7!$A$5:$D$7469,2,0),0)</f>
        <v>0</v>
      </c>
      <c r="L1665" s="7">
        <f>-IFERROR(VLOOKUP($E1665,[1]Hoja7!$A$5:$D$7469,4,0),0)</f>
        <v>0</v>
      </c>
      <c r="M1665" s="7">
        <f>-IFERROR(VLOOKUP($E1665,[1]Hoja7!$A$5:$D$7469,3,0),0)</f>
        <v>0</v>
      </c>
      <c r="N1665" s="5"/>
      <c r="O1665" s="7">
        <v>0</v>
      </c>
      <c r="P1665" s="7">
        <f t="shared" si="130"/>
        <v>0</v>
      </c>
      <c r="Q1665" s="6">
        <f t="shared" si="131"/>
        <v>216994</v>
      </c>
      <c r="R1665" s="2" t="str">
        <f t="shared" si="132"/>
        <v>FH2723751</v>
      </c>
      <c r="S1665" s="4">
        <v>216994</v>
      </c>
      <c r="T1665" s="5"/>
      <c r="U1665" s="7">
        <f>IFERROR(_xlfn.XLOOKUP(E1665,[1]CRUCE!$A$2:$A$1969,[1]CRUCE!$AL$2:$AL$1969,1,0),0)</f>
        <v>0</v>
      </c>
      <c r="V1665" s="6"/>
      <c r="W1665" s="8">
        <f>IFERROR(_xlfn.XLOOKUP(E1665,[1]CRUCE!$A$2:$A$1969,[1]CRUCE!$AM$2:$AM$1969,1,0),0)</f>
        <v>0</v>
      </c>
      <c r="X1665" s="9"/>
      <c r="Y1665" s="9"/>
      <c r="Z1665" s="9"/>
      <c r="AA1665" s="9"/>
      <c r="AB1665" s="9"/>
      <c r="AC1665" s="6"/>
      <c r="AD1665" s="9"/>
      <c r="AE1665" s="7">
        <v>0</v>
      </c>
      <c r="AF1665" s="2"/>
      <c r="AG1665" s="7">
        <f>IFERROR(_xlfn.XLOOKUP(E1665,[1]CRUCE!$A$2:$A$1969,[1]CRUCE!$AS$2:$AS$1969,1,0),0)</f>
        <v>0</v>
      </c>
      <c r="AH1665" s="9"/>
      <c r="AI1665" s="5">
        <f t="shared" si="134"/>
        <v>0</v>
      </c>
      <c r="AJ1665" s="11"/>
    </row>
    <row r="1666" spans="1:36" x14ac:dyDescent="0.25">
      <c r="A1666" s="1">
        <v>1663</v>
      </c>
      <c r="B1666" s="2" t="s">
        <v>2</v>
      </c>
      <c r="C1666" s="2" t="s">
        <v>3</v>
      </c>
      <c r="D1666" s="2">
        <v>2724226</v>
      </c>
      <c r="E1666" s="2" t="str">
        <f t="shared" si="129"/>
        <v>FH2724226</v>
      </c>
      <c r="F1666" s="3">
        <v>44293</v>
      </c>
      <c r="G1666" s="3">
        <v>44326</v>
      </c>
      <c r="H1666" s="4">
        <v>216994</v>
      </c>
      <c r="I1666" s="5"/>
      <c r="J1666" s="6"/>
      <c r="K1666" s="7">
        <f>-IFERROR(VLOOKUP($E1666,[1]Hoja7!$A$5:$D$7469,2,0),0)</f>
        <v>0</v>
      </c>
      <c r="L1666" s="7">
        <f>-IFERROR(VLOOKUP($E1666,[1]Hoja7!$A$5:$D$7469,4,0),0)</f>
        <v>0</v>
      </c>
      <c r="M1666" s="7">
        <f>-IFERROR(VLOOKUP($E1666,[1]Hoja7!$A$5:$D$7469,3,0),0)</f>
        <v>0</v>
      </c>
      <c r="N1666" s="5"/>
      <c r="O1666" s="7">
        <v>0</v>
      </c>
      <c r="P1666" s="7">
        <f t="shared" si="130"/>
        <v>0</v>
      </c>
      <c r="Q1666" s="6">
        <f t="shared" si="131"/>
        <v>216994</v>
      </c>
      <c r="R1666" s="2" t="str">
        <f t="shared" si="132"/>
        <v>FH2724226</v>
      </c>
      <c r="S1666" s="4">
        <v>216994</v>
      </c>
      <c r="T1666" s="5"/>
      <c r="U1666" s="7">
        <f>IFERROR(_xlfn.XLOOKUP(E1666,[1]CRUCE!$A$2:$A$1969,[1]CRUCE!$AL$2:$AL$1969,1,0),0)</f>
        <v>0</v>
      </c>
      <c r="V1666" s="6"/>
      <c r="W1666" s="8">
        <f>IFERROR(_xlfn.XLOOKUP(E1666,[1]CRUCE!$A$2:$A$1969,[1]CRUCE!$AM$2:$AM$1969,1,0),0)</f>
        <v>0</v>
      </c>
      <c r="X1666" s="9"/>
      <c r="Y1666" s="9"/>
      <c r="Z1666" s="9"/>
      <c r="AA1666" s="9"/>
      <c r="AB1666" s="9"/>
      <c r="AC1666" s="6"/>
      <c r="AD1666" s="9"/>
      <c r="AE1666" s="7">
        <v>0</v>
      </c>
      <c r="AF1666" s="2"/>
      <c r="AG1666" s="7">
        <f>IFERROR(_xlfn.XLOOKUP(E1666,[1]CRUCE!$A$2:$A$1969,[1]CRUCE!$AS$2:$AS$1969,1,0),0)</f>
        <v>0</v>
      </c>
      <c r="AH1666" s="9"/>
      <c r="AI1666" s="5">
        <f t="shared" si="134"/>
        <v>0</v>
      </c>
      <c r="AJ1666" s="11"/>
    </row>
    <row r="1667" spans="1:36" x14ac:dyDescent="0.25">
      <c r="A1667" s="1">
        <v>1664</v>
      </c>
      <c r="B1667" s="2" t="s">
        <v>2</v>
      </c>
      <c r="C1667" s="2" t="s">
        <v>3</v>
      </c>
      <c r="D1667" s="2">
        <v>2724230</v>
      </c>
      <c r="E1667" s="2" t="str">
        <f t="shared" si="129"/>
        <v>FH2724230</v>
      </c>
      <c r="F1667" s="3">
        <v>44293</v>
      </c>
      <c r="G1667" s="3">
        <v>44326</v>
      </c>
      <c r="H1667" s="4">
        <v>216994</v>
      </c>
      <c r="I1667" s="5"/>
      <c r="J1667" s="6"/>
      <c r="K1667" s="7">
        <f>-IFERROR(VLOOKUP($E1667,[1]Hoja7!$A$5:$D$7469,2,0),0)</f>
        <v>0</v>
      </c>
      <c r="L1667" s="7">
        <f>-IFERROR(VLOOKUP($E1667,[1]Hoja7!$A$5:$D$7469,4,0),0)</f>
        <v>0</v>
      </c>
      <c r="M1667" s="7">
        <f>-IFERROR(VLOOKUP($E1667,[1]Hoja7!$A$5:$D$7469,3,0),0)</f>
        <v>0</v>
      </c>
      <c r="N1667" s="5"/>
      <c r="O1667" s="7">
        <v>0</v>
      </c>
      <c r="P1667" s="7">
        <f t="shared" si="130"/>
        <v>0</v>
      </c>
      <c r="Q1667" s="6">
        <f t="shared" si="131"/>
        <v>216994</v>
      </c>
      <c r="R1667" s="2" t="str">
        <f t="shared" si="132"/>
        <v>FH2724230</v>
      </c>
      <c r="S1667" s="4">
        <v>216994</v>
      </c>
      <c r="T1667" s="5"/>
      <c r="U1667" s="7">
        <f>IFERROR(_xlfn.XLOOKUP(E1667,[1]CRUCE!$A$2:$A$1969,[1]CRUCE!$AL$2:$AL$1969,1,0),0)</f>
        <v>0</v>
      </c>
      <c r="V1667" s="6"/>
      <c r="W1667" s="8">
        <f>IFERROR(_xlfn.XLOOKUP(E1667,[1]CRUCE!$A$2:$A$1969,[1]CRUCE!$AM$2:$AM$1969,1,0),0)</f>
        <v>0</v>
      </c>
      <c r="X1667" s="9"/>
      <c r="Y1667" s="9"/>
      <c r="Z1667" s="9"/>
      <c r="AA1667" s="9"/>
      <c r="AB1667" s="9"/>
      <c r="AC1667" s="6"/>
      <c r="AD1667" s="9"/>
      <c r="AE1667" s="7">
        <v>0</v>
      </c>
      <c r="AF1667" s="2"/>
      <c r="AG1667" s="7">
        <f>IFERROR(_xlfn.XLOOKUP(E1667,[1]CRUCE!$A$2:$A$1969,[1]CRUCE!$AS$2:$AS$1969,1,0),0)</f>
        <v>0</v>
      </c>
      <c r="AH1667" s="9"/>
      <c r="AI1667" s="5">
        <f t="shared" si="134"/>
        <v>0</v>
      </c>
      <c r="AJ1667" s="11"/>
    </row>
    <row r="1668" spans="1:36" x14ac:dyDescent="0.25">
      <c r="A1668" s="1">
        <v>1665</v>
      </c>
      <c r="B1668" s="2" t="s">
        <v>2</v>
      </c>
      <c r="C1668" s="2" t="s">
        <v>3</v>
      </c>
      <c r="D1668" s="2">
        <v>2725392</v>
      </c>
      <c r="E1668" s="2" t="str">
        <f t="shared" si="129"/>
        <v>FH2725392</v>
      </c>
      <c r="F1668" s="3">
        <v>44296</v>
      </c>
      <c r="G1668" s="3">
        <v>44326</v>
      </c>
      <c r="H1668" s="4">
        <v>216994</v>
      </c>
      <c r="I1668" s="5"/>
      <c r="J1668" s="6"/>
      <c r="K1668" s="7">
        <f>-IFERROR(VLOOKUP($E1668,[1]Hoja7!$A$5:$D$7469,2,0),0)</f>
        <v>0</v>
      </c>
      <c r="L1668" s="7">
        <f>-IFERROR(VLOOKUP($E1668,[1]Hoja7!$A$5:$D$7469,4,0),0)</f>
        <v>0</v>
      </c>
      <c r="M1668" s="7">
        <f>-IFERROR(VLOOKUP($E1668,[1]Hoja7!$A$5:$D$7469,3,0),0)</f>
        <v>0</v>
      </c>
      <c r="N1668" s="5"/>
      <c r="O1668" s="7">
        <v>0</v>
      </c>
      <c r="P1668" s="7">
        <f t="shared" si="130"/>
        <v>0</v>
      </c>
      <c r="Q1668" s="6">
        <f t="shared" si="131"/>
        <v>216994</v>
      </c>
      <c r="R1668" s="2" t="str">
        <f t="shared" si="132"/>
        <v>FH2725392</v>
      </c>
      <c r="S1668" s="4">
        <v>216994</v>
      </c>
      <c r="T1668" s="5"/>
      <c r="U1668" s="7">
        <f>IFERROR(_xlfn.XLOOKUP(E1668,[1]CRUCE!$A$2:$A$1969,[1]CRUCE!$AL$2:$AL$1969,1,0),0)</f>
        <v>0</v>
      </c>
      <c r="V1668" s="6"/>
      <c r="W1668" s="8">
        <f>IFERROR(_xlfn.XLOOKUP(E1668,[1]CRUCE!$A$2:$A$1969,[1]CRUCE!$AM$2:$AM$1969,1,0),0)</f>
        <v>0</v>
      </c>
      <c r="X1668" s="9"/>
      <c r="Y1668" s="9"/>
      <c r="Z1668" s="9"/>
      <c r="AA1668" s="9"/>
      <c r="AB1668" s="9"/>
      <c r="AC1668" s="6"/>
      <c r="AD1668" s="9"/>
      <c r="AE1668" s="7">
        <v>0</v>
      </c>
      <c r="AF1668" s="2"/>
      <c r="AG1668" s="7">
        <f>IFERROR(_xlfn.XLOOKUP(E1668,[1]CRUCE!$A$2:$A$1969,[1]CRUCE!$AS$2:$AS$1969,1,0),0)</f>
        <v>0</v>
      </c>
      <c r="AH1668" s="9"/>
      <c r="AI1668" s="5">
        <f t="shared" si="134"/>
        <v>0</v>
      </c>
      <c r="AJ1668" s="11"/>
    </row>
    <row r="1669" spans="1:36" x14ac:dyDescent="0.25">
      <c r="A1669" s="1">
        <v>1666</v>
      </c>
      <c r="B1669" s="2" t="s">
        <v>2</v>
      </c>
      <c r="C1669" s="2" t="s">
        <v>3</v>
      </c>
      <c r="D1669" s="2">
        <v>2725393</v>
      </c>
      <c r="E1669" s="2" t="str">
        <f t="shared" ref="E1669:E1732" si="135">CONCATENATE(C1669,D1669)</f>
        <v>FH2725393</v>
      </c>
      <c r="F1669" s="3">
        <v>44296</v>
      </c>
      <c r="G1669" s="3">
        <v>44326</v>
      </c>
      <c r="H1669" s="4">
        <v>216994</v>
      </c>
      <c r="I1669" s="5"/>
      <c r="J1669" s="6"/>
      <c r="K1669" s="7">
        <f>-IFERROR(VLOOKUP($E1669,[1]Hoja7!$A$5:$D$7469,2,0),0)</f>
        <v>0</v>
      </c>
      <c r="L1669" s="7">
        <f>-IFERROR(VLOOKUP($E1669,[1]Hoja7!$A$5:$D$7469,4,0),0)</f>
        <v>0</v>
      </c>
      <c r="M1669" s="7">
        <f>-IFERROR(VLOOKUP($E1669,[1]Hoja7!$A$5:$D$7469,3,0),0)</f>
        <v>0</v>
      </c>
      <c r="N1669" s="5"/>
      <c r="O1669" s="7">
        <v>0</v>
      </c>
      <c r="P1669" s="7">
        <f t="shared" ref="P1669:P1732" si="136">+K1669+L1669+M1669</f>
        <v>0</v>
      </c>
      <c r="Q1669" s="6">
        <f t="shared" ref="Q1669:Q1732" si="137">+H1669-I1669-J1669-P1669</f>
        <v>216994</v>
      </c>
      <c r="R1669" s="2" t="str">
        <f t="shared" ref="R1669:R1732" si="138">E1669</f>
        <v>FH2725393</v>
      </c>
      <c r="S1669" s="4">
        <v>216994</v>
      </c>
      <c r="T1669" s="5"/>
      <c r="U1669" s="7">
        <f>IFERROR(_xlfn.XLOOKUP(E1669,[1]CRUCE!$A$2:$A$1969,[1]CRUCE!$AL$2:$AL$1969,1,0),0)</f>
        <v>0</v>
      </c>
      <c r="V1669" s="6"/>
      <c r="W1669" s="8">
        <f>IFERROR(_xlfn.XLOOKUP(E1669,[1]CRUCE!$A$2:$A$1969,[1]CRUCE!$AM$2:$AM$1969,1,0),0)</f>
        <v>0</v>
      </c>
      <c r="X1669" s="9"/>
      <c r="Y1669" s="9"/>
      <c r="Z1669" s="9"/>
      <c r="AA1669" s="9"/>
      <c r="AB1669" s="9"/>
      <c r="AC1669" s="6"/>
      <c r="AD1669" s="9"/>
      <c r="AE1669" s="7">
        <v>0</v>
      </c>
      <c r="AF1669" s="2"/>
      <c r="AG1669" s="7">
        <f>IFERROR(_xlfn.XLOOKUP(E1669,[1]CRUCE!$A$2:$A$1969,[1]CRUCE!$AS$2:$AS$1969,1,0),0)</f>
        <v>0</v>
      </c>
      <c r="AH1669" s="9"/>
      <c r="AI1669" s="5">
        <f t="shared" si="134"/>
        <v>0</v>
      </c>
      <c r="AJ1669" s="11"/>
    </row>
    <row r="1670" spans="1:36" x14ac:dyDescent="0.25">
      <c r="A1670" s="1">
        <v>1667</v>
      </c>
      <c r="B1670" s="2" t="s">
        <v>2</v>
      </c>
      <c r="C1670" s="2" t="s">
        <v>3</v>
      </c>
      <c r="D1670" s="2">
        <v>2726402</v>
      </c>
      <c r="E1670" s="2" t="str">
        <f t="shared" si="135"/>
        <v>FH2726402</v>
      </c>
      <c r="F1670" s="3">
        <v>44295</v>
      </c>
      <c r="G1670" s="3">
        <v>44326</v>
      </c>
      <c r="H1670" s="4">
        <v>216994</v>
      </c>
      <c r="I1670" s="5"/>
      <c r="J1670" s="6"/>
      <c r="K1670" s="7">
        <f>-IFERROR(VLOOKUP($E1670,[1]Hoja7!$A$5:$D$7469,2,0),0)</f>
        <v>0</v>
      </c>
      <c r="L1670" s="7">
        <f>-IFERROR(VLOOKUP($E1670,[1]Hoja7!$A$5:$D$7469,4,0),0)</f>
        <v>0</v>
      </c>
      <c r="M1670" s="7">
        <f>-IFERROR(VLOOKUP($E1670,[1]Hoja7!$A$5:$D$7469,3,0),0)</f>
        <v>0</v>
      </c>
      <c r="N1670" s="5"/>
      <c r="O1670" s="7">
        <v>0</v>
      </c>
      <c r="P1670" s="7">
        <f t="shared" si="136"/>
        <v>0</v>
      </c>
      <c r="Q1670" s="6">
        <f t="shared" si="137"/>
        <v>216994</v>
      </c>
      <c r="R1670" s="2" t="str">
        <f t="shared" si="138"/>
        <v>FH2726402</v>
      </c>
      <c r="S1670" s="4">
        <v>216994</v>
      </c>
      <c r="T1670" s="5"/>
      <c r="U1670" s="7">
        <f>IFERROR(_xlfn.XLOOKUP(E1670,[1]CRUCE!$A$2:$A$1969,[1]CRUCE!$AL$2:$AL$1969,1,0),0)</f>
        <v>0</v>
      </c>
      <c r="V1670" s="6"/>
      <c r="W1670" s="8">
        <f>IFERROR(_xlfn.XLOOKUP(E1670,[1]CRUCE!$A$2:$A$1969,[1]CRUCE!$AM$2:$AM$1969,1,0),0)</f>
        <v>0</v>
      </c>
      <c r="X1670" s="9"/>
      <c r="Y1670" s="9"/>
      <c r="Z1670" s="9"/>
      <c r="AA1670" s="9"/>
      <c r="AB1670" s="9"/>
      <c r="AC1670" s="6"/>
      <c r="AD1670" s="9"/>
      <c r="AE1670" s="7">
        <v>0</v>
      </c>
      <c r="AF1670" s="2"/>
      <c r="AG1670" s="7">
        <f>IFERROR(_xlfn.XLOOKUP(E1670,[1]CRUCE!$A$2:$A$1969,[1]CRUCE!$AS$2:$AS$1969,1,0),0)</f>
        <v>0</v>
      </c>
      <c r="AH1670" s="9"/>
      <c r="AI1670" s="5">
        <f t="shared" si="134"/>
        <v>0</v>
      </c>
      <c r="AJ1670" s="11"/>
    </row>
    <row r="1671" spans="1:36" x14ac:dyDescent="0.25">
      <c r="A1671" s="1">
        <v>1668</v>
      </c>
      <c r="B1671" s="2" t="s">
        <v>2</v>
      </c>
      <c r="C1671" s="2" t="s">
        <v>3</v>
      </c>
      <c r="D1671" s="2">
        <v>2726408</v>
      </c>
      <c r="E1671" s="2" t="str">
        <f t="shared" si="135"/>
        <v>FH2726408</v>
      </c>
      <c r="F1671" s="3">
        <v>44295</v>
      </c>
      <c r="G1671" s="3">
        <v>44326</v>
      </c>
      <c r="H1671" s="4">
        <v>216994</v>
      </c>
      <c r="I1671" s="5"/>
      <c r="J1671" s="6"/>
      <c r="K1671" s="7">
        <f>-IFERROR(VLOOKUP($E1671,[1]Hoja7!$A$5:$D$7469,2,0),0)</f>
        <v>0</v>
      </c>
      <c r="L1671" s="7">
        <f>-IFERROR(VLOOKUP($E1671,[1]Hoja7!$A$5:$D$7469,4,0),0)</f>
        <v>0</v>
      </c>
      <c r="M1671" s="7">
        <f>-IFERROR(VLOOKUP($E1671,[1]Hoja7!$A$5:$D$7469,3,0),0)</f>
        <v>0</v>
      </c>
      <c r="N1671" s="5"/>
      <c r="O1671" s="7">
        <v>0</v>
      </c>
      <c r="P1671" s="7">
        <f t="shared" si="136"/>
        <v>0</v>
      </c>
      <c r="Q1671" s="6">
        <f t="shared" si="137"/>
        <v>216994</v>
      </c>
      <c r="R1671" s="2" t="str">
        <f t="shared" si="138"/>
        <v>FH2726408</v>
      </c>
      <c r="S1671" s="4">
        <v>216994</v>
      </c>
      <c r="T1671" s="5"/>
      <c r="U1671" s="7">
        <f>IFERROR(_xlfn.XLOOKUP(E1671,[1]CRUCE!$A$2:$A$1969,[1]CRUCE!$AL$2:$AL$1969,1,0),0)</f>
        <v>0</v>
      </c>
      <c r="V1671" s="6"/>
      <c r="W1671" s="8">
        <f>IFERROR(_xlfn.XLOOKUP(E1671,[1]CRUCE!$A$2:$A$1969,[1]CRUCE!$AM$2:$AM$1969,1,0),0)</f>
        <v>0</v>
      </c>
      <c r="X1671" s="9"/>
      <c r="Y1671" s="9"/>
      <c r="Z1671" s="9"/>
      <c r="AA1671" s="9"/>
      <c r="AB1671" s="9"/>
      <c r="AC1671" s="6"/>
      <c r="AD1671" s="9"/>
      <c r="AE1671" s="7">
        <v>0</v>
      </c>
      <c r="AF1671" s="2"/>
      <c r="AG1671" s="7">
        <f>IFERROR(_xlfn.XLOOKUP(E1671,[1]CRUCE!$A$2:$A$1969,[1]CRUCE!$AS$2:$AS$1969,1,0),0)</f>
        <v>0</v>
      </c>
      <c r="AH1671" s="9"/>
      <c r="AI1671" s="5">
        <f t="shared" si="134"/>
        <v>0</v>
      </c>
      <c r="AJ1671" s="11"/>
    </row>
    <row r="1672" spans="1:36" x14ac:dyDescent="0.25">
      <c r="A1672" s="1">
        <v>1669</v>
      </c>
      <c r="B1672" s="2" t="s">
        <v>2</v>
      </c>
      <c r="C1672" s="2" t="s">
        <v>3</v>
      </c>
      <c r="D1672" s="2">
        <v>2726411</v>
      </c>
      <c r="E1672" s="2" t="str">
        <f t="shared" si="135"/>
        <v>FH2726411</v>
      </c>
      <c r="F1672" s="3">
        <v>44295</v>
      </c>
      <c r="G1672" s="3">
        <v>44326</v>
      </c>
      <c r="H1672" s="4">
        <v>216994</v>
      </c>
      <c r="I1672" s="5"/>
      <c r="J1672" s="6"/>
      <c r="K1672" s="7">
        <f>-IFERROR(VLOOKUP($E1672,[1]Hoja7!$A$5:$D$7469,2,0),0)</f>
        <v>0</v>
      </c>
      <c r="L1672" s="7">
        <f>-IFERROR(VLOOKUP($E1672,[1]Hoja7!$A$5:$D$7469,4,0),0)</f>
        <v>0</v>
      </c>
      <c r="M1672" s="7">
        <f>-IFERROR(VLOOKUP($E1672,[1]Hoja7!$A$5:$D$7469,3,0),0)</f>
        <v>0</v>
      </c>
      <c r="N1672" s="5"/>
      <c r="O1672" s="7">
        <v>0</v>
      </c>
      <c r="P1672" s="7">
        <f t="shared" si="136"/>
        <v>0</v>
      </c>
      <c r="Q1672" s="6">
        <f t="shared" si="137"/>
        <v>216994</v>
      </c>
      <c r="R1672" s="2" t="str">
        <f t="shared" si="138"/>
        <v>FH2726411</v>
      </c>
      <c r="S1672" s="4">
        <v>216994</v>
      </c>
      <c r="T1672" s="5"/>
      <c r="U1672" s="7">
        <f>IFERROR(_xlfn.XLOOKUP(E1672,[1]CRUCE!$A$2:$A$1969,[1]CRUCE!$AL$2:$AL$1969,1,0),0)</f>
        <v>0</v>
      </c>
      <c r="V1672" s="6"/>
      <c r="W1672" s="8">
        <f>IFERROR(_xlfn.XLOOKUP(E1672,[1]CRUCE!$A$2:$A$1969,[1]CRUCE!$AM$2:$AM$1969,1,0),0)</f>
        <v>0</v>
      </c>
      <c r="X1672" s="9"/>
      <c r="Y1672" s="9"/>
      <c r="Z1672" s="9"/>
      <c r="AA1672" s="9"/>
      <c r="AB1672" s="9"/>
      <c r="AC1672" s="6"/>
      <c r="AD1672" s="9"/>
      <c r="AE1672" s="7">
        <v>0</v>
      </c>
      <c r="AF1672" s="2"/>
      <c r="AG1672" s="7">
        <f>IFERROR(_xlfn.XLOOKUP(E1672,[1]CRUCE!$A$2:$A$1969,[1]CRUCE!$AS$2:$AS$1969,1,0),0)</f>
        <v>0</v>
      </c>
      <c r="AH1672" s="9"/>
      <c r="AI1672" s="5">
        <f t="shared" si="134"/>
        <v>0</v>
      </c>
      <c r="AJ1672" s="11"/>
    </row>
    <row r="1673" spans="1:36" x14ac:dyDescent="0.25">
      <c r="A1673" s="1">
        <v>1670</v>
      </c>
      <c r="B1673" s="2" t="s">
        <v>2</v>
      </c>
      <c r="C1673" s="2" t="s">
        <v>3</v>
      </c>
      <c r="D1673" s="2">
        <v>2726420</v>
      </c>
      <c r="E1673" s="2" t="str">
        <f t="shared" si="135"/>
        <v>FH2726420</v>
      </c>
      <c r="F1673" s="3">
        <v>44295</v>
      </c>
      <c r="G1673" s="3">
        <v>44326</v>
      </c>
      <c r="H1673" s="4">
        <v>216994</v>
      </c>
      <c r="I1673" s="5"/>
      <c r="J1673" s="6"/>
      <c r="K1673" s="7">
        <f>-IFERROR(VLOOKUP($E1673,[1]Hoja7!$A$5:$D$7469,2,0),0)</f>
        <v>0</v>
      </c>
      <c r="L1673" s="7">
        <f>-IFERROR(VLOOKUP($E1673,[1]Hoja7!$A$5:$D$7469,4,0),0)</f>
        <v>0</v>
      </c>
      <c r="M1673" s="7">
        <f>-IFERROR(VLOOKUP($E1673,[1]Hoja7!$A$5:$D$7469,3,0),0)</f>
        <v>0</v>
      </c>
      <c r="N1673" s="5"/>
      <c r="O1673" s="7">
        <v>0</v>
      </c>
      <c r="P1673" s="7">
        <f t="shared" si="136"/>
        <v>0</v>
      </c>
      <c r="Q1673" s="6">
        <f t="shared" si="137"/>
        <v>216994</v>
      </c>
      <c r="R1673" s="2" t="str">
        <f t="shared" si="138"/>
        <v>FH2726420</v>
      </c>
      <c r="S1673" s="4">
        <v>216994</v>
      </c>
      <c r="T1673" s="5"/>
      <c r="U1673" s="7">
        <f>IFERROR(_xlfn.XLOOKUP(E1673,[1]CRUCE!$A$2:$A$1969,[1]CRUCE!$AL$2:$AL$1969,1,0),0)</f>
        <v>0</v>
      </c>
      <c r="V1673" s="6"/>
      <c r="W1673" s="8">
        <f>IFERROR(_xlfn.XLOOKUP(E1673,[1]CRUCE!$A$2:$A$1969,[1]CRUCE!$AM$2:$AM$1969,1,0),0)</f>
        <v>0</v>
      </c>
      <c r="X1673" s="9"/>
      <c r="Y1673" s="9"/>
      <c r="Z1673" s="9"/>
      <c r="AA1673" s="9"/>
      <c r="AB1673" s="9"/>
      <c r="AC1673" s="6"/>
      <c r="AD1673" s="9"/>
      <c r="AE1673" s="7">
        <v>0</v>
      </c>
      <c r="AF1673" s="2"/>
      <c r="AG1673" s="7">
        <f>IFERROR(_xlfn.XLOOKUP(E1673,[1]CRUCE!$A$2:$A$1969,[1]CRUCE!$AS$2:$AS$1969,1,0),0)</f>
        <v>0</v>
      </c>
      <c r="AH1673" s="9"/>
      <c r="AI1673" s="5">
        <f t="shared" si="134"/>
        <v>0</v>
      </c>
      <c r="AJ1673" s="11"/>
    </row>
    <row r="1674" spans="1:36" x14ac:dyDescent="0.25">
      <c r="A1674" s="1">
        <v>1671</v>
      </c>
      <c r="B1674" s="2" t="s">
        <v>2</v>
      </c>
      <c r="C1674" s="2" t="s">
        <v>3</v>
      </c>
      <c r="D1674" s="2">
        <v>2731598</v>
      </c>
      <c r="E1674" s="2" t="str">
        <f t="shared" si="135"/>
        <v>FH2731598</v>
      </c>
      <c r="F1674" s="3">
        <v>44305</v>
      </c>
      <c r="G1674" s="3">
        <v>44326</v>
      </c>
      <c r="H1674" s="4">
        <v>237998</v>
      </c>
      <c r="I1674" s="5"/>
      <c r="J1674" s="6"/>
      <c r="K1674" s="7">
        <f>-IFERROR(VLOOKUP($E1674,[1]Hoja7!$A$5:$D$7469,2,0),0)</f>
        <v>237998</v>
      </c>
      <c r="L1674" s="7">
        <f>-IFERROR(VLOOKUP($E1674,[1]Hoja7!$A$5:$D$7469,4,0),0)</f>
        <v>0</v>
      </c>
      <c r="M1674" s="7">
        <f>-IFERROR(VLOOKUP($E1674,[1]Hoja7!$A$5:$D$7469,3,0),0)</f>
        <v>0</v>
      </c>
      <c r="N1674" s="5"/>
      <c r="O1674" s="7">
        <v>0</v>
      </c>
      <c r="P1674" s="7">
        <f t="shared" si="136"/>
        <v>237998</v>
      </c>
      <c r="Q1674" s="6">
        <f t="shared" si="137"/>
        <v>0</v>
      </c>
      <c r="R1674" s="2" t="str">
        <f t="shared" si="138"/>
        <v>FH2731598</v>
      </c>
      <c r="S1674" s="4">
        <v>237998</v>
      </c>
      <c r="T1674" s="5"/>
      <c r="U1674" s="7">
        <f>IFERROR(_xlfn.XLOOKUP(E1674,[1]CRUCE!$A$2:$A$1969,[1]CRUCE!$AL$2:$AL$1969,1,0),0)</f>
        <v>0</v>
      </c>
      <c r="V1674" s="6"/>
      <c r="W1674" s="8">
        <f>IFERROR(_xlfn.XLOOKUP(E1674,[1]CRUCE!$A$2:$A$1969,[1]CRUCE!$AM$2:$AM$1969,1,0),0)</f>
        <v>0</v>
      </c>
      <c r="X1674" s="9"/>
      <c r="Y1674" s="9"/>
      <c r="Z1674" s="9"/>
      <c r="AA1674" s="9"/>
      <c r="AB1674" s="9"/>
      <c r="AC1674" s="6"/>
      <c r="AD1674" s="9"/>
      <c r="AE1674" s="7">
        <v>0</v>
      </c>
      <c r="AF1674" s="10"/>
      <c r="AG1674" s="7">
        <f>IFERROR(_xlfn.XLOOKUP(E1674,[1]CRUCE!$A$2:$A$1969,[1]CRUCE!$AS$2:$AS$1969,1,0),0)</f>
        <v>0</v>
      </c>
      <c r="AH1674" s="9"/>
      <c r="AI1674" s="5">
        <f t="shared" ref="AI1674:AI1737" si="139">+Q1674-T1674-U1674-W1674-AC1674-AG1674-AE1674</f>
        <v>0</v>
      </c>
      <c r="AJ1674" s="11"/>
    </row>
    <row r="1675" spans="1:36" x14ac:dyDescent="0.25">
      <c r="A1675" s="1">
        <v>1672</v>
      </c>
      <c r="B1675" s="2" t="s">
        <v>2</v>
      </c>
      <c r="C1675" s="2" t="s">
        <v>3</v>
      </c>
      <c r="D1675" s="2">
        <v>2714917</v>
      </c>
      <c r="E1675" s="2" t="str">
        <f t="shared" si="135"/>
        <v>FH2714917</v>
      </c>
      <c r="F1675" s="3">
        <v>44282</v>
      </c>
      <c r="G1675" s="3">
        <v>44326</v>
      </c>
      <c r="H1675" s="4">
        <v>244726</v>
      </c>
      <c r="I1675" s="5"/>
      <c r="J1675" s="6"/>
      <c r="K1675" s="7">
        <f>-IFERROR(VLOOKUP($E1675,[1]Hoja7!$A$5:$D$7469,2,0),0)</f>
        <v>244726</v>
      </c>
      <c r="L1675" s="7">
        <f>-IFERROR(VLOOKUP($E1675,[1]Hoja7!$A$5:$D$7469,4,0),0)</f>
        <v>0</v>
      </c>
      <c r="M1675" s="7">
        <f>-IFERROR(VLOOKUP($E1675,[1]Hoja7!$A$5:$D$7469,3,0),0)</f>
        <v>0</v>
      </c>
      <c r="N1675" s="5"/>
      <c r="O1675" s="7">
        <v>0</v>
      </c>
      <c r="P1675" s="7">
        <f t="shared" si="136"/>
        <v>244726</v>
      </c>
      <c r="Q1675" s="6">
        <f t="shared" si="137"/>
        <v>0</v>
      </c>
      <c r="R1675" s="2" t="str">
        <f t="shared" si="138"/>
        <v>FH2714917</v>
      </c>
      <c r="S1675" s="4">
        <v>244726</v>
      </c>
      <c r="T1675" s="5"/>
      <c r="U1675" s="7">
        <f>IFERROR(_xlfn.XLOOKUP(E1675,[1]CRUCE!$A$2:$A$1969,[1]CRUCE!$AL$2:$AL$1969,1,0),0)</f>
        <v>0</v>
      </c>
      <c r="V1675" s="6"/>
      <c r="W1675" s="8">
        <f>IFERROR(_xlfn.XLOOKUP(E1675,[1]CRUCE!$A$2:$A$1969,[1]CRUCE!$AM$2:$AM$1969,1,0),0)</f>
        <v>0</v>
      </c>
      <c r="X1675" s="9"/>
      <c r="Y1675" s="9"/>
      <c r="Z1675" s="9"/>
      <c r="AA1675" s="9"/>
      <c r="AB1675" s="9"/>
      <c r="AC1675" s="6"/>
      <c r="AD1675" s="9"/>
      <c r="AE1675" s="7">
        <v>0</v>
      </c>
      <c r="AF1675" s="10"/>
      <c r="AG1675" s="7">
        <f>IFERROR(_xlfn.XLOOKUP(E1675,[1]CRUCE!$A$2:$A$1969,[1]CRUCE!$AS$2:$AS$1969,1,0),0)</f>
        <v>0</v>
      </c>
      <c r="AH1675" s="9"/>
      <c r="AI1675" s="5">
        <f t="shared" si="139"/>
        <v>0</v>
      </c>
      <c r="AJ1675" s="11"/>
    </row>
    <row r="1676" spans="1:36" x14ac:dyDescent="0.25">
      <c r="A1676" s="1">
        <v>1673</v>
      </c>
      <c r="B1676" s="2" t="s">
        <v>2</v>
      </c>
      <c r="C1676" s="2" t="s">
        <v>3</v>
      </c>
      <c r="D1676" s="2">
        <v>2730829</v>
      </c>
      <c r="E1676" s="2" t="str">
        <f t="shared" si="135"/>
        <v>FH2730829</v>
      </c>
      <c r="F1676" s="3">
        <v>44304</v>
      </c>
      <c r="G1676" s="3">
        <v>44326</v>
      </c>
      <c r="H1676" s="4">
        <v>251367</v>
      </c>
      <c r="I1676" s="5"/>
      <c r="J1676" s="6"/>
      <c r="K1676" s="7">
        <f>-IFERROR(VLOOKUP($E1676,[1]Hoja7!$A$5:$D$7469,2,0),0)</f>
        <v>251367</v>
      </c>
      <c r="L1676" s="7">
        <f>-IFERROR(VLOOKUP($E1676,[1]Hoja7!$A$5:$D$7469,4,0),0)</f>
        <v>0</v>
      </c>
      <c r="M1676" s="7">
        <f>-IFERROR(VLOOKUP($E1676,[1]Hoja7!$A$5:$D$7469,3,0),0)</f>
        <v>0</v>
      </c>
      <c r="N1676" s="5"/>
      <c r="O1676" s="7">
        <v>0</v>
      </c>
      <c r="P1676" s="7">
        <f t="shared" si="136"/>
        <v>251367</v>
      </c>
      <c r="Q1676" s="6">
        <f t="shared" si="137"/>
        <v>0</v>
      </c>
      <c r="R1676" s="2" t="str">
        <f t="shared" si="138"/>
        <v>FH2730829</v>
      </c>
      <c r="S1676" s="4">
        <v>251367</v>
      </c>
      <c r="T1676" s="5"/>
      <c r="U1676" s="7">
        <f>IFERROR(_xlfn.XLOOKUP(E1676,[1]CRUCE!$A$2:$A$1969,[1]CRUCE!$AL$2:$AL$1969,1,0),0)</f>
        <v>0</v>
      </c>
      <c r="V1676" s="6"/>
      <c r="W1676" s="8">
        <f>IFERROR(_xlfn.XLOOKUP(E1676,[1]CRUCE!$A$2:$A$1969,[1]CRUCE!$AM$2:$AM$1969,1,0),0)</f>
        <v>0</v>
      </c>
      <c r="X1676" s="9"/>
      <c r="Y1676" s="9"/>
      <c r="Z1676" s="9"/>
      <c r="AA1676" s="9"/>
      <c r="AB1676" s="9"/>
      <c r="AC1676" s="6"/>
      <c r="AD1676" s="9"/>
      <c r="AE1676" s="7">
        <v>0</v>
      </c>
      <c r="AF1676" s="10"/>
      <c r="AG1676" s="7">
        <f>IFERROR(_xlfn.XLOOKUP(E1676,[1]CRUCE!$A$2:$A$1969,[1]CRUCE!$AS$2:$AS$1969,1,0),0)</f>
        <v>0</v>
      </c>
      <c r="AH1676" s="9"/>
      <c r="AI1676" s="5">
        <f t="shared" si="139"/>
        <v>0</v>
      </c>
      <c r="AJ1676" s="11"/>
    </row>
    <row r="1677" spans="1:36" x14ac:dyDescent="0.25">
      <c r="A1677" s="1">
        <v>1674</v>
      </c>
      <c r="B1677" s="2" t="s">
        <v>2</v>
      </c>
      <c r="C1677" s="2" t="s">
        <v>3</v>
      </c>
      <c r="D1677" s="2">
        <v>2722197</v>
      </c>
      <c r="E1677" s="2" t="str">
        <f t="shared" si="135"/>
        <v>FH2722197</v>
      </c>
      <c r="F1677" s="3">
        <v>44293</v>
      </c>
      <c r="G1677" s="3">
        <v>44326</v>
      </c>
      <c r="H1677" s="4">
        <v>292051</v>
      </c>
      <c r="I1677" s="5"/>
      <c r="J1677" s="6"/>
      <c r="K1677" s="7">
        <f>-IFERROR(VLOOKUP($E1677,[1]Hoja7!$A$5:$D$7469,2,0),0)</f>
        <v>292051</v>
      </c>
      <c r="L1677" s="7">
        <f>-IFERROR(VLOOKUP($E1677,[1]Hoja7!$A$5:$D$7469,4,0),0)</f>
        <v>0</v>
      </c>
      <c r="M1677" s="7">
        <f>-IFERROR(VLOOKUP($E1677,[1]Hoja7!$A$5:$D$7469,3,0),0)</f>
        <v>0</v>
      </c>
      <c r="N1677" s="5"/>
      <c r="O1677" s="7">
        <v>0</v>
      </c>
      <c r="P1677" s="7">
        <f t="shared" si="136"/>
        <v>292051</v>
      </c>
      <c r="Q1677" s="6">
        <f t="shared" si="137"/>
        <v>0</v>
      </c>
      <c r="R1677" s="2" t="str">
        <f t="shared" si="138"/>
        <v>FH2722197</v>
      </c>
      <c r="S1677" s="4">
        <v>292051</v>
      </c>
      <c r="T1677" s="5"/>
      <c r="U1677" s="7">
        <f>IFERROR(_xlfn.XLOOKUP(E1677,[1]CRUCE!$A$2:$A$1969,[1]CRUCE!$AL$2:$AL$1969,1,0),0)</f>
        <v>0</v>
      </c>
      <c r="V1677" s="6"/>
      <c r="W1677" s="8">
        <f>IFERROR(_xlfn.XLOOKUP(E1677,[1]CRUCE!$A$2:$A$1969,[1]CRUCE!$AM$2:$AM$1969,1,0),0)</f>
        <v>0</v>
      </c>
      <c r="X1677" s="9"/>
      <c r="Y1677" s="9"/>
      <c r="Z1677" s="9"/>
      <c r="AA1677" s="9"/>
      <c r="AB1677" s="9"/>
      <c r="AC1677" s="6"/>
      <c r="AD1677" s="9"/>
      <c r="AE1677" s="7">
        <v>0</v>
      </c>
      <c r="AF1677" s="10"/>
      <c r="AG1677" s="7">
        <f>IFERROR(_xlfn.XLOOKUP(E1677,[1]CRUCE!$A$2:$A$1969,[1]CRUCE!$AS$2:$AS$1969,1,0),0)</f>
        <v>0</v>
      </c>
      <c r="AH1677" s="9"/>
      <c r="AI1677" s="5">
        <f t="shared" si="139"/>
        <v>0</v>
      </c>
      <c r="AJ1677" s="11"/>
    </row>
    <row r="1678" spans="1:36" x14ac:dyDescent="0.25">
      <c r="A1678" s="1">
        <v>1675</v>
      </c>
      <c r="B1678" s="2" t="s">
        <v>2</v>
      </c>
      <c r="C1678" s="2" t="s">
        <v>3</v>
      </c>
      <c r="D1678" s="2">
        <v>2731013</v>
      </c>
      <c r="E1678" s="2" t="str">
        <f t="shared" si="135"/>
        <v>FH2731013</v>
      </c>
      <c r="F1678" s="3">
        <v>44305</v>
      </c>
      <c r="G1678" s="3">
        <v>44326</v>
      </c>
      <c r="H1678" s="4">
        <v>301852</v>
      </c>
      <c r="I1678" s="5"/>
      <c r="J1678" s="6"/>
      <c r="K1678" s="7">
        <f>-IFERROR(VLOOKUP($E1678,[1]Hoja7!$A$5:$D$7469,2,0),0)</f>
        <v>301852</v>
      </c>
      <c r="L1678" s="7">
        <f>-IFERROR(VLOOKUP($E1678,[1]Hoja7!$A$5:$D$7469,4,0),0)</f>
        <v>0</v>
      </c>
      <c r="M1678" s="7">
        <f>-IFERROR(VLOOKUP($E1678,[1]Hoja7!$A$5:$D$7469,3,0),0)</f>
        <v>0</v>
      </c>
      <c r="N1678" s="5"/>
      <c r="O1678" s="7">
        <v>0</v>
      </c>
      <c r="P1678" s="7">
        <f t="shared" si="136"/>
        <v>301852</v>
      </c>
      <c r="Q1678" s="6">
        <f t="shared" si="137"/>
        <v>0</v>
      </c>
      <c r="R1678" s="2" t="str">
        <f t="shared" si="138"/>
        <v>FH2731013</v>
      </c>
      <c r="S1678" s="4">
        <v>301852</v>
      </c>
      <c r="T1678" s="5"/>
      <c r="U1678" s="7">
        <f>IFERROR(_xlfn.XLOOKUP(E1678,[1]CRUCE!$A$2:$A$1969,[1]CRUCE!$AL$2:$AL$1969,1,0),0)</f>
        <v>0</v>
      </c>
      <c r="V1678" s="6"/>
      <c r="W1678" s="8">
        <f>IFERROR(_xlfn.XLOOKUP(E1678,[1]CRUCE!$A$2:$A$1969,[1]CRUCE!$AM$2:$AM$1969,1,0),0)</f>
        <v>0</v>
      </c>
      <c r="X1678" s="9"/>
      <c r="Y1678" s="9"/>
      <c r="Z1678" s="9"/>
      <c r="AA1678" s="9"/>
      <c r="AB1678" s="9"/>
      <c r="AC1678" s="6"/>
      <c r="AD1678" s="9"/>
      <c r="AE1678" s="7">
        <v>0</v>
      </c>
      <c r="AF1678" s="10"/>
      <c r="AG1678" s="7">
        <f>IFERROR(_xlfn.XLOOKUP(E1678,[1]CRUCE!$A$2:$A$1969,[1]CRUCE!$AS$2:$AS$1969,1,0),0)</f>
        <v>0</v>
      </c>
      <c r="AH1678" s="9"/>
      <c r="AI1678" s="5">
        <f t="shared" si="139"/>
        <v>0</v>
      </c>
      <c r="AJ1678" s="11"/>
    </row>
    <row r="1679" spans="1:36" x14ac:dyDescent="0.25">
      <c r="A1679" s="1">
        <v>1676</v>
      </c>
      <c r="B1679" s="2" t="s">
        <v>2</v>
      </c>
      <c r="C1679" s="2" t="s">
        <v>3</v>
      </c>
      <c r="D1679" s="2">
        <v>2731015</v>
      </c>
      <c r="E1679" s="2" t="str">
        <f t="shared" si="135"/>
        <v>FH2731015</v>
      </c>
      <c r="F1679" s="3">
        <v>44305</v>
      </c>
      <c r="G1679" s="3">
        <v>44326</v>
      </c>
      <c r="H1679" s="4">
        <v>303616</v>
      </c>
      <c r="I1679" s="5"/>
      <c r="J1679" s="6"/>
      <c r="K1679" s="7">
        <f>-IFERROR(VLOOKUP($E1679,[1]Hoja7!$A$5:$D$7469,2,0),0)</f>
        <v>303616</v>
      </c>
      <c r="L1679" s="7">
        <f>-IFERROR(VLOOKUP($E1679,[1]Hoja7!$A$5:$D$7469,4,0),0)</f>
        <v>0</v>
      </c>
      <c r="M1679" s="7">
        <f>-IFERROR(VLOOKUP($E1679,[1]Hoja7!$A$5:$D$7469,3,0),0)</f>
        <v>0</v>
      </c>
      <c r="N1679" s="5"/>
      <c r="O1679" s="7">
        <v>0</v>
      </c>
      <c r="P1679" s="7">
        <f t="shared" si="136"/>
        <v>303616</v>
      </c>
      <c r="Q1679" s="6">
        <f t="shared" si="137"/>
        <v>0</v>
      </c>
      <c r="R1679" s="2" t="str">
        <f t="shared" si="138"/>
        <v>FH2731015</v>
      </c>
      <c r="S1679" s="4">
        <v>303616</v>
      </c>
      <c r="T1679" s="5"/>
      <c r="U1679" s="7">
        <f>IFERROR(_xlfn.XLOOKUP(E1679,[1]CRUCE!$A$2:$A$1969,[1]CRUCE!$AL$2:$AL$1969,1,0),0)</f>
        <v>0</v>
      </c>
      <c r="V1679" s="6"/>
      <c r="W1679" s="8">
        <f>IFERROR(_xlfn.XLOOKUP(E1679,[1]CRUCE!$A$2:$A$1969,[1]CRUCE!$AM$2:$AM$1969,1,0),0)</f>
        <v>0</v>
      </c>
      <c r="X1679" s="9"/>
      <c r="Y1679" s="9"/>
      <c r="Z1679" s="9"/>
      <c r="AA1679" s="9"/>
      <c r="AB1679" s="9"/>
      <c r="AC1679" s="6"/>
      <c r="AD1679" s="9"/>
      <c r="AE1679" s="7">
        <v>0</v>
      </c>
      <c r="AF1679" s="10"/>
      <c r="AG1679" s="7">
        <f>IFERROR(_xlfn.XLOOKUP(E1679,[1]CRUCE!$A$2:$A$1969,[1]CRUCE!$AS$2:$AS$1969,1,0),0)</f>
        <v>0</v>
      </c>
      <c r="AH1679" s="9"/>
      <c r="AI1679" s="5">
        <f t="shared" si="139"/>
        <v>0</v>
      </c>
      <c r="AJ1679" s="11"/>
    </row>
    <row r="1680" spans="1:36" x14ac:dyDescent="0.25">
      <c r="A1680" s="1">
        <v>1677</v>
      </c>
      <c r="B1680" s="2" t="s">
        <v>2</v>
      </c>
      <c r="C1680" s="2" t="s">
        <v>3</v>
      </c>
      <c r="D1680" s="2">
        <v>2736689</v>
      </c>
      <c r="E1680" s="2" t="str">
        <f t="shared" si="135"/>
        <v>FH2736689</v>
      </c>
      <c r="F1680" s="3">
        <v>44312</v>
      </c>
      <c r="G1680" s="3">
        <v>44326</v>
      </c>
      <c r="H1680" s="4">
        <v>372070</v>
      </c>
      <c r="I1680" s="5"/>
      <c r="J1680" s="6"/>
      <c r="K1680" s="7">
        <f>-IFERROR(VLOOKUP($E1680,[1]Hoja7!$A$5:$D$7469,2,0),0)</f>
        <v>372070</v>
      </c>
      <c r="L1680" s="7">
        <f>-IFERROR(VLOOKUP($E1680,[1]Hoja7!$A$5:$D$7469,4,0),0)</f>
        <v>0</v>
      </c>
      <c r="M1680" s="7">
        <f>-IFERROR(VLOOKUP($E1680,[1]Hoja7!$A$5:$D$7469,3,0),0)</f>
        <v>0</v>
      </c>
      <c r="N1680" s="5"/>
      <c r="O1680" s="7">
        <v>0</v>
      </c>
      <c r="P1680" s="7">
        <f t="shared" si="136"/>
        <v>372070</v>
      </c>
      <c r="Q1680" s="6">
        <f t="shared" si="137"/>
        <v>0</v>
      </c>
      <c r="R1680" s="2" t="str">
        <f t="shared" si="138"/>
        <v>FH2736689</v>
      </c>
      <c r="S1680" s="4">
        <v>372070</v>
      </c>
      <c r="T1680" s="5"/>
      <c r="U1680" s="7">
        <f>IFERROR(_xlfn.XLOOKUP(E1680,[1]CRUCE!$A$2:$A$1969,[1]CRUCE!$AL$2:$AL$1969,1,0),0)</f>
        <v>0</v>
      </c>
      <c r="V1680" s="6"/>
      <c r="W1680" s="8">
        <f>IFERROR(_xlfn.XLOOKUP(E1680,[1]CRUCE!$A$2:$A$1969,[1]CRUCE!$AM$2:$AM$1969,1,0),0)</f>
        <v>0</v>
      </c>
      <c r="X1680" s="9"/>
      <c r="Y1680" s="9"/>
      <c r="Z1680" s="9"/>
      <c r="AA1680" s="9"/>
      <c r="AB1680" s="9"/>
      <c r="AC1680" s="6"/>
      <c r="AD1680" s="9"/>
      <c r="AE1680" s="7">
        <v>0</v>
      </c>
      <c r="AF1680" s="10"/>
      <c r="AG1680" s="7">
        <f>IFERROR(_xlfn.XLOOKUP(E1680,[1]CRUCE!$A$2:$A$1969,[1]CRUCE!$AS$2:$AS$1969,1,0),0)</f>
        <v>0</v>
      </c>
      <c r="AH1680" s="9"/>
      <c r="AI1680" s="5">
        <f t="shared" si="139"/>
        <v>0</v>
      </c>
      <c r="AJ1680" s="11"/>
    </row>
    <row r="1681" spans="1:36" x14ac:dyDescent="0.25">
      <c r="A1681" s="1">
        <v>1678</v>
      </c>
      <c r="B1681" s="2" t="s">
        <v>2</v>
      </c>
      <c r="C1681" s="2" t="s">
        <v>3</v>
      </c>
      <c r="D1681" s="2">
        <v>2744264</v>
      </c>
      <c r="E1681" s="2" t="str">
        <f t="shared" si="135"/>
        <v>FH2744264</v>
      </c>
      <c r="F1681" s="3">
        <v>44322</v>
      </c>
      <c r="G1681" s="3">
        <v>44326</v>
      </c>
      <c r="H1681" s="4">
        <v>423851</v>
      </c>
      <c r="I1681" s="5"/>
      <c r="J1681" s="6"/>
      <c r="K1681" s="7">
        <f>-IFERROR(VLOOKUP($E1681,[1]Hoja7!$A$5:$D$7469,2,0),0)</f>
        <v>0</v>
      </c>
      <c r="L1681" s="7">
        <f>-IFERROR(VLOOKUP($E1681,[1]Hoja7!$A$5:$D$7469,4,0),0)</f>
        <v>0</v>
      </c>
      <c r="M1681" s="7">
        <f>-IFERROR(VLOOKUP($E1681,[1]Hoja7!$A$5:$D$7469,3,0),0)</f>
        <v>0</v>
      </c>
      <c r="N1681" s="5"/>
      <c r="O1681" s="7">
        <v>0</v>
      </c>
      <c r="P1681" s="7">
        <f t="shared" si="136"/>
        <v>0</v>
      </c>
      <c r="Q1681" s="6">
        <f t="shared" si="137"/>
        <v>423851</v>
      </c>
      <c r="R1681" s="2" t="str">
        <f t="shared" si="138"/>
        <v>FH2744264</v>
      </c>
      <c r="S1681" s="4">
        <v>423851</v>
      </c>
      <c r="T1681" s="5"/>
      <c r="U1681" s="7">
        <f>IFERROR(_xlfn.XLOOKUP(E1681,[1]CRUCE!$A$2:$A$1969,[1]CRUCE!$AL$2:$AL$1969,1,0),0)</f>
        <v>0</v>
      </c>
      <c r="V1681" s="6"/>
      <c r="W1681" s="8">
        <f>IFERROR(_xlfn.XLOOKUP(E1681,[1]CRUCE!$A$2:$A$1969,[1]CRUCE!$AM$2:$AM$1969,1,0),0)</f>
        <v>0</v>
      </c>
      <c r="X1681" s="9"/>
      <c r="Y1681" s="9"/>
      <c r="Z1681" s="9"/>
      <c r="AA1681" s="9"/>
      <c r="AB1681" s="9"/>
      <c r="AC1681" s="6"/>
      <c r="AD1681" s="9"/>
      <c r="AE1681" s="7">
        <v>0</v>
      </c>
      <c r="AF1681" s="2"/>
      <c r="AG1681" s="7">
        <f>IFERROR(_xlfn.XLOOKUP(E1681,[1]CRUCE!$A$2:$A$1969,[1]CRUCE!$AS$2:$AS$1969,1,0),0)</f>
        <v>0</v>
      </c>
      <c r="AH1681" s="9"/>
      <c r="AI1681" s="5">
        <f t="shared" ref="AI1681:AI1682" si="140">+(Q1681-T1681-U1681-W1681-AC1681-AG1681-AE1681)*0</f>
        <v>0</v>
      </c>
      <c r="AJ1681" s="11"/>
    </row>
    <row r="1682" spans="1:36" x14ac:dyDescent="0.25">
      <c r="A1682" s="1">
        <v>1679</v>
      </c>
      <c r="B1682" s="2" t="s">
        <v>2</v>
      </c>
      <c r="C1682" s="2" t="s">
        <v>3</v>
      </c>
      <c r="D1682" s="2">
        <v>2725882</v>
      </c>
      <c r="E1682" s="2" t="str">
        <f t="shared" si="135"/>
        <v>FH2725882</v>
      </c>
      <c r="F1682" s="3">
        <v>44296</v>
      </c>
      <c r="G1682" s="3">
        <v>44326</v>
      </c>
      <c r="H1682" s="4">
        <v>433988</v>
      </c>
      <c r="I1682" s="5"/>
      <c r="J1682" s="6"/>
      <c r="K1682" s="7">
        <f>-IFERROR(VLOOKUP($E1682,[1]Hoja7!$A$5:$D$7469,2,0),0)</f>
        <v>0</v>
      </c>
      <c r="L1682" s="7">
        <f>-IFERROR(VLOOKUP($E1682,[1]Hoja7!$A$5:$D$7469,4,0),0)</f>
        <v>0</v>
      </c>
      <c r="M1682" s="7">
        <f>-IFERROR(VLOOKUP($E1682,[1]Hoja7!$A$5:$D$7469,3,0),0)</f>
        <v>0</v>
      </c>
      <c r="N1682" s="5"/>
      <c r="O1682" s="7">
        <v>0</v>
      </c>
      <c r="P1682" s="7">
        <f t="shared" si="136"/>
        <v>0</v>
      </c>
      <c r="Q1682" s="6">
        <f t="shared" si="137"/>
        <v>433988</v>
      </c>
      <c r="R1682" s="2" t="str">
        <f t="shared" si="138"/>
        <v>FH2725882</v>
      </c>
      <c r="S1682" s="4">
        <v>433988</v>
      </c>
      <c r="T1682" s="5"/>
      <c r="U1682" s="7">
        <f>IFERROR(_xlfn.XLOOKUP(E1682,[1]CRUCE!$A$2:$A$1969,[1]CRUCE!$AL$2:$AL$1969,1,0),0)</f>
        <v>0</v>
      </c>
      <c r="V1682" s="6"/>
      <c r="W1682" s="8">
        <f>IFERROR(_xlfn.XLOOKUP(E1682,[1]CRUCE!$A$2:$A$1969,[1]CRUCE!$AM$2:$AM$1969,1,0),0)</f>
        <v>0</v>
      </c>
      <c r="X1682" s="9"/>
      <c r="Y1682" s="9"/>
      <c r="Z1682" s="9"/>
      <c r="AA1682" s="9"/>
      <c r="AB1682" s="9"/>
      <c r="AC1682" s="6"/>
      <c r="AD1682" s="9"/>
      <c r="AE1682" s="7">
        <v>0</v>
      </c>
      <c r="AF1682" s="2"/>
      <c r="AG1682" s="7">
        <f>IFERROR(_xlfn.XLOOKUP(E1682,[1]CRUCE!$A$2:$A$1969,[1]CRUCE!$AS$2:$AS$1969,1,0),0)</f>
        <v>0</v>
      </c>
      <c r="AH1682" s="9"/>
      <c r="AI1682" s="5">
        <f t="shared" si="140"/>
        <v>0</v>
      </c>
      <c r="AJ1682" s="11"/>
    </row>
    <row r="1683" spans="1:36" x14ac:dyDescent="0.25">
      <c r="A1683" s="1">
        <v>1680</v>
      </c>
      <c r="B1683" s="2" t="s">
        <v>2</v>
      </c>
      <c r="C1683" s="2" t="s">
        <v>3</v>
      </c>
      <c r="D1683" s="2">
        <v>2736169</v>
      </c>
      <c r="E1683" s="2" t="str">
        <f t="shared" si="135"/>
        <v>FH2736169</v>
      </c>
      <c r="F1683" s="3">
        <v>44312</v>
      </c>
      <c r="G1683" s="3">
        <v>44326</v>
      </c>
      <c r="H1683" s="4">
        <v>534995</v>
      </c>
      <c r="I1683" s="5"/>
      <c r="J1683" s="6"/>
      <c r="K1683" s="7">
        <f>-IFERROR(VLOOKUP($E1683,[1]Hoja7!$A$5:$D$7469,2,0),0)</f>
        <v>534995</v>
      </c>
      <c r="L1683" s="7">
        <f>-IFERROR(VLOOKUP($E1683,[1]Hoja7!$A$5:$D$7469,4,0),0)</f>
        <v>0</v>
      </c>
      <c r="M1683" s="7">
        <f>-IFERROR(VLOOKUP($E1683,[1]Hoja7!$A$5:$D$7469,3,0),0)</f>
        <v>0</v>
      </c>
      <c r="N1683" s="5"/>
      <c r="O1683" s="7">
        <v>0</v>
      </c>
      <c r="P1683" s="7">
        <f t="shared" si="136"/>
        <v>534995</v>
      </c>
      <c r="Q1683" s="6">
        <f t="shared" si="137"/>
        <v>0</v>
      </c>
      <c r="R1683" s="2" t="str">
        <f t="shared" si="138"/>
        <v>FH2736169</v>
      </c>
      <c r="S1683" s="4">
        <v>534995</v>
      </c>
      <c r="T1683" s="5"/>
      <c r="U1683" s="7">
        <f>IFERROR(_xlfn.XLOOKUP(E1683,[1]CRUCE!$A$2:$A$1969,[1]CRUCE!$AL$2:$AL$1969,1,0),0)</f>
        <v>0</v>
      </c>
      <c r="V1683" s="6"/>
      <c r="W1683" s="8">
        <f>IFERROR(_xlfn.XLOOKUP(E1683,[1]CRUCE!$A$2:$A$1969,[1]CRUCE!$AM$2:$AM$1969,1,0),0)</f>
        <v>0</v>
      </c>
      <c r="X1683" s="9"/>
      <c r="Y1683" s="9"/>
      <c r="Z1683" s="9"/>
      <c r="AA1683" s="9"/>
      <c r="AB1683" s="9"/>
      <c r="AC1683" s="6"/>
      <c r="AD1683" s="9"/>
      <c r="AE1683" s="7">
        <v>0</v>
      </c>
      <c r="AF1683" s="10"/>
      <c r="AG1683" s="7">
        <f>IFERROR(_xlfn.XLOOKUP(E1683,[1]CRUCE!$A$2:$A$1969,[1]CRUCE!$AS$2:$AS$1969,1,0),0)</f>
        <v>0</v>
      </c>
      <c r="AH1683" s="9"/>
      <c r="AI1683" s="5">
        <f t="shared" si="139"/>
        <v>0</v>
      </c>
      <c r="AJ1683" s="11"/>
    </row>
    <row r="1684" spans="1:36" x14ac:dyDescent="0.25">
      <c r="A1684" s="1">
        <v>1681</v>
      </c>
      <c r="B1684" s="2" t="s">
        <v>2</v>
      </c>
      <c r="C1684" s="2" t="s">
        <v>3</v>
      </c>
      <c r="D1684" s="2">
        <v>2730806</v>
      </c>
      <c r="E1684" s="2" t="str">
        <f t="shared" si="135"/>
        <v>FH2730806</v>
      </c>
      <c r="F1684" s="3">
        <v>44304</v>
      </c>
      <c r="G1684" s="3">
        <v>44326</v>
      </c>
      <c r="H1684" s="4">
        <v>542537</v>
      </c>
      <c r="I1684" s="5"/>
      <c r="J1684" s="6"/>
      <c r="K1684" s="7">
        <f>-IFERROR(VLOOKUP($E1684,[1]Hoja7!$A$5:$D$7469,2,0),0)</f>
        <v>542537</v>
      </c>
      <c r="L1684" s="7">
        <f>-IFERROR(VLOOKUP($E1684,[1]Hoja7!$A$5:$D$7469,4,0),0)</f>
        <v>0</v>
      </c>
      <c r="M1684" s="7">
        <f>-IFERROR(VLOOKUP($E1684,[1]Hoja7!$A$5:$D$7469,3,0),0)</f>
        <v>0</v>
      </c>
      <c r="N1684" s="5"/>
      <c r="O1684" s="7">
        <v>0</v>
      </c>
      <c r="P1684" s="7">
        <f t="shared" si="136"/>
        <v>542537</v>
      </c>
      <c r="Q1684" s="6">
        <f t="shared" si="137"/>
        <v>0</v>
      </c>
      <c r="R1684" s="2" t="str">
        <f t="shared" si="138"/>
        <v>FH2730806</v>
      </c>
      <c r="S1684" s="4">
        <v>542537</v>
      </c>
      <c r="T1684" s="5"/>
      <c r="U1684" s="7">
        <f>IFERROR(_xlfn.XLOOKUP(E1684,[1]CRUCE!$A$2:$A$1969,[1]CRUCE!$AL$2:$AL$1969,1,0),0)</f>
        <v>0</v>
      </c>
      <c r="V1684" s="6"/>
      <c r="W1684" s="8">
        <f>IFERROR(_xlfn.XLOOKUP(E1684,[1]CRUCE!$A$2:$A$1969,[1]CRUCE!$AM$2:$AM$1969,1,0),0)</f>
        <v>0</v>
      </c>
      <c r="X1684" s="9"/>
      <c r="Y1684" s="9"/>
      <c r="Z1684" s="9"/>
      <c r="AA1684" s="9"/>
      <c r="AB1684" s="9"/>
      <c r="AC1684" s="6"/>
      <c r="AD1684" s="9"/>
      <c r="AE1684" s="7">
        <v>0</v>
      </c>
      <c r="AF1684" s="10"/>
      <c r="AG1684" s="7">
        <f>IFERROR(_xlfn.XLOOKUP(E1684,[1]CRUCE!$A$2:$A$1969,[1]CRUCE!$AS$2:$AS$1969,1,0),0)</f>
        <v>0</v>
      </c>
      <c r="AH1684" s="9"/>
      <c r="AI1684" s="5">
        <f t="shared" si="139"/>
        <v>0</v>
      </c>
      <c r="AJ1684" s="11"/>
    </row>
    <row r="1685" spans="1:36" x14ac:dyDescent="0.25">
      <c r="A1685" s="1">
        <v>1682</v>
      </c>
      <c r="B1685" s="2" t="s">
        <v>2</v>
      </c>
      <c r="C1685" s="2" t="s">
        <v>3</v>
      </c>
      <c r="D1685" s="2">
        <v>2718913</v>
      </c>
      <c r="E1685" s="2" t="str">
        <f t="shared" si="135"/>
        <v>FH2718913</v>
      </c>
      <c r="F1685" s="3">
        <v>44112</v>
      </c>
      <c r="G1685" s="3">
        <v>44326</v>
      </c>
      <c r="H1685" s="4">
        <v>594936</v>
      </c>
      <c r="I1685" s="5"/>
      <c r="J1685" s="6"/>
      <c r="K1685" s="7">
        <f>-IFERROR(VLOOKUP($E1685,[1]Hoja7!$A$5:$D$7469,2,0),0)</f>
        <v>594936</v>
      </c>
      <c r="L1685" s="7">
        <f>-IFERROR(VLOOKUP($E1685,[1]Hoja7!$A$5:$D$7469,4,0),0)</f>
        <v>0</v>
      </c>
      <c r="M1685" s="7">
        <f>-IFERROR(VLOOKUP($E1685,[1]Hoja7!$A$5:$D$7469,3,0),0)</f>
        <v>0</v>
      </c>
      <c r="N1685" s="5"/>
      <c r="O1685" s="7">
        <v>0</v>
      </c>
      <c r="P1685" s="7">
        <f t="shared" si="136"/>
        <v>594936</v>
      </c>
      <c r="Q1685" s="6">
        <f t="shared" si="137"/>
        <v>0</v>
      </c>
      <c r="R1685" s="2" t="str">
        <f t="shared" si="138"/>
        <v>FH2718913</v>
      </c>
      <c r="S1685" s="4">
        <v>594936</v>
      </c>
      <c r="T1685" s="5"/>
      <c r="U1685" s="7">
        <f>IFERROR(_xlfn.XLOOKUP(E1685,[1]CRUCE!$A$2:$A$1969,[1]CRUCE!$AL$2:$AL$1969,1,0),0)</f>
        <v>0</v>
      </c>
      <c r="V1685" s="6"/>
      <c r="W1685" s="8">
        <f>IFERROR(_xlfn.XLOOKUP(E1685,[1]CRUCE!$A$2:$A$1969,[1]CRUCE!$AM$2:$AM$1969,1,0),0)</f>
        <v>0</v>
      </c>
      <c r="X1685" s="9"/>
      <c r="Y1685" s="9"/>
      <c r="Z1685" s="9"/>
      <c r="AA1685" s="9"/>
      <c r="AB1685" s="9"/>
      <c r="AC1685" s="6"/>
      <c r="AD1685" s="9"/>
      <c r="AE1685" s="7">
        <v>0</v>
      </c>
      <c r="AF1685" s="10"/>
      <c r="AG1685" s="7">
        <f>IFERROR(_xlfn.XLOOKUP(E1685,[1]CRUCE!$A$2:$A$1969,[1]CRUCE!$AS$2:$AS$1969,1,0),0)</f>
        <v>0</v>
      </c>
      <c r="AH1685" s="9"/>
      <c r="AI1685" s="5">
        <f t="shared" si="139"/>
        <v>0</v>
      </c>
      <c r="AJ1685" s="11"/>
    </row>
    <row r="1686" spans="1:36" x14ac:dyDescent="0.25">
      <c r="A1686" s="1">
        <v>1683</v>
      </c>
      <c r="B1686" s="2" t="s">
        <v>2</v>
      </c>
      <c r="C1686" s="2" t="s">
        <v>3</v>
      </c>
      <c r="D1686" s="2">
        <v>2730401</v>
      </c>
      <c r="E1686" s="2" t="str">
        <f t="shared" si="135"/>
        <v>FH2730401</v>
      </c>
      <c r="F1686" s="3">
        <v>44303</v>
      </c>
      <c r="G1686" s="3">
        <v>44326</v>
      </c>
      <c r="H1686" s="4">
        <v>597101</v>
      </c>
      <c r="I1686" s="5"/>
      <c r="J1686" s="6"/>
      <c r="K1686" s="7">
        <f>-IFERROR(VLOOKUP($E1686,[1]Hoja7!$A$5:$D$7469,2,0),0)</f>
        <v>597101</v>
      </c>
      <c r="L1686" s="7">
        <f>-IFERROR(VLOOKUP($E1686,[1]Hoja7!$A$5:$D$7469,4,0),0)</f>
        <v>0</v>
      </c>
      <c r="M1686" s="7">
        <f>-IFERROR(VLOOKUP($E1686,[1]Hoja7!$A$5:$D$7469,3,0),0)</f>
        <v>0</v>
      </c>
      <c r="N1686" s="5"/>
      <c r="O1686" s="7">
        <v>0</v>
      </c>
      <c r="P1686" s="7">
        <f t="shared" si="136"/>
        <v>597101</v>
      </c>
      <c r="Q1686" s="6">
        <f t="shared" si="137"/>
        <v>0</v>
      </c>
      <c r="R1686" s="2" t="str">
        <f t="shared" si="138"/>
        <v>FH2730401</v>
      </c>
      <c r="S1686" s="4">
        <v>597101</v>
      </c>
      <c r="T1686" s="5"/>
      <c r="U1686" s="7">
        <f>IFERROR(_xlfn.XLOOKUP(E1686,[1]CRUCE!$A$2:$A$1969,[1]CRUCE!$AL$2:$AL$1969,1,0),0)</f>
        <v>0</v>
      </c>
      <c r="V1686" s="6"/>
      <c r="W1686" s="8">
        <f>IFERROR(_xlfn.XLOOKUP(E1686,[1]CRUCE!$A$2:$A$1969,[1]CRUCE!$AM$2:$AM$1969,1,0),0)</f>
        <v>0</v>
      </c>
      <c r="X1686" s="9"/>
      <c r="Y1686" s="9"/>
      <c r="Z1686" s="9"/>
      <c r="AA1686" s="9"/>
      <c r="AB1686" s="9"/>
      <c r="AC1686" s="6"/>
      <c r="AD1686" s="9"/>
      <c r="AE1686" s="7">
        <v>0</v>
      </c>
      <c r="AF1686" s="10"/>
      <c r="AG1686" s="7">
        <f>IFERROR(_xlfn.XLOOKUP(E1686,[1]CRUCE!$A$2:$A$1969,[1]CRUCE!$AS$2:$AS$1969,1,0),0)</f>
        <v>0</v>
      </c>
      <c r="AH1686" s="9"/>
      <c r="AI1686" s="5">
        <f t="shared" si="139"/>
        <v>0</v>
      </c>
      <c r="AJ1686" s="11"/>
    </row>
    <row r="1687" spans="1:36" x14ac:dyDescent="0.25">
      <c r="A1687" s="1">
        <v>1684</v>
      </c>
      <c r="B1687" s="2" t="s">
        <v>2</v>
      </c>
      <c r="C1687" s="2" t="s">
        <v>3</v>
      </c>
      <c r="D1687" s="2">
        <v>2726296</v>
      </c>
      <c r="E1687" s="2" t="str">
        <f t="shared" si="135"/>
        <v>FH2726296</v>
      </c>
      <c r="F1687" s="3">
        <v>44298</v>
      </c>
      <c r="G1687" s="3">
        <v>44326</v>
      </c>
      <c r="H1687" s="4">
        <v>981895</v>
      </c>
      <c r="I1687" s="5"/>
      <c r="J1687" s="6"/>
      <c r="K1687" s="7">
        <f>-IFERROR(VLOOKUP($E1687,[1]Hoja7!$A$5:$D$7469,2,0),0)</f>
        <v>874494</v>
      </c>
      <c r="L1687" s="7">
        <f>-IFERROR(VLOOKUP($E1687,[1]Hoja7!$A$5:$D$7469,4,0),0)</f>
        <v>0</v>
      </c>
      <c r="M1687" s="7">
        <f>-IFERROR(VLOOKUP($E1687,[1]Hoja7!$A$5:$D$7469,3,0),0)</f>
        <v>0</v>
      </c>
      <c r="N1687" s="5"/>
      <c r="O1687" s="7">
        <v>0</v>
      </c>
      <c r="P1687" s="7">
        <f t="shared" si="136"/>
        <v>874494</v>
      </c>
      <c r="Q1687" s="6">
        <f t="shared" si="137"/>
        <v>107401</v>
      </c>
      <c r="R1687" s="2" t="str">
        <f t="shared" si="138"/>
        <v>FH2726296</v>
      </c>
      <c r="S1687" s="4">
        <v>981895</v>
      </c>
      <c r="T1687" s="5"/>
      <c r="U1687" s="7">
        <f>IFERROR(_xlfn.XLOOKUP(E1687,[1]CRUCE!$A$2:$A$1969,[1]CRUCE!$AL$2:$AL$1969,1,0),0)</f>
        <v>0</v>
      </c>
      <c r="V1687" s="6"/>
      <c r="W1687" s="8">
        <f>IFERROR(_xlfn.XLOOKUP(E1687,[1]CRUCE!$A$2:$A$1969,[1]CRUCE!$AM$2:$AM$1969,1,0),0)</f>
        <v>0</v>
      </c>
      <c r="X1687" s="9"/>
      <c r="Y1687" s="9"/>
      <c r="Z1687" s="9"/>
      <c r="AA1687" s="9"/>
      <c r="AB1687" s="9"/>
      <c r="AC1687" s="6"/>
      <c r="AD1687" s="9"/>
      <c r="AE1687" s="7">
        <v>0</v>
      </c>
      <c r="AF1687" s="10"/>
      <c r="AG1687" s="7">
        <f>IFERROR(_xlfn.XLOOKUP(E1687,[1]CRUCE!$A$2:$A$1969,[1]CRUCE!$AS$2:$AS$1969,1,0),0)</f>
        <v>107401</v>
      </c>
      <c r="AH1687" s="9"/>
      <c r="AI1687" s="5">
        <f t="shared" si="139"/>
        <v>0</v>
      </c>
      <c r="AJ1687" s="11"/>
    </row>
    <row r="1688" spans="1:36" x14ac:dyDescent="0.25">
      <c r="A1688" s="1">
        <v>1685</v>
      </c>
      <c r="B1688" s="2" t="s">
        <v>2</v>
      </c>
      <c r="C1688" s="2" t="s">
        <v>3</v>
      </c>
      <c r="D1688" s="2">
        <v>2720995</v>
      </c>
      <c r="E1688" s="2" t="str">
        <f t="shared" si="135"/>
        <v>FH2720995</v>
      </c>
      <c r="F1688" s="3">
        <v>44292</v>
      </c>
      <c r="G1688" s="3">
        <v>44326</v>
      </c>
      <c r="H1688" s="4">
        <v>1070778</v>
      </c>
      <c r="I1688" s="5"/>
      <c r="J1688" s="6"/>
      <c r="K1688" s="7">
        <f>-IFERROR(VLOOKUP($E1688,[1]Hoja7!$A$5:$D$7469,2,0),0)</f>
        <v>1070778</v>
      </c>
      <c r="L1688" s="7">
        <f>-IFERROR(VLOOKUP($E1688,[1]Hoja7!$A$5:$D$7469,4,0),0)</f>
        <v>0</v>
      </c>
      <c r="M1688" s="7">
        <f>-IFERROR(VLOOKUP($E1688,[1]Hoja7!$A$5:$D$7469,3,0),0)</f>
        <v>0</v>
      </c>
      <c r="N1688" s="5"/>
      <c r="O1688" s="7">
        <v>0</v>
      </c>
      <c r="P1688" s="7">
        <f t="shared" si="136"/>
        <v>1070778</v>
      </c>
      <c r="Q1688" s="6">
        <f t="shared" si="137"/>
        <v>0</v>
      </c>
      <c r="R1688" s="2" t="str">
        <f t="shared" si="138"/>
        <v>FH2720995</v>
      </c>
      <c r="S1688" s="4">
        <v>1070778</v>
      </c>
      <c r="T1688" s="5"/>
      <c r="U1688" s="7">
        <f>IFERROR(_xlfn.XLOOKUP(E1688,[1]CRUCE!$A$2:$A$1969,[1]CRUCE!$AL$2:$AL$1969,1,0),0)</f>
        <v>0</v>
      </c>
      <c r="V1688" s="6"/>
      <c r="W1688" s="8">
        <f>IFERROR(_xlfn.XLOOKUP(E1688,[1]CRUCE!$A$2:$A$1969,[1]CRUCE!$AM$2:$AM$1969,1,0),0)</f>
        <v>0</v>
      </c>
      <c r="X1688" s="9"/>
      <c r="Y1688" s="9"/>
      <c r="Z1688" s="9"/>
      <c r="AA1688" s="9"/>
      <c r="AB1688" s="9"/>
      <c r="AC1688" s="6"/>
      <c r="AD1688" s="9"/>
      <c r="AE1688" s="7">
        <v>0</v>
      </c>
      <c r="AF1688" s="10"/>
      <c r="AG1688" s="7">
        <f>IFERROR(_xlfn.XLOOKUP(E1688,[1]CRUCE!$A$2:$A$1969,[1]CRUCE!$AS$2:$AS$1969,1,0),0)</f>
        <v>0</v>
      </c>
      <c r="AH1688" s="9"/>
      <c r="AI1688" s="5">
        <f t="shared" si="139"/>
        <v>0</v>
      </c>
      <c r="AJ1688" s="11"/>
    </row>
    <row r="1689" spans="1:36" x14ac:dyDescent="0.25">
      <c r="A1689" s="1">
        <v>1686</v>
      </c>
      <c r="B1689" s="2" t="s">
        <v>2</v>
      </c>
      <c r="C1689" s="2" t="s">
        <v>3</v>
      </c>
      <c r="D1689" s="2">
        <v>2723267</v>
      </c>
      <c r="E1689" s="2" t="str">
        <f t="shared" si="135"/>
        <v>FH2723267</v>
      </c>
      <c r="F1689" s="3">
        <v>44287</v>
      </c>
      <c r="G1689" s="3">
        <v>44326</v>
      </c>
      <c r="H1689" s="4">
        <v>1177192</v>
      </c>
      <c r="I1689" s="5"/>
      <c r="J1689" s="6"/>
      <c r="K1689" s="7">
        <f>-IFERROR(VLOOKUP($E1689,[1]Hoja7!$A$5:$D$7469,2,0),0)</f>
        <v>1177192</v>
      </c>
      <c r="L1689" s="7">
        <f>-IFERROR(VLOOKUP($E1689,[1]Hoja7!$A$5:$D$7469,4,0),0)</f>
        <v>0</v>
      </c>
      <c r="M1689" s="7">
        <f>-IFERROR(VLOOKUP($E1689,[1]Hoja7!$A$5:$D$7469,3,0),0)</f>
        <v>0</v>
      </c>
      <c r="N1689" s="5"/>
      <c r="O1689" s="7">
        <v>0</v>
      </c>
      <c r="P1689" s="7">
        <f t="shared" si="136"/>
        <v>1177192</v>
      </c>
      <c r="Q1689" s="6">
        <f t="shared" si="137"/>
        <v>0</v>
      </c>
      <c r="R1689" s="2" t="str">
        <f t="shared" si="138"/>
        <v>FH2723267</v>
      </c>
      <c r="S1689" s="4">
        <v>1177192</v>
      </c>
      <c r="T1689" s="5"/>
      <c r="U1689" s="7">
        <f>IFERROR(_xlfn.XLOOKUP(E1689,[1]CRUCE!$A$2:$A$1969,[1]CRUCE!$AL$2:$AL$1969,1,0),0)</f>
        <v>0</v>
      </c>
      <c r="V1689" s="6"/>
      <c r="W1689" s="8">
        <f>IFERROR(_xlfn.XLOOKUP(E1689,[1]CRUCE!$A$2:$A$1969,[1]CRUCE!$AM$2:$AM$1969,1,0),0)</f>
        <v>0</v>
      </c>
      <c r="X1689" s="9"/>
      <c r="Y1689" s="9"/>
      <c r="Z1689" s="9"/>
      <c r="AA1689" s="9"/>
      <c r="AB1689" s="9"/>
      <c r="AC1689" s="6"/>
      <c r="AD1689" s="9"/>
      <c r="AE1689" s="7">
        <v>0</v>
      </c>
      <c r="AF1689" s="10"/>
      <c r="AG1689" s="7">
        <f>IFERROR(_xlfn.XLOOKUP(E1689,[1]CRUCE!$A$2:$A$1969,[1]CRUCE!$AS$2:$AS$1969,1,0),0)</f>
        <v>0</v>
      </c>
      <c r="AH1689" s="9"/>
      <c r="AI1689" s="5">
        <f t="shared" si="139"/>
        <v>0</v>
      </c>
      <c r="AJ1689" s="11"/>
    </row>
    <row r="1690" spans="1:36" x14ac:dyDescent="0.25">
      <c r="A1690" s="1">
        <v>1687</v>
      </c>
      <c r="B1690" s="2" t="s">
        <v>2</v>
      </c>
      <c r="C1690" s="2" t="s">
        <v>3</v>
      </c>
      <c r="D1690" s="2">
        <v>2728534</v>
      </c>
      <c r="E1690" s="2" t="str">
        <f t="shared" si="135"/>
        <v>FH2728534</v>
      </c>
      <c r="F1690" s="3">
        <v>44300</v>
      </c>
      <c r="G1690" s="3">
        <v>44326</v>
      </c>
      <c r="H1690" s="4">
        <v>1282049</v>
      </c>
      <c r="I1690" s="5"/>
      <c r="J1690" s="6"/>
      <c r="K1690" s="7">
        <f>-IFERROR(VLOOKUP($E1690,[1]Hoja7!$A$5:$D$7469,2,0),0)</f>
        <v>1282049</v>
      </c>
      <c r="L1690" s="7">
        <f>-IFERROR(VLOOKUP($E1690,[1]Hoja7!$A$5:$D$7469,4,0),0)</f>
        <v>0</v>
      </c>
      <c r="M1690" s="7">
        <f>-IFERROR(VLOOKUP($E1690,[1]Hoja7!$A$5:$D$7469,3,0),0)</f>
        <v>0</v>
      </c>
      <c r="N1690" s="5"/>
      <c r="O1690" s="7">
        <v>0</v>
      </c>
      <c r="P1690" s="7">
        <f t="shared" si="136"/>
        <v>1282049</v>
      </c>
      <c r="Q1690" s="6">
        <f t="shared" si="137"/>
        <v>0</v>
      </c>
      <c r="R1690" s="2" t="str">
        <f t="shared" si="138"/>
        <v>FH2728534</v>
      </c>
      <c r="S1690" s="4">
        <v>1282049</v>
      </c>
      <c r="T1690" s="5"/>
      <c r="U1690" s="7">
        <f>IFERROR(_xlfn.XLOOKUP(E1690,[1]CRUCE!$A$2:$A$1969,[1]CRUCE!$AL$2:$AL$1969,1,0),0)</f>
        <v>0</v>
      </c>
      <c r="V1690" s="6"/>
      <c r="W1690" s="8">
        <f>IFERROR(_xlfn.XLOOKUP(E1690,[1]CRUCE!$A$2:$A$1969,[1]CRUCE!$AM$2:$AM$1969,1,0),0)</f>
        <v>0</v>
      </c>
      <c r="X1690" s="9"/>
      <c r="Y1690" s="9"/>
      <c r="Z1690" s="9"/>
      <c r="AA1690" s="9"/>
      <c r="AB1690" s="9"/>
      <c r="AC1690" s="6"/>
      <c r="AD1690" s="9"/>
      <c r="AE1690" s="7">
        <v>0</v>
      </c>
      <c r="AF1690" s="10"/>
      <c r="AG1690" s="7">
        <f>IFERROR(_xlfn.XLOOKUP(E1690,[1]CRUCE!$A$2:$A$1969,[1]CRUCE!$AS$2:$AS$1969,1,0),0)</f>
        <v>0</v>
      </c>
      <c r="AH1690" s="9"/>
      <c r="AI1690" s="5">
        <f t="shared" si="139"/>
        <v>0</v>
      </c>
      <c r="AJ1690" s="11"/>
    </row>
    <row r="1691" spans="1:36" x14ac:dyDescent="0.25">
      <c r="A1691" s="1">
        <v>1688</v>
      </c>
      <c r="B1691" s="2" t="s">
        <v>2</v>
      </c>
      <c r="C1691" s="2" t="s">
        <v>3</v>
      </c>
      <c r="D1691" s="2">
        <v>2737041</v>
      </c>
      <c r="E1691" s="2" t="str">
        <f t="shared" si="135"/>
        <v>FH2737041</v>
      </c>
      <c r="F1691" s="3">
        <v>44312</v>
      </c>
      <c r="G1691" s="3">
        <v>44326</v>
      </c>
      <c r="H1691" s="4">
        <v>1419600</v>
      </c>
      <c r="I1691" s="5"/>
      <c r="J1691" s="6"/>
      <c r="K1691" s="7">
        <f>-IFERROR(VLOOKUP($E1691,[1]Hoja7!$A$5:$D$7469,2,0),0)</f>
        <v>1419600</v>
      </c>
      <c r="L1691" s="7">
        <f>-IFERROR(VLOOKUP($E1691,[1]Hoja7!$A$5:$D$7469,4,0),0)</f>
        <v>0</v>
      </c>
      <c r="M1691" s="7">
        <f>-IFERROR(VLOOKUP($E1691,[1]Hoja7!$A$5:$D$7469,3,0),0)</f>
        <v>0</v>
      </c>
      <c r="N1691" s="5"/>
      <c r="O1691" s="7">
        <v>0</v>
      </c>
      <c r="P1691" s="7">
        <f t="shared" si="136"/>
        <v>1419600</v>
      </c>
      <c r="Q1691" s="6">
        <f t="shared" si="137"/>
        <v>0</v>
      </c>
      <c r="R1691" s="2" t="str">
        <f t="shared" si="138"/>
        <v>FH2737041</v>
      </c>
      <c r="S1691" s="4">
        <v>1419600</v>
      </c>
      <c r="T1691" s="5"/>
      <c r="U1691" s="7">
        <f>IFERROR(_xlfn.XLOOKUP(E1691,[1]CRUCE!$A$2:$A$1969,[1]CRUCE!$AL$2:$AL$1969,1,0),0)</f>
        <v>0</v>
      </c>
      <c r="V1691" s="6"/>
      <c r="W1691" s="8">
        <f>IFERROR(_xlfn.XLOOKUP(E1691,[1]CRUCE!$A$2:$A$1969,[1]CRUCE!$AM$2:$AM$1969,1,0),0)</f>
        <v>0</v>
      </c>
      <c r="X1691" s="9"/>
      <c r="Y1691" s="9"/>
      <c r="Z1691" s="9"/>
      <c r="AA1691" s="9"/>
      <c r="AB1691" s="9"/>
      <c r="AC1691" s="6"/>
      <c r="AD1691" s="9"/>
      <c r="AE1691" s="7">
        <v>0</v>
      </c>
      <c r="AF1691" s="10"/>
      <c r="AG1691" s="7">
        <f>IFERROR(_xlfn.XLOOKUP(E1691,[1]CRUCE!$A$2:$A$1969,[1]CRUCE!$AS$2:$AS$1969,1,0),0)</f>
        <v>0</v>
      </c>
      <c r="AH1691" s="9"/>
      <c r="AI1691" s="5">
        <f t="shared" si="139"/>
        <v>0</v>
      </c>
      <c r="AJ1691" s="11"/>
    </row>
    <row r="1692" spans="1:36" x14ac:dyDescent="0.25">
      <c r="A1692" s="1">
        <v>1689</v>
      </c>
      <c r="B1692" s="2" t="s">
        <v>2</v>
      </c>
      <c r="C1692" s="2" t="s">
        <v>3</v>
      </c>
      <c r="D1692" s="2">
        <v>2729397</v>
      </c>
      <c r="E1692" s="2" t="str">
        <f t="shared" si="135"/>
        <v>FH2729397</v>
      </c>
      <c r="F1692" s="3">
        <v>44301</v>
      </c>
      <c r="G1692" s="3">
        <v>44326</v>
      </c>
      <c r="H1692" s="4">
        <v>1460391</v>
      </c>
      <c r="I1692" s="5"/>
      <c r="J1692" s="6"/>
      <c r="K1692" s="7">
        <f>-IFERROR(VLOOKUP($E1692,[1]Hoja7!$A$5:$D$7469,2,0),0)</f>
        <v>1460391</v>
      </c>
      <c r="L1692" s="7">
        <f>-IFERROR(VLOOKUP($E1692,[1]Hoja7!$A$5:$D$7469,4,0),0)</f>
        <v>0</v>
      </c>
      <c r="M1692" s="7">
        <f>-IFERROR(VLOOKUP($E1692,[1]Hoja7!$A$5:$D$7469,3,0),0)</f>
        <v>0</v>
      </c>
      <c r="N1692" s="5"/>
      <c r="O1692" s="7">
        <v>0</v>
      </c>
      <c r="P1692" s="7">
        <f t="shared" si="136"/>
        <v>1460391</v>
      </c>
      <c r="Q1692" s="6">
        <f t="shared" si="137"/>
        <v>0</v>
      </c>
      <c r="R1692" s="2" t="str">
        <f t="shared" si="138"/>
        <v>FH2729397</v>
      </c>
      <c r="S1692" s="4">
        <v>1460391</v>
      </c>
      <c r="T1692" s="5"/>
      <c r="U1692" s="7">
        <f>IFERROR(_xlfn.XLOOKUP(E1692,[1]CRUCE!$A$2:$A$1969,[1]CRUCE!$AL$2:$AL$1969,1,0),0)</f>
        <v>0</v>
      </c>
      <c r="V1692" s="6"/>
      <c r="W1692" s="8">
        <f>IFERROR(_xlfn.XLOOKUP(E1692,[1]CRUCE!$A$2:$A$1969,[1]CRUCE!$AM$2:$AM$1969,1,0),0)</f>
        <v>0</v>
      </c>
      <c r="X1692" s="9"/>
      <c r="Y1692" s="9"/>
      <c r="Z1692" s="9"/>
      <c r="AA1692" s="9"/>
      <c r="AB1692" s="9"/>
      <c r="AC1692" s="6"/>
      <c r="AD1692" s="9"/>
      <c r="AE1692" s="7">
        <v>0</v>
      </c>
      <c r="AF1692" s="10"/>
      <c r="AG1692" s="7">
        <f>IFERROR(_xlfn.XLOOKUP(E1692,[1]CRUCE!$A$2:$A$1969,[1]CRUCE!$AS$2:$AS$1969,1,0),0)</f>
        <v>0</v>
      </c>
      <c r="AH1692" s="9"/>
      <c r="AI1692" s="5">
        <f t="shared" si="139"/>
        <v>0</v>
      </c>
      <c r="AJ1692" s="11"/>
    </row>
    <row r="1693" spans="1:36" x14ac:dyDescent="0.25">
      <c r="A1693" s="1">
        <v>1690</v>
      </c>
      <c r="B1693" s="2" t="s">
        <v>2</v>
      </c>
      <c r="C1693" s="2" t="s">
        <v>3</v>
      </c>
      <c r="D1693" s="2">
        <v>2733288</v>
      </c>
      <c r="E1693" s="2" t="str">
        <f t="shared" si="135"/>
        <v>FH2733288</v>
      </c>
      <c r="F1693" s="3">
        <v>44307</v>
      </c>
      <c r="G1693" s="3">
        <v>44326</v>
      </c>
      <c r="H1693" s="4">
        <v>1586447</v>
      </c>
      <c r="I1693" s="5"/>
      <c r="J1693" s="6"/>
      <c r="K1693" s="7">
        <f>-IFERROR(VLOOKUP($E1693,[1]Hoja7!$A$5:$D$7469,2,0),0)</f>
        <v>1465341</v>
      </c>
      <c r="L1693" s="7">
        <f>-IFERROR(VLOOKUP($E1693,[1]Hoja7!$A$5:$D$7469,4,0),0)</f>
        <v>0</v>
      </c>
      <c r="M1693" s="7">
        <f>-IFERROR(VLOOKUP($E1693,[1]Hoja7!$A$5:$D$7469,3,0),0)</f>
        <v>0</v>
      </c>
      <c r="N1693" s="5"/>
      <c r="O1693" s="7">
        <v>0</v>
      </c>
      <c r="P1693" s="7">
        <f t="shared" si="136"/>
        <v>1465341</v>
      </c>
      <c r="Q1693" s="6">
        <f t="shared" si="137"/>
        <v>121106</v>
      </c>
      <c r="R1693" s="2" t="str">
        <f t="shared" si="138"/>
        <v>FH2733288</v>
      </c>
      <c r="S1693" s="4">
        <v>1586447</v>
      </c>
      <c r="T1693" s="5"/>
      <c r="U1693" s="7">
        <f>IFERROR(_xlfn.XLOOKUP(E1693,[1]CRUCE!$A$2:$A$1969,[1]CRUCE!$AL$2:$AL$1969,1,0),0)</f>
        <v>0</v>
      </c>
      <c r="V1693" s="6"/>
      <c r="W1693" s="8">
        <f>IFERROR(_xlfn.XLOOKUP(E1693,[1]CRUCE!$A$2:$A$1969,[1]CRUCE!$AM$2:$AM$1969,1,0),0)</f>
        <v>0</v>
      </c>
      <c r="X1693" s="9"/>
      <c r="Y1693" s="9"/>
      <c r="Z1693" s="9"/>
      <c r="AA1693" s="9"/>
      <c r="AB1693" s="9"/>
      <c r="AC1693" s="6"/>
      <c r="AD1693" s="9"/>
      <c r="AE1693" s="7">
        <v>0</v>
      </c>
      <c r="AF1693" s="10"/>
      <c r="AG1693" s="7">
        <f>IFERROR(_xlfn.XLOOKUP(E1693,[1]CRUCE!$A$2:$A$1969,[1]CRUCE!$AS$2:$AS$1969,1,0),0)</f>
        <v>121106</v>
      </c>
      <c r="AH1693" s="9"/>
      <c r="AI1693" s="5">
        <f t="shared" si="139"/>
        <v>0</v>
      </c>
      <c r="AJ1693" s="11"/>
    </row>
    <row r="1694" spans="1:36" x14ac:dyDescent="0.25">
      <c r="A1694" s="1">
        <v>1691</v>
      </c>
      <c r="B1694" s="2" t="s">
        <v>2</v>
      </c>
      <c r="C1694" s="2" t="s">
        <v>3</v>
      </c>
      <c r="D1694" s="2">
        <v>2731868</v>
      </c>
      <c r="E1694" s="2" t="str">
        <f t="shared" si="135"/>
        <v>FH2731868</v>
      </c>
      <c r="F1694" s="3">
        <v>44306</v>
      </c>
      <c r="G1694" s="3">
        <v>44326</v>
      </c>
      <c r="H1694" s="4">
        <v>1722650</v>
      </c>
      <c r="I1694" s="5"/>
      <c r="J1694" s="6"/>
      <c r="K1694" s="7">
        <f>-IFERROR(VLOOKUP($E1694,[1]Hoja7!$A$5:$D$7469,2,0),0)</f>
        <v>1722650</v>
      </c>
      <c r="L1694" s="7">
        <f>-IFERROR(VLOOKUP($E1694,[1]Hoja7!$A$5:$D$7469,4,0),0)</f>
        <v>0</v>
      </c>
      <c r="M1694" s="7">
        <f>-IFERROR(VLOOKUP($E1694,[1]Hoja7!$A$5:$D$7469,3,0),0)</f>
        <v>0</v>
      </c>
      <c r="N1694" s="5"/>
      <c r="O1694" s="7">
        <v>0</v>
      </c>
      <c r="P1694" s="7">
        <f t="shared" si="136"/>
        <v>1722650</v>
      </c>
      <c r="Q1694" s="6">
        <f t="shared" si="137"/>
        <v>0</v>
      </c>
      <c r="R1694" s="2" t="str">
        <f t="shared" si="138"/>
        <v>FH2731868</v>
      </c>
      <c r="S1694" s="4">
        <v>1722650</v>
      </c>
      <c r="T1694" s="5"/>
      <c r="U1694" s="7">
        <f>IFERROR(_xlfn.XLOOKUP(E1694,[1]CRUCE!$A$2:$A$1969,[1]CRUCE!$AL$2:$AL$1969,1,0),0)</f>
        <v>0</v>
      </c>
      <c r="V1694" s="6"/>
      <c r="W1694" s="8">
        <f>IFERROR(_xlfn.XLOOKUP(E1694,[1]CRUCE!$A$2:$A$1969,[1]CRUCE!$AM$2:$AM$1969,1,0),0)</f>
        <v>0</v>
      </c>
      <c r="X1694" s="9"/>
      <c r="Y1694" s="9"/>
      <c r="Z1694" s="9"/>
      <c r="AA1694" s="9"/>
      <c r="AB1694" s="9"/>
      <c r="AC1694" s="6"/>
      <c r="AD1694" s="9"/>
      <c r="AE1694" s="7">
        <v>0</v>
      </c>
      <c r="AF1694" s="10"/>
      <c r="AG1694" s="7">
        <f>IFERROR(_xlfn.XLOOKUP(E1694,[1]CRUCE!$A$2:$A$1969,[1]CRUCE!$AS$2:$AS$1969,1,0),0)</f>
        <v>0</v>
      </c>
      <c r="AH1694" s="9"/>
      <c r="AI1694" s="5">
        <f t="shared" si="139"/>
        <v>0</v>
      </c>
      <c r="AJ1694" s="11"/>
    </row>
    <row r="1695" spans="1:36" x14ac:dyDescent="0.25">
      <c r="A1695" s="1">
        <v>1692</v>
      </c>
      <c r="B1695" s="2" t="s">
        <v>2</v>
      </c>
      <c r="C1695" s="2" t="s">
        <v>3</v>
      </c>
      <c r="D1695" s="2">
        <v>2739899</v>
      </c>
      <c r="E1695" s="2" t="str">
        <f t="shared" si="135"/>
        <v>FH2739899</v>
      </c>
      <c r="F1695" s="3">
        <v>44315</v>
      </c>
      <c r="G1695" s="3">
        <v>44326</v>
      </c>
      <c r="H1695" s="4">
        <v>2042500</v>
      </c>
      <c r="I1695" s="5"/>
      <c r="J1695" s="6"/>
      <c r="K1695" s="7">
        <f>-IFERROR(VLOOKUP($E1695,[1]Hoja7!$A$5:$D$7469,2,0),0)</f>
        <v>2042500</v>
      </c>
      <c r="L1695" s="7">
        <f>-IFERROR(VLOOKUP($E1695,[1]Hoja7!$A$5:$D$7469,4,0),0)</f>
        <v>0</v>
      </c>
      <c r="M1695" s="7">
        <f>-IFERROR(VLOOKUP($E1695,[1]Hoja7!$A$5:$D$7469,3,0),0)</f>
        <v>0</v>
      </c>
      <c r="N1695" s="5"/>
      <c r="O1695" s="7">
        <v>0</v>
      </c>
      <c r="P1695" s="7">
        <f t="shared" si="136"/>
        <v>2042500</v>
      </c>
      <c r="Q1695" s="6">
        <f t="shared" si="137"/>
        <v>0</v>
      </c>
      <c r="R1695" s="2" t="str">
        <f t="shared" si="138"/>
        <v>FH2739899</v>
      </c>
      <c r="S1695" s="4">
        <v>2042500</v>
      </c>
      <c r="T1695" s="5"/>
      <c r="U1695" s="7">
        <f>IFERROR(_xlfn.XLOOKUP(E1695,[1]CRUCE!$A$2:$A$1969,[1]CRUCE!$AL$2:$AL$1969,1,0),0)</f>
        <v>0</v>
      </c>
      <c r="V1695" s="6"/>
      <c r="W1695" s="8">
        <f>IFERROR(_xlfn.XLOOKUP(E1695,[1]CRUCE!$A$2:$A$1969,[1]CRUCE!$AM$2:$AM$1969,1,0),0)</f>
        <v>0</v>
      </c>
      <c r="X1695" s="9"/>
      <c r="Y1695" s="9"/>
      <c r="Z1695" s="9"/>
      <c r="AA1695" s="9"/>
      <c r="AB1695" s="9"/>
      <c r="AC1695" s="6"/>
      <c r="AD1695" s="9"/>
      <c r="AE1695" s="7">
        <v>0</v>
      </c>
      <c r="AF1695" s="10"/>
      <c r="AG1695" s="7">
        <f>IFERROR(_xlfn.XLOOKUP(E1695,[1]CRUCE!$A$2:$A$1969,[1]CRUCE!$AS$2:$AS$1969,1,0),0)</f>
        <v>0</v>
      </c>
      <c r="AH1695" s="9"/>
      <c r="AI1695" s="5">
        <f t="shared" si="139"/>
        <v>0</v>
      </c>
      <c r="AJ1695" s="11"/>
    </row>
    <row r="1696" spans="1:36" x14ac:dyDescent="0.25">
      <c r="A1696" s="1">
        <v>1693</v>
      </c>
      <c r="B1696" s="2" t="s">
        <v>2</v>
      </c>
      <c r="C1696" s="2" t="s">
        <v>3</v>
      </c>
      <c r="D1696" s="2">
        <v>2733129</v>
      </c>
      <c r="E1696" s="2" t="str">
        <f t="shared" si="135"/>
        <v>FH2733129</v>
      </c>
      <c r="F1696" s="3">
        <v>44302</v>
      </c>
      <c r="G1696" s="3">
        <v>44326</v>
      </c>
      <c r="H1696" s="4">
        <v>2055192</v>
      </c>
      <c r="I1696" s="5"/>
      <c r="J1696" s="6"/>
      <c r="K1696" s="7">
        <f>-IFERROR(VLOOKUP($E1696,[1]Hoja7!$A$5:$D$7469,2,0),0)</f>
        <v>2045441</v>
      </c>
      <c r="L1696" s="7">
        <f>-IFERROR(VLOOKUP($E1696,[1]Hoja7!$A$5:$D$7469,4,0),0)</f>
        <v>0</v>
      </c>
      <c r="M1696" s="7">
        <f>-IFERROR(VLOOKUP($E1696,[1]Hoja7!$A$5:$D$7469,3,0),0)</f>
        <v>0</v>
      </c>
      <c r="N1696" s="5"/>
      <c r="O1696" s="7">
        <v>0</v>
      </c>
      <c r="P1696" s="7">
        <f t="shared" si="136"/>
        <v>2045441</v>
      </c>
      <c r="Q1696" s="6">
        <f t="shared" si="137"/>
        <v>9751</v>
      </c>
      <c r="R1696" s="2" t="str">
        <f t="shared" si="138"/>
        <v>FH2733129</v>
      </c>
      <c r="S1696" s="4">
        <v>2055192</v>
      </c>
      <c r="T1696" s="5"/>
      <c r="U1696" s="7">
        <f>IFERROR(_xlfn.XLOOKUP(E1696,[1]CRUCE!$A$2:$A$1969,[1]CRUCE!$AL$2:$AL$1969,1,0),0)</f>
        <v>0</v>
      </c>
      <c r="V1696" s="6"/>
      <c r="W1696" s="8">
        <f>IFERROR(_xlfn.XLOOKUP(E1696,[1]CRUCE!$A$2:$A$1969,[1]CRUCE!$AM$2:$AM$1969,1,0),0)</f>
        <v>0</v>
      </c>
      <c r="X1696" s="9"/>
      <c r="Y1696" s="9"/>
      <c r="Z1696" s="9"/>
      <c r="AA1696" s="9"/>
      <c r="AB1696" s="9"/>
      <c r="AC1696" s="6"/>
      <c r="AD1696" s="9"/>
      <c r="AE1696" s="7">
        <v>9751</v>
      </c>
      <c r="AF1696" s="10"/>
      <c r="AG1696" s="7">
        <f>IFERROR(_xlfn.XLOOKUP(E1696,[1]CRUCE!$A$2:$A$1969,[1]CRUCE!$AS$2:$AS$1969,1,0),0)</f>
        <v>0</v>
      </c>
      <c r="AH1696" s="9"/>
      <c r="AI1696" s="5">
        <f t="shared" si="139"/>
        <v>0</v>
      </c>
      <c r="AJ1696" s="11"/>
    </row>
    <row r="1697" spans="1:36" x14ac:dyDescent="0.25">
      <c r="A1697" s="1">
        <v>1694</v>
      </c>
      <c r="B1697" s="2" t="s">
        <v>2</v>
      </c>
      <c r="C1697" s="2" t="s">
        <v>3</v>
      </c>
      <c r="D1697" s="2">
        <v>2728607</v>
      </c>
      <c r="E1697" s="2" t="str">
        <f t="shared" si="135"/>
        <v>FH2728607</v>
      </c>
      <c r="F1697" s="3">
        <v>44301</v>
      </c>
      <c r="G1697" s="3">
        <v>44326</v>
      </c>
      <c r="H1697" s="4">
        <v>2087082</v>
      </c>
      <c r="I1697" s="5"/>
      <c r="J1697" s="6"/>
      <c r="K1697" s="7">
        <f>-IFERROR(VLOOKUP($E1697,[1]Hoja7!$A$5:$D$7469,2,0),0)</f>
        <v>2087082</v>
      </c>
      <c r="L1697" s="7">
        <f>-IFERROR(VLOOKUP($E1697,[1]Hoja7!$A$5:$D$7469,4,0),0)</f>
        <v>0</v>
      </c>
      <c r="M1697" s="7">
        <f>-IFERROR(VLOOKUP($E1697,[1]Hoja7!$A$5:$D$7469,3,0),0)</f>
        <v>0</v>
      </c>
      <c r="N1697" s="5"/>
      <c r="O1697" s="7">
        <v>0</v>
      </c>
      <c r="P1697" s="7">
        <f t="shared" si="136"/>
        <v>2087082</v>
      </c>
      <c r="Q1697" s="6">
        <f t="shared" si="137"/>
        <v>0</v>
      </c>
      <c r="R1697" s="2" t="str">
        <f t="shared" si="138"/>
        <v>FH2728607</v>
      </c>
      <c r="S1697" s="4">
        <v>2087082</v>
      </c>
      <c r="T1697" s="5"/>
      <c r="U1697" s="7">
        <f>IFERROR(_xlfn.XLOOKUP(E1697,[1]CRUCE!$A$2:$A$1969,[1]CRUCE!$AL$2:$AL$1969,1,0),0)</f>
        <v>0</v>
      </c>
      <c r="V1697" s="6"/>
      <c r="W1697" s="8">
        <f>IFERROR(_xlfn.XLOOKUP(E1697,[1]CRUCE!$A$2:$A$1969,[1]CRUCE!$AM$2:$AM$1969,1,0),0)</f>
        <v>0</v>
      </c>
      <c r="X1697" s="9"/>
      <c r="Y1697" s="9"/>
      <c r="Z1697" s="9"/>
      <c r="AA1697" s="9"/>
      <c r="AB1697" s="9"/>
      <c r="AC1697" s="6"/>
      <c r="AD1697" s="9"/>
      <c r="AE1697" s="7">
        <v>0</v>
      </c>
      <c r="AF1697" s="10"/>
      <c r="AG1697" s="7">
        <f>IFERROR(_xlfn.XLOOKUP(E1697,[1]CRUCE!$A$2:$A$1969,[1]CRUCE!$AS$2:$AS$1969,1,0),0)</f>
        <v>0</v>
      </c>
      <c r="AH1697" s="9"/>
      <c r="AI1697" s="5">
        <f t="shared" si="139"/>
        <v>0</v>
      </c>
      <c r="AJ1697" s="11"/>
    </row>
    <row r="1698" spans="1:36" x14ac:dyDescent="0.25">
      <c r="A1698" s="1">
        <v>1695</v>
      </c>
      <c r="B1698" s="2" t="s">
        <v>2</v>
      </c>
      <c r="C1698" s="2" t="s">
        <v>3</v>
      </c>
      <c r="D1698" s="2">
        <v>2722274</v>
      </c>
      <c r="E1698" s="2" t="str">
        <f t="shared" si="135"/>
        <v>FH2722274</v>
      </c>
      <c r="F1698" s="3">
        <v>44293</v>
      </c>
      <c r="G1698" s="3">
        <v>44326</v>
      </c>
      <c r="H1698" s="4">
        <v>2088839</v>
      </c>
      <c r="I1698" s="5"/>
      <c r="J1698" s="6"/>
      <c r="K1698" s="7">
        <f>-IFERROR(VLOOKUP($E1698,[1]Hoja7!$A$5:$D$7469,2,0),0)</f>
        <v>2027302</v>
      </c>
      <c r="L1698" s="7">
        <f>-IFERROR(VLOOKUP($E1698,[1]Hoja7!$A$5:$D$7469,4,0),0)</f>
        <v>0</v>
      </c>
      <c r="M1698" s="7">
        <f>-IFERROR(VLOOKUP($E1698,[1]Hoja7!$A$5:$D$7469,3,0),0)</f>
        <v>0</v>
      </c>
      <c r="N1698" s="5"/>
      <c r="O1698" s="7">
        <v>0</v>
      </c>
      <c r="P1698" s="7">
        <f t="shared" si="136"/>
        <v>2027302</v>
      </c>
      <c r="Q1698" s="6">
        <f t="shared" si="137"/>
        <v>61537</v>
      </c>
      <c r="R1698" s="2" t="str">
        <f t="shared" si="138"/>
        <v>FH2722274</v>
      </c>
      <c r="S1698" s="4">
        <v>2088839</v>
      </c>
      <c r="T1698" s="5"/>
      <c r="U1698" s="7">
        <f>IFERROR(_xlfn.XLOOKUP(E1698,[1]CRUCE!$A$2:$A$1969,[1]CRUCE!$AL$2:$AL$1969,1,0),0)</f>
        <v>0</v>
      </c>
      <c r="V1698" s="6"/>
      <c r="W1698" s="8">
        <f>IFERROR(_xlfn.XLOOKUP(E1698,[1]CRUCE!$A$2:$A$1969,[1]CRUCE!$AM$2:$AM$1969,1,0),0)</f>
        <v>0</v>
      </c>
      <c r="X1698" s="9"/>
      <c r="Y1698" s="9"/>
      <c r="Z1698" s="9"/>
      <c r="AA1698" s="9"/>
      <c r="AB1698" s="9"/>
      <c r="AC1698" s="6"/>
      <c r="AD1698" s="9"/>
      <c r="AE1698" s="7">
        <v>0</v>
      </c>
      <c r="AF1698" s="10"/>
      <c r="AG1698" s="7">
        <f>IFERROR(_xlfn.XLOOKUP(E1698,[1]CRUCE!$A$2:$A$1969,[1]CRUCE!$AS$2:$AS$1969,1,0),0)</f>
        <v>61537</v>
      </c>
      <c r="AH1698" s="9"/>
      <c r="AI1698" s="5">
        <f t="shared" si="139"/>
        <v>0</v>
      </c>
      <c r="AJ1698" s="11"/>
    </row>
    <row r="1699" spans="1:36" x14ac:dyDescent="0.25">
      <c r="A1699" s="1">
        <v>1696</v>
      </c>
      <c r="B1699" s="2" t="s">
        <v>2</v>
      </c>
      <c r="C1699" s="2" t="s">
        <v>7</v>
      </c>
      <c r="D1699" s="2">
        <v>550469</v>
      </c>
      <c r="E1699" s="2" t="str">
        <f t="shared" si="135"/>
        <v>RF550469</v>
      </c>
      <c r="F1699" s="3">
        <v>44195</v>
      </c>
      <c r="G1699" s="3">
        <v>44326</v>
      </c>
      <c r="H1699" s="4">
        <v>2129480</v>
      </c>
      <c r="I1699" s="5"/>
      <c r="J1699" s="6"/>
      <c r="K1699" s="7">
        <f>-IFERROR(VLOOKUP($E1699,[1]Hoja7!$A$5:$D$7469,2,0),0)</f>
        <v>2129480</v>
      </c>
      <c r="L1699" s="7">
        <f>-IFERROR(VLOOKUP($E1699,[1]Hoja7!$A$5:$D$7469,4,0),0)</f>
        <v>0</v>
      </c>
      <c r="M1699" s="7">
        <f>-IFERROR(VLOOKUP($E1699,[1]Hoja7!$A$5:$D$7469,3,0),0)</f>
        <v>0</v>
      </c>
      <c r="N1699" s="5"/>
      <c r="O1699" s="7">
        <v>0</v>
      </c>
      <c r="P1699" s="7">
        <f t="shared" si="136"/>
        <v>2129480</v>
      </c>
      <c r="Q1699" s="6">
        <f t="shared" si="137"/>
        <v>0</v>
      </c>
      <c r="R1699" s="2" t="str">
        <f t="shared" si="138"/>
        <v>RF550469</v>
      </c>
      <c r="S1699" s="4">
        <v>2129480</v>
      </c>
      <c r="T1699" s="5"/>
      <c r="U1699" s="7">
        <f>IFERROR(_xlfn.XLOOKUP(E1699,[1]CRUCE!$A$2:$A$1969,[1]CRUCE!$AL$2:$AL$1969,1,0),0)</f>
        <v>0</v>
      </c>
      <c r="V1699" s="6"/>
      <c r="W1699" s="8">
        <f>IFERROR(_xlfn.XLOOKUP(E1699,[1]CRUCE!$A$2:$A$1969,[1]CRUCE!$AM$2:$AM$1969,1,0),0)</f>
        <v>0</v>
      </c>
      <c r="X1699" s="9"/>
      <c r="Y1699" s="9"/>
      <c r="Z1699" s="9"/>
      <c r="AA1699" s="9"/>
      <c r="AB1699" s="9"/>
      <c r="AC1699" s="6"/>
      <c r="AD1699" s="9"/>
      <c r="AE1699" s="7">
        <v>0</v>
      </c>
      <c r="AF1699" s="10"/>
      <c r="AG1699" s="7">
        <f>IFERROR(_xlfn.XLOOKUP(E1699,[1]CRUCE!$A$2:$A$1969,[1]CRUCE!$AS$2:$AS$1969,1,0),0)</f>
        <v>0</v>
      </c>
      <c r="AH1699" s="9"/>
      <c r="AI1699" s="5">
        <f t="shared" si="139"/>
        <v>0</v>
      </c>
      <c r="AJ1699" s="11"/>
    </row>
    <row r="1700" spans="1:36" x14ac:dyDescent="0.25">
      <c r="A1700" s="1">
        <v>1697</v>
      </c>
      <c r="B1700" s="2" t="s">
        <v>2</v>
      </c>
      <c r="C1700" s="2" t="s">
        <v>3</v>
      </c>
      <c r="D1700" s="2">
        <v>2739080</v>
      </c>
      <c r="E1700" s="2" t="str">
        <f t="shared" si="135"/>
        <v>FH2739080</v>
      </c>
      <c r="F1700" s="3">
        <v>44314</v>
      </c>
      <c r="G1700" s="3">
        <v>44326</v>
      </c>
      <c r="H1700" s="4">
        <v>2142843</v>
      </c>
      <c r="I1700" s="5"/>
      <c r="J1700" s="6"/>
      <c r="K1700" s="7">
        <f>-IFERROR(VLOOKUP($E1700,[1]Hoja7!$A$5:$D$7469,2,0),0)</f>
        <v>2142843</v>
      </c>
      <c r="L1700" s="7">
        <f>-IFERROR(VLOOKUP($E1700,[1]Hoja7!$A$5:$D$7469,4,0),0)</f>
        <v>0</v>
      </c>
      <c r="M1700" s="7">
        <f>-IFERROR(VLOOKUP($E1700,[1]Hoja7!$A$5:$D$7469,3,0),0)</f>
        <v>0</v>
      </c>
      <c r="N1700" s="5"/>
      <c r="O1700" s="7">
        <v>0</v>
      </c>
      <c r="P1700" s="7">
        <f t="shared" si="136"/>
        <v>2142843</v>
      </c>
      <c r="Q1700" s="6">
        <f t="shared" si="137"/>
        <v>0</v>
      </c>
      <c r="R1700" s="2" t="str">
        <f t="shared" si="138"/>
        <v>FH2739080</v>
      </c>
      <c r="S1700" s="4">
        <v>2142843</v>
      </c>
      <c r="T1700" s="5"/>
      <c r="U1700" s="7">
        <f>IFERROR(_xlfn.XLOOKUP(E1700,[1]CRUCE!$A$2:$A$1969,[1]CRUCE!$AL$2:$AL$1969,1,0),0)</f>
        <v>0</v>
      </c>
      <c r="V1700" s="6"/>
      <c r="W1700" s="8">
        <f>IFERROR(_xlfn.XLOOKUP(E1700,[1]CRUCE!$A$2:$A$1969,[1]CRUCE!$AM$2:$AM$1969,1,0),0)</f>
        <v>0</v>
      </c>
      <c r="X1700" s="9"/>
      <c r="Y1700" s="9"/>
      <c r="Z1700" s="9"/>
      <c r="AA1700" s="9"/>
      <c r="AB1700" s="9"/>
      <c r="AC1700" s="6"/>
      <c r="AD1700" s="9"/>
      <c r="AE1700" s="7">
        <v>0</v>
      </c>
      <c r="AF1700" s="10"/>
      <c r="AG1700" s="7">
        <f>IFERROR(_xlfn.XLOOKUP(E1700,[1]CRUCE!$A$2:$A$1969,[1]CRUCE!$AS$2:$AS$1969,1,0),0)</f>
        <v>0</v>
      </c>
      <c r="AH1700" s="9"/>
      <c r="AI1700" s="5">
        <f t="shared" si="139"/>
        <v>0</v>
      </c>
      <c r="AJ1700" s="11"/>
    </row>
    <row r="1701" spans="1:36" x14ac:dyDescent="0.25">
      <c r="A1701" s="1">
        <v>1698</v>
      </c>
      <c r="B1701" s="2" t="s">
        <v>2</v>
      </c>
      <c r="C1701" s="2" t="s">
        <v>3</v>
      </c>
      <c r="D1701" s="2">
        <v>2739139</v>
      </c>
      <c r="E1701" s="2" t="str">
        <f t="shared" si="135"/>
        <v>FH2739139</v>
      </c>
      <c r="F1701" s="3">
        <v>44314</v>
      </c>
      <c r="G1701" s="3">
        <v>44326</v>
      </c>
      <c r="H1701" s="4">
        <v>2155504</v>
      </c>
      <c r="I1701" s="5"/>
      <c r="J1701" s="6"/>
      <c r="K1701" s="7">
        <f>-IFERROR(VLOOKUP($E1701,[1]Hoja7!$A$5:$D$7469,2,0),0)</f>
        <v>2155504</v>
      </c>
      <c r="L1701" s="7">
        <f>-IFERROR(VLOOKUP($E1701,[1]Hoja7!$A$5:$D$7469,4,0),0)</f>
        <v>0</v>
      </c>
      <c r="M1701" s="7">
        <f>-IFERROR(VLOOKUP($E1701,[1]Hoja7!$A$5:$D$7469,3,0),0)</f>
        <v>0</v>
      </c>
      <c r="N1701" s="5"/>
      <c r="O1701" s="7">
        <v>0</v>
      </c>
      <c r="P1701" s="7">
        <f t="shared" si="136"/>
        <v>2155504</v>
      </c>
      <c r="Q1701" s="6">
        <f t="shared" si="137"/>
        <v>0</v>
      </c>
      <c r="R1701" s="2" t="str">
        <f t="shared" si="138"/>
        <v>FH2739139</v>
      </c>
      <c r="S1701" s="4">
        <v>2155504</v>
      </c>
      <c r="T1701" s="5"/>
      <c r="U1701" s="7">
        <f>IFERROR(_xlfn.XLOOKUP(E1701,[1]CRUCE!$A$2:$A$1969,[1]CRUCE!$AL$2:$AL$1969,1,0),0)</f>
        <v>0</v>
      </c>
      <c r="V1701" s="6"/>
      <c r="W1701" s="8">
        <f>IFERROR(_xlfn.XLOOKUP(E1701,[1]CRUCE!$A$2:$A$1969,[1]CRUCE!$AM$2:$AM$1969,1,0),0)</f>
        <v>0</v>
      </c>
      <c r="X1701" s="9"/>
      <c r="Y1701" s="9"/>
      <c r="Z1701" s="9"/>
      <c r="AA1701" s="9"/>
      <c r="AB1701" s="9"/>
      <c r="AC1701" s="6"/>
      <c r="AD1701" s="9"/>
      <c r="AE1701" s="7">
        <v>0</v>
      </c>
      <c r="AF1701" s="10"/>
      <c r="AG1701" s="7">
        <f>IFERROR(_xlfn.XLOOKUP(E1701,[1]CRUCE!$A$2:$A$1969,[1]CRUCE!$AS$2:$AS$1969,1,0),0)</f>
        <v>0</v>
      </c>
      <c r="AH1701" s="9"/>
      <c r="AI1701" s="5">
        <f t="shared" si="139"/>
        <v>0</v>
      </c>
      <c r="AJ1701" s="11"/>
    </row>
    <row r="1702" spans="1:36" x14ac:dyDescent="0.25">
      <c r="A1702" s="1">
        <v>1699</v>
      </c>
      <c r="B1702" s="2" t="s">
        <v>2</v>
      </c>
      <c r="C1702" s="2" t="s">
        <v>3</v>
      </c>
      <c r="D1702" s="2">
        <v>2737635</v>
      </c>
      <c r="E1702" s="2" t="str">
        <f t="shared" si="135"/>
        <v>FH2737635</v>
      </c>
      <c r="F1702" s="3">
        <v>44313</v>
      </c>
      <c r="G1702" s="3">
        <v>44326</v>
      </c>
      <c r="H1702" s="4">
        <v>2170412</v>
      </c>
      <c r="I1702" s="5"/>
      <c r="J1702" s="6"/>
      <c r="K1702" s="7">
        <f>-IFERROR(VLOOKUP($E1702,[1]Hoja7!$A$5:$D$7469,2,0),0)</f>
        <v>2170412</v>
      </c>
      <c r="L1702" s="7">
        <f>-IFERROR(VLOOKUP($E1702,[1]Hoja7!$A$5:$D$7469,4,0),0)</f>
        <v>0</v>
      </c>
      <c r="M1702" s="7">
        <f>-IFERROR(VLOOKUP($E1702,[1]Hoja7!$A$5:$D$7469,3,0),0)</f>
        <v>0</v>
      </c>
      <c r="N1702" s="5"/>
      <c r="O1702" s="7">
        <v>0</v>
      </c>
      <c r="P1702" s="7">
        <f t="shared" si="136"/>
        <v>2170412</v>
      </c>
      <c r="Q1702" s="6">
        <f t="shared" si="137"/>
        <v>0</v>
      </c>
      <c r="R1702" s="2" t="str">
        <f t="shared" si="138"/>
        <v>FH2737635</v>
      </c>
      <c r="S1702" s="4">
        <v>2170412</v>
      </c>
      <c r="T1702" s="5"/>
      <c r="U1702" s="7">
        <f>IFERROR(_xlfn.XLOOKUP(E1702,[1]CRUCE!$A$2:$A$1969,[1]CRUCE!$AL$2:$AL$1969,1,0),0)</f>
        <v>0</v>
      </c>
      <c r="V1702" s="6"/>
      <c r="W1702" s="8">
        <f>IFERROR(_xlfn.XLOOKUP(E1702,[1]CRUCE!$A$2:$A$1969,[1]CRUCE!$AM$2:$AM$1969,1,0),0)</f>
        <v>0</v>
      </c>
      <c r="X1702" s="9"/>
      <c r="Y1702" s="9"/>
      <c r="Z1702" s="9"/>
      <c r="AA1702" s="9"/>
      <c r="AB1702" s="9"/>
      <c r="AC1702" s="6"/>
      <c r="AD1702" s="9"/>
      <c r="AE1702" s="7">
        <v>0</v>
      </c>
      <c r="AF1702" s="10"/>
      <c r="AG1702" s="7">
        <f>IFERROR(_xlfn.XLOOKUP(E1702,[1]CRUCE!$A$2:$A$1969,[1]CRUCE!$AS$2:$AS$1969,1,0),0)</f>
        <v>0</v>
      </c>
      <c r="AH1702" s="9"/>
      <c r="AI1702" s="5">
        <f t="shared" si="139"/>
        <v>0</v>
      </c>
      <c r="AJ1702" s="11"/>
    </row>
    <row r="1703" spans="1:36" x14ac:dyDescent="0.25">
      <c r="A1703" s="1">
        <v>1700</v>
      </c>
      <c r="B1703" s="2" t="s">
        <v>2</v>
      </c>
      <c r="C1703" s="2" t="s">
        <v>3</v>
      </c>
      <c r="D1703" s="2">
        <v>2732809</v>
      </c>
      <c r="E1703" s="2" t="str">
        <f t="shared" si="135"/>
        <v>FH2732809</v>
      </c>
      <c r="F1703" s="3">
        <v>44306</v>
      </c>
      <c r="G1703" s="3">
        <v>44326</v>
      </c>
      <c r="H1703" s="4">
        <v>2221356</v>
      </c>
      <c r="I1703" s="5"/>
      <c r="J1703" s="6"/>
      <c r="K1703" s="7">
        <f>-IFERROR(VLOOKUP($E1703,[1]Hoja7!$A$5:$D$7469,2,0),0)</f>
        <v>2221356</v>
      </c>
      <c r="L1703" s="7">
        <f>-IFERROR(VLOOKUP($E1703,[1]Hoja7!$A$5:$D$7469,4,0),0)</f>
        <v>0</v>
      </c>
      <c r="M1703" s="7">
        <f>-IFERROR(VLOOKUP($E1703,[1]Hoja7!$A$5:$D$7469,3,0),0)</f>
        <v>0</v>
      </c>
      <c r="N1703" s="5"/>
      <c r="O1703" s="7">
        <v>0</v>
      </c>
      <c r="P1703" s="7">
        <f t="shared" si="136"/>
        <v>2221356</v>
      </c>
      <c r="Q1703" s="6">
        <f t="shared" si="137"/>
        <v>0</v>
      </c>
      <c r="R1703" s="2" t="str">
        <f t="shared" si="138"/>
        <v>FH2732809</v>
      </c>
      <c r="S1703" s="4">
        <v>2221356</v>
      </c>
      <c r="T1703" s="5"/>
      <c r="U1703" s="7">
        <f>IFERROR(_xlfn.XLOOKUP(E1703,[1]CRUCE!$A$2:$A$1969,[1]CRUCE!$AL$2:$AL$1969,1,0),0)</f>
        <v>0</v>
      </c>
      <c r="V1703" s="6"/>
      <c r="W1703" s="8">
        <f>IFERROR(_xlfn.XLOOKUP(E1703,[1]CRUCE!$A$2:$A$1969,[1]CRUCE!$AM$2:$AM$1969,1,0),0)</f>
        <v>0</v>
      </c>
      <c r="X1703" s="9"/>
      <c r="Y1703" s="9"/>
      <c r="Z1703" s="9"/>
      <c r="AA1703" s="9"/>
      <c r="AB1703" s="9"/>
      <c r="AC1703" s="6"/>
      <c r="AD1703" s="9"/>
      <c r="AE1703" s="7">
        <v>0</v>
      </c>
      <c r="AF1703" s="10"/>
      <c r="AG1703" s="7">
        <f>IFERROR(_xlfn.XLOOKUP(E1703,[1]CRUCE!$A$2:$A$1969,[1]CRUCE!$AS$2:$AS$1969,1,0),0)</f>
        <v>0</v>
      </c>
      <c r="AH1703" s="9"/>
      <c r="AI1703" s="5">
        <f t="shared" si="139"/>
        <v>0</v>
      </c>
      <c r="AJ1703" s="11"/>
    </row>
    <row r="1704" spans="1:36" x14ac:dyDescent="0.25">
      <c r="A1704" s="1">
        <v>1701</v>
      </c>
      <c r="B1704" s="2" t="s">
        <v>2</v>
      </c>
      <c r="C1704" s="2" t="s">
        <v>3</v>
      </c>
      <c r="D1704" s="2">
        <v>2735482</v>
      </c>
      <c r="E1704" s="2" t="str">
        <f t="shared" si="135"/>
        <v>FH2735482</v>
      </c>
      <c r="F1704" s="3">
        <v>44309</v>
      </c>
      <c r="G1704" s="3">
        <v>44326</v>
      </c>
      <c r="H1704" s="4">
        <v>2615185</v>
      </c>
      <c r="I1704" s="5"/>
      <c r="J1704" s="6"/>
      <c r="K1704" s="7">
        <f>-IFERROR(VLOOKUP($E1704,[1]Hoja7!$A$5:$D$7469,2,0),0)</f>
        <v>2608892</v>
      </c>
      <c r="L1704" s="7">
        <f>-IFERROR(VLOOKUP($E1704,[1]Hoja7!$A$5:$D$7469,4,0),0)</f>
        <v>0</v>
      </c>
      <c r="M1704" s="7">
        <f>-IFERROR(VLOOKUP($E1704,[1]Hoja7!$A$5:$D$7469,3,0),0)</f>
        <v>0</v>
      </c>
      <c r="N1704" s="5"/>
      <c r="O1704" s="7">
        <v>0</v>
      </c>
      <c r="P1704" s="7">
        <f t="shared" si="136"/>
        <v>2608892</v>
      </c>
      <c r="Q1704" s="6">
        <f t="shared" si="137"/>
        <v>6293</v>
      </c>
      <c r="R1704" s="2" t="str">
        <f t="shared" si="138"/>
        <v>FH2735482</v>
      </c>
      <c r="S1704" s="4">
        <v>2615185</v>
      </c>
      <c r="T1704" s="5"/>
      <c r="U1704" s="7">
        <f>IFERROR(_xlfn.XLOOKUP(E1704,[1]CRUCE!$A$2:$A$1969,[1]CRUCE!$AL$2:$AL$1969,1,0),0)</f>
        <v>0</v>
      </c>
      <c r="V1704" s="6"/>
      <c r="W1704" s="8">
        <f>IFERROR(_xlfn.XLOOKUP(E1704,[1]CRUCE!$A$2:$A$1969,[1]CRUCE!$AM$2:$AM$1969,1,0),0)</f>
        <v>0</v>
      </c>
      <c r="X1704" s="9"/>
      <c r="Y1704" s="9"/>
      <c r="Z1704" s="9"/>
      <c r="AA1704" s="9"/>
      <c r="AB1704" s="9"/>
      <c r="AC1704" s="6"/>
      <c r="AD1704" s="9"/>
      <c r="AE1704" s="7">
        <v>6293</v>
      </c>
      <c r="AF1704" s="10"/>
      <c r="AG1704" s="7">
        <f>IFERROR(_xlfn.XLOOKUP(E1704,[1]CRUCE!$A$2:$A$1969,[1]CRUCE!$AS$2:$AS$1969,1,0),0)</f>
        <v>0</v>
      </c>
      <c r="AH1704" s="9"/>
      <c r="AI1704" s="5">
        <f t="shared" si="139"/>
        <v>0</v>
      </c>
      <c r="AJ1704" s="11"/>
    </row>
    <row r="1705" spans="1:36" x14ac:dyDescent="0.25">
      <c r="A1705" s="1">
        <v>1702</v>
      </c>
      <c r="B1705" s="2" t="s">
        <v>2</v>
      </c>
      <c r="C1705" s="2" t="s">
        <v>3</v>
      </c>
      <c r="D1705" s="2">
        <v>2722754</v>
      </c>
      <c r="E1705" s="2" t="str">
        <f t="shared" si="135"/>
        <v>FH2722754</v>
      </c>
      <c r="F1705" s="3">
        <v>44291</v>
      </c>
      <c r="G1705" s="3">
        <v>44326</v>
      </c>
      <c r="H1705" s="4">
        <v>2855149</v>
      </c>
      <c r="I1705" s="5"/>
      <c r="J1705" s="6"/>
      <c r="K1705" s="7">
        <f>-IFERROR(VLOOKUP($E1705,[1]Hoja7!$A$5:$D$7469,2,0),0)</f>
        <v>2837235</v>
      </c>
      <c r="L1705" s="7">
        <f>-IFERROR(VLOOKUP($E1705,[1]Hoja7!$A$5:$D$7469,4,0),0)</f>
        <v>0</v>
      </c>
      <c r="M1705" s="7">
        <f>-IFERROR(VLOOKUP($E1705,[1]Hoja7!$A$5:$D$7469,3,0),0)</f>
        <v>0</v>
      </c>
      <c r="N1705" s="5"/>
      <c r="O1705" s="7">
        <v>0</v>
      </c>
      <c r="P1705" s="7">
        <f t="shared" si="136"/>
        <v>2837235</v>
      </c>
      <c r="Q1705" s="6">
        <f t="shared" si="137"/>
        <v>17914</v>
      </c>
      <c r="R1705" s="2" t="str">
        <f t="shared" si="138"/>
        <v>FH2722754</v>
      </c>
      <c r="S1705" s="4">
        <v>2855149</v>
      </c>
      <c r="T1705" s="5"/>
      <c r="U1705" s="7">
        <f>IFERROR(_xlfn.XLOOKUP(E1705,[1]CRUCE!$A$2:$A$1969,[1]CRUCE!$AL$2:$AL$1969,1,0),0)</f>
        <v>0</v>
      </c>
      <c r="V1705" s="6"/>
      <c r="W1705" s="8">
        <f>IFERROR(_xlfn.XLOOKUP(E1705,[1]CRUCE!$A$2:$A$1969,[1]CRUCE!$AM$2:$AM$1969,1,0),0)</f>
        <v>0</v>
      </c>
      <c r="X1705" s="9"/>
      <c r="Y1705" s="9"/>
      <c r="Z1705" s="9"/>
      <c r="AA1705" s="9"/>
      <c r="AB1705" s="9"/>
      <c r="AC1705" s="6"/>
      <c r="AD1705" s="9"/>
      <c r="AE1705" s="7">
        <v>17914</v>
      </c>
      <c r="AF1705" s="10"/>
      <c r="AG1705" s="7">
        <f>IFERROR(_xlfn.XLOOKUP(E1705,[1]CRUCE!$A$2:$A$1969,[1]CRUCE!$AS$2:$AS$1969,1,0),0)</f>
        <v>0</v>
      </c>
      <c r="AH1705" s="9"/>
      <c r="AI1705" s="5">
        <f t="shared" si="139"/>
        <v>0</v>
      </c>
      <c r="AJ1705" s="11"/>
    </row>
    <row r="1706" spans="1:36" x14ac:dyDescent="0.25">
      <c r="A1706" s="1">
        <v>1703</v>
      </c>
      <c r="B1706" s="2" t="s">
        <v>2</v>
      </c>
      <c r="C1706" s="2" t="s">
        <v>3</v>
      </c>
      <c r="D1706" s="2">
        <v>2733444</v>
      </c>
      <c r="E1706" s="2" t="str">
        <f t="shared" si="135"/>
        <v>FH2733444</v>
      </c>
      <c r="F1706" s="3">
        <v>44307</v>
      </c>
      <c r="G1706" s="3">
        <v>44326</v>
      </c>
      <c r="H1706" s="4">
        <v>2877137</v>
      </c>
      <c r="I1706" s="5"/>
      <c r="J1706" s="6"/>
      <c r="K1706" s="7">
        <f>-IFERROR(VLOOKUP($E1706,[1]Hoja7!$A$5:$D$7469,2,0),0)</f>
        <v>2851937</v>
      </c>
      <c r="L1706" s="7">
        <f>-IFERROR(VLOOKUP($E1706,[1]Hoja7!$A$5:$D$7469,4,0),0)</f>
        <v>0</v>
      </c>
      <c r="M1706" s="7">
        <f>-IFERROR(VLOOKUP($E1706,[1]Hoja7!$A$5:$D$7469,3,0),0)</f>
        <v>0</v>
      </c>
      <c r="N1706" s="5"/>
      <c r="O1706" s="7">
        <v>0</v>
      </c>
      <c r="P1706" s="7">
        <f t="shared" si="136"/>
        <v>2851937</v>
      </c>
      <c r="Q1706" s="6">
        <f t="shared" si="137"/>
        <v>25200</v>
      </c>
      <c r="R1706" s="2" t="str">
        <f t="shared" si="138"/>
        <v>FH2733444</v>
      </c>
      <c r="S1706" s="4">
        <v>2877137</v>
      </c>
      <c r="T1706" s="5"/>
      <c r="U1706" s="7">
        <f>IFERROR(_xlfn.XLOOKUP(E1706,[1]CRUCE!$A$2:$A$1969,[1]CRUCE!$AL$2:$AL$1969,1,0),0)</f>
        <v>0</v>
      </c>
      <c r="V1706" s="6"/>
      <c r="W1706" s="8">
        <f>IFERROR(_xlfn.XLOOKUP(E1706,[1]CRUCE!$A$2:$A$1969,[1]CRUCE!$AM$2:$AM$1969,1,0),0)</f>
        <v>0</v>
      </c>
      <c r="X1706" s="9"/>
      <c r="Y1706" s="9"/>
      <c r="Z1706" s="9"/>
      <c r="AA1706" s="9"/>
      <c r="AB1706" s="9"/>
      <c r="AC1706" s="6"/>
      <c r="AD1706" s="9"/>
      <c r="AE1706" s="7">
        <v>0</v>
      </c>
      <c r="AF1706" s="10"/>
      <c r="AG1706" s="7">
        <f>IFERROR(_xlfn.XLOOKUP(E1706,[1]CRUCE!$A$2:$A$1969,[1]CRUCE!$AS$2:$AS$1969,1,0),0)</f>
        <v>25200</v>
      </c>
      <c r="AH1706" s="9"/>
      <c r="AI1706" s="5">
        <f t="shared" si="139"/>
        <v>0</v>
      </c>
      <c r="AJ1706" s="11"/>
    </row>
    <row r="1707" spans="1:36" x14ac:dyDescent="0.25">
      <c r="A1707" s="1">
        <v>1704</v>
      </c>
      <c r="B1707" s="2" t="s">
        <v>2</v>
      </c>
      <c r="C1707" s="2" t="s">
        <v>7</v>
      </c>
      <c r="D1707" s="2">
        <v>552559</v>
      </c>
      <c r="E1707" s="2" t="str">
        <f t="shared" si="135"/>
        <v>RF552559</v>
      </c>
      <c r="F1707" s="3">
        <v>44250</v>
      </c>
      <c r="G1707" s="3">
        <v>44326</v>
      </c>
      <c r="H1707" s="4">
        <v>2902343</v>
      </c>
      <c r="I1707" s="5"/>
      <c r="J1707" s="6"/>
      <c r="K1707" s="7">
        <f>-IFERROR(VLOOKUP($E1707,[1]Hoja7!$A$5:$D$7469,2,0),0)</f>
        <v>2902343</v>
      </c>
      <c r="L1707" s="7">
        <f>-IFERROR(VLOOKUP($E1707,[1]Hoja7!$A$5:$D$7469,4,0),0)</f>
        <v>0</v>
      </c>
      <c r="M1707" s="7">
        <f>-IFERROR(VLOOKUP($E1707,[1]Hoja7!$A$5:$D$7469,3,0),0)</f>
        <v>0</v>
      </c>
      <c r="N1707" s="5"/>
      <c r="O1707" s="7">
        <v>0</v>
      </c>
      <c r="P1707" s="7">
        <f t="shared" si="136"/>
        <v>2902343</v>
      </c>
      <c r="Q1707" s="6">
        <f t="shared" si="137"/>
        <v>0</v>
      </c>
      <c r="R1707" s="2" t="str">
        <f t="shared" si="138"/>
        <v>RF552559</v>
      </c>
      <c r="S1707" s="4">
        <v>2902343</v>
      </c>
      <c r="T1707" s="5"/>
      <c r="U1707" s="7">
        <f>IFERROR(_xlfn.XLOOKUP(E1707,[1]CRUCE!$A$2:$A$1969,[1]CRUCE!$AL$2:$AL$1969,1,0),0)</f>
        <v>0</v>
      </c>
      <c r="V1707" s="6"/>
      <c r="W1707" s="8">
        <f>IFERROR(_xlfn.XLOOKUP(E1707,[1]CRUCE!$A$2:$A$1969,[1]CRUCE!$AM$2:$AM$1969,1,0),0)</f>
        <v>0</v>
      </c>
      <c r="X1707" s="9"/>
      <c r="Y1707" s="9"/>
      <c r="Z1707" s="9"/>
      <c r="AA1707" s="9"/>
      <c r="AB1707" s="9"/>
      <c r="AC1707" s="6"/>
      <c r="AD1707" s="9"/>
      <c r="AE1707" s="7">
        <v>0</v>
      </c>
      <c r="AF1707" s="10"/>
      <c r="AG1707" s="7">
        <f>IFERROR(_xlfn.XLOOKUP(E1707,[1]CRUCE!$A$2:$A$1969,[1]CRUCE!$AS$2:$AS$1969,1,0),0)</f>
        <v>0</v>
      </c>
      <c r="AH1707" s="9"/>
      <c r="AI1707" s="5">
        <f t="shared" si="139"/>
        <v>0</v>
      </c>
      <c r="AJ1707" s="11"/>
    </row>
    <row r="1708" spans="1:36" x14ac:dyDescent="0.25">
      <c r="A1708" s="1">
        <v>1705</v>
      </c>
      <c r="B1708" s="2" t="s">
        <v>2</v>
      </c>
      <c r="C1708" s="2" t="s">
        <v>3</v>
      </c>
      <c r="D1708" s="2">
        <v>2734309</v>
      </c>
      <c r="E1708" s="2" t="str">
        <f t="shared" si="135"/>
        <v>FH2734309</v>
      </c>
      <c r="F1708" s="3">
        <v>44308</v>
      </c>
      <c r="G1708" s="3">
        <v>44326</v>
      </c>
      <c r="H1708" s="4">
        <v>2997200</v>
      </c>
      <c r="I1708" s="5"/>
      <c r="J1708" s="6"/>
      <c r="K1708" s="7">
        <f>-IFERROR(VLOOKUP($E1708,[1]Hoja7!$A$5:$D$7469,2,0),0)</f>
        <v>2997200</v>
      </c>
      <c r="L1708" s="7">
        <f>-IFERROR(VLOOKUP($E1708,[1]Hoja7!$A$5:$D$7469,4,0),0)</f>
        <v>0</v>
      </c>
      <c r="M1708" s="7">
        <f>-IFERROR(VLOOKUP($E1708,[1]Hoja7!$A$5:$D$7469,3,0),0)</f>
        <v>0</v>
      </c>
      <c r="N1708" s="5"/>
      <c r="O1708" s="7">
        <v>0</v>
      </c>
      <c r="P1708" s="7">
        <f t="shared" si="136"/>
        <v>2997200</v>
      </c>
      <c r="Q1708" s="6">
        <f t="shared" si="137"/>
        <v>0</v>
      </c>
      <c r="R1708" s="2" t="str">
        <f t="shared" si="138"/>
        <v>FH2734309</v>
      </c>
      <c r="S1708" s="4">
        <v>2997200</v>
      </c>
      <c r="T1708" s="5"/>
      <c r="U1708" s="7">
        <f>IFERROR(_xlfn.XLOOKUP(E1708,[1]CRUCE!$A$2:$A$1969,[1]CRUCE!$AL$2:$AL$1969,1,0),0)</f>
        <v>0</v>
      </c>
      <c r="V1708" s="6"/>
      <c r="W1708" s="8">
        <f>IFERROR(_xlfn.XLOOKUP(E1708,[1]CRUCE!$A$2:$A$1969,[1]CRUCE!$AM$2:$AM$1969,1,0),0)</f>
        <v>0</v>
      </c>
      <c r="X1708" s="9"/>
      <c r="Y1708" s="9"/>
      <c r="Z1708" s="9"/>
      <c r="AA1708" s="9"/>
      <c r="AB1708" s="9"/>
      <c r="AC1708" s="6"/>
      <c r="AD1708" s="9"/>
      <c r="AE1708" s="7">
        <v>0</v>
      </c>
      <c r="AF1708" s="10"/>
      <c r="AG1708" s="7">
        <f>IFERROR(_xlfn.XLOOKUP(E1708,[1]CRUCE!$A$2:$A$1969,[1]CRUCE!$AS$2:$AS$1969,1,0),0)</f>
        <v>0</v>
      </c>
      <c r="AH1708" s="9"/>
      <c r="AI1708" s="5">
        <f t="shared" si="139"/>
        <v>0</v>
      </c>
      <c r="AJ1708" s="11"/>
    </row>
    <row r="1709" spans="1:36" x14ac:dyDescent="0.25">
      <c r="A1709" s="1">
        <v>1706</v>
      </c>
      <c r="B1709" s="2" t="s">
        <v>2</v>
      </c>
      <c r="C1709" s="2" t="s">
        <v>3</v>
      </c>
      <c r="D1709" s="2">
        <v>2734499</v>
      </c>
      <c r="E1709" s="2" t="str">
        <f t="shared" si="135"/>
        <v>FH2734499</v>
      </c>
      <c r="F1709" s="3">
        <v>44308</v>
      </c>
      <c r="G1709" s="3">
        <v>44326</v>
      </c>
      <c r="H1709" s="4">
        <v>2997200</v>
      </c>
      <c r="I1709" s="5"/>
      <c r="J1709" s="6"/>
      <c r="K1709" s="7">
        <f>-IFERROR(VLOOKUP($E1709,[1]Hoja7!$A$5:$D$7469,2,0),0)</f>
        <v>2997200</v>
      </c>
      <c r="L1709" s="7">
        <f>-IFERROR(VLOOKUP($E1709,[1]Hoja7!$A$5:$D$7469,4,0),0)</f>
        <v>0</v>
      </c>
      <c r="M1709" s="7">
        <f>-IFERROR(VLOOKUP($E1709,[1]Hoja7!$A$5:$D$7469,3,0),0)</f>
        <v>0</v>
      </c>
      <c r="N1709" s="5"/>
      <c r="O1709" s="7">
        <v>0</v>
      </c>
      <c r="P1709" s="7">
        <f t="shared" si="136"/>
        <v>2997200</v>
      </c>
      <c r="Q1709" s="6">
        <f t="shared" si="137"/>
        <v>0</v>
      </c>
      <c r="R1709" s="2" t="str">
        <f t="shared" si="138"/>
        <v>FH2734499</v>
      </c>
      <c r="S1709" s="4">
        <v>2997200</v>
      </c>
      <c r="T1709" s="5"/>
      <c r="U1709" s="7">
        <f>IFERROR(_xlfn.XLOOKUP(E1709,[1]CRUCE!$A$2:$A$1969,[1]CRUCE!$AL$2:$AL$1969,1,0),0)</f>
        <v>0</v>
      </c>
      <c r="V1709" s="6"/>
      <c r="W1709" s="8">
        <f>IFERROR(_xlfn.XLOOKUP(E1709,[1]CRUCE!$A$2:$A$1969,[1]CRUCE!$AM$2:$AM$1969,1,0),0)</f>
        <v>0</v>
      </c>
      <c r="X1709" s="9"/>
      <c r="Y1709" s="9"/>
      <c r="Z1709" s="9"/>
      <c r="AA1709" s="9"/>
      <c r="AB1709" s="9"/>
      <c r="AC1709" s="6"/>
      <c r="AD1709" s="9"/>
      <c r="AE1709" s="7">
        <v>0</v>
      </c>
      <c r="AF1709" s="10"/>
      <c r="AG1709" s="7">
        <f>IFERROR(_xlfn.XLOOKUP(E1709,[1]CRUCE!$A$2:$A$1969,[1]CRUCE!$AS$2:$AS$1969,1,0),0)</f>
        <v>0</v>
      </c>
      <c r="AH1709" s="9"/>
      <c r="AI1709" s="5">
        <f t="shared" si="139"/>
        <v>0</v>
      </c>
      <c r="AJ1709" s="11"/>
    </row>
    <row r="1710" spans="1:36" x14ac:dyDescent="0.25">
      <c r="A1710" s="1">
        <v>1707</v>
      </c>
      <c r="B1710" s="2" t="s">
        <v>2</v>
      </c>
      <c r="C1710" s="2" t="s">
        <v>3</v>
      </c>
      <c r="D1710" s="2">
        <v>2737621</v>
      </c>
      <c r="E1710" s="2" t="str">
        <f t="shared" si="135"/>
        <v>FH2737621</v>
      </c>
      <c r="F1710" s="3">
        <v>44313</v>
      </c>
      <c r="G1710" s="3">
        <v>44326</v>
      </c>
      <c r="H1710" s="4">
        <v>3020652</v>
      </c>
      <c r="I1710" s="5"/>
      <c r="J1710" s="6"/>
      <c r="K1710" s="7">
        <f>-IFERROR(VLOOKUP($E1710,[1]Hoja7!$A$5:$D$7469,2,0),0)</f>
        <v>3020652</v>
      </c>
      <c r="L1710" s="7">
        <f>-IFERROR(VLOOKUP($E1710,[1]Hoja7!$A$5:$D$7469,4,0),0)</f>
        <v>0</v>
      </c>
      <c r="M1710" s="7">
        <f>-IFERROR(VLOOKUP($E1710,[1]Hoja7!$A$5:$D$7469,3,0),0)</f>
        <v>0</v>
      </c>
      <c r="N1710" s="5"/>
      <c r="O1710" s="7">
        <v>0</v>
      </c>
      <c r="P1710" s="7">
        <f t="shared" si="136"/>
        <v>3020652</v>
      </c>
      <c r="Q1710" s="6">
        <f t="shared" si="137"/>
        <v>0</v>
      </c>
      <c r="R1710" s="2" t="str">
        <f t="shared" si="138"/>
        <v>FH2737621</v>
      </c>
      <c r="S1710" s="4">
        <v>3020652</v>
      </c>
      <c r="T1710" s="5"/>
      <c r="U1710" s="7">
        <f>IFERROR(_xlfn.XLOOKUP(E1710,[1]CRUCE!$A$2:$A$1969,[1]CRUCE!$AL$2:$AL$1969,1,0),0)</f>
        <v>0</v>
      </c>
      <c r="V1710" s="6"/>
      <c r="W1710" s="8">
        <f>IFERROR(_xlfn.XLOOKUP(E1710,[1]CRUCE!$A$2:$A$1969,[1]CRUCE!$AM$2:$AM$1969,1,0),0)</f>
        <v>0</v>
      </c>
      <c r="X1710" s="9"/>
      <c r="Y1710" s="9"/>
      <c r="Z1710" s="9"/>
      <c r="AA1710" s="9"/>
      <c r="AB1710" s="9"/>
      <c r="AC1710" s="6"/>
      <c r="AD1710" s="9"/>
      <c r="AE1710" s="7">
        <v>0</v>
      </c>
      <c r="AF1710" s="10"/>
      <c r="AG1710" s="7">
        <f>IFERROR(_xlfn.XLOOKUP(E1710,[1]CRUCE!$A$2:$A$1969,[1]CRUCE!$AS$2:$AS$1969,1,0),0)</f>
        <v>0</v>
      </c>
      <c r="AH1710" s="9"/>
      <c r="AI1710" s="5">
        <f t="shared" si="139"/>
        <v>0</v>
      </c>
      <c r="AJ1710" s="11"/>
    </row>
    <row r="1711" spans="1:36" x14ac:dyDescent="0.25">
      <c r="A1711" s="1">
        <v>1708</v>
      </c>
      <c r="B1711" s="2" t="s">
        <v>2</v>
      </c>
      <c r="C1711" s="2" t="s">
        <v>3</v>
      </c>
      <c r="D1711" s="2">
        <v>2725391</v>
      </c>
      <c r="E1711" s="2" t="str">
        <f t="shared" si="135"/>
        <v>FH2725391</v>
      </c>
      <c r="F1711" s="3">
        <v>44296</v>
      </c>
      <c r="G1711" s="3">
        <v>44326</v>
      </c>
      <c r="H1711" s="4">
        <v>3112383</v>
      </c>
      <c r="I1711" s="5"/>
      <c r="J1711" s="6"/>
      <c r="K1711" s="7">
        <f>-IFERROR(VLOOKUP($E1711,[1]Hoja7!$A$5:$D$7469,2,0),0)</f>
        <v>3103429</v>
      </c>
      <c r="L1711" s="7">
        <f>-IFERROR(VLOOKUP($E1711,[1]Hoja7!$A$5:$D$7469,4,0),0)</f>
        <v>0</v>
      </c>
      <c r="M1711" s="7">
        <f>-IFERROR(VLOOKUP($E1711,[1]Hoja7!$A$5:$D$7469,3,0),0)</f>
        <v>0</v>
      </c>
      <c r="N1711" s="5"/>
      <c r="O1711" s="7">
        <v>0</v>
      </c>
      <c r="P1711" s="7">
        <f t="shared" si="136"/>
        <v>3103429</v>
      </c>
      <c r="Q1711" s="6">
        <f t="shared" si="137"/>
        <v>8954</v>
      </c>
      <c r="R1711" s="2" t="str">
        <f t="shared" si="138"/>
        <v>FH2725391</v>
      </c>
      <c r="S1711" s="4">
        <v>3112383</v>
      </c>
      <c r="T1711" s="5"/>
      <c r="U1711" s="7">
        <f>IFERROR(_xlfn.XLOOKUP(E1711,[1]CRUCE!$A$2:$A$1969,[1]CRUCE!$AL$2:$AL$1969,1,0),0)</f>
        <v>0</v>
      </c>
      <c r="V1711" s="6"/>
      <c r="W1711" s="8">
        <f>IFERROR(_xlfn.XLOOKUP(E1711,[1]CRUCE!$A$2:$A$1969,[1]CRUCE!$AM$2:$AM$1969,1,0),0)</f>
        <v>0</v>
      </c>
      <c r="X1711" s="9"/>
      <c r="Y1711" s="9"/>
      <c r="Z1711" s="9"/>
      <c r="AA1711" s="9"/>
      <c r="AB1711" s="9"/>
      <c r="AC1711" s="6"/>
      <c r="AD1711" s="9"/>
      <c r="AE1711" s="7">
        <v>8954</v>
      </c>
      <c r="AF1711" s="10"/>
      <c r="AG1711" s="7">
        <f>IFERROR(_xlfn.XLOOKUP(E1711,[1]CRUCE!$A$2:$A$1969,[1]CRUCE!$AS$2:$AS$1969,1,0),0)</f>
        <v>0</v>
      </c>
      <c r="AH1711" s="9"/>
      <c r="AI1711" s="5">
        <f t="shared" si="139"/>
        <v>0</v>
      </c>
      <c r="AJ1711" s="11"/>
    </row>
    <row r="1712" spans="1:36" x14ac:dyDescent="0.25">
      <c r="A1712" s="1">
        <v>1709</v>
      </c>
      <c r="B1712" s="2" t="s">
        <v>2</v>
      </c>
      <c r="C1712" s="2" t="s">
        <v>7</v>
      </c>
      <c r="D1712" s="2">
        <v>552592</v>
      </c>
      <c r="E1712" s="2" t="str">
        <f t="shared" si="135"/>
        <v>RF552592</v>
      </c>
      <c r="F1712" s="3">
        <v>44306</v>
      </c>
      <c r="G1712" s="3">
        <v>44326</v>
      </c>
      <c r="H1712" s="4">
        <v>3223111</v>
      </c>
      <c r="I1712" s="5"/>
      <c r="J1712" s="6"/>
      <c r="K1712" s="7">
        <f>-IFERROR(VLOOKUP($E1712,[1]Hoja7!$A$5:$D$7469,2,0),0)</f>
        <v>3223111</v>
      </c>
      <c r="L1712" s="7">
        <f>-IFERROR(VLOOKUP($E1712,[1]Hoja7!$A$5:$D$7469,4,0),0)</f>
        <v>0</v>
      </c>
      <c r="M1712" s="7">
        <f>-IFERROR(VLOOKUP($E1712,[1]Hoja7!$A$5:$D$7469,3,0),0)</f>
        <v>0</v>
      </c>
      <c r="N1712" s="5"/>
      <c r="O1712" s="7">
        <v>0</v>
      </c>
      <c r="P1712" s="7">
        <f t="shared" si="136"/>
        <v>3223111</v>
      </c>
      <c r="Q1712" s="6">
        <f t="shared" si="137"/>
        <v>0</v>
      </c>
      <c r="R1712" s="2" t="str">
        <f t="shared" si="138"/>
        <v>RF552592</v>
      </c>
      <c r="S1712" s="4">
        <v>3223111</v>
      </c>
      <c r="T1712" s="5"/>
      <c r="U1712" s="7">
        <f>IFERROR(_xlfn.XLOOKUP(E1712,[1]CRUCE!$A$2:$A$1969,[1]CRUCE!$AL$2:$AL$1969,1,0),0)</f>
        <v>0</v>
      </c>
      <c r="V1712" s="6"/>
      <c r="W1712" s="8">
        <f>IFERROR(_xlfn.XLOOKUP(E1712,[1]CRUCE!$A$2:$A$1969,[1]CRUCE!$AM$2:$AM$1969,1,0),0)</f>
        <v>0</v>
      </c>
      <c r="X1712" s="9"/>
      <c r="Y1712" s="9"/>
      <c r="Z1712" s="9"/>
      <c r="AA1712" s="9"/>
      <c r="AB1712" s="9"/>
      <c r="AC1712" s="6"/>
      <c r="AD1712" s="9"/>
      <c r="AE1712" s="7">
        <v>0</v>
      </c>
      <c r="AF1712" s="10"/>
      <c r="AG1712" s="7">
        <f>IFERROR(_xlfn.XLOOKUP(E1712,[1]CRUCE!$A$2:$A$1969,[1]CRUCE!$AS$2:$AS$1969,1,0),0)</f>
        <v>0</v>
      </c>
      <c r="AH1712" s="9"/>
      <c r="AI1712" s="5">
        <f t="shared" si="139"/>
        <v>0</v>
      </c>
      <c r="AJ1712" s="11"/>
    </row>
    <row r="1713" spans="1:36" x14ac:dyDescent="0.25">
      <c r="A1713" s="1">
        <v>1710</v>
      </c>
      <c r="B1713" s="2" t="s">
        <v>2</v>
      </c>
      <c r="C1713" s="2" t="s">
        <v>3</v>
      </c>
      <c r="D1713" s="2">
        <v>2732677</v>
      </c>
      <c r="E1713" s="2" t="str">
        <f t="shared" si="135"/>
        <v>FH2732677</v>
      </c>
      <c r="F1713" s="3">
        <v>44305</v>
      </c>
      <c r="G1713" s="3">
        <v>44326</v>
      </c>
      <c r="H1713" s="4">
        <v>3253126</v>
      </c>
      <c r="I1713" s="5"/>
      <c r="J1713" s="6"/>
      <c r="K1713" s="7">
        <f>-IFERROR(VLOOKUP($E1713,[1]Hoja7!$A$5:$D$7469,2,0),0)</f>
        <v>3253126</v>
      </c>
      <c r="L1713" s="7">
        <f>-IFERROR(VLOOKUP($E1713,[1]Hoja7!$A$5:$D$7469,4,0),0)</f>
        <v>0</v>
      </c>
      <c r="M1713" s="7">
        <f>-IFERROR(VLOOKUP($E1713,[1]Hoja7!$A$5:$D$7469,3,0),0)</f>
        <v>0</v>
      </c>
      <c r="N1713" s="5"/>
      <c r="O1713" s="7">
        <v>0</v>
      </c>
      <c r="P1713" s="7">
        <f t="shared" si="136"/>
        <v>3253126</v>
      </c>
      <c r="Q1713" s="6">
        <f t="shared" si="137"/>
        <v>0</v>
      </c>
      <c r="R1713" s="2" t="str">
        <f t="shared" si="138"/>
        <v>FH2732677</v>
      </c>
      <c r="S1713" s="4">
        <v>3253126</v>
      </c>
      <c r="T1713" s="5"/>
      <c r="U1713" s="7">
        <f>IFERROR(_xlfn.XLOOKUP(E1713,[1]CRUCE!$A$2:$A$1969,[1]CRUCE!$AL$2:$AL$1969,1,0),0)</f>
        <v>0</v>
      </c>
      <c r="V1713" s="6"/>
      <c r="W1713" s="8">
        <f>IFERROR(_xlfn.XLOOKUP(E1713,[1]CRUCE!$A$2:$A$1969,[1]CRUCE!$AM$2:$AM$1969,1,0),0)</f>
        <v>0</v>
      </c>
      <c r="X1713" s="9"/>
      <c r="Y1713" s="9"/>
      <c r="Z1713" s="9"/>
      <c r="AA1713" s="9"/>
      <c r="AB1713" s="9"/>
      <c r="AC1713" s="6"/>
      <c r="AD1713" s="9"/>
      <c r="AE1713" s="7">
        <v>0</v>
      </c>
      <c r="AF1713" s="10"/>
      <c r="AG1713" s="7">
        <f>IFERROR(_xlfn.XLOOKUP(E1713,[1]CRUCE!$A$2:$A$1969,[1]CRUCE!$AS$2:$AS$1969,1,0),0)</f>
        <v>0</v>
      </c>
      <c r="AH1713" s="9"/>
      <c r="AI1713" s="5">
        <f t="shared" si="139"/>
        <v>0</v>
      </c>
      <c r="AJ1713" s="11"/>
    </row>
    <row r="1714" spans="1:36" x14ac:dyDescent="0.25">
      <c r="A1714" s="1">
        <v>1711</v>
      </c>
      <c r="B1714" s="2" t="s">
        <v>2</v>
      </c>
      <c r="C1714" s="2" t="s">
        <v>7</v>
      </c>
      <c r="D1714" s="2">
        <v>550245</v>
      </c>
      <c r="E1714" s="2" t="str">
        <f t="shared" si="135"/>
        <v>RF550245</v>
      </c>
      <c r="F1714" s="3">
        <v>44171</v>
      </c>
      <c r="G1714" s="3">
        <v>44326</v>
      </c>
      <c r="H1714" s="4">
        <v>3263216</v>
      </c>
      <c r="I1714" s="5"/>
      <c r="J1714" s="6"/>
      <c r="K1714" s="7">
        <f>-IFERROR(VLOOKUP($E1714,[1]Hoja7!$A$5:$D$7469,2,0),0)</f>
        <v>3263216</v>
      </c>
      <c r="L1714" s="7">
        <f>-IFERROR(VLOOKUP($E1714,[1]Hoja7!$A$5:$D$7469,4,0),0)</f>
        <v>0</v>
      </c>
      <c r="M1714" s="7">
        <f>-IFERROR(VLOOKUP($E1714,[1]Hoja7!$A$5:$D$7469,3,0),0)</f>
        <v>0</v>
      </c>
      <c r="N1714" s="5"/>
      <c r="O1714" s="7">
        <v>0</v>
      </c>
      <c r="P1714" s="7">
        <f t="shared" si="136"/>
        <v>3263216</v>
      </c>
      <c r="Q1714" s="6">
        <f t="shared" si="137"/>
        <v>0</v>
      </c>
      <c r="R1714" s="2" t="str">
        <f t="shared" si="138"/>
        <v>RF550245</v>
      </c>
      <c r="S1714" s="4">
        <v>3263216</v>
      </c>
      <c r="T1714" s="5"/>
      <c r="U1714" s="7">
        <f>IFERROR(_xlfn.XLOOKUP(E1714,[1]CRUCE!$A$2:$A$1969,[1]CRUCE!$AL$2:$AL$1969,1,0),0)</f>
        <v>0</v>
      </c>
      <c r="V1714" s="6"/>
      <c r="W1714" s="8">
        <f>IFERROR(_xlfn.XLOOKUP(E1714,[1]CRUCE!$A$2:$A$1969,[1]CRUCE!$AM$2:$AM$1969,1,0),0)</f>
        <v>0</v>
      </c>
      <c r="X1714" s="9"/>
      <c r="Y1714" s="9"/>
      <c r="Z1714" s="9"/>
      <c r="AA1714" s="9"/>
      <c r="AB1714" s="9"/>
      <c r="AC1714" s="6"/>
      <c r="AD1714" s="9"/>
      <c r="AE1714" s="7">
        <v>0</v>
      </c>
      <c r="AF1714" s="10"/>
      <c r="AG1714" s="7">
        <f>IFERROR(_xlfn.XLOOKUP(E1714,[1]CRUCE!$A$2:$A$1969,[1]CRUCE!$AS$2:$AS$1969,1,0),0)</f>
        <v>0</v>
      </c>
      <c r="AH1714" s="9"/>
      <c r="AI1714" s="5">
        <f t="shared" si="139"/>
        <v>0</v>
      </c>
      <c r="AJ1714" s="11"/>
    </row>
    <row r="1715" spans="1:36" x14ac:dyDescent="0.25">
      <c r="A1715" s="1">
        <v>1712</v>
      </c>
      <c r="B1715" s="2" t="s">
        <v>2</v>
      </c>
      <c r="C1715" s="2" t="s">
        <v>3</v>
      </c>
      <c r="D1715" s="2">
        <v>2735487</v>
      </c>
      <c r="E1715" s="2" t="str">
        <f t="shared" si="135"/>
        <v>FH2735487</v>
      </c>
      <c r="F1715" s="3">
        <v>44309</v>
      </c>
      <c r="G1715" s="3">
        <v>44326</v>
      </c>
      <c r="H1715" s="4">
        <v>3401297</v>
      </c>
      <c r="I1715" s="5"/>
      <c r="J1715" s="6"/>
      <c r="K1715" s="7">
        <f>-IFERROR(VLOOKUP($E1715,[1]Hoja7!$A$5:$D$7469,2,0),0)</f>
        <v>3395931</v>
      </c>
      <c r="L1715" s="7">
        <f>-IFERROR(VLOOKUP($E1715,[1]Hoja7!$A$5:$D$7469,4,0),0)</f>
        <v>0</v>
      </c>
      <c r="M1715" s="7">
        <f>-IFERROR(VLOOKUP($E1715,[1]Hoja7!$A$5:$D$7469,3,0),0)</f>
        <v>0</v>
      </c>
      <c r="N1715" s="5"/>
      <c r="O1715" s="7">
        <v>0</v>
      </c>
      <c r="P1715" s="7">
        <f t="shared" si="136"/>
        <v>3395931</v>
      </c>
      <c r="Q1715" s="6">
        <f t="shared" si="137"/>
        <v>5366</v>
      </c>
      <c r="R1715" s="2" t="str">
        <f t="shared" si="138"/>
        <v>FH2735487</v>
      </c>
      <c r="S1715" s="4">
        <v>3401297</v>
      </c>
      <c r="T1715" s="5"/>
      <c r="U1715" s="7">
        <f>IFERROR(_xlfn.XLOOKUP(E1715,[1]CRUCE!$A$2:$A$1969,[1]CRUCE!$AL$2:$AL$1969,1,0),0)</f>
        <v>0</v>
      </c>
      <c r="V1715" s="6"/>
      <c r="W1715" s="8">
        <f>IFERROR(_xlfn.XLOOKUP(E1715,[1]CRUCE!$A$2:$A$1969,[1]CRUCE!$AM$2:$AM$1969,1,0),0)</f>
        <v>0</v>
      </c>
      <c r="X1715" s="9"/>
      <c r="Y1715" s="9"/>
      <c r="Z1715" s="9"/>
      <c r="AA1715" s="9"/>
      <c r="AB1715" s="9"/>
      <c r="AC1715" s="6"/>
      <c r="AD1715" s="9"/>
      <c r="AE1715" s="7">
        <v>5366</v>
      </c>
      <c r="AF1715" s="10"/>
      <c r="AG1715" s="7">
        <f>IFERROR(_xlfn.XLOOKUP(E1715,[1]CRUCE!$A$2:$A$1969,[1]CRUCE!$AS$2:$AS$1969,1,0),0)</f>
        <v>0</v>
      </c>
      <c r="AH1715" s="9"/>
      <c r="AI1715" s="5">
        <f t="shared" si="139"/>
        <v>0</v>
      </c>
      <c r="AJ1715" s="11"/>
    </row>
    <row r="1716" spans="1:36" x14ac:dyDescent="0.25">
      <c r="A1716" s="1">
        <v>1713</v>
      </c>
      <c r="B1716" s="2" t="s">
        <v>2</v>
      </c>
      <c r="C1716" s="2" t="s">
        <v>3</v>
      </c>
      <c r="D1716" s="2">
        <v>2726050</v>
      </c>
      <c r="E1716" s="2" t="str">
        <f t="shared" si="135"/>
        <v>FH2726050</v>
      </c>
      <c r="F1716" s="3">
        <v>44298</v>
      </c>
      <c r="G1716" s="3">
        <v>44326</v>
      </c>
      <c r="H1716" s="4">
        <v>3700000</v>
      </c>
      <c r="I1716" s="5"/>
      <c r="J1716" s="6"/>
      <c r="K1716" s="7">
        <f>-IFERROR(VLOOKUP($E1716,[1]Hoja7!$A$5:$D$7469,2,0),0)</f>
        <v>3700000</v>
      </c>
      <c r="L1716" s="7">
        <f>-IFERROR(VLOOKUP($E1716,[1]Hoja7!$A$5:$D$7469,4,0),0)</f>
        <v>0</v>
      </c>
      <c r="M1716" s="7">
        <f>-IFERROR(VLOOKUP($E1716,[1]Hoja7!$A$5:$D$7469,3,0),0)</f>
        <v>0</v>
      </c>
      <c r="N1716" s="5"/>
      <c r="O1716" s="7">
        <v>0</v>
      </c>
      <c r="P1716" s="7">
        <f t="shared" si="136"/>
        <v>3700000</v>
      </c>
      <c r="Q1716" s="6">
        <f t="shared" si="137"/>
        <v>0</v>
      </c>
      <c r="R1716" s="2" t="str">
        <f t="shared" si="138"/>
        <v>FH2726050</v>
      </c>
      <c r="S1716" s="4">
        <v>3700000</v>
      </c>
      <c r="T1716" s="5"/>
      <c r="U1716" s="7">
        <f>IFERROR(_xlfn.XLOOKUP(E1716,[1]CRUCE!$A$2:$A$1969,[1]CRUCE!$AL$2:$AL$1969,1,0),0)</f>
        <v>0</v>
      </c>
      <c r="V1716" s="6"/>
      <c r="W1716" s="8">
        <f>IFERROR(_xlfn.XLOOKUP(E1716,[1]CRUCE!$A$2:$A$1969,[1]CRUCE!$AM$2:$AM$1969,1,0),0)</f>
        <v>0</v>
      </c>
      <c r="X1716" s="9"/>
      <c r="Y1716" s="9"/>
      <c r="Z1716" s="9"/>
      <c r="AA1716" s="9"/>
      <c r="AB1716" s="9"/>
      <c r="AC1716" s="6"/>
      <c r="AD1716" s="9"/>
      <c r="AE1716" s="7">
        <v>0</v>
      </c>
      <c r="AF1716" s="10"/>
      <c r="AG1716" s="7">
        <f>IFERROR(_xlfn.XLOOKUP(E1716,[1]CRUCE!$A$2:$A$1969,[1]CRUCE!$AS$2:$AS$1969,1,0),0)</f>
        <v>0</v>
      </c>
      <c r="AH1716" s="9"/>
      <c r="AI1716" s="5">
        <f t="shared" si="139"/>
        <v>0</v>
      </c>
      <c r="AJ1716" s="11"/>
    </row>
    <row r="1717" spans="1:36" x14ac:dyDescent="0.25">
      <c r="A1717" s="1">
        <v>1714</v>
      </c>
      <c r="B1717" s="2" t="s">
        <v>2</v>
      </c>
      <c r="C1717" s="2" t="s">
        <v>3</v>
      </c>
      <c r="D1717" s="2">
        <v>2726066</v>
      </c>
      <c r="E1717" s="2" t="str">
        <f t="shared" si="135"/>
        <v>FH2726066</v>
      </c>
      <c r="F1717" s="3">
        <v>44298</v>
      </c>
      <c r="G1717" s="3">
        <v>44326</v>
      </c>
      <c r="H1717" s="4">
        <v>3700000</v>
      </c>
      <c r="I1717" s="5"/>
      <c r="J1717" s="6"/>
      <c r="K1717" s="7">
        <f>-IFERROR(VLOOKUP($E1717,[1]Hoja7!$A$5:$D$7469,2,0),0)</f>
        <v>3700000</v>
      </c>
      <c r="L1717" s="7">
        <f>-IFERROR(VLOOKUP($E1717,[1]Hoja7!$A$5:$D$7469,4,0),0)</f>
        <v>0</v>
      </c>
      <c r="M1717" s="7">
        <f>-IFERROR(VLOOKUP($E1717,[1]Hoja7!$A$5:$D$7469,3,0),0)</f>
        <v>0</v>
      </c>
      <c r="N1717" s="5"/>
      <c r="O1717" s="7">
        <v>0</v>
      </c>
      <c r="P1717" s="7">
        <f t="shared" si="136"/>
        <v>3700000</v>
      </c>
      <c r="Q1717" s="6">
        <f t="shared" si="137"/>
        <v>0</v>
      </c>
      <c r="R1717" s="2" t="str">
        <f t="shared" si="138"/>
        <v>FH2726066</v>
      </c>
      <c r="S1717" s="4">
        <v>3700000</v>
      </c>
      <c r="T1717" s="5"/>
      <c r="U1717" s="7">
        <f>IFERROR(_xlfn.XLOOKUP(E1717,[1]CRUCE!$A$2:$A$1969,[1]CRUCE!$AL$2:$AL$1969,1,0),0)</f>
        <v>0</v>
      </c>
      <c r="V1717" s="6"/>
      <c r="W1717" s="8">
        <f>IFERROR(_xlfn.XLOOKUP(E1717,[1]CRUCE!$A$2:$A$1969,[1]CRUCE!$AM$2:$AM$1969,1,0),0)</f>
        <v>0</v>
      </c>
      <c r="X1717" s="9"/>
      <c r="Y1717" s="9"/>
      <c r="Z1717" s="9"/>
      <c r="AA1717" s="9"/>
      <c r="AB1717" s="9"/>
      <c r="AC1717" s="6"/>
      <c r="AD1717" s="9"/>
      <c r="AE1717" s="7">
        <v>0</v>
      </c>
      <c r="AF1717" s="10"/>
      <c r="AG1717" s="7">
        <f>IFERROR(_xlfn.XLOOKUP(E1717,[1]CRUCE!$A$2:$A$1969,[1]CRUCE!$AS$2:$AS$1969,1,0),0)</f>
        <v>0</v>
      </c>
      <c r="AH1717" s="9"/>
      <c r="AI1717" s="5">
        <f t="shared" si="139"/>
        <v>0</v>
      </c>
      <c r="AJ1717" s="11"/>
    </row>
    <row r="1718" spans="1:36" x14ac:dyDescent="0.25">
      <c r="A1718" s="1">
        <v>1715</v>
      </c>
      <c r="B1718" s="2" t="s">
        <v>2</v>
      </c>
      <c r="C1718" s="2" t="s">
        <v>3</v>
      </c>
      <c r="D1718" s="2">
        <v>2737605</v>
      </c>
      <c r="E1718" s="2" t="str">
        <f t="shared" si="135"/>
        <v>FH2737605</v>
      </c>
      <c r="F1718" s="3">
        <v>44313</v>
      </c>
      <c r="G1718" s="3">
        <v>44326</v>
      </c>
      <c r="H1718" s="4">
        <v>3700000</v>
      </c>
      <c r="I1718" s="5"/>
      <c r="J1718" s="6"/>
      <c r="K1718" s="7">
        <f>-IFERROR(VLOOKUP($E1718,[1]Hoja7!$A$5:$D$7469,2,0),0)</f>
        <v>3700000</v>
      </c>
      <c r="L1718" s="7">
        <f>-IFERROR(VLOOKUP($E1718,[1]Hoja7!$A$5:$D$7469,4,0),0)</f>
        <v>0</v>
      </c>
      <c r="M1718" s="7">
        <f>-IFERROR(VLOOKUP($E1718,[1]Hoja7!$A$5:$D$7469,3,0),0)</f>
        <v>0</v>
      </c>
      <c r="N1718" s="5"/>
      <c r="O1718" s="7">
        <v>0</v>
      </c>
      <c r="P1718" s="7">
        <f t="shared" si="136"/>
        <v>3700000</v>
      </c>
      <c r="Q1718" s="6">
        <f t="shared" si="137"/>
        <v>0</v>
      </c>
      <c r="R1718" s="2" t="str">
        <f t="shared" si="138"/>
        <v>FH2737605</v>
      </c>
      <c r="S1718" s="4">
        <v>3700000</v>
      </c>
      <c r="T1718" s="5"/>
      <c r="U1718" s="7">
        <f>IFERROR(_xlfn.XLOOKUP(E1718,[1]CRUCE!$A$2:$A$1969,[1]CRUCE!$AL$2:$AL$1969,1,0),0)</f>
        <v>0</v>
      </c>
      <c r="V1718" s="6"/>
      <c r="W1718" s="8">
        <f>IFERROR(_xlfn.XLOOKUP(E1718,[1]CRUCE!$A$2:$A$1969,[1]CRUCE!$AM$2:$AM$1969,1,0),0)</f>
        <v>0</v>
      </c>
      <c r="X1718" s="9"/>
      <c r="Y1718" s="9"/>
      <c r="Z1718" s="9"/>
      <c r="AA1718" s="9"/>
      <c r="AB1718" s="9"/>
      <c r="AC1718" s="6"/>
      <c r="AD1718" s="9"/>
      <c r="AE1718" s="7">
        <v>0</v>
      </c>
      <c r="AF1718" s="10"/>
      <c r="AG1718" s="7">
        <f>IFERROR(_xlfn.XLOOKUP(E1718,[1]CRUCE!$A$2:$A$1969,[1]CRUCE!$AS$2:$AS$1969,1,0),0)</f>
        <v>0</v>
      </c>
      <c r="AH1718" s="9"/>
      <c r="AI1718" s="5">
        <f t="shared" si="139"/>
        <v>0</v>
      </c>
      <c r="AJ1718" s="11"/>
    </row>
    <row r="1719" spans="1:36" x14ac:dyDescent="0.25">
      <c r="A1719" s="1">
        <v>1716</v>
      </c>
      <c r="B1719" s="2" t="s">
        <v>2</v>
      </c>
      <c r="C1719" s="2" t="s">
        <v>3</v>
      </c>
      <c r="D1719" s="2">
        <v>2737740</v>
      </c>
      <c r="E1719" s="2" t="str">
        <f t="shared" si="135"/>
        <v>FH2737740</v>
      </c>
      <c r="F1719" s="3">
        <v>44313</v>
      </c>
      <c r="G1719" s="3">
        <v>44326</v>
      </c>
      <c r="H1719" s="4">
        <v>3700000</v>
      </c>
      <c r="I1719" s="5"/>
      <c r="J1719" s="6"/>
      <c r="K1719" s="7">
        <f>-IFERROR(VLOOKUP($E1719,[1]Hoja7!$A$5:$D$7469,2,0),0)</f>
        <v>3700000</v>
      </c>
      <c r="L1719" s="7">
        <f>-IFERROR(VLOOKUP($E1719,[1]Hoja7!$A$5:$D$7469,4,0),0)</f>
        <v>0</v>
      </c>
      <c r="M1719" s="7">
        <f>-IFERROR(VLOOKUP($E1719,[1]Hoja7!$A$5:$D$7469,3,0),0)</f>
        <v>0</v>
      </c>
      <c r="N1719" s="5"/>
      <c r="O1719" s="7">
        <v>0</v>
      </c>
      <c r="P1719" s="7">
        <f t="shared" si="136"/>
        <v>3700000</v>
      </c>
      <c r="Q1719" s="6">
        <f t="shared" si="137"/>
        <v>0</v>
      </c>
      <c r="R1719" s="2" t="str">
        <f t="shared" si="138"/>
        <v>FH2737740</v>
      </c>
      <c r="S1719" s="4">
        <v>3700000</v>
      </c>
      <c r="T1719" s="5"/>
      <c r="U1719" s="7">
        <f>IFERROR(_xlfn.XLOOKUP(E1719,[1]CRUCE!$A$2:$A$1969,[1]CRUCE!$AL$2:$AL$1969,1,0),0)</f>
        <v>0</v>
      </c>
      <c r="V1719" s="6"/>
      <c r="W1719" s="8">
        <f>IFERROR(_xlfn.XLOOKUP(E1719,[1]CRUCE!$A$2:$A$1969,[1]CRUCE!$AM$2:$AM$1969,1,0),0)</f>
        <v>0</v>
      </c>
      <c r="X1719" s="9"/>
      <c r="Y1719" s="9"/>
      <c r="Z1719" s="9"/>
      <c r="AA1719" s="9"/>
      <c r="AB1719" s="9"/>
      <c r="AC1719" s="6"/>
      <c r="AD1719" s="9"/>
      <c r="AE1719" s="7">
        <v>0</v>
      </c>
      <c r="AF1719" s="10"/>
      <c r="AG1719" s="7">
        <f>IFERROR(_xlfn.XLOOKUP(E1719,[1]CRUCE!$A$2:$A$1969,[1]CRUCE!$AS$2:$AS$1969,1,0),0)</f>
        <v>0</v>
      </c>
      <c r="AH1719" s="9"/>
      <c r="AI1719" s="5">
        <f t="shared" si="139"/>
        <v>0</v>
      </c>
      <c r="AJ1719" s="11"/>
    </row>
    <row r="1720" spans="1:36" x14ac:dyDescent="0.25">
      <c r="A1720" s="1">
        <v>1717</v>
      </c>
      <c r="B1720" s="2" t="s">
        <v>2</v>
      </c>
      <c r="C1720" s="2" t="s">
        <v>3</v>
      </c>
      <c r="D1720" s="2">
        <v>2737953</v>
      </c>
      <c r="E1720" s="2" t="str">
        <f t="shared" si="135"/>
        <v>FH2737953</v>
      </c>
      <c r="F1720" s="3">
        <v>44313</v>
      </c>
      <c r="G1720" s="3">
        <v>44326</v>
      </c>
      <c r="H1720" s="4">
        <v>3700000</v>
      </c>
      <c r="I1720" s="5"/>
      <c r="J1720" s="6"/>
      <c r="K1720" s="7">
        <f>-IFERROR(VLOOKUP($E1720,[1]Hoja7!$A$5:$D$7469,2,0),0)</f>
        <v>3700000</v>
      </c>
      <c r="L1720" s="7">
        <f>-IFERROR(VLOOKUP($E1720,[1]Hoja7!$A$5:$D$7469,4,0),0)</f>
        <v>0</v>
      </c>
      <c r="M1720" s="7">
        <f>-IFERROR(VLOOKUP($E1720,[1]Hoja7!$A$5:$D$7469,3,0),0)</f>
        <v>0</v>
      </c>
      <c r="N1720" s="5"/>
      <c r="O1720" s="7">
        <v>0</v>
      </c>
      <c r="P1720" s="7">
        <f t="shared" si="136"/>
        <v>3700000</v>
      </c>
      <c r="Q1720" s="6">
        <f t="shared" si="137"/>
        <v>0</v>
      </c>
      <c r="R1720" s="2" t="str">
        <f t="shared" si="138"/>
        <v>FH2737953</v>
      </c>
      <c r="S1720" s="4">
        <v>3700000</v>
      </c>
      <c r="T1720" s="5"/>
      <c r="U1720" s="7">
        <f>IFERROR(_xlfn.XLOOKUP(E1720,[1]CRUCE!$A$2:$A$1969,[1]CRUCE!$AL$2:$AL$1969,1,0),0)</f>
        <v>0</v>
      </c>
      <c r="V1720" s="6"/>
      <c r="W1720" s="8">
        <f>IFERROR(_xlfn.XLOOKUP(E1720,[1]CRUCE!$A$2:$A$1969,[1]CRUCE!$AM$2:$AM$1969,1,0),0)</f>
        <v>0</v>
      </c>
      <c r="X1720" s="9"/>
      <c r="Y1720" s="9"/>
      <c r="Z1720" s="9"/>
      <c r="AA1720" s="9"/>
      <c r="AB1720" s="9"/>
      <c r="AC1720" s="6"/>
      <c r="AD1720" s="9"/>
      <c r="AE1720" s="7">
        <v>0</v>
      </c>
      <c r="AF1720" s="10"/>
      <c r="AG1720" s="7">
        <f>IFERROR(_xlfn.XLOOKUP(E1720,[1]CRUCE!$A$2:$A$1969,[1]CRUCE!$AS$2:$AS$1969,1,0),0)</f>
        <v>0</v>
      </c>
      <c r="AH1720" s="9"/>
      <c r="AI1720" s="5">
        <f t="shared" si="139"/>
        <v>0</v>
      </c>
      <c r="AJ1720" s="11"/>
    </row>
    <row r="1721" spans="1:36" x14ac:dyDescent="0.25">
      <c r="A1721" s="1">
        <v>1718</v>
      </c>
      <c r="B1721" s="2" t="s">
        <v>2</v>
      </c>
      <c r="C1721" s="2" t="s">
        <v>3</v>
      </c>
      <c r="D1721" s="2">
        <v>2742135</v>
      </c>
      <c r="E1721" s="2" t="str">
        <f t="shared" si="135"/>
        <v>FH2742135</v>
      </c>
      <c r="F1721" s="3">
        <v>44319</v>
      </c>
      <c r="G1721" s="3">
        <v>44326</v>
      </c>
      <c r="H1721" s="4">
        <v>4260000</v>
      </c>
      <c r="I1721" s="5"/>
      <c r="J1721" s="6"/>
      <c r="K1721" s="7">
        <f>-IFERROR(VLOOKUP($E1721,[1]Hoja7!$A$5:$D$7469,2,0),0)</f>
        <v>4260000</v>
      </c>
      <c r="L1721" s="7">
        <f>-IFERROR(VLOOKUP($E1721,[1]Hoja7!$A$5:$D$7469,4,0),0)</f>
        <v>0</v>
      </c>
      <c r="M1721" s="7">
        <f>-IFERROR(VLOOKUP($E1721,[1]Hoja7!$A$5:$D$7469,3,0),0)</f>
        <v>0</v>
      </c>
      <c r="N1721" s="5"/>
      <c r="O1721" s="7">
        <v>0</v>
      </c>
      <c r="P1721" s="7">
        <f t="shared" si="136"/>
        <v>4260000</v>
      </c>
      <c r="Q1721" s="6">
        <f t="shared" si="137"/>
        <v>0</v>
      </c>
      <c r="R1721" s="2" t="str">
        <f t="shared" si="138"/>
        <v>FH2742135</v>
      </c>
      <c r="S1721" s="4">
        <v>4260000</v>
      </c>
      <c r="T1721" s="5"/>
      <c r="U1721" s="7">
        <f>IFERROR(_xlfn.XLOOKUP(E1721,[1]CRUCE!$A$2:$A$1969,[1]CRUCE!$AL$2:$AL$1969,1,0),0)</f>
        <v>0</v>
      </c>
      <c r="V1721" s="6"/>
      <c r="W1721" s="8">
        <f>IFERROR(_xlfn.XLOOKUP(E1721,[1]CRUCE!$A$2:$A$1969,[1]CRUCE!$AM$2:$AM$1969,1,0),0)</f>
        <v>0</v>
      </c>
      <c r="X1721" s="9"/>
      <c r="Y1721" s="9"/>
      <c r="Z1721" s="9"/>
      <c r="AA1721" s="9"/>
      <c r="AB1721" s="9"/>
      <c r="AC1721" s="6"/>
      <c r="AD1721" s="9"/>
      <c r="AE1721" s="7">
        <v>0</v>
      </c>
      <c r="AF1721" s="10"/>
      <c r="AG1721" s="7">
        <f>IFERROR(_xlfn.XLOOKUP(E1721,[1]CRUCE!$A$2:$A$1969,[1]CRUCE!$AS$2:$AS$1969,1,0),0)</f>
        <v>0</v>
      </c>
      <c r="AH1721" s="9"/>
      <c r="AI1721" s="5">
        <f t="shared" si="139"/>
        <v>0</v>
      </c>
      <c r="AJ1721" s="11"/>
    </row>
    <row r="1722" spans="1:36" x14ac:dyDescent="0.25">
      <c r="A1722" s="1">
        <v>1719</v>
      </c>
      <c r="B1722" s="2" t="s">
        <v>2</v>
      </c>
      <c r="C1722" s="2" t="s">
        <v>3</v>
      </c>
      <c r="D1722" s="2">
        <v>2670548</v>
      </c>
      <c r="E1722" s="2" t="str">
        <f t="shared" si="135"/>
        <v>FH2670548</v>
      </c>
      <c r="F1722" s="3">
        <v>44231</v>
      </c>
      <c r="G1722" s="3">
        <v>44326</v>
      </c>
      <c r="H1722" s="4">
        <v>4490719</v>
      </c>
      <c r="I1722" s="5"/>
      <c r="J1722" s="6"/>
      <c r="K1722" s="7">
        <f>-IFERROR(VLOOKUP($E1722,[1]Hoja7!$A$5:$D$7469,2,0),0)</f>
        <v>4490719</v>
      </c>
      <c r="L1722" s="7">
        <f>-IFERROR(VLOOKUP($E1722,[1]Hoja7!$A$5:$D$7469,4,0),0)</f>
        <v>0</v>
      </c>
      <c r="M1722" s="7">
        <f>-IFERROR(VLOOKUP($E1722,[1]Hoja7!$A$5:$D$7469,3,0),0)</f>
        <v>0</v>
      </c>
      <c r="N1722" s="5"/>
      <c r="O1722" s="7">
        <v>0</v>
      </c>
      <c r="P1722" s="7">
        <f t="shared" si="136"/>
        <v>4490719</v>
      </c>
      <c r="Q1722" s="6">
        <f t="shared" si="137"/>
        <v>0</v>
      </c>
      <c r="R1722" s="2" t="str">
        <f t="shared" si="138"/>
        <v>FH2670548</v>
      </c>
      <c r="S1722" s="4">
        <v>4490719</v>
      </c>
      <c r="T1722" s="5"/>
      <c r="U1722" s="7">
        <f>IFERROR(_xlfn.XLOOKUP(E1722,[1]CRUCE!$A$2:$A$1969,[1]CRUCE!$AL$2:$AL$1969,1,0),0)</f>
        <v>0</v>
      </c>
      <c r="V1722" s="6"/>
      <c r="W1722" s="8">
        <f>IFERROR(_xlfn.XLOOKUP(E1722,[1]CRUCE!$A$2:$A$1969,[1]CRUCE!$AM$2:$AM$1969,1,0),0)</f>
        <v>0</v>
      </c>
      <c r="X1722" s="9"/>
      <c r="Y1722" s="9"/>
      <c r="Z1722" s="9"/>
      <c r="AA1722" s="9"/>
      <c r="AB1722" s="9"/>
      <c r="AC1722" s="6"/>
      <c r="AD1722" s="9"/>
      <c r="AE1722" s="7">
        <v>0</v>
      </c>
      <c r="AF1722" s="10"/>
      <c r="AG1722" s="7">
        <f>IFERROR(_xlfn.XLOOKUP(E1722,[1]CRUCE!$A$2:$A$1969,[1]CRUCE!$AS$2:$AS$1969,1,0),0)</f>
        <v>0</v>
      </c>
      <c r="AH1722" s="9"/>
      <c r="AI1722" s="5">
        <f t="shared" si="139"/>
        <v>0</v>
      </c>
      <c r="AJ1722" s="11"/>
    </row>
    <row r="1723" spans="1:36" x14ac:dyDescent="0.25">
      <c r="A1723" s="1">
        <v>1720</v>
      </c>
      <c r="B1723" s="2" t="s">
        <v>2</v>
      </c>
      <c r="C1723" s="2" t="s">
        <v>3</v>
      </c>
      <c r="D1723" s="2">
        <v>2726270</v>
      </c>
      <c r="E1723" s="2" t="str">
        <f t="shared" si="135"/>
        <v>FH2726270</v>
      </c>
      <c r="F1723" s="3">
        <v>44298</v>
      </c>
      <c r="G1723" s="3">
        <v>44326</v>
      </c>
      <c r="H1723" s="4">
        <v>6643093</v>
      </c>
      <c r="I1723" s="5"/>
      <c r="J1723" s="6"/>
      <c r="K1723" s="7">
        <f>-IFERROR(VLOOKUP($E1723,[1]Hoja7!$A$5:$D$7469,2,0),0)</f>
        <v>6541555</v>
      </c>
      <c r="L1723" s="7">
        <f>-IFERROR(VLOOKUP($E1723,[1]Hoja7!$A$5:$D$7469,4,0),0)</f>
        <v>0</v>
      </c>
      <c r="M1723" s="7">
        <f>-IFERROR(VLOOKUP($E1723,[1]Hoja7!$A$5:$D$7469,3,0),0)</f>
        <v>0</v>
      </c>
      <c r="N1723" s="5"/>
      <c r="O1723" s="7">
        <v>0</v>
      </c>
      <c r="P1723" s="7">
        <f t="shared" si="136"/>
        <v>6541555</v>
      </c>
      <c r="Q1723" s="6">
        <f t="shared" si="137"/>
        <v>101538</v>
      </c>
      <c r="R1723" s="2" t="str">
        <f t="shared" si="138"/>
        <v>FH2726270</v>
      </c>
      <c r="S1723" s="4">
        <v>6643093</v>
      </c>
      <c r="T1723" s="5"/>
      <c r="U1723" s="7">
        <f>IFERROR(_xlfn.XLOOKUP(E1723,[1]CRUCE!$A$2:$A$1969,[1]CRUCE!$AL$2:$AL$1969,1,0),0)</f>
        <v>0</v>
      </c>
      <c r="V1723" s="6"/>
      <c r="W1723" s="8">
        <f>IFERROR(_xlfn.XLOOKUP(E1723,[1]CRUCE!$A$2:$A$1969,[1]CRUCE!$AM$2:$AM$1969,1,0),0)</f>
        <v>0</v>
      </c>
      <c r="X1723" s="9"/>
      <c r="Y1723" s="9"/>
      <c r="Z1723" s="9"/>
      <c r="AA1723" s="9"/>
      <c r="AB1723" s="9"/>
      <c r="AC1723" s="6"/>
      <c r="AD1723" s="9"/>
      <c r="AE1723" s="7">
        <v>101538</v>
      </c>
      <c r="AF1723" s="10"/>
      <c r="AG1723" s="7">
        <f>IFERROR(_xlfn.XLOOKUP(E1723,[1]CRUCE!$A$2:$A$1969,[1]CRUCE!$AS$2:$AS$1969,1,0),0)</f>
        <v>0</v>
      </c>
      <c r="AH1723" s="9"/>
      <c r="AI1723" s="5">
        <f t="shared" si="139"/>
        <v>0</v>
      </c>
      <c r="AJ1723" s="11"/>
    </row>
    <row r="1724" spans="1:36" x14ac:dyDescent="0.25">
      <c r="A1724" s="1">
        <v>1721</v>
      </c>
      <c r="B1724" s="2" t="s">
        <v>2</v>
      </c>
      <c r="C1724" s="2" t="s">
        <v>3</v>
      </c>
      <c r="D1724" s="2">
        <v>2723746</v>
      </c>
      <c r="E1724" s="2" t="str">
        <f t="shared" si="135"/>
        <v>FH2723746</v>
      </c>
      <c r="F1724" s="3">
        <v>44292</v>
      </c>
      <c r="G1724" s="3">
        <v>44326</v>
      </c>
      <c r="H1724" s="4">
        <v>6869644</v>
      </c>
      <c r="I1724" s="5"/>
      <c r="J1724" s="6"/>
      <c r="K1724" s="7">
        <f>-IFERROR(VLOOKUP($E1724,[1]Hoja7!$A$5:$D$7469,2,0),0)</f>
        <v>6869644</v>
      </c>
      <c r="L1724" s="7">
        <f>-IFERROR(VLOOKUP($E1724,[1]Hoja7!$A$5:$D$7469,4,0),0)</f>
        <v>0</v>
      </c>
      <c r="M1724" s="7">
        <f>-IFERROR(VLOOKUP($E1724,[1]Hoja7!$A$5:$D$7469,3,0),0)</f>
        <v>0</v>
      </c>
      <c r="N1724" s="5"/>
      <c r="O1724" s="7">
        <v>0</v>
      </c>
      <c r="P1724" s="7">
        <f t="shared" si="136"/>
        <v>6869644</v>
      </c>
      <c r="Q1724" s="6">
        <f t="shared" si="137"/>
        <v>0</v>
      </c>
      <c r="R1724" s="2" t="str">
        <f t="shared" si="138"/>
        <v>FH2723746</v>
      </c>
      <c r="S1724" s="4">
        <v>6869644</v>
      </c>
      <c r="T1724" s="5"/>
      <c r="U1724" s="7">
        <f>IFERROR(_xlfn.XLOOKUP(E1724,[1]CRUCE!$A$2:$A$1969,[1]CRUCE!$AL$2:$AL$1969,1,0),0)</f>
        <v>0</v>
      </c>
      <c r="V1724" s="6"/>
      <c r="W1724" s="8">
        <f>IFERROR(_xlfn.XLOOKUP(E1724,[1]CRUCE!$A$2:$A$1969,[1]CRUCE!$AM$2:$AM$1969,1,0),0)</f>
        <v>0</v>
      </c>
      <c r="X1724" s="9"/>
      <c r="Y1724" s="9"/>
      <c r="Z1724" s="9"/>
      <c r="AA1724" s="9"/>
      <c r="AB1724" s="9"/>
      <c r="AC1724" s="6"/>
      <c r="AD1724" s="9"/>
      <c r="AE1724" s="7">
        <v>0</v>
      </c>
      <c r="AF1724" s="10"/>
      <c r="AG1724" s="7">
        <f>IFERROR(_xlfn.XLOOKUP(E1724,[1]CRUCE!$A$2:$A$1969,[1]CRUCE!$AS$2:$AS$1969,1,0),0)</f>
        <v>0</v>
      </c>
      <c r="AH1724" s="9"/>
      <c r="AI1724" s="5">
        <f t="shared" si="139"/>
        <v>0</v>
      </c>
      <c r="AJ1724" s="11"/>
    </row>
    <row r="1725" spans="1:36" x14ac:dyDescent="0.25">
      <c r="A1725" s="1">
        <v>1722</v>
      </c>
      <c r="B1725" s="2" t="s">
        <v>2</v>
      </c>
      <c r="C1725" s="2" t="s">
        <v>3</v>
      </c>
      <c r="D1725" s="2">
        <v>2642573</v>
      </c>
      <c r="E1725" s="2" t="str">
        <f t="shared" si="135"/>
        <v>FH2642573</v>
      </c>
      <c r="F1725" s="3">
        <v>44194</v>
      </c>
      <c r="G1725" s="3">
        <v>44326</v>
      </c>
      <c r="H1725" s="4">
        <v>9002454</v>
      </c>
      <c r="I1725" s="5"/>
      <c r="J1725" s="6"/>
      <c r="K1725" s="7">
        <f>-IFERROR(VLOOKUP($E1725,[1]Hoja7!$A$5:$D$7469,2,0),0)</f>
        <v>8623343</v>
      </c>
      <c r="L1725" s="7">
        <f>-IFERROR(VLOOKUP($E1725,[1]Hoja7!$A$5:$D$7469,4,0),0)</f>
        <v>0</v>
      </c>
      <c r="M1725" s="7">
        <f>-IFERROR(VLOOKUP($E1725,[1]Hoja7!$A$5:$D$7469,3,0),0)</f>
        <v>0</v>
      </c>
      <c r="N1725" s="5"/>
      <c r="O1725" s="7">
        <v>0</v>
      </c>
      <c r="P1725" s="7">
        <f t="shared" si="136"/>
        <v>8623343</v>
      </c>
      <c r="Q1725" s="6">
        <f t="shared" si="137"/>
        <v>379111</v>
      </c>
      <c r="R1725" s="2" t="str">
        <f t="shared" si="138"/>
        <v>FH2642573</v>
      </c>
      <c r="S1725" s="4">
        <v>9002454</v>
      </c>
      <c r="T1725" s="5"/>
      <c r="U1725" s="7">
        <f>IFERROR(_xlfn.XLOOKUP(E1725,[1]CRUCE!$A$2:$A$1969,[1]CRUCE!$AL$2:$AL$1969,1,0),0)</f>
        <v>0</v>
      </c>
      <c r="V1725" s="6"/>
      <c r="W1725" s="8">
        <f>IFERROR(_xlfn.XLOOKUP(E1725,[1]CRUCE!$A$2:$A$1969,[1]CRUCE!$AM$2:$AM$1969,1,0),0)</f>
        <v>0</v>
      </c>
      <c r="X1725" s="9"/>
      <c r="Y1725" s="9"/>
      <c r="Z1725" s="9"/>
      <c r="AA1725" s="9"/>
      <c r="AB1725" s="9"/>
      <c r="AC1725" s="6"/>
      <c r="AD1725" s="9"/>
      <c r="AE1725" s="7">
        <v>299791</v>
      </c>
      <c r="AF1725" s="10"/>
      <c r="AG1725" s="7">
        <f>IFERROR(_xlfn.XLOOKUP(E1725,[1]CRUCE!$A$2:$A$1969,[1]CRUCE!$AS$2:$AS$1969,1,0),0)</f>
        <v>79320</v>
      </c>
      <c r="AH1725" s="9"/>
      <c r="AI1725" s="5">
        <f t="shared" si="139"/>
        <v>0</v>
      </c>
      <c r="AJ1725" s="11"/>
    </row>
    <row r="1726" spans="1:36" x14ac:dyDescent="0.25">
      <c r="A1726" s="1">
        <v>1723</v>
      </c>
      <c r="B1726" s="2" t="s">
        <v>2</v>
      </c>
      <c r="C1726" s="2" t="s">
        <v>3</v>
      </c>
      <c r="D1726" s="2">
        <v>2731562</v>
      </c>
      <c r="E1726" s="2" t="str">
        <f t="shared" si="135"/>
        <v>FH2731562</v>
      </c>
      <c r="F1726" s="3">
        <v>44303</v>
      </c>
      <c r="G1726" s="3">
        <v>44326</v>
      </c>
      <c r="H1726" s="4">
        <v>13684049</v>
      </c>
      <c r="I1726" s="5"/>
      <c r="J1726" s="6"/>
      <c r="K1726" s="7">
        <f>-IFERROR(VLOOKUP($E1726,[1]Hoja7!$A$5:$D$7469,2,0),0)</f>
        <v>13684049</v>
      </c>
      <c r="L1726" s="7">
        <f>-IFERROR(VLOOKUP($E1726,[1]Hoja7!$A$5:$D$7469,4,0),0)</f>
        <v>0</v>
      </c>
      <c r="M1726" s="7">
        <f>-IFERROR(VLOOKUP($E1726,[1]Hoja7!$A$5:$D$7469,3,0),0)</f>
        <v>0</v>
      </c>
      <c r="N1726" s="5"/>
      <c r="O1726" s="7">
        <v>0</v>
      </c>
      <c r="P1726" s="7">
        <f t="shared" si="136"/>
        <v>13684049</v>
      </c>
      <c r="Q1726" s="6">
        <f t="shared" si="137"/>
        <v>0</v>
      </c>
      <c r="R1726" s="2" t="str">
        <f t="shared" si="138"/>
        <v>FH2731562</v>
      </c>
      <c r="S1726" s="4">
        <v>13684049</v>
      </c>
      <c r="T1726" s="5"/>
      <c r="U1726" s="7">
        <f>IFERROR(_xlfn.XLOOKUP(E1726,[1]CRUCE!$A$2:$A$1969,[1]CRUCE!$AL$2:$AL$1969,1,0),0)</f>
        <v>0</v>
      </c>
      <c r="V1726" s="6"/>
      <c r="W1726" s="8">
        <f>IFERROR(_xlfn.XLOOKUP(E1726,[1]CRUCE!$A$2:$A$1969,[1]CRUCE!$AM$2:$AM$1969,1,0),0)</f>
        <v>0</v>
      </c>
      <c r="X1726" s="9"/>
      <c r="Y1726" s="9"/>
      <c r="Z1726" s="9"/>
      <c r="AA1726" s="9"/>
      <c r="AB1726" s="9"/>
      <c r="AC1726" s="6"/>
      <c r="AD1726" s="9"/>
      <c r="AE1726" s="7">
        <v>0</v>
      </c>
      <c r="AF1726" s="10"/>
      <c r="AG1726" s="7">
        <f>IFERROR(_xlfn.XLOOKUP(E1726,[1]CRUCE!$A$2:$A$1969,[1]CRUCE!$AS$2:$AS$1969,1,0),0)</f>
        <v>0</v>
      </c>
      <c r="AH1726" s="9"/>
      <c r="AI1726" s="5">
        <f t="shared" si="139"/>
        <v>0</v>
      </c>
      <c r="AJ1726" s="11"/>
    </row>
    <row r="1727" spans="1:36" x14ac:dyDescent="0.25">
      <c r="A1727" s="1">
        <v>1724</v>
      </c>
      <c r="B1727" s="2" t="s">
        <v>2</v>
      </c>
      <c r="C1727" s="2" t="s">
        <v>3</v>
      </c>
      <c r="D1727" s="2">
        <v>2728504</v>
      </c>
      <c r="E1727" s="2" t="str">
        <f t="shared" si="135"/>
        <v>FH2728504</v>
      </c>
      <c r="F1727" s="3">
        <v>44299</v>
      </c>
      <c r="G1727" s="3">
        <v>44326</v>
      </c>
      <c r="H1727" s="4">
        <v>14191579</v>
      </c>
      <c r="I1727" s="5"/>
      <c r="J1727" s="6"/>
      <c r="K1727" s="7">
        <f>-IFERROR(VLOOKUP($E1727,[1]Hoja7!$A$5:$D$7469,2,0),0)</f>
        <v>14173710</v>
      </c>
      <c r="L1727" s="7">
        <f>-IFERROR(VLOOKUP($E1727,[1]Hoja7!$A$5:$D$7469,4,0),0)</f>
        <v>0</v>
      </c>
      <c r="M1727" s="7">
        <f>-IFERROR(VLOOKUP($E1727,[1]Hoja7!$A$5:$D$7469,3,0),0)</f>
        <v>0</v>
      </c>
      <c r="N1727" s="5"/>
      <c r="O1727" s="7">
        <v>0</v>
      </c>
      <c r="P1727" s="7">
        <f t="shared" si="136"/>
        <v>14173710</v>
      </c>
      <c r="Q1727" s="6">
        <f t="shared" si="137"/>
        <v>17869</v>
      </c>
      <c r="R1727" s="2" t="str">
        <f t="shared" si="138"/>
        <v>FH2728504</v>
      </c>
      <c r="S1727" s="4">
        <v>14191579</v>
      </c>
      <c r="T1727" s="5"/>
      <c r="U1727" s="7">
        <f>IFERROR(_xlfn.XLOOKUP(E1727,[1]CRUCE!$A$2:$A$1969,[1]CRUCE!$AL$2:$AL$1969,1,0),0)</f>
        <v>0</v>
      </c>
      <c r="V1727" s="6"/>
      <c r="W1727" s="8">
        <f>IFERROR(_xlfn.XLOOKUP(E1727,[1]CRUCE!$A$2:$A$1969,[1]CRUCE!$AM$2:$AM$1969,1,0),0)</f>
        <v>0</v>
      </c>
      <c r="X1727" s="9"/>
      <c r="Y1727" s="9"/>
      <c r="Z1727" s="9"/>
      <c r="AA1727" s="9"/>
      <c r="AB1727" s="9"/>
      <c r="AC1727" s="6"/>
      <c r="AD1727" s="9"/>
      <c r="AE1727" s="7">
        <v>17869</v>
      </c>
      <c r="AF1727" s="10"/>
      <c r="AG1727" s="7">
        <f>IFERROR(_xlfn.XLOOKUP(E1727,[1]CRUCE!$A$2:$A$1969,[1]CRUCE!$AS$2:$AS$1969,1,0),0)</f>
        <v>0</v>
      </c>
      <c r="AH1727" s="9"/>
      <c r="AI1727" s="5">
        <f t="shared" si="139"/>
        <v>0</v>
      </c>
      <c r="AJ1727" s="11"/>
    </row>
    <row r="1728" spans="1:36" x14ac:dyDescent="0.25">
      <c r="A1728" s="1">
        <v>1725</v>
      </c>
      <c r="B1728" s="2" t="s">
        <v>2</v>
      </c>
      <c r="C1728" s="2" t="s">
        <v>3</v>
      </c>
      <c r="D1728" s="2">
        <v>2651924</v>
      </c>
      <c r="E1728" s="2" t="str">
        <f t="shared" si="135"/>
        <v>FH2651924</v>
      </c>
      <c r="F1728" s="3">
        <v>44209</v>
      </c>
      <c r="G1728" s="3">
        <v>44326</v>
      </c>
      <c r="H1728" s="4">
        <v>17745458</v>
      </c>
      <c r="I1728" s="5"/>
      <c r="J1728" s="6"/>
      <c r="K1728" s="7">
        <f>-IFERROR(VLOOKUP($E1728,[1]Hoja7!$A$5:$D$7469,2,0),0)</f>
        <v>17415210</v>
      </c>
      <c r="L1728" s="7">
        <f>-IFERROR(VLOOKUP($E1728,[1]Hoja7!$A$5:$D$7469,4,0),0)</f>
        <v>0</v>
      </c>
      <c r="M1728" s="7">
        <f>-IFERROR(VLOOKUP($E1728,[1]Hoja7!$A$5:$D$7469,3,0),0)</f>
        <v>0</v>
      </c>
      <c r="N1728" s="5"/>
      <c r="O1728" s="7">
        <v>0</v>
      </c>
      <c r="P1728" s="7">
        <f t="shared" si="136"/>
        <v>17415210</v>
      </c>
      <c r="Q1728" s="6">
        <f t="shared" si="137"/>
        <v>330248</v>
      </c>
      <c r="R1728" s="2" t="str">
        <f t="shared" si="138"/>
        <v>FH2651924</v>
      </c>
      <c r="S1728" s="4">
        <v>17745458</v>
      </c>
      <c r="T1728" s="5"/>
      <c r="U1728" s="7">
        <f>IFERROR(_xlfn.XLOOKUP(E1728,[1]CRUCE!$A$2:$A$1969,[1]CRUCE!$AL$2:$AL$1969,1,0),0)</f>
        <v>0</v>
      </c>
      <c r="V1728" s="6"/>
      <c r="W1728" s="8">
        <f>IFERROR(_xlfn.XLOOKUP(E1728,[1]CRUCE!$A$2:$A$1969,[1]CRUCE!$AM$2:$AM$1969,1,0),0)</f>
        <v>0</v>
      </c>
      <c r="X1728" s="9"/>
      <c r="Y1728" s="9"/>
      <c r="Z1728" s="9"/>
      <c r="AA1728" s="9"/>
      <c r="AB1728" s="9"/>
      <c r="AC1728" s="6"/>
      <c r="AD1728" s="9"/>
      <c r="AE1728" s="7">
        <v>89251</v>
      </c>
      <c r="AF1728" s="10"/>
      <c r="AG1728" s="7">
        <f>IFERROR(_xlfn.XLOOKUP(E1728,[1]CRUCE!$A$2:$A$1969,[1]CRUCE!$AS$2:$AS$1969,1,0),0)</f>
        <v>240997</v>
      </c>
      <c r="AH1728" s="9"/>
      <c r="AI1728" s="5">
        <f t="shared" si="139"/>
        <v>0</v>
      </c>
      <c r="AJ1728" s="11"/>
    </row>
    <row r="1729" spans="1:36" x14ac:dyDescent="0.25">
      <c r="A1729" s="1">
        <v>1726</v>
      </c>
      <c r="B1729" s="2" t="s">
        <v>2</v>
      </c>
      <c r="C1729" s="2" t="s">
        <v>3</v>
      </c>
      <c r="D1729" s="2">
        <v>2661495</v>
      </c>
      <c r="E1729" s="2" t="str">
        <f t="shared" si="135"/>
        <v>FH2661495</v>
      </c>
      <c r="F1729" s="3">
        <v>44219</v>
      </c>
      <c r="G1729" s="3">
        <v>44326</v>
      </c>
      <c r="H1729" s="4">
        <v>21005933</v>
      </c>
      <c r="I1729" s="5"/>
      <c r="J1729" s="6"/>
      <c r="K1729" s="7">
        <f>-IFERROR(VLOOKUP($E1729,[1]Hoja7!$A$5:$D$7469,2,0),0)</f>
        <v>20927300</v>
      </c>
      <c r="L1729" s="7">
        <f>-IFERROR(VLOOKUP($E1729,[1]Hoja7!$A$5:$D$7469,4,0),0)</f>
        <v>0</v>
      </c>
      <c r="M1729" s="7">
        <f>-IFERROR(VLOOKUP($E1729,[1]Hoja7!$A$5:$D$7469,3,0),0)</f>
        <v>0</v>
      </c>
      <c r="N1729" s="5"/>
      <c r="O1729" s="7">
        <v>0</v>
      </c>
      <c r="P1729" s="7">
        <f t="shared" si="136"/>
        <v>20927300</v>
      </c>
      <c r="Q1729" s="6">
        <f t="shared" si="137"/>
        <v>78633</v>
      </c>
      <c r="R1729" s="2" t="str">
        <f t="shared" si="138"/>
        <v>FH2661495</v>
      </c>
      <c r="S1729" s="4">
        <v>21005933</v>
      </c>
      <c r="T1729" s="5"/>
      <c r="U1729" s="7">
        <f>IFERROR(_xlfn.XLOOKUP(E1729,[1]CRUCE!$A$2:$A$1969,[1]CRUCE!$AL$2:$AL$1969,1,0),0)</f>
        <v>0</v>
      </c>
      <c r="V1729" s="6"/>
      <c r="W1729" s="8">
        <f>IFERROR(_xlfn.XLOOKUP(E1729,[1]CRUCE!$A$2:$A$1969,[1]CRUCE!$AM$2:$AM$1969,1,0),0)</f>
        <v>0</v>
      </c>
      <c r="X1729" s="9"/>
      <c r="Y1729" s="9"/>
      <c r="Z1729" s="9"/>
      <c r="AA1729" s="9"/>
      <c r="AB1729" s="9"/>
      <c r="AC1729" s="6">
        <v>44419</v>
      </c>
      <c r="AD1729" s="9"/>
      <c r="AE1729" s="7">
        <v>10313</v>
      </c>
      <c r="AF1729" s="10"/>
      <c r="AG1729" s="7">
        <f>IFERROR(_xlfn.XLOOKUP(E1729,[1]CRUCE!$A$2:$A$1969,[1]CRUCE!$AS$2:$AS$1969,1,0),0)</f>
        <v>23901</v>
      </c>
      <c r="AH1729" s="9"/>
      <c r="AI1729" s="5">
        <f t="shared" si="139"/>
        <v>0</v>
      </c>
      <c r="AJ1729" s="11"/>
    </row>
    <row r="1730" spans="1:36" x14ac:dyDescent="0.25">
      <c r="A1730" s="1">
        <v>1727</v>
      </c>
      <c r="B1730" s="2" t="s">
        <v>2</v>
      </c>
      <c r="C1730" s="2" t="s">
        <v>3</v>
      </c>
      <c r="D1730" s="2">
        <v>2729072</v>
      </c>
      <c r="E1730" s="2" t="str">
        <f t="shared" si="135"/>
        <v>FH2729072</v>
      </c>
      <c r="F1730" s="3">
        <v>44300</v>
      </c>
      <c r="G1730" s="3">
        <v>44326</v>
      </c>
      <c r="H1730" s="4">
        <v>28280473</v>
      </c>
      <c r="I1730" s="5"/>
      <c r="J1730" s="6"/>
      <c r="K1730" s="7">
        <f>-IFERROR(VLOOKUP($E1730,[1]Hoja7!$A$5:$D$7469,2,0),0)</f>
        <v>28280473</v>
      </c>
      <c r="L1730" s="7">
        <f>-IFERROR(VLOOKUP($E1730,[1]Hoja7!$A$5:$D$7469,4,0),0)</f>
        <v>0</v>
      </c>
      <c r="M1730" s="7">
        <f>-IFERROR(VLOOKUP($E1730,[1]Hoja7!$A$5:$D$7469,3,0),0)</f>
        <v>0</v>
      </c>
      <c r="N1730" s="5"/>
      <c r="O1730" s="7">
        <v>0</v>
      </c>
      <c r="P1730" s="7">
        <f t="shared" si="136"/>
        <v>28280473</v>
      </c>
      <c r="Q1730" s="6">
        <f t="shared" si="137"/>
        <v>0</v>
      </c>
      <c r="R1730" s="2" t="str">
        <f t="shared" si="138"/>
        <v>FH2729072</v>
      </c>
      <c r="S1730" s="4">
        <v>28280473</v>
      </c>
      <c r="T1730" s="5"/>
      <c r="U1730" s="7">
        <f>IFERROR(_xlfn.XLOOKUP(E1730,[1]CRUCE!$A$2:$A$1969,[1]CRUCE!$AL$2:$AL$1969,1,0),0)</f>
        <v>0</v>
      </c>
      <c r="V1730" s="6"/>
      <c r="W1730" s="8">
        <f>IFERROR(_xlfn.XLOOKUP(E1730,[1]CRUCE!$A$2:$A$1969,[1]CRUCE!$AM$2:$AM$1969,1,0),0)</f>
        <v>0</v>
      </c>
      <c r="X1730" s="9"/>
      <c r="Y1730" s="9"/>
      <c r="Z1730" s="9"/>
      <c r="AA1730" s="9"/>
      <c r="AB1730" s="9"/>
      <c r="AC1730" s="6"/>
      <c r="AD1730" s="9"/>
      <c r="AE1730" s="7">
        <v>0</v>
      </c>
      <c r="AF1730" s="10"/>
      <c r="AG1730" s="7">
        <f>IFERROR(_xlfn.XLOOKUP(E1730,[1]CRUCE!$A$2:$A$1969,[1]CRUCE!$AS$2:$AS$1969,1,0),0)</f>
        <v>0</v>
      </c>
      <c r="AH1730" s="9"/>
      <c r="AI1730" s="5">
        <f t="shared" si="139"/>
        <v>0</v>
      </c>
      <c r="AJ1730" s="11"/>
    </row>
    <row r="1731" spans="1:36" x14ac:dyDescent="0.25">
      <c r="A1731" s="1">
        <v>1728</v>
      </c>
      <c r="B1731" s="2" t="s">
        <v>2</v>
      </c>
      <c r="C1731" s="2" t="s">
        <v>3</v>
      </c>
      <c r="D1731" s="2">
        <v>2731126</v>
      </c>
      <c r="E1731" s="2" t="str">
        <f t="shared" si="135"/>
        <v>FH2731126</v>
      </c>
      <c r="F1731" s="3">
        <v>44302</v>
      </c>
      <c r="G1731" s="3">
        <v>44326</v>
      </c>
      <c r="H1731" s="4">
        <v>71968101</v>
      </c>
      <c r="I1731" s="5"/>
      <c r="J1731" s="6"/>
      <c r="K1731" s="7">
        <f>-IFERROR(VLOOKUP($E1731,[1]Hoja7!$A$5:$D$7469,2,0),0)</f>
        <v>68345755</v>
      </c>
      <c r="L1731" s="7">
        <f>-IFERROR(VLOOKUP($E1731,[1]Hoja7!$A$5:$D$7469,4,0),0)</f>
        <v>0</v>
      </c>
      <c r="M1731" s="7">
        <f>-IFERROR(VLOOKUP($E1731,[1]Hoja7!$A$5:$D$7469,3,0),0)</f>
        <v>0</v>
      </c>
      <c r="N1731" s="5"/>
      <c r="O1731" s="7">
        <v>0</v>
      </c>
      <c r="P1731" s="7">
        <f t="shared" si="136"/>
        <v>68345755</v>
      </c>
      <c r="Q1731" s="6">
        <f t="shared" si="137"/>
        <v>3622346</v>
      </c>
      <c r="R1731" s="2" t="str">
        <f t="shared" si="138"/>
        <v>FH2731126</v>
      </c>
      <c r="S1731" s="4">
        <v>71968101</v>
      </c>
      <c r="T1731" s="5"/>
      <c r="U1731" s="7">
        <f>IFERROR(_xlfn.XLOOKUP(E1731,[1]CRUCE!$A$2:$A$1969,[1]CRUCE!$AL$2:$AL$1969,1,0),0)</f>
        <v>0</v>
      </c>
      <c r="V1731" s="6"/>
      <c r="W1731" s="8">
        <f>IFERROR(_xlfn.XLOOKUP(E1731,[1]CRUCE!$A$2:$A$1969,[1]CRUCE!$AM$2:$AM$1969,1,0),0)</f>
        <v>0</v>
      </c>
      <c r="X1731" s="9"/>
      <c r="Y1731" s="9"/>
      <c r="Z1731" s="9"/>
      <c r="AA1731" s="9"/>
      <c r="AB1731" s="9"/>
      <c r="AC1731" s="6"/>
      <c r="AD1731" s="9"/>
      <c r="AE1731" s="7">
        <v>307400</v>
      </c>
      <c r="AF1731" s="10"/>
      <c r="AG1731" s="7">
        <f>IFERROR(_xlfn.XLOOKUP(E1731,[1]CRUCE!$A$2:$A$1969,[1]CRUCE!$AS$2:$AS$1969,1,0),0)</f>
        <v>3314946</v>
      </c>
      <c r="AH1731" s="9"/>
      <c r="AI1731" s="5">
        <f t="shared" si="139"/>
        <v>0</v>
      </c>
      <c r="AJ1731" s="11"/>
    </row>
    <row r="1732" spans="1:36" x14ac:dyDescent="0.25">
      <c r="A1732" s="1">
        <v>1729</v>
      </c>
      <c r="B1732" s="2" t="s">
        <v>2</v>
      </c>
      <c r="C1732" s="2" t="s">
        <v>3</v>
      </c>
      <c r="D1732" s="2">
        <v>2735827</v>
      </c>
      <c r="E1732" s="2" t="str">
        <f t="shared" si="135"/>
        <v>FH2735827</v>
      </c>
      <c r="F1732" s="3">
        <v>44304</v>
      </c>
      <c r="G1732" s="3">
        <v>44326</v>
      </c>
      <c r="H1732" s="4">
        <v>108358003</v>
      </c>
      <c r="I1732" s="5"/>
      <c r="J1732" s="6"/>
      <c r="K1732" s="7">
        <f>-IFERROR(VLOOKUP($E1732,[1]Hoja7!$A$5:$D$7469,2,0),0)</f>
        <v>62280632</v>
      </c>
      <c r="L1732" s="7">
        <f>-IFERROR(VLOOKUP($E1732,[1]Hoja7!$A$5:$D$7469,4,0),0)</f>
        <v>0</v>
      </c>
      <c r="M1732" s="7">
        <f>-IFERROR(VLOOKUP($E1732,[1]Hoja7!$A$5:$D$7469,3,0),0)</f>
        <v>0</v>
      </c>
      <c r="N1732" s="5"/>
      <c r="O1732" s="7">
        <v>0</v>
      </c>
      <c r="P1732" s="7">
        <f t="shared" si="136"/>
        <v>62280632</v>
      </c>
      <c r="Q1732" s="6">
        <f t="shared" si="137"/>
        <v>46077371</v>
      </c>
      <c r="R1732" s="2" t="str">
        <f t="shared" si="138"/>
        <v>FH2735827</v>
      </c>
      <c r="S1732" s="4">
        <v>108358003</v>
      </c>
      <c r="T1732" s="5"/>
      <c r="U1732" s="7">
        <f>IFERROR(_xlfn.XLOOKUP(E1732,[1]CRUCE!$A$2:$A$1969,[1]CRUCE!$AL$2:$AL$1969,1,0),0)</f>
        <v>0</v>
      </c>
      <c r="V1732" s="6"/>
      <c r="W1732" s="8">
        <f>IFERROR(_xlfn.XLOOKUP(E1732,[1]CRUCE!$A$2:$A$1969,[1]CRUCE!$AM$2:$AM$1969,1,0),0)</f>
        <v>0</v>
      </c>
      <c r="X1732" s="9"/>
      <c r="Y1732" s="9"/>
      <c r="Z1732" s="9"/>
      <c r="AA1732" s="9"/>
      <c r="AB1732" s="9"/>
      <c r="AC1732" s="6"/>
      <c r="AD1732" s="9"/>
      <c r="AE1732" s="7">
        <v>992475</v>
      </c>
      <c r="AF1732" s="10"/>
      <c r="AG1732" s="7">
        <f>IFERROR(_xlfn.XLOOKUP(E1732,[1]CRUCE!$A$2:$A$1969,[1]CRUCE!$AS$2:$AS$1969,1,0),0)</f>
        <v>45084896</v>
      </c>
      <c r="AH1732" s="9"/>
      <c r="AI1732" s="5">
        <f t="shared" si="139"/>
        <v>0</v>
      </c>
      <c r="AJ1732" s="11"/>
    </row>
    <row r="1733" spans="1:36" x14ac:dyDescent="0.25">
      <c r="A1733" s="1">
        <v>1730</v>
      </c>
      <c r="B1733" s="2" t="s">
        <v>2</v>
      </c>
      <c r="C1733" s="2" t="s">
        <v>3</v>
      </c>
      <c r="D1733" s="2">
        <v>2731164</v>
      </c>
      <c r="E1733" s="2" t="str">
        <f t="shared" ref="E1733:E1796" si="141">CONCATENATE(C1733,D1733)</f>
        <v>FH2731164</v>
      </c>
      <c r="F1733" s="3">
        <v>44302</v>
      </c>
      <c r="G1733" s="3">
        <v>44352</v>
      </c>
      <c r="H1733" s="4">
        <v>3850</v>
      </c>
      <c r="I1733" s="5"/>
      <c r="J1733" s="6"/>
      <c r="K1733" s="7">
        <f>-IFERROR(VLOOKUP($E1733,[1]Hoja7!$A$5:$D$7469,2,0),0)</f>
        <v>3850</v>
      </c>
      <c r="L1733" s="7">
        <f>-IFERROR(VLOOKUP($E1733,[1]Hoja7!$A$5:$D$7469,4,0),0)</f>
        <v>0</v>
      </c>
      <c r="M1733" s="7">
        <f>-IFERROR(VLOOKUP($E1733,[1]Hoja7!$A$5:$D$7469,3,0),0)</f>
        <v>0</v>
      </c>
      <c r="N1733" s="5"/>
      <c r="O1733" s="7">
        <v>0</v>
      </c>
      <c r="P1733" s="7">
        <f t="shared" ref="P1733:P1796" si="142">+K1733+L1733+M1733</f>
        <v>3850</v>
      </c>
      <c r="Q1733" s="6">
        <f t="shared" ref="Q1733:Q1796" si="143">+H1733-I1733-J1733-P1733</f>
        <v>0</v>
      </c>
      <c r="R1733" s="2" t="str">
        <f t="shared" ref="R1733:R1796" si="144">E1733</f>
        <v>FH2731164</v>
      </c>
      <c r="S1733" s="4">
        <v>3850</v>
      </c>
      <c r="T1733" s="5"/>
      <c r="U1733" s="7">
        <f>IFERROR(_xlfn.XLOOKUP(E1733,[1]CRUCE!$A$2:$A$1969,[1]CRUCE!$AL$2:$AL$1969,1,0),0)</f>
        <v>0</v>
      </c>
      <c r="V1733" s="6"/>
      <c r="W1733" s="8">
        <f>IFERROR(_xlfn.XLOOKUP(E1733,[1]CRUCE!$A$2:$A$1969,[1]CRUCE!$AM$2:$AM$1969,1,0),0)</f>
        <v>0</v>
      </c>
      <c r="X1733" s="9"/>
      <c r="Y1733" s="9"/>
      <c r="Z1733" s="9"/>
      <c r="AA1733" s="9"/>
      <c r="AB1733" s="9"/>
      <c r="AC1733" s="6"/>
      <c r="AD1733" s="9"/>
      <c r="AE1733" s="7">
        <v>0</v>
      </c>
      <c r="AF1733" s="10"/>
      <c r="AG1733" s="7">
        <f>IFERROR(_xlfn.XLOOKUP(E1733,[1]CRUCE!$A$2:$A$1969,[1]CRUCE!$AS$2:$AS$1969,1,0),0)</f>
        <v>0</v>
      </c>
      <c r="AH1733" s="9"/>
      <c r="AI1733" s="5">
        <f t="shared" si="139"/>
        <v>0</v>
      </c>
      <c r="AJ1733" s="11"/>
    </row>
    <row r="1734" spans="1:36" x14ac:dyDescent="0.25">
      <c r="A1734" s="1">
        <v>1731</v>
      </c>
      <c r="B1734" s="2" t="s">
        <v>2</v>
      </c>
      <c r="C1734" s="2" t="s">
        <v>3</v>
      </c>
      <c r="D1734" s="2">
        <v>2729342</v>
      </c>
      <c r="E1734" s="2" t="str">
        <f t="shared" si="141"/>
        <v>FH2729342</v>
      </c>
      <c r="F1734" s="3">
        <v>44300</v>
      </c>
      <c r="G1734" s="3">
        <v>44352</v>
      </c>
      <c r="H1734" s="4">
        <v>4436</v>
      </c>
      <c r="I1734" s="5"/>
      <c r="J1734" s="6"/>
      <c r="K1734" s="7">
        <f>-IFERROR(VLOOKUP($E1734,[1]Hoja7!$A$5:$D$7469,2,0),0)</f>
        <v>4436</v>
      </c>
      <c r="L1734" s="7">
        <f>-IFERROR(VLOOKUP($E1734,[1]Hoja7!$A$5:$D$7469,4,0),0)</f>
        <v>0</v>
      </c>
      <c r="M1734" s="7">
        <f>-IFERROR(VLOOKUP($E1734,[1]Hoja7!$A$5:$D$7469,3,0),0)</f>
        <v>0</v>
      </c>
      <c r="N1734" s="5"/>
      <c r="O1734" s="7">
        <v>0</v>
      </c>
      <c r="P1734" s="7">
        <f t="shared" si="142"/>
        <v>4436</v>
      </c>
      <c r="Q1734" s="6">
        <f t="shared" si="143"/>
        <v>0</v>
      </c>
      <c r="R1734" s="2" t="str">
        <f t="shared" si="144"/>
        <v>FH2729342</v>
      </c>
      <c r="S1734" s="4">
        <v>4436</v>
      </c>
      <c r="T1734" s="5"/>
      <c r="U1734" s="7">
        <f>IFERROR(_xlfn.XLOOKUP(E1734,[1]CRUCE!$A$2:$A$1969,[1]CRUCE!$AL$2:$AL$1969,1,0),0)</f>
        <v>0</v>
      </c>
      <c r="V1734" s="6"/>
      <c r="W1734" s="8">
        <f>IFERROR(_xlfn.XLOOKUP(E1734,[1]CRUCE!$A$2:$A$1969,[1]CRUCE!$AM$2:$AM$1969,1,0),0)</f>
        <v>0</v>
      </c>
      <c r="X1734" s="9"/>
      <c r="Y1734" s="9"/>
      <c r="Z1734" s="9"/>
      <c r="AA1734" s="9"/>
      <c r="AB1734" s="9"/>
      <c r="AC1734" s="6"/>
      <c r="AD1734" s="9"/>
      <c r="AE1734" s="7">
        <v>0</v>
      </c>
      <c r="AF1734" s="10"/>
      <c r="AG1734" s="7">
        <f>IFERROR(_xlfn.XLOOKUP(E1734,[1]CRUCE!$A$2:$A$1969,[1]CRUCE!$AS$2:$AS$1969,1,0),0)</f>
        <v>0</v>
      </c>
      <c r="AH1734" s="9"/>
      <c r="AI1734" s="5">
        <f t="shared" si="139"/>
        <v>0</v>
      </c>
      <c r="AJ1734" s="11"/>
    </row>
    <row r="1735" spans="1:36" x14ac:dyDescent="0.25">
      <c r="A1735" s="1">
        <v>1732</v>
      </c>
      <c r="B1735" s="2" t="s">
        <v>2</v>
      </c>
      <c r="C1735" s="2" t="s">
        <v>3</v>
      </c>
      <c r="D1735" s="2">
        <v>2729396</v>
      </c>
      <c r="E1735" s="2" t="str">
        <f t="shared" si="141"/>
        <v>FH2729396</v>
      </c>
      <c r="F1735" s="3">
        <v>44301</v>
      </c>
      <c r="G1735" s="3">
        <v>44352</v>
      </c>
      <c r="H1735" s="4">
        <v>10738</v>
      </c>
      <c r="I1735" s="5"/>
      <c r="J1735" s="6"/>
      <c r="K1735" s="7">
        <f>-IFERROR(VLOOKUP($E1735,[1]Hoja7!$A$5:$D$7469,2,0),0)</f>
        <v>10738</v>
      </c>
      <c r="L1735" s="7">
        <f>-IFERROR(VLOOKUP($E1735,[1]Hoja7!$A$5:$D$7469,4,0),0)</f>
        <v>0</v>
      </c>
      <c r="M1735" s="7">
        <f>-IFERROR(VLOOKUP($E1735,[1]Hoja7!$A$5:$D$7469,3,0),0)</f>
        <v>0</v>
      </c>
      <c r="N1735" s="5"/>
      <c r="O1735" s="7">
        <v>0</v>
      </c>
      <c r="P1735" s="7">
        <f t="shared" si="142"/>
        <v>10738</v>
      </c>
      <c r="Q1735" s="6">
        <f t="shared" si="143"/>
        <v>0</v>
      </c>
      <c r="R1735" s="2" t="str">
        <f t="shared" si="144"/>
        <v>FH2729396</v>
      </c>
      <c r="S1735" s="4">
        <v>10738</v>
      </c>
      <c r="T1735" s="5"/>
      <c r="U1735" s="7">
        <f>IFERROR(_xlfn.XLOOKUP(E1735,[1]CRUCE!$A$2:$A$1969,[1]CRUCE!$AL$2:$AL$1969,1,0),0)</f>
        <v>0</v>
      </c>
      <c r="V1735" s="6"/>
      <c r="W1735" s="8">
        <f>IFERROR(_xlfn.XLOOKUP(E1735,[1]CRUCE!$A$2:$A$1969,[1]CRUCE!$AM$2:$AM$1969,1,0),0)</f>
        <v>0</v>
      </c>
      <c r="X1735" s="9"/>
      <c r="Y1735" s="9"/>
      <c r="Z1735" s="9"/>
      <c r="AA1735" s="9"/>
      <c r="AB1735" s="9"/>
      <c r="AC1735" s="6"/>
      <c r="AD1735" s="9"/>
      <c r="AE1735" s="7">
        <v>0</v>
      </c>
      <c r="AF1735" s="10"/>
      <c r="AG1735" s="7">
        <f>IFERROR(_xlfn.XLOOKUP(E1735,[1]CRUCE!$A$2:$A$1969,[1]CRUCE!$AS$2:$AS$1969,1,0),0)</f>
        <v>0</v>
      </c>
      <c r="AH1735" s="9"/>
      <c r="AI1735" s="5">
        <f t="shared" si="139"/>
        <v>0</v>
      </c>
      <c r="AJ1735" s="11"/>
    </row>
    <row r="1736" spans="1:36" x14ac:dyDescent="0.25">
      <c r="A1736" s="1">
        <v>1733</v>
      </c>
      <c r="B1736" s="2" t="s">
        <v>2</v>
      </c>
      <c r="C1736" s="2" t="s">
        <v>3</v>
      </c>
      <c r="D1736" s="2">
        <v>2731165</v>
      </c>
      <c r="E1736" s="2" t="str">
        <f t="shared" si="141"/>
        <v>FH2731165</v>
      </c>
      <c r="F1736" s="3">
        <v>44302</v>
      </c>
      <c r="G1736" s="3">
        <v>44352</v>
      </c>
      <c r="H1736" s="4">
        <v>10738</v>
      </c>
      <c r="I1736" s="5"/>
      <c r="J1736" s="6"/>
      <c r="K1736" s="7">
        <f>-IFERROR(VLOOKUP($E1736,[1]Hoja7!$A$5:$D$7469,2,0),0)</f>
        <v>10738</v>
      </c>
      <c r="L1736" s="7">
        <f>-IFERROR(VLOOKUP($E1736,[1]Hoja7!$A$5:$D$7469,4,0),0)</f>
        <v>0</v>
      </c>
      <c r="M1736" s="7">
        <f>-IFERROR(VLOOKUP($E1736,[1]Hoja7!$A$5:$D$7469,3,0),0)</f>
        <v>0</v>
      </c>
      <c r="N1736" s="5"/>
      <c r="O1736" s="7">
        <v>0</v>
      </c>
      <c r="P1736" s="7">
        <f t="shared" si="142"/>
        <v>10738</v>
      </c>
      <c r="Q1736" s="6">
        <f t="shared" si="143"/>
        <v>0</v>
      </c>
      <c r="R1736" s="2" t="str">
        <f t="shared" si="144"/>
        <v>FH2731165</v>
      </c>
      <c r="S1736" s="4">
        <v>10738</v>
      </c>
      <c r="T1736" s="5"/>
      <c r="U1736" s="7">
        <f>IFERROR(_xlfn.XLOOKUP(E1736,[1]CRUCE!$A$2:$A$1969,[1]CRUCE!$AL$2:$AL$1969,1,0),0)</f>
        <v>0</v>
      </c>
      <c r="V1736" s="6"/>
      <c r="W1736" s="8">
        <f>IFERROR(_xlfn.XLOOKUP(E1736,[1]CRUCE!$A$2:$A$1969,[1]CRUCE!$AM$2:$AM$1969,1,0),0)</f>
        <v>0</v>
      </c>
      <c r="X1736" s="9"/>
      <c r="Y1736" s="9"/>
      <c r="Z1736" s="9"/>
      <c r="AA1736" s="9"/>
      <c r="AB1736" s="9"/>
      <c r="AC1736" s="6"/>
      <c r="AD1736" s="9"/>
      <c r="AE1736" s="7">
        <v>0</v>
      </c>
      <c r="AF1736" s="10"/>
      <c r="AG1736" s="7">
        <f>IFERROR(_xlfn.XLOOKUP(E1736,[1]CRUCE!$A$2:$A$1969,[1]CRUCE!$AS$2:$AS$1969,1,0),0)</f>
        <v>0</v>
      </c>
      <c r="AH1736" s="9"/>
      <c r="AI1736" s="5">
        <f t="shared" si="139"/>
        <v>0</v>
      </c>
      <c r="AJ1736" s="11"/>
    </row>
    <row r="1737" spans="1:36" x14ac:dyDescent="0.25">
      <c r="A1737" s="1">
        <v>1734</v>
      </c>
      <c r="B1737" s="2" t="s">
        <v>2</v>
      </c>
      <c r="C1737" s="2" t="s">
        <v>3</v>
      </c>
      <c r="D1737" s="2">
        <v>2706640</v>
      </c>
      <c r="E1737" s="2" t="str">
        <f t="shared" si="141"/>
        <v>FH2706640</v>
      </c>
      <c r="F1737" s="3">
        <v>44270</v>
      </c>
      <c r="G1737" s="3">
        <v>44352</v>
      </c>
      <c r="H1737" s="4">
        <v>24860</v>
      </c>
      <c r="I1737" s="5"/>
      <c r="J1737" s="6"/>
      <c r="K1737" s="7">
        <f>-IFERROR(VLOOKUP($E1737,[1]Hoja7!$A$5:$D$7469,2,0),0)</f>
        <v>24860</v>
      </c>
      <c r="L1737" s="7">
        <f>-IFERROR(VLOOKUP($E1737,[1]Hoja7!$A$5:$D$7469,4,0),0)</f>
        <v>0</v>
      </c>
      <c r="M1737" s="7">
        <f>-IFERROR(VLOOKUP($E1737,[1]Hoja7!$A$5:$D$7469,3,0),0)</f>
        <v>0</v>
      </c>
      <c r="N1737" s="5"/>
      <c r="O1737" s="7">
        <v>0</v>
      </c>
      <c r="P1737" s="7">
        <f t="shared" si="142"/>
        <v>24860</v>
      </c>
      <c r="Q1737" s="6">
        <f t="shared" si="143"/>
        <v>0</v>
      </c>
      <c r="R1737" s="2" t="str">
        <f t="shared" si="144"/>
        <v>FH2706640</v>
      </c>
      <c r="S1737" s="4">
        <v>24860</v>
      </c>
      <c r="T1737" s="5"/>
      <c r="U1737" s="7">
        <f>IFERROR(_xlfn.XLOOKUP(E1737,[1]CRUCE!$A$2:$A$1969,[1]CRUCE!$AL$2:$AL$1969,1,0),0)</f>
        <v>0</v>
      </c>
      <c r="V1737" s="6"/>
      <c r="W1737" s="8">
        <f>IFERROR(_xlfn.XLOOKUP(E1737,[1]CRUCE!$A$2:$A$1969,[1]CRUCE!$AM$2:$AM$1969,1,0),0)</f>
        <v>0</v>
      </c>
      <c r="X1737" s="9"/>
      <c r="Y1737" s="9"/>
      <c r="Z1737" s="9"/>
      <c r="AA1737" s="9"/>
      <c r="AB1737" s="9"/>
      <c r="AC1737" s="6"/>
      <c r="AD1737" s="9"/>
      <c r="AE1737" s="7">
        <v>0</v>
      </c>
      <c r="AF1737" s="10"/>
      <c r="AG1737" s="7">
        <f>IFERROR(_xlfn.XLOOKUP(E1737,[1]CRUCE!$A$2:$A$1969,[1]CRUCE!$AS$2:$AS$1969,1,0),0)</f>
        <v>0</v>
      </c>
      <c r="AH1737" s="9"/>
      <c r="AI1737" s="5">
        <f t="shared" si="139"/>
        <v>0</v>
      </c>
      <c r="AJ1737" s="11"/>
    </row>
    <row r="1738" spans="1:36" x14ac:dyDescent="0.25">
      <c r="A1738" s="1">
        <v>1735</v>
      </c>
      <c r="B1738" s="2" t="s">
        <v>2</v>
      </c>
      <c r="C1738" s="2" t="s">
        <v>3</v>
      </c>
      <c r="D1738" s="2">
        <v>2744656</v>
      </c>
      <c r="E1738" s="2" t="str">
        <f t="shared" si="141"/>
        <v>FH2744656</v>
      </c>
      <c r="F1738" s="3">
        <v>44321</v>
      </c>
      <c r="G1738" s="3">
        <v>44352</v>
      </c>
      <c r="H1738" s="4">
        <v>27486</v>
      </c>
      <c r="I1738" s="5"/>
      <c r="J1738" s="6"/>
      <c r="K1738" s="7">
        <f>-IFERROR(VLOOKUP($E1738,[1]Hoja7!$A$5:$D$7469,2,0),0)</f>
        <v>27486</v>
      </c>
      <c r="L1738" s="7">
        <f>-IFERROR(VLOOKUP($E1738,[1]Hoja7!$A$5:$D$7469,4,0),0)</f>
        <v>0</v>
      </c>
      <c r="M1738" s="7">
        <f>-IFERROR(VLOOKUP($E1738,[1]Hoja7!$A$5:$D$7469,3,0),0)</f>
        <v>0</v>
      </c>
      <c r="N1738" s="5"/>
      <c r="O1738" s="7">
        <v>0</v>
      </c>
      <c r="P1738" s="7">
        <f t="shared" si="142"/>
        <v>27486</v>
      </c>
      <c r="Q1738" s="6">
        <f t="shared" si="143"/>
        <v>0</v>
      </c>
      <c r="R1738" s="2" t="str">
        <f t="shared" si="144"/>
        <v>FH2744656</v>
      </c>
      <c r="S1738" s="4">
        <v>27486</v>
      </c>
      <c r="T1738" s="5"/>
      <c r="U1738" s="7">
        <f>IFERROR(_xlfn.XLOOKUP(E1738,[1]CRUCE!$A$2:$A$1969,[1]CRUCE!$AL$2:$AL$1969,1,0),0)</f>
        <v>0</v>
      </c>
      <c r="V1738" s="6"/>
      <c r="W1738" s="8">
        <f>IFERROR(_xlfn.XLOOKUP(E1738,[1]CRUCE!$A$2:$A$1969,[1]CRUCE!$AM$2:$AM$1969,1,0),0)</f>
        <v>0</v>
      </c>
      <c r="X1738" s="9"/>
      <c r="Y1738" s="9"/>
      <c r="Z1738" s="9"/>
      <c r="AA1738" s="9"/>
      <c r="AB1738" s="9"/>
      <c r="AC1738" s="6"/>
      <c r="AD1738" s="9"/>
      <c r="AE1738" s="7">
        <v>0</v>
      </c>
      <c r="AF1738" s="10"/>
      <c r="AG1738" s="7">
        <f>IFERROR(_xlfn.XLOOKUP(E1738,[1]CRUCE!$A$2:$A$1969,[1]CRUCE!$AS$2:$AS$1969,1,0),0)</f>
        <v>0</v>
      </c>
      <c r="AH1738" s="9"/>
      <c r="AI1738" s="5">
        <f t="shared" ref="AI1738:AI1801" si="145">+Q1738-T1738-U1738-W1738-AC1738-AG1738-AE1738</f>
        <v>0</v>
      </c>
      <c r="AJ1738" s="11"/>
    </row>
    <row r="1739" spans="1:36" x14ac:dyDescent="0.25">
      <c r="A1739" s="1">
        <v>1736</v>
      </c>
      <c r="B1739" s="2" t="s">
        <v>2</v>
      </c>
      <c r="C1739" s="2" t="s">
        <v>3</v>
      </c>
      <c r="D1739" s="2">
        <v>2747980</v>
      </c>
      <c r="E1739" s="2" t="str">
        <f t="shared" si="141"/>
        <v>FH2747980</v>
      </c>
      <c r="F1739" s="3">
        <v>44327</v>
      </c>
      <c r="G1739" s="3">
        <v>44352</v>
      </c>
      <c r="H1739" s="4">
        <v>32700</v>
      </c>
      <c r="I1739" s="5"/>
      <c r="J1739" s="6"/>
      <c r="K1739" s="7">
        <f>-IFERROR(VLOOKUP($E1739,[1]Hoja7!$A$5:$D$7469,2,0),0)</f>
        <v>32700</v>
      </c>
      <c r="L1739" s="7">
        <f>-IFERROR(VLOOKUP($E1739,[1]Hoja7!$A$5:$D$7469,4,0),0)</f>
        <v>0</v>
      </c>
      <c r="M1739" s="7">
        <f>-IFERROR(VLOOKUP($E1739,[1]Hoja7!$A$5:$D$7469,3,0),0)</f>
        <v>0</v>
      </c>
      <c r="N1739" s="5"/>
      <c r="O1739" s="7">
        <v>0</v>
      </c>
      <c r="P1739" s="7">
        <f t="shared" si="142"/>
        <v>32700</v>
      </c>
      <c r="Q1739" s="6">
        <f t="shared" si="143"/>
        <v>0</v>
      </c>
      <c r="R1739" s="2" t="str">
        <f t="shared" si="144"/>
        <v>FH2747980</v>
      </c>
      <c r="S1739" s="4">
        <v>32700</v>
      </c>
      <c r="T1739" s="5"/>
      <c r="U1739" s="7">
        <f>IFERROR(_xlfn.XLOOKUP(E1739,[1]CRUCE!$A$2:$A$1969,[1]CRUCE!$AL$2:$AL$1969,1,0),0)</f>
        <v>0</v>
      </c>
      <c r="V1739" s="6"/>
      <c r="W1739" s="8">
        <f>IFERROR(_xlfn.XLOOKUP(E1739,[1]CRUCE!$A$2:$A$1969,[1]CRUCE!$AM$2:$AM$1969,1,0),0)</f>
        <v>0</v>
      </c>
      <c r="X1739" s="9"/>
      <c r="Y1739" s="9"/>
      <c r="Z1739" s="9"/>
      <c r="AA1739" s="9"/>
      <c r="AB1739" s="9"/>
      <c r="AC1739" s="6"/>
      <c r="AD1739" s="9"/>
      <c r="AE1739" s="7">
        <v>0</v>
      </c>
      <c r="AF1739" s="10"/>
      <c r="AG1739" s="7">
        <f>IFERROR(_xlfn.XLOOKUP(E1739,[1]CRUCE!$A$2:$A$1969,[1]CRUCE!$AS$2:$AS$1969,1,0),0)</f>
        <v>0</v>
      </c>
      <c r="AH1739" s="9"/>
      <c r="AI1739" s="5">
        <f t="shared" si="145"/>
        <v>0</v>
      </c>
      <c r="AJ1739" s="11"/>
    </row>
    <row r="1740" spans="1:36" x14ac:dyDescent="0.25">
      <c r="A1740" s="1">
        <v>1737</v>
      </c>
      <c r="B1740" s="2" t="s">
        <v>2</v>
      </c>
      <c r="C1740" s="2" t="s">
        <v>3</v>
      </c>
      <c r="D1740" s="2">
        <v>2747973</v>
      </c>
      <c r="E1740" s="2" t="str">
        <f t="shared" si="141"/>
        <v>FH2747973</v>
      </c>
      <c r="F1740" s="3">
        <v>44327</v>
      </c>
      <c r="G1740" s="3">
        <v>44352</v>
      </c>
      <c r="H1740" s="4">
        <v>34428</v>
      </c>
      <c r="I1740" s="5"/>
      <c r="J1740" s="6"/>
      <c r="K1740" s="7">
        <f>-IFERROR(VLOOKUP($E1740,[1]Hoja7!$A$5:$D$7469,2,0),0)</f>
        <v>34428</v>
      </c>
      <c r="L1740" s="7">
        <f>-IFERROR(VLOOKUP($E1740,[1]Hoja7!$A$5:$D$7469,4,0),0)</f>
        <v>0</v>
      </c>
      <c r="M1740" s="7">
        <f>-IFERROR(VLOOKUP($E1740,[1]Hoja7!$A$5:$D$7469,3,0),0)</f>
        <v>0</v>
      </c>
      <c r="N1740" s="5"/>
      <c r="O1740" s="7">
        <v>0</v>
      </c>
      <c r="P1740" s="7">
        <f t="shared" si="142"/>
        <v>34428</v>
      </c>
      <c r="Q1740" s="6">
        <f t="shared" si="143"/>
        <v>0</v>
      </c>
      <c r="R1740" s="2" t="str">
        <f t="shared" si="144"/>
        <v>FH2747973</v>
      </c>
      <c r="S1740" s="4">
        <v>34428</v>
      </c>
      <c r="T1740" s="5"/>
      <c r="U1740" s="7">
        <f>IFERROR(_xlfn.XLOOKUP(E1740,[1]CRUCE!$A$2:$A$1969,[1]CRUCE!$AL$2:$AL$1969,1,0),0)</f>
        <v>0</v>
      </c>
      <c r="V1740" s="6"/>
      <c r="W1740" s="8">
        <f>IFERROR(_xlfn.XLOOKUP(E1740,[1]CRUCE!$A$2:$A$1969,[1]CRUCE!$AM$2:$AM$1969,1,0),0)</f>
        <v>0</v>
      </c>
      <c r="X1740" s="9"/>
      <c r="Y1740" s="9"/>
      <c r="Z1740" s="9"/>
      <c r="AA1740" s="9"/>
      <c r="AB1740" s="9"/>
      <c r="AC1740" s="6"/>
      <c r="AD1740" s="9"/>
      <c r="AE1740" s="7">
        <v>0</v>
      </c>
      <c r="AF1740" s="10"/>
      <c r="AG1740" s="7">
        <f>IFERROR(_xlfn.XLOOKUP(E1740,[1]CRUCE!$A$2:$A$1969,[1]CRUCE!$AS$2:$AS$1969,1,0),0)</f>
        <v>0</v>
      </c>
      <c r="AH1740" s="9"/>
      <c r="AI1740" s="5">
        <f t="shared" si="145"/>
        <v>0</v>
      </c>
      <c r="AJ1740" s="11"/>
    </row>
    <row r="1741" spans="1:36" x14ac:dyDescent="0.25">
      <c r="A1741" s="1">
        <v>1738</v>
      </c>
      <c r="B1741" s="2" t="s">
        <v>2</v>
      </c>
      <c r="C1741" s="2" t="s">
        <v>3</v>
      </c>
      <c r="D1741" s="2">
        <v>2741927</v>
      </c>
      <c r="E1741" s="2" t="str">
        <f t="shared" si="141"/>
        <v>FH2741927</v>
      </c>
      <c r="F1741" s="3">
        <v>44319</v>
      </c>
      <c r="G1741" s="3">
        <v>44352</v>
      </c>
      <c r="H1741" s="4">
        <v>49752</v>
      </c>
      <c r="I1741" s="5"/>
      <c r="J1741" s="6"/>
      <c r="K1741" s="7">
        <f>-IFERROR(VLOOKUP($E1741,[1]Hoja7!$A$5:$D$7469,2,0),0)</f>
        <v>49752</v>
      </c>
      <c r="L1741" s="7">
        <f>-IFERROR(VLOOKUP($E1741,[1]Hoja7!$A$5:$D$7469,4,0),0)</f>
        <v>0</v>
      </c>
      <c r="M1741" s="7">
        <f>-IFERROR(VLOOKUP($E1741,[1]Hoja7!$A$5:$D$7469,3,0),0)</f>
        <v>0</v>
      </c>
      <c r="N1741" s="5"/>
      <c r="O1741" s="7">
        <v>0</v>
      </c>
      <c r="P1741" s="7">
        <f t="shared" si="142"/>
        <v>49752</v>
      </c>
      <c r="Q1741" s="6">
        <f t="shared" si="143"/>
        <v>0</v>
      </c>
      <c r="R1741" s="2" t="str">
        <f t="shared" si="144"/>
        <v>FH2741927</v>
      </c>
      <c r="S1741" s="4">
        <v>49752</v>
      </c>
      <c r="T1741" s="5"/>
      <c r="U1741" s="7">
        <f>IFERROR(_xlfn.XLOOKUP(E1741,[1]CRUCE!$A$2:$A$1969,[1]CRUCE!$AL$2:$AL$1969,1,0),0)</f>
        <v>0</v>
      </c>
      <c r="V1741" s="6"/>
      <c r="W1741" s="8">
        <f>IFERROR(_xlfn.XLOOKUP(E1741,[1]CRUCE!$A$2:$A$1969,[1]CRUCE!$AM$2:$AM$1969,1,0),0)</f>
        <v>0</v>
      </c>
      <c r="X1741" s="9"/>
      <c r="Y1741" s="9"/>
      <c r="Z1741" s="9"/>
      <c r="AA1741" s="9"/>
      <c r="AB1741" s="9"/>
      <c r="AC1741" s="6"/>
      <c r="AD1741" s="9"/>
      <c r="AE1741" s="7">
        <v>0</v>
      </c>
      <c r="AF1741" s="10"/>
      <c r="AG1741" s="7">
        <f>IFERROR(_xlfn.XLOOKUP(E1741,[1]CRUCE!$A$2:$A$1969,[1]CRUCE!$AS$2:$AS$1969,1,0),0)</f>
        <v>0</v>
      </c>
      <c r="AH1741" s="9"/>
      <c r="AI1741" s="5">
        <f t="shared" si="145"/>
        <v>0</v>
      </c>
      <c r="AJ1741" s="11"/>
    </row>
    <row r="1742" spans="1:36" x14ac:dyDescent="0.25">
      <c r="A1742" s="1">
        <v>1739</v>
      </c>
      <c r="B1742" s="2" t="s">
        <v>2</v>
      </c>
      <c r="C1742" s="2" t="s">
        <v>3</v>
      </c>
      <c r="D1742" s="2">
        <v>2749711</v>
      </c>
      <c r="E1742" s="2" t="str">
        <f t="shared" si="141"/>
        <v>FH2749711</v>
      </c>
      <c r="F1742" s="3">
        <v>44329</v>
      </c>
      <c r="G1742" s="3">
        <v>44352</v>
      </c>
      <c r="H1742" s="4">
        <v>51500</v>
      </c>
      <c r="I1742" s="5"/>
      <c r="J1742" s="6"/>
      <c r="K1742" s="7">
        <f>-IFERROR(VLOOKUP($E1742,[1]Hoja7!$A$5:$D$7469,2,0),0)</f>
        <v>51500</v>
      </c>
      <c r="L1742" s="7">
        <f>-IFERROR(VLOOKUP($E1742,[1]Hoja7!$A$5:$D$7469,4,0),0)</f>
        <v>0</v>
      </c>
      <c r="M1742" s="7">
        <f>-IFERROR(VLOOKUP($E1742,[1]Hoja7!$A$5:$D$7469,3,0),0)</f>
        <v>0</v>
      </c>
      <c r="N1742" s="5"/>
      <c r="O1742" s="7">
        <v>0</v>
      </c>
      <c r="P1742" s="7">
        <f t="shared" si="142"/>
        <v>51500</v>
      </c>
      <c r="Q1742" s="6">
        <f t="shared" si="143"/>
        <v>0</v>
      </c>
      <c r="R1742" s="2" t="str">
        <f t="shared" si="144"/>
        <v>FH2749711</v>
      </c>
      <c r="S1742" s="4">
        <v>51500</v>
      </c>
      <c r="T1742" s="5"/>
      <c r="U1742" s="7">
        <f>IFERROR(_xlfn.XLOOKUP(E1742,[1]CRUCE!$A$2:$A$1969,[1]CRUCE!$AL$2:$AL$1969,1,0),0)</f>
        <v>0</v>
      </c>
      <c r="V1742" s="6"/>
      <c r="W1742" s="8">
        <f>IFERROR(_xlfn.XLOOKUP(E1742,[1]CRUCE!$A$2:$A$1969,[1]CRUCE!$AM$2:$AM$1969,1,0),0)</f>
        <v>0</v>
      </c>
      <c r="X1742" s="9"/>
      <c r="Y1742" s="9"/>
      <c r="Z1742" s="9"/>
      <c r="AA1742" s="9"/>
      <c r="AB1742" s="9"/>
      <c r="AC1742" s="6"/>
      <c r="AD1742" s="9"/>
      <c r="AE1742" s="7">
        <v>0</v>
      </c>
      <c r="AF1742" s="10"/>
      <c r="AG1742" s="7">
        <f>IFERROR(_xlfn.XLOOKUP(E1742,[1]CRUCE!$A$2:$A$1969,[1]CRUCE!$AS$2:$AS$1969,1,0),0)</f>
        <v>0</v>
      </c>
      <c r="AH1742" s="9"/>
      <c r="AI1742" s="5">
        <f t="shared" si="145"/>
        <v>0</v>
      </c>
      <c r="AJ1742" s="11"/>
    </row>
    <row r="1743" spans="1:36" x14ac:dyDescent="0.25">
      <c r="A1743" s="1">
        <v>1740</v>
      </c>
      <c r="B1743" s="2" t="s">
        <v>2</v>
      </c>
      <c r="C1743" s="2" t="s">
        <v>3</v>
      </c>
      <c r="D1743" s="2">
        <v>2740540</v>
      </c>
      <c r="E1743" s="2" t="str">
        <f t="shared" si="141"/>
        <v>FH2740540</v>
      </c>
      <c r="F1743" s="3">
        <v>44316</v>
      </c>
      <c r="G1743" s="3">
        <v>44352</v>
      </c>
      <c r="H1743" s="4">
        <v>55280</v>
      </c>
      <c r="I1743" s="5"/>
      <c r="J1743" s="6"/>
      <c r="K1743" s="7">
        <f>-IFERROR(VLOOKUP($E1743,[1]Hoja7!$A$5:$D$7469,2,0),0)</f>
        <v>28505</v>
      </c>
      <c r="L1743" s="7">
        <f>-IFERROR(VLOOKUP($E1743,[1]Hoja7!$A$5:$D$7469,4,0),0)</f>
        <v>26775</v>
      </c>
      <c r="M1743" s="7">
        <f>-IFERROR(VLOOKUP($E1743,[1]Hoja7!$A$5:$D$7469,3,0),0)</f>
        <v>0</v>
      </c>
      <c r="N1743" s="5"/>
      <c r="O1743" s="7">
        <v>0</v>
      </c>
      <c r="P1743" s="7">
        <f t="shared" si="142"/>
        <v>55280</v>
      </c>
      <c r="Q1743" s="6">
        <f t="shared" si="143"/>
        <v>0</v>
      </c>
      <c r="R1743" s="2" t="str">
        <f t="shared" si="144"/>
        <v>FH2740540</v>
      </c>
      <c r="S1743" s="4">
        <v>55280</v>
      </c>
      <c r="T1743" s="5"/>
      <c r="U1743" s="7">
        <f>IFERROR(_xlfn.XLOOKUP(E1743,[1]CRUCE!$A$2:$A$1969,[1]CRUCE!$AL$2:$AL$1969,1,0),0)</f>
        <v>0</v>
      </c>
      <c r="V1743" s="6"/>
      <c r="W1743" s="8">
        <f>IFERROR(_xlfn.XLOOKUP(E1743,[1]CRUCE!$A$2:$A$1969,[1]CRUCE!$AM$2:$AM$1969,1,0),0)</f>
        <v>0</v>
      </c>
      <c r="X1743" s="9"/>
      <c r="Y1743" s="9"/>
      <c r="Z1743" s="9"/>
      <c r="AA1743" s="9"/>
      <c r="AB1743" s="9"/>
      <c r="AC1743" s="6"/>
      <c r="AD1743" s="9"/>
      <c r="AE1743" s="7">
        <v>0</v>
      </c>
      <c r="AF1743" s="10"/>
      <c r="AG1743" s="7">
        <f>IFERROR(_xlfn.XLOOKUP(E1743,[1]CRUCE!$A$2:$A$1969,[1]CRUCE!$AS$2:$AS$1969,1,0),0)</f>
        <v>0</v>
      </c>
      <c r="AH1743" s="9"/>
      <c r="AI1743" s="5">
        <f t="shared" si="145"/>
        <v>0</v>
      </c>
      <c r="AJ1743" s="11"/>
    </row>
    <row r="1744" spans="1:36" x14ac:dyDescent="0.25">
      <c r="A1744" s="1">
        <v>1741</v>
      </c>
      <c r="B1744" s="2" t="s">
        <v>2</v>
      </c>
      <c r="C1744" s="2" t="s">
        <v>3</v>
      </c>
      <c r="D1744" s="2">
        <v>2746649</v>
      </c>
      <c r="E1744" s="2" t="str">
        <f t="shared" si="141"/>
        <v>FH2746649</v>
      </c>
      <c r="F1744" s="3">
        <v>44326</v>
      </c>
      <c r="G1744" s="3">
        <v>44352</v>
      </c>
      <c r="H1744" s="4">
        <v>78266</v>
      </c>
      <c r="I1744" s="5"/>
      <c r="J1744" s="6"/>
      <c r="K1744" s="7">
        <f>-IFERROR(VLOOKUP($E1744,[1]Hoja7!$A$5:$D$7469,2,0),0)</f>
        <v>78266</v>
      </c>
      <c r="L1744" s="7">
        <f>-IFERROR(VLOOKUP($E1744,[1]Hoja7!$A$5:$D$7469,4,0),0)</f>
        <v>0</v>
      </c>
      <c r="M1744" s="7">
        <f>-IFERROR(VLOOKUP($E1744,[1]Hoja7!$A$5:$D$7469,3,0),0)</f>
        <v>0</v>
      </c>
      <c r="N1744" s="5"/>
      <c r="O1744" s="7">
        <v>0</v>
      </c>
      <c r="P1744" s="7">
        <f t="shared" si="142"/>
        <v>78266</v>
      </c>
      <c r="Q1744" s="6">
        <f t="shared" si="143"/>
        <v>0</v>
      </c>
      <c r="R1744" s="2" t="str">
        <f t="shared" si="144"/>
        <v>FH2746649</v>
      </c>
      <c r="S1744" s="4">
        <v>78266</v>
      </c>
      <c r="T1744" s="5"/>
      <c r="U1744" s="7">
        <f>IFERROR(_xlfn.XLOOKUP(E1744,[1]CRUCE!$A$2:$A$1969,[1]CRUCE!$AL$2:$AL$1969,1,0),0)</f>
        <v>0</v>
      </c>
      <c r="V1744" s="6"/>
      <c r="W1744" s="8">
        <f>IFERROR(_xlfn.XLOOKUP(E1744,[1]CRUCE!$A$2:$A$1969,[1]CRUCE!$AM$2:$AM$1969,1,0),0)</f>
        <v>0</v>
      </c>
      <c r="X1744" s="9"/>
      <c r="Y1744" s="9"/>
      <c r="Z1744" s="9"/>
      <c r="AA1744" s="9"/>
      <c r="AB1744" s="9"/>
      <c r="AC1744" s="6"/>
      <c r="AD1744" s="9"/>
      <c r="AE1744" s="7">
        <v>0</v>
      </c>
      <c r="AF1744" s="10"/>
      <c r="AG1744" s="7">
        <f>IFERROR(_xlfn.XLOOKUP(E1744,[1]CRUCE!$A$2:$A$1969,[1]CRUCE!$AS$2:$AS$1969,1,0),0)</f>
        <v>0</v>
      </c>
      <c r="AH1744" s="9"/>
      <c r="AI1744" s="5">
        <f t="shared" si="145"/>
        <v>0</v>
      </c>
      <c r="AJ1744" s="11"/>
    </row>
    <row r="1745" spans="1:36" x14ac:dyDescent="0.25">
      <c r="A1745" s="1">
        <v>1742</v>
      </c>
      <c r="B1745" s="2" t="s">
        <v>2</v>
      </c>
      <c r="C1745" s="2" t="s">
        <v>3</v>
      </c>
      <c r="D1745" s="2">
        <v>2747974</v>
      </c>
      <c r="E1745" s="2" t="str">
        <f t="shared" si="141"/>
        <v>FH2747974</v>
      </c>
      <c r="F1745" s="3">
        <v>44327</v>
      </c>
      <c r="G1745" s="3">
        <v>44352</v>
      </c>
      <c r="H1745" s="4">
        <v>89419</v>
      </c>
      <c r="I1745" s="5"/>
      <c r="J1745" s="6"/>
      <c r="K1745" s="7">
        <f>-IFERROR(VLOOKUP($E1745,[1]Hoja7!$A$5:$D$7469,2,0),0)</f>
        <v>89419</v>
      </c>
      <c r="L1745" s="7">
        <f>-IFERROR(VLOOKUP($E1745,[1]Hoja7!$A$5:$D$7469,4,0),0)</f>
        <v>0</v>
      </c>
      <c r="M1745" s="7">
        <f>-IFERROR(VLOOKUP($E1745,[1]Hoja7!$A$5:$D$7469,3,0),0)</f>
        <v>0</v>
      </c>
      <c r="N1745" s="5"/>
      <c r="O1745" s="7">
        <v>0</v>
      </c>
      <c r="P1745" s="7">
        <f t="shared" si="142"/>
        <v>89419</v>
      </c>
      <c r="Q1745" s="6">
        <f t="shared" si="143"/>
        <v>0</v>
      </c>
      <c r="R1745" s="2" t="str">
        <f t="shared" si="144"/>
        <v>FH2747974</v>
      </c>
      <c r="S1745" s="4">
        <v>89419</v>
      </c>
      <c r="T1745" s="5"/>
      <c r="U1745" s="7">
        <f>IFERROR(_xlfn.XLOOKUP(E1745,[1]CRUCE!$A$2:$A$1969,[1]CRUCE!$AL$2:$AL$1969,1,0),0)</f>
        <v>0</v>
      </c>
      <c r="V1745" s="6"/>
      <c r="W1745" s="8">
        <f>IFERROR(_xlfn.XLOOKUP(E1745,[1]CRUCE!$A$2:$A$1969,[1]CRUCE!$AM$2:$AM$1969,1,0),0)</f>
        <v>0</v>
      </c>
      <c r="X1745" s="9"/>
      <c r="Y1745" s="9"/>
      <c r="Z1745" s="9"/>
      <c r="AA1745" s="9"/>
      <c r="AB1745" s="9"/>
      <c r="AC1745" s="6"/>
      <c r="AD1745" s="9"/>
      <c r="AE1745" s="7">
        <v>0</v>
      </c>
      <c r="AF1745" s="10"/>
      <c r="AG1745" s="7">
        <f>IFERROR(_xlfn.XLOOKUP(E1745,[1]CRUCE!$A$2:$A$1969,[1]CRUCE!$AS$2:$AS$1969,1,0),0)</f>
        <v>0</v>
      </c>
      <c r="AH1745" s="9"/>
      <c r="AI1745" s="5">
        <f t="shared" si="145"/>
        <v>0</v>
      </c>
      <c r="AJ1745" s="11"/>
    </row>
    <row r="1746" spans="1:36" x14ac:dyDescent="0.25">
      <c r="A1746" s="1">
        <v>1743</v>
      </c>
      <c r="B1746" s="2" t="s">
        <v>2</v>
      </c>
      <c r="C1746" s="2" t="s">
        <v>3</v>
      </c>
      <c r="D1746" s="2">
        <v>2751360</v>
      </c>
      <c r="E1746" s="2" t="str">
        <f t="shared" si="141"/>
        <v>FH2751360</v>
      </c>
      <c r="F1746" s="3">
        <v>44330</v>
      </c>
      <c r="G1746" s="3">
        <v>44352</v>
      </c>
      <c r="H1746" s="4">
        <v>89419</v>
      </c>
      <c r="I1746" s="5"/>
      <c r="J1746" s="6"/>
      <c r="K1746" s="7">
        <f>-IFERROR(VLOOKUP($E1746,[1]Hoja7!$A$5:$D$7469,2,0),0)</f>
        <v>89419</v>
      </c>
      <c r="L1746" s="7">
        <f>-IFERROR(VLOOKUP($E1746,[1]Hoja7!$A$5:$D$7469,4,0),0)</f>
        <v>0</v>
      </c>
      <c r="M1746" s="7">
        <f>-IFERROR(VLOOKUP($E1746,[1]Hoja7!$A$5:$D$7469,3,0),0)</f>
        <v>0</v>
      </c>
      <c r="N1746" s="5"/>
      <c r="O1746" s="7">
        <v>0</v>
      </c>
      <c r="P1746" s="7">
        <f t="shared" si="142"/>
        <v>89419</v>
      </c>
      <c r="Q1746" s="6">
        <f t="shared" si="143"/>
        <v>0</v>
      </c>
      <c r="R1746" s="2" t="str">
        <f t="shared" si="144"/>
        <v>FH2751360</v>
      </c>
      <c r="S1746" s="4">
        <v>89419</v>
      </c>
      <c r="T1746" s="5"/>
      <c r="U1746" s="7">
        <f>IFERROR(_xlfn.XLOOKUP(E1746,[1]CRUCE!$A$2:$A$1969,[1]CRUCE!$AL$2:$AL$1969,1,0),0)</f>
        <v>0</v>
      </c>
      <c r="V1746" s="6"/>
      <c r="W1746" s="8">
        <f>IFERROR(_xlfn.XLOOKUP(E1746,[1]CRUCE!$A$2:$A$1969,[1]CRUCE!$AM$2:$AM$1969,1,0),0)</f>
        <v>0</v>
      </c>
      <c r="X1746" s="9"/>
      <c r="Y1746" s="9"/>
      <c r="Z1746" s="9"/>
      <c r="AA1746" s="9"/>
      <c r="AB1746" s="9"/>
      <c r="AC1746" s="6"/>
      <c r="AD1746" s="9"/>
      <c r="AE1746" s="7">
        <v>0</v>
      </c>
      <c r="AF1746" s="10"/>
      <c r="AG1746" s="7">
        <f>IFERROR(_xlfn.XLOOKUP(E1746,[1]CRUCE!$A$2:$A$1969,[1]CRUCE!$AS$2:$AS$1969,1,0),0)</f>
        <v>0</v>
      </c>
      <c r="AH1746" s="9"/>
      <c r="AI1746" s="5">
        <f t="shared" si="145"/>
        <v>0</v>
      </c>
      <c r="AJ1746" s="11"/>
    </row>
    <row r="1747" spans="1:36" x14ac:dyDescent="0.25">
      <c r="A1747" s="1">
        <v>1744</v>
      </c>
      <c r="B1747" s="2" t="s">
        <v>2</v>
      </c>
      <c r="C1747" s="2" t="s">
        <v>3</v>
      </c>
      <c r="D1747" s="2">
        <v>2747547</v>
      </c>
      <c r="E1747" s="2" t="str">
        <f t="shared" si="141"/>
        <v>FH2747547</v>
      </c>
      <c r="F1747" s="3">
        <v>44326</v>
      </c>
      <c r="G1747" s="3">
        <v>44352</v>
      </c>
      <c r="H1747" s="4">
        <v>96000</v>
      </c>
      <c r="I1747" s="5"/>
      <c r="J1747" s="6"/>
      <c r="K1747" s="7">
        <f>-IFERROR(VLOOKUP($E1747,[1]Hoja7!$A$5:$D$7469,2,0),0)</f>
        <v>0</v>
      </c>
      <c r="L1747" s="7">
        <f>-IFERROR(VLOOKUP($E1747,[1]Hoja7!$A$5:$D$7469,4,0),0)</f>
        <v>96000</v>
      </c>
      <c r="M1747" s="7">
        <f>-IFERROR(VLOOKUP($E1747,[1]Hoja7!$A$5:$D$7469,3,0),0)</f>
        <v>0</v>
      </c>
      <c r="N1747" s="5"/>
      <c r="O1747" s="7">
        <v>0</v>
      </c>
      <c r="P1747" s="7">
        <f t="shared" si="142"/>
        <v>96000</v>
      </c>
      <c r="Q1747" s="6">
        <f t="shared" si="143"/>
        <v>0</v>
      </c>
      <c r="R1747" s="2" t="str">
        <f t="shared" si="144"/>
        <v>FH2747547</v>
      </c>
      <c r="S1747" s="4">
        <v>96000</v>
      </c>
      <c r="T1747" s="5"/>
      <c r="U1747" s="7">
        <f>IFERROR(_xlfn.XLOOKUP(E1747,[1]CRUCE!$A$2:$A$1969,[1]CRUCE!$AL$2:$AL$1969,1,0),0)</f>
        <v>0</v>
      </c>
      <c r="V1747" s="6"/>
      <c r="W1747" s="8">
        <f>IFERROR(_xlfn.XLOOKUP(E1747,[1]CRUCE!$A$2:$A$1969,[1]CRUCE!$AM$2:$AM$1969,1,0),0)</f>
        <v>0</v>
      </c>
      <c r="X1747" s="9"/>
      <c r="Y1747" s="9"/>
      <c r="Z1747" s="9"/>
      <c r="AA1747" s="9"/>
      <c r="AB1747" s="9"/>
      <c r="AC1747" s="6"/>
      <c r="AD1747" s="9"/>
      <c r="AE1747" s="7">
        <v>0</v>
      </c>
      <c r="AF1747" s="10"/>
      <c r="AG1747" s="7">
        <f>IFERROR(_xlfn.XLOOKUP(E1747,[1]CRUCE!$A$2:$A$1969,[1]CRUCE!$AS$2:$AS$1969,1,0),0)</f>
        <v>0</v>
      </c>
      <c r="AH1747" s="9"/>
      <c r="AI1747" s="5">
        <f t="shared" si="145"/>
        <v>0</v>
      </c>
      <c r="AJ1747" s="11"/>
    </row>
    <row r="1748" spans="1:36" x14ac:dyDescent="0.25">
      <c r="A1748" s="1">
        <v>1745</v>
      </c>
      <c r="B1748" s="2" t="s">
        <v>2</v>
      </c>
      <c r="C1748" s="2" t="s">
        <v>3</v>
      </c>
      <c r="D1748" s="2">
        <v>2747884</v>
      </c>
      <c r="E1748" s="2" t="str">
        <f t="shared" si="141"/>
        <v>FH2747884</v>
      </c>
      <c r="F1748" s="3">
        <v>44327</v>
      </c>
      <c r="G1748" s="3">
        <v>44352</v>
      </c>
      <c r="H1748" s="4">
        <v>96000</v>
      </c>
      <c r="I1748" s="5"/>
      <c r="J1748" s="6"/>
      <c r="K1748" s="7">
        <f>-IFERROR(VLOOKUP($E1748,[1]Hoja7!$A$5:$D$7469,2,0),0)</f>
        <v>0</v>
      </c>
      <c r="L1748" s="7">
        <f>-IFERROR(VLOOKUP($E1748,[1]Hoja7!$A$5:$D$7469,4,0),0)</f>
        <v>96000</v>
      </c>
      <c r="M1748" s="7">
        <f>-IFERROR(VLOOKUP($E1748,[1]Hoja7!$A$5:$D$7469,3,0),0)</f>
        <v>0</v>
      </c>
      <c r="N1748" s="5"/>
      <c r="O1748" s="7">
        <v>0</v>
      </c>
      <c r="P1748" s="7">
        <f t="shared" si="142"/>
        <v>96000</v>
      </c>
      <c r="Q1748" s="6">
        <f t="shared" si="143"/>
        <v>0</v>
      </c>
      <c r="R1748" s="2" t="str">
        <f t="shared" si="144"/>
        <v>FH2747884</v>
      </c>
      <c r="S1748" s="4">
        <v>96000</v>
      </c>
      <c r="T1748" s="5"/>
      <c r="U1748" s="7">
        <f>IFERROR(_xlfn.XLOOKUP(E1748,[1]CRUCE!$A$2:$A$1969,[1]CRUCE!$AL$2:$AL$1969,1,0),0)</f>
        <v>0</v>
      </c>
      <c r="V1748" s="6"/>
      <c r="W1748" s="8">
        <f>IFERROR(_xlfn.XLOOKUP(E1748,[1]CRUCE!$A$2:$A$1969,[1]CRUCE!$AM$2:$AM$1969,1,0),0)</f>
        <v>0</v>
      </c>
      <c r="X1748" s="9"/>
      <c r="Y1748" s="9"/>
      <c r="Z1748" s="9"/>
      <c r="AA1748" s="9"/>
      <c r="AB1748" s="9"/>
      <c r="AC1748" s="6"/>
      <c r="AD1748" s="9"/>
      <c r="AE1748" s="7">
        <v>0</v>
      </c>
      <c r="AF1748" s="10"/>
      <c r="AG1748" s="7">
        <f>IFERROR(_xlfn.XLOOKUP(E1748,[1]CRUCE!$A$2:$A$1969,[1]CRUCE!$AS$2:$AS$1969,1,0),0)</f>
        <v>0</v>
      </c>
      <c r="AH1748" s="9"/>
      <c r="AI1748" s="5">
        <f t="shared" si="145"/>
        <v>0</v>
      </c>
      <c r="AJ1748" s="11"/>
    </row>
    <row r="1749" spans="1:36" x14ac:dyDescent="0.25">
      <c r="A1749" s="1">
        <v>1746</v>
      </c>
      <c r="B1749" s="2" t="s">
        <v>2</v>
      </c>
      <c r="C1749" s="2" t="s">
        <v>3</v>
      </c>
      <c r="D1749" s="2">
        <v>2745403</v>
      </c>
      <c r="E1749" s="2" t="str">
        <f t="shared" si="141"/>
        <v>FH2745403</v>
      </c>
      <c r="F1749" s="3">
        <v>44323</v>
      </c>
      <c r="G1749" s="3">
        <v>44352</v>
      </c>
      <c r="H1749" s="4">
        <v>96000</v>
      </c>
      <c r="I1749" s="5"/>
      <c r="J1749" s="6"/>
      <c r="K1749" s="7">
        <f>-IFERROR(VLOOKUP($E1749,[1]Hoja7!$A$5:$D$7469,2,0),0)</f>
        <v>0</v>
      </c>
      <c r="L1749" s="7">
        <f>-IFERROR(VLOOKUP($E1749,[1]Hoja7!$A$5:$D$7469,4,0),0)</f>
        <v>83400</v>
      </c>
      <c r="M1749" s="7">
        <f>-IFERROR(VLOOKUP($E1749,[1]Hoja7!$A$5:$D$7469,3,0),0)</f>
        <v>0</v>
      </c>
      <c r="N1749" s="5"/>
      <c r="O1749" s="7">
        <v>0</v>
      </c>
      <c r="P1749" s="7">
        <f t="shared" si="142"/>
        <v>83400</v>
      </c>
      <c r="Q1749" s="6">
        <f t="shared" si="143"/>
        <v>12600</v>
      </c>
      <c r="R1749" s="2" t="str">
        <f t="shared" si="144"/>
        <v>FH2745403</v>
      </c>
      <c r="S1749" s="4">
        <v>96000</v>
      </c>
      <c r="T1749" s="5"/>
      <c r="U1749" s="7">
        <f>IFERROR(_xlfn.XLOOKUP(E1749,[1]CRUCE!$A$2:$A$1969,[1]CRUCE!$AL$2:$AL$1969,1,0),0)</f>
        <v>0</v>
      </c>
      <c r="V1749" s="6"/>
      <c r="W1749" s="8">
        <f>IFERROR(_xlfn.XLOOKUP(E1749,[1]CRUCE!$A$2:$A$1969,[1]CRUCE!$AM$2:$AM$1969,1,0),0)</f>
        <v>0</v>
      </c>
      <c r="X1749" s="9"/>
      <c r="Y1749" s="9"/>
      <c r="Z1749" s="9"/>
      <c r="AA1749" s="9"/>
      <c r="AB1749" s="9"/>
      <c r="AC1749" s="6"/>
      <c r="AD1749" s="9"/>
      <c r="AE1749" s="7">
        <v>0</v>
      </c>
      <c r="AF1749" s="10"/>
      <c r="AG1749" s="7">
        <f>IFERROR(_xlfn.XLOOKUP(E1749,[1]CRUCE!$A$2:$A$1969,[1]CRUCE!$AS$2:$AS$1969,1,0),0)</f>
        <v>12600</v>
      </c>
      <c r="AH1749" s="9"/>
      <c r="AI1749" s="5">
        <f t="shared" si="145"/>
        <v>0</v>
      </c>
      <c r="AJ1749" s="11"/>
    </row>
    <row r="1750" spans="1:36" x14ac:dyDescent="0.25">
      <c r="A1750" s="1">
        <v>1747</v>
      </c>
      <c r="B1750" s="2" t="s">
        <v>2</v>
      </c>
      <c r="C1750" s="2" t="s">
        <v>3</v>
      </c>
      <c r="D1750" s="2">
        <v>2745563</v>
      </c>
      <c r="E1750" s="2" t="str">
        <f t="shared" si="141"/>
        <v>FH2745563</v>
      </c>
      <c r="F1750" s="3">
        <v>44323</v>
      </c>
      <c r="G1750" s="3">
        <v>44352</v>
      </c>
      <c r="H1750" s="4">
        <v>96000</v>
      </c>
      <c r="I1750" s="5"/>
      <c r="J1750" s="6"/>
      <c r="K1750" s="7">
        <f>-IFERROR(VLOOKUP($E1750,[1]Hoja7!$A$5:$D$7469,2,0),0)</f>
        <v>0</v>
      </c>
      <c r="L1750" s="7">
        <f>-IFERROR(VLOOKUP($E1750,[1]Hoja7!$A$5:$D$7469,4,0),0)</f>
        <v>83400</v>
      </c>
      <c r="M1750" s="7">
        <f>-IFERROR(VLOOKUP($E1750,[1]Hoja7!$A$5:$D$7469,3,0),0)</f>
        <v>0</v>
      </c>
      <c r="N1750" s="5"/>
      <c r="O1750" s="7">
        <v>0</v>
      </c>
      <c r="P1750" s="7">
        <f t="shared" si="142"/>
        <v>83400</v>
      </c>
      <c r="Q1750" s="6">
        <f t="shared" si="143"/>
        <v>12600</v>
      </c>
      <c r="R1750" s="2" t="str">
        <f t="shared" si="144"/>
        <v>FH2745563</v>
      </c>
      <c r="S1750" s="4">
        <v>96000</v>
      </c>
      <c r="T1750" s="5"/>
      <c r="U1750" s="7">
        <f>IFERROR(_xlfn.XLOOKUP(E1750,[1]CRUCE!$A$2:$A$1969,[1]CRUCE!$AL$2:$AL$1969,1,0),0)</f>
        <v>0</v>
      </c>
      <c r="V1750" s="6"/>
      <c r="W1750" s="8">
        <f>IFERROR(_xlfn.XLOOKUP(E1750,[1]CRUCE!$A$2:$A$1969,[1]CRUCE!$AM$2:$AM$1969,1,0),0)</f>
        <v>0</v>
      </c>
      <c r="X1750" s="9"/>
      <c r="Y1750" s="9"/>
      <c r="Z1750" s="9"/>
      <c r="AA1750" s="9"/>
      <c r="AB1750" s="9"/>
      <c r="AC1750" s="6"/>
      <c r="AD1750" s="9"/>
      <c r="AE1750" s="7">
        <v>0</v>
      </c>
      <c r="AF1750" s="10"/>
      <c r="AG1750" s="7">
        <f>IFERROR(_xlfn.XLOOKUP(E1750,[1]CRUCE!$A$2:$A$1969,[1]CRUCE!$AS$2:$AS$1969,1,0),0)</f>
        <v>12600</v>
      </c>
      <c r="AH1750" s="9"/>
      <c r="AI1750" s="5">
        <f t="shared" si="145"/>
        <v>0</v>
      </c>
      <c r="AJ1750" s="11"/>
    </row>
    <row r="1751" spans="1:36" x14ac:dyDescent="0.25">
      <c r="A1751" s="1">
        <v>1748</v>
      </c>
      <c r="B1751" s="2" t="s">
        <v>2</v>
      </c>
      <c r="C1751" s="2" t="s">
        <v>3</v>
      </c>
      <c r="D1751" s="2">
        <v>2749469</v>
      </c>
      <c r="E1751" s="2" t="str">
        <f t="shared" si="141"/>
        <v>FH2749469</v>
      </c>
      <c r="F1751" s="3">
        <v>44328</v>
      </c>
      <c r="G1751" s="3">
        <v>44352</v>
      </c>
      <c r="H1751" s="4">
        <v>96000</v>
      </c>
      <c r="I1751" s="5"/>
      <c r="J1751" s="6"/>
      <c r="K1751" s="7">
        <f>-IFERROR(VLOOKUP($E1751,[1]Hoja7!$A$5:$D$7469,2,0),0)</f>
        <v>96000</v>
      </c>
      <c r="L1751" s="7">
        <f>-IFERROR(VLOOKUP($E1751,[1]Hoja7!$A$5:$D$7469,4,0),0)</f>
        <v>0</v>
      </c>
      <c r="M1751" s="7">
        <f>-IFERROR(VLOOKUP($E1751,[1]Hoja7!$A$5:$D$7469,3,0),0)</f>
        <v>0</v>
      </c>
      <c r="N1751" s="5"/>
      <c r="O1751" s="7">
        <v>0</v>
      </c>
      <c r="P1751" s="7">
        <f t="shared" si="142"/>
        <v>96000</v>
      </c>
      <c r="Q1751" s="6">
        <f t="shared" si="143"/>
        <v>0</v>
      </c>
      <c r="R1751" s="2" t="str">
        <f t="shared" si="144"/>
        <v>FH2749469</v>
      </c>
      <c r="S1751" s="4">
        <v>96000</v>
      </c>
      <c r="T1751" s="5"/>
      <c r="U1751" s="7">
        <f>IFERROR(_xlfn.XLOOKUP(E1751,[1]CRUCE!$A$2:$A$1969,[1]CRUCE!$AL$2:$AL$1969,1,0),0)</f>
        <v>0</v>
      </c>
      <c r="V1751" s="6"/>
      <c r="W1751" s="8">
        <f>IFERROR(_xlfn.XLOOKUP(E1751,[1]CRUCE!$A$2:$A$1969,[1]CRUCE!$AM$2:$AM$1969,1,0),0)</f>
        <v>0</v>
      </c>
      <c r="X1751" s="9"/>
      <c r="Y1751" s="9"/>
      <c r="Z1751" s="9"/>
      <c r="AA1751" s="9"/>
      <c r="AB1751" s="9"/>
      <c r="AC1751" s="6"/>
      <c r="AD1751" s="9"/>
      <c r="AE1751" s="7">
        <v>0</v>
      </c>
      <c r="AF1751" s="10"/>
      <c r="AG1751" s="7">
        <f>IFERROR(_xlfn.XLOOKUP(E1751,[1]CRUCE!$A$2:$A$1969,[1]CRUCE!$AS$2:$AS$1969,1,0),0)</f>
        <v>0</v>
      </c>
      <c r="AH1751" s="9"/>
      <c r="AI1751" s="5">
        <f t="shared" si="145"/>
        <v>0</v>
      </c>
      <c r="AJ1751" s="11"/>
    </row>
    <row r="1752" spans="1:36" x14ac:dyDescent="0.25">
      <c r="A1752" s="1">
        <v>1749</v>
      </c>
      <c r="B1752" s="2" t="s">
        <v>2</v>
      </c>
      <c r="C1752" s="2" t="s">
        <v>3</v>
      </c>
      <c r="D1752" s="2">
        <v>2752815</v>
      </c>
      <c r="E1752" s="2" t="str">
        <f t="shared" si="141"/>
        <v>FH2752815</v>
      </c>
      <c r="F1752" s="3">
        <v>44334</v>
      </c>
      <c r="G1752" s="3">
        <v>44352</v>
      </c>
      <c r="H1752" s="4">
        <v>96000</v>
      </c>
      <c r="I1752" s="5"/>
      <c r="J1752" s="6"/>
      <c r="K1752" s="7">
        <f>-IFERROR(VLOOKUP($E1752,[1]Hoja7!$A$5:$D$7469,2,0),0)</f>
        <v>0</v>
      </c>
      <c r="L1752" s="7">
        <f>-IFERROR(VLOOKUP($E1752,[1]Hoja7!$A$5:$D$7469,4,0),0)</f>
        <v>83400</v>
      </c>
      <c r="M1752" s="7">
        <f>-IFERROR(VLOOKUP($E1752,[1]Hoja7!$A$5:$D$7469,3,0),0)</f>
        <v>0</v>
      </c>
      <c r="N1752" s="5"/>
      <c r="O1752" s="7">
        <v>0</v>
      </c>
      <c r="P1752" s="7">
        <f t="shared" si="142"/>
        <v>83400</v>
      </c>
      <c r="Q1752" s="6">
        <f t="shared" si="143"/>
        <v>12600</v>
      </c>
      <c r="R1752" s="2" t="str">
        <f t="shared" si="144"/>
        <v>FH2752815</v>
      </c>
      <c r="S1752" s="4">
        <v>96000</v>
      </c>
      <c r="T1752" s="5"/>
      <c r="U1752" s="7">
        <f>IFERROR(_xlfn.XLOOKUP(E1752,[1]CRUCE!$A$2:$A$1969,[1]CRUCE!$AL$2:$AL$1969,1,0),0)</f>
        <v>0</v>
      </c>
      <c r="V1752" s="6"/>
      <c r="W1752" s="8">
        <f>IFERROR(_xlfn.XLOOKUP(E1752,[1]CRUCE!$A$2:$A$1969,[1]CRUCE!$AM$2:$AM$1969,1,0),0)</f>
        <v>0</v>
      </c>
      <c r="X1752" s="9"/>
      <c r="Y1752" s="9"/>
      <c r="Z1752" s="9"/>
      <c r="AA1752" s="9"/>
      <c r="AB1752" s="9"/>
      <c r="AC1752" s="6"/>
      <c r="AD1752" s="9"/>
      <c r="AE1752" s="7">
        <v>0</v>
      </c>
      <c r="AF1752" s="10"/>
      <c r="AG1752" s="7">
        <f>IFERROR(_xlfn.XLOOKUP(E1752,[1]CRUCE!$A$2:$A$1969,[1]CRUCE!$AS$2:$AS$1969,1,0),0)</f>
        <v>12600</v>
      </c>
      <c r="AH1752" s="9"/>
      <c r="AI1752" s="5">
        <f t="shared" si="145"/>
        <v>0</v>
      </c>
      <c r="AJ1752" s="11"/>
    </row>
    <row r="1753" spans="1:36" x14ac:dyDescent="0.25">
      <c r="A1753" s="1">
        <v>1750</v>
      </c>
      <c r="B1753" s="2" t="s">
        <v>2</v>
      </c>
      <c r="C1753" s="2" t="s">
        <v>3</v>
      </c>
      <c r="D1753" s="2">
        <v>2744653</v>
      </c>
      <c r="E1753" s="2" t="str">
        <f t="shared" si="141"/>
        <v>FH2744653</v>
      </c>
      <c r="F1753" s="3">
        <v>44321</v>
      </c>
      <c r="G1753" s="3">
        <v>44352</v>
      </c>
      <c r="H1753" s="4">
        <v>110538</v>
      </c>
      <c r="I1753" s="5"/>
      <c r="J1753" s="6"/>
      <c r="K1753" s="7">
        <f>-IFERROR(VLOOKUP($E1753,[1]Hoja7!$A$5:$D$7469,2,0),0)</f>
        <v>110538</v>
      </c>
      <c r="L1753" s="7">
        <f>-IFERROR(VLOOKUP($E1753,[1]Hoja7!$A$5:$D$7469,4,0),0)</f>
        <v>0</v>
      </c>
      <c r="M1753" s="7">
        <f>-IFERROR(VLOOKUP($E1753,[1]Hoja7!$A$5:$D$7469,3,0),0)</f>
        <v>0</v>
      </c>
      <c r="N1753" s="5"/>
      <c r="O1753" s="7">
        <v>0</v>
      </c>
      <c r="P1753" s="7">
        <f t="shared" si="142"/>
        <v>110538</v>
      </c>
      <c r="Q1753" s="6">
        <f t="shared" si="143"/>
        <v>0</v>
      </c>
      <c r="R1753" s="2" t="str">
        <f t="shared" si="144"/>
        <v>FH2744653</v>
      </c>
      <c r="S1753" s="4">
        <v>110538</v>
      </c>
      <c r="T1753" s="5"/>
      <c r="U1753" s="7">
        <f>IFERROR(_xlfn.XLOOKUP(E1753,[1]CRUCE!$A$2:$A$1969,[1]CRUCE!$AL$2:$AL$1969,1,0),0)</f>
        <v>0</v>
      </c>
      <c r="V1753" s="6"/>
      <c r="W1753" s="8">
        <f>IFERROR(_xlfn.XLOOKUP(E1753,[1]CRUCE!$A$2:$A$1969,[1]CRUCE!$AM$2:$AM$1969,1,0),0)</f>
        <v>0</v>
      </c>
      <c r="X1753" s="9"/>
      <c r="Y1753" s="9"/>
      <c r="Z1753" s="9"/>
      <c r="AA1753" s="9"/>
      <c r="AB1753" s="9"/>
      <c r="AC1753" s="6"/>
      <c r="AD1753" s="9"/>
      <c r="AE1753" s="7">
        <v>0</v>
      </c>
      <c r="AF1753" s="10"/>
      <c r="AG1753" s="7">
        <f>IFERROR(_xlfn.XLOOKUP(E1753,[1]CRUCE!$A$2:$A$1969,[1]CRUCE!$AS$2:$AS$1969,1,0),0)</f>
        <v>0</v>
      </c>
      <c r="AH1753" s="9"/>
      <c r="AI1753" s="5">
        <f t="shared" si="145"/>
        <v>0</v>
      </c>
      <c r="AJ1753" s="11"/>
    </row>
    <row r="1754" spans="1:36" x14ac:dyDescent="0.25">
      <c r="A1754" s="1">
        <v>1751</v>
      </c>
      <c r="B1754" s="2" t="s">
        <v>2</v>
      </c>
      <c r="C1754" s="2" t="s">
        <v>3</v>
      </c>
      <c r="D1754" s="2">
        <v>2737451</v>
      </c>
      <c r="E1754" s="2" t="str">
        <f t="shared" si="141"/>
        <v>FH2737451</v>
      </c>
      <c r="F1754" s="3">
        <v>44313</v>
      </c>
      <c r="G1754" s="3">
        <v>44352</v>
      </c>
      <c r="H1754" s="4">
        <v>113000</v>
      </c>
      <c r="I1754" s="5"/>
      <c r="J1754" s="6"/>
      <c r="K1754" s="7">
        <f>-IFERROR(VLOOKUP($E1754,[1]Hoja7!$A$5:$D$7469,2,0),0)</f>
        <v>0</v>
      </c>
      <c r="L1754" s="7">
        <f>-IFERROR(VLOOKUP($E1754,[1]Hoja7!$A$5:$D$7469,4,0),0)</f>
        <v>113000</v>
      </c>
      <c r="M1754" s="7">
        <f>-IFERROR(VLOOKUP($E1754,[1]Hoja7!$A$5:$D$7469,3,0),0)</f>
        <v>0</v>
      </c>
      <c r="N1754" s="5"/>
      <c r="O1754" s="7">
        <v>0</v>
      </c>
      <c r="P1754" s="7">
        <f t="shared" si="142"/>
        <v>113000</v>
      </c>
      <c r="Q1754" s="6">
        <f t="shared" si="143"/>
        <v>0</v>
      </c>
      <c r="R1754" s="2" t="str">
        <f t="shared" si="144"/>
        <v>FH2737451</v>
      </c>
      <c r="S1754" s="4">
        <v>113000</v>
      </c>
      <c r="T1754" s="5"/>
      <c r="U1754" s="7">
        <f>IFERROR(_xlfn.XLOOKUP(E1754,[1]CRUCE!$A$2:$A$1969,[1]CRUCE!$AL$2:$AL$1969,1,0),0)</f>
        <v>0</v>
      </c>
      <c r="V1754" s="6"/>
      <c r="W1754" s="8">
        <f>IFERROR(_xlfn.XLOOKUP(E1754,[1]CRUCE!$A$2:$A$1969,[1]CRUCE!$AM$2:$AM$1969,1,0),0)</f>
        <v>0</v>
      </c>
      <c r="X1754" s="9"/>
      <c r="Y1754" s="9"/>
      <c r="Z1754" s="9"/>
      <c r="AA1754" s="9"/>
      <c r="AB1754" s="9"/>
      <c r="AC1754" s="6"/>
      <c r="AD1754" s="9"/>
      <c r="AE1754" s="7">
        <v>0</v>
      </c>
      <c r="AF1754" s="10"/>
      <c r="AG1754" s="7">
        <f>IFERROR(_xlfn.XLOOKUP(E1754,[1]CRUCE!$A$2:$A$1969,[1]CRUCE!$AS$2:$AS$1969,1,0),0)</f>
        <v>0</v>
      </c>
      <c r="AH1754" s="9"/>
      <c r="AI1754" s="5">
        <f t="shared" si="145"/>
        <v>0</v>
      </c>
      <c r="AJ1754" s="11"/>
    </row>
    <row r="1755" spans="1:36" x14ac:dyDescent="0.25">
      <c r="A1755" s="1">
        <v>1752</v>
      </c>
      <c r="B1755" s="2" t="s">
        <v>2</v>
      </c>
      <c r="C1755" s="2" t="s">
        <v>3</v>
      </c>
      <c r="D1755" s="2">
        <v>2748755</v>
      </c>
      <c r="E1755" s="2" t="str">
        <f t="shared" si="141"/>
        <v>FH2748755</v>
      </c>
      <c r="F1755" s="3">
        <v>44328</v>
      </c>
      <c r="G1755" s="3">
        <v>44352</v>
      </c>
      <c r="H1755" s="4">
        <v>113000</v>
      </c>
      <c r="I1755" s="5"/>
      <c r="J1755" s="6"/>
      <c r="K1755" s="7">
        <f>-IFERROR(VLOOKUP($E1755,[1]Hoja7!$A$5:$D$7469,2,0),0)</f>
        <v>0</v>
      </c>
      <c r="L1755" s="7">
        <f>-IFERROR(VLOOKUP($E1755,[1]Hoja7!$A$5:$D$7469,4,0),0)</f>
        <v>113000</v>
      </c>
      <c r="M1755" s="7">
        <f>-IFERROR(VLOOKUP($E1755,[1]Hoja7!$A$5:$D$7469,3,0),0)</f>
        <v>0</v>
      </c>
      <c r="N1755" s="5"/>
      <c r="O1755" s="7">
        <v>0</v>
      </c>
      <c r="P1755" s="7">
        <f t="shared" si="142"/>
        <v>113000</v>
      </c>
      <c r="Q1755" s="6">
        <f t="shared" si="143"/>
        <v>0</v>
      </c>
      <c r="R1755" s="2" t="str">
        <f t="shared" si="144"/>
        <v>FH2748755</v>
      </c>
      <c r="S1755" s="4">
        <v>113000</v>
      </c>
      <c r="T1755" s="5"/>
      <c r="U1755" s="7">
        <f>IFERROR(_xlfn.XLOOKUP(E1755,[1]CRUCE!$A$2:$A$1969,[1]CRUCE!$AL$2:$AL$1969,1,0),0)</f>
        <v>0</v>
      </c>
      <c r="V1755" s="6"/>
      <c r="W1755" s="8">
        <f>IFERROR(_xlfn.XLOOKUP(E1755,[1]CRUCE!$A$2:$A$1969,[1]CRUCE!$AM$2:$AM$1969,1,0),0)</f>
        <v>0</v>
      </c>
      <c r="X1755" s="9"/>
      <c r="Y1755" s="9"/>
      <c r="Z1755" s="9"/>
      <c r="AA1755" s="9"/>
      <c r="AB1755" s="9"/>
      <c r="AC1755" s="6"/>
      <c r="AD1755" s="9"/>
      <c r="AE1755" s="7">
        <v>0</v>
      </c>
      <c r="AF1755" s="10"/>
      <c r="AG1755" s="7">
        <f>IFERROR(_xlfn.XLOOKUP(E1755,[1]CRUCE!$A$2:$A$1969,[1]CRUCE!$AS$2:$AS$1969,1,0),0)</f>
        <v>0</v>
      </c>
      <c r="AH1755" s="9"/>
      <c r="AI1755" s="5">
        <f t="shared" si="145"/>
        <v>0</v>
      </c>
      <c r="AJ1755" s="11"/>
    </row>
    <row r="1756" spans="1:36" x14ac:dyDescent="0.25">
      <c r="A1756" s="1">
        <v>1753</v>
      </c>
      <c r="B1756" s="2" t="s">
        <v>2</v>
      </c>
      <c r="C1756" s="2" t="s">
        <v>3</v>
      </c>
      <c r="D1756" s="2">
        <v>2751219</v>
      </c>
      <c r="E1756" s="2" t="str">
        <f t="shared" si="141"/>
        <v>FH2751219</v>
      </c>
      <c r="F1756" s="3">
        <v>44330</v>
      </c>
      <c r="G1756" s="3">
        <v>44352</v>
      </c>
      <c r="H1756" s="4">
        <v>113000</v>
      </c>
      <c r="I1756" s="5"/>
      <c r="J1756" s="6"/>
      <c r="K1756" s="7">
        <f>-IFERROR(VLOOKUP($E1756,[1]Hoja7!$A$5:$D$7469,2,0),0)</f>
        <v>0</v>
      </c>
      <c r="L1756" s="7">
        <f>-IFERROR(VLOOKUP($E1756,[1]Hoja7!$A$5:$D$7469,4,0),0)</f>
        <v>113000</v>
      </c>
      <c r="M1756" s="7">
        <f>-IFERROR(VLOOKUP($E1756,[1]Hoja7!$A$5:$D$7469,3,0),0)</f>
        <v>0</v>
      </c>
      <c r="N1756" s="5"/>
      <c r="O1756" s="7">
        <v>0</v>
      </c>
      <c r="P1756" s="7">
        <f t="shared" si="142"/>
        <v>113000</v>
      </c>
      <c r="Q1756" s="6">
        <f t="shared" si="143"/>
        <v>0</v>
      </c>
      <c r="R1756" s="2" t="str">
        <f t="shared" si="144"/>
        <v>FH2751219</v>
      </c>
      <c r="S1756" s="4">
        <v>113000</v>
      </c>
      <c r="T1756" s="5"/>
      <c r="U1756" s="7">
        <f>IFERROR(_xlfn.XLOOKUP(E1756,[1]CRUCE!$A$2:$A$1969,[1]CRUCE!$AL$2:$AL$1969,1,0),0)</f>
        <v>0</v>
      </c>
      <c r="V1756" s="6"/>
      <c r="W1756" s="8">
        <f>IFERROR(_xlfn.XLOOKUP(E1756,[1]CRUCE!$A$2:$A$1969,[1]CRUCE!$AM$2:$AM$1969,1,0),0)</f>
        <v>0</v>
      </c>
      <c r="X1756" s="9"/>
      <c r="Y1756" s="9"/>
      <c r="Z1756" s="9"/>
      <c r="AA1756" s="9"/>
      <c r="AB1756" s="9"/>
      <c r="AC1756" s="6"/>
      <c r="AD1756" s="9"/>
      <c r="AE1756" s="7">
        <v>0</v>
      </c>
      <c r="AF1756" s="10"/>
      <c r="AG1756" s="7">
        <f>IFERROR(_xlfn.XLOOKUP(E1756,[1]CRUCE!$A$2:$A$1969,[1]CRUCE!$AS$2:$AS$1969,1,0),0)</f>
        <v>0</v>
      </c>
      <c r="AH1756" s="9"/>
      <c r="AI1756" s="5">
        <f t="shared" si="145"/>
        <v>0</v>
      </c>
      <c r="AJ1756" s="11"/>
    </row>
    <row r="1757" spans="1:36" x14ac:dyDescent="0.25">
      <c r="A1757" s="1">
        <v>1754</v>
      </c>
      <c r="B1757" s="2" t="s">
        <v>2</v>
      </c>
      <c r="C1757" s="2" t="s">
        <v>3</v>
      </c>
      <c r="D1757" s="2">
        <v>2748115</v>
      </c>
      <c r="E1757" s="2" t="str">
        <f t="shared" si="141"/>
        <v>FH2748115</v>
      </c>
      <c r="F1757" s="3">
        <v>44327</v>
      </c>
      <c r="G1757" s="3">
        <v>44352</v>
      </c>
      <c r="H1757" s="4">
        <v>115702</v>
      </c>
      <c r="I1757" s="5"/>
      <c r="J1757" s="6"/>
      <c r="K1757" s="7">
        <f>-IFERROR(VLOOKUP($E1757,[1]Hoja7!$A$5:$D$7469,2,0),0)</f>
        <v>115702</v>
      </c>
      <c r="L1757" s="7">
        <f>-IFERROR(VLOOKUP($E1757,[1]Hoja7!$A$5:$D$7469,4,0),0)</f>
        <v>0</v>
      </c>
      <c r="M1757" s="7">
        <f>-IFERROR(VLOOKUP($E1757,[1]Hoja7!$A$5:$D$7469,3,0),0)</f>
        <v>0</v>
      </c>
      <c r="N1757" s="5"/>
      <c r="O1757" s="7">
        <v>0</v>
      </c>
      <c r="P1757" s="7">
        <f t="shared" si="142"/>
        <v>115702</v>
      </c>
      <c r="Q1757" s="6">
        <f t="shared" si="143"/>
        <v>0</v>
      </c>
      <c r="R1757" s="2" t="str">
        <f t="shared" si="144"/>
        <v>FH2748115</v>
      </c>
      <c r="S1757" s="4">
        <v>115702</v>
      </c>
      <c r="T1757" s="5"/>
      <c r="U1757" s="7">
        <f>IFERROR(_xlfn.XLOOKUP(E1757,[1]CRUCE!$A$2:$A$1969,[1]CRUCE!$AL$2:$AL$1969,1,0),0)</f>
        <v>0</v>
      </c>
      <c r="V1757" s="6"/>
      <c r="W1757" s="8">
        <f>IFERROR(_xlfn.XLOOKUP(E1757,[1]CRUCE!$A$2:$A$1969,[1]CRUCE!$AM$2:$AM$1969,1,0),0)</f>
        <v>0</v>
      </c>
      <c r="X1757" s="9"/>
      <c r="Y1757" s="9"/>
      <c r="Z1757" s="9"/>
      <c r="AA1757" s="9"/>
      <c r="AB1757" s="9"/>
      <c r="AC1757" s="6"/>
      <c r="AD1757" s="9"/>
      <c r="AE1757" s="7">
        <v>0</v>
      </c>
      <c r="AF1757" s="10"/>
      <c r="AG1757" s="7">
        <f>IFERROR(_xlfn.XLOOKUP(E1757,[1]CRUCE!$A$2:$A$1969,[1]CRUCE!$AS$2:$AS$1969,1,0),0)</f>
        <v>0</v>
      </c>
      <c r="AH1757" s="9"/>
      <c r="AI1757" s="5">
        <f t="shared" si="145"/>
        <v>0</v>
      </c>
      <c r="AJ1757" s="11"/>
    </row>
    <row r="1758" spans="1:36" x14ac:dyDescent="0.25">
      <c r="A1758" s="1">
        <v>1755</v>
      </c>
      <c r="B1758" s="2" t="s">
        <v>2</v>
      </c>
      <c r="C1758" s="2" t="s">
        <v>3</v>
      </c>
      <c r="D1758" s="2">
        <v>2748845</v>
      </c>
      <c r="E1758" s="2" t="str">
        <f t="shared" si="141"/>
        <v>FH2748845</v>
      </c>
      <c r="F1758" s="3">
        <v>44328</v>
      </c>
      <c r="G1758" s="3">
        <v>44352</v>
      </c>
      <c r="H1758" s="4">
        <v>116500</v>
      </c>
      <c r="I1758" s="5"/>
      <c r="J1758" s="6"/>
      <c r="K1758" s="7">
        <f>-IFERROR(VLOOKUP($E1758,[1]Hoja7!$A$5:$D$7469,2,0),0)</f>
        <v>0</v>
      </c>
      <c r="L1758" s="7">
        <f>-IFERROR(VLOOKUP($E1758,[1]Hoja7!$A$5:$D$7469,4,0),0)</f>
        <v>116500</v>
      </c>
      <c r="M1758" s="7">
        <f>-IFERROR(VLOOKUP($E1758,[1]Hoja7!$A$5:$D$7469,3,0),0)</f>
        <v>0</v>
      </c>
      <c r="N1758" s="5"/>
      <c r="O1758" s="7">
        <v>0</v>
      </c>
      <c r="P1758" s="7">
        <f t="shared" si="142"/>
        <v>116500</v>
      </c>
      <c r="Q1758" s="6">
        <f t="shared" si="143"/>
        <v>0</v>
      </c>
      <c r="R1758" s="2" t="str">
        <f t="shared" si="144"/>
        <v>FH2748845</v>
      </c>
      <c r="S1758" s="4">
        <v>116500</v>
      </c>
      <c r="T1758" s="5"/>
      <c r="U1758" s="7">
        <f>IFERROR(_xlfn.XLOOKUP(E1758,[1]CRUCE!$A$2:$A$1969,[1]CRUCE!$AL$2:$AL$1969,1,0),0)</f>
        <v>0</v>
      </c>
      <c r="V1758" s="6"/>
      <c r="W1758" s="8">
        <f>IFERROR(_xlfn.XLOOKUP(E1758,[1]CRUCE!$A$2:$A$1969,[1]CRUCE!$AM$2:$AM$1969,1,0),0)</f>
        <v>0</v>
      </c>
      <c r="X1758" s="9"/>
      <c r="Y1758" s="9"/>
      <c r="Z1758" s="9"/>
      <c r="AA1758" s="9"/>
      <c r="AB1758" s="9"/>
      <c r="AC1758" s="6"/>
      <c r="AD1758" s="9"/>
      <c r="AE1758" s="7">
        <v>0</v>
      </c>
      <c r="AF1758" s="10"/>
      <c r="AG1758" s="7">
        <f>IFERROR(_xlfn.XLOOKUP(E1758,[1]CRUCE!$A$2:$A$1969,[1]CRUCE!$AS$2:$AS$1969,1,0),0)</f>
        <v>0</v>
      </c>
      <c r="AH1758" s="9"/>
      <c r="AI1758" s="5">
        <f t="shared" si="145"/>
        <v>0</v>
      </c>
      <c r="AJ1758" s="11"/>
    </row>
    <row r="1759" spans="1:36" x14ac:dyDescent="0.25">
      <c r="A1759" s="1">
        <v>1756</v>
      </c>
      <c r="B1759" s="2" t="s">
        <v>2</v>
      </c>
      <c r="C1759" s="2" t="s">
        <v>7</v>
      </c>
      <c r="D1759" s="2">
        <v>552907</v>
      </c>
      <c r="E1759" s="2" t="str">
        <f t="shared" si="141"/>
        <v>RF552907</v>
      </c>
      <c r="F1759" s="3">
        <v>44323</v>
      </c>
      <c r="G1759" s="3">
        <v>44352</v>
      </c>
      <c r="H1759" s="4">
        <v>116500</v>
      </c>
      <c r="I1759" s="5"/>
      <c r="J1759" s="6"/>
      <c r="K1759" s="7">
        <f>-IFERROR(VLOOKUP($E1759,[1]Hoja7!$A$5:$D$7469,2,0),0)</f>
        <v>0</v>
      </c>
      <c r="L1759" s="7">
        <f>-IFERROR(VLOOKUP($E1759,[1]Hoja7!$A$5:$D$7469,4,0),0)</f>
        <v>116500</v>
      </c>
      <c r="M1759" s="7">
        <f>-IFERROR(VLOOKUP($E1759,[1]Hoja7!$A$5:$D$7469,3,0),0)</f>
        <v>0</v>
      </c>
      <c r="N1759" s="5"/>
      <c r="O1759" s="7">
        <v>0</v>
      </c>
      <c r="P1759" s="7">
        <f t="shared" si="142"/>
        <v>116500</v>
      </c>
      <c r="Q1759" s="6">
        <f t="shared" si="143"/>
        <v>0</v>
      </c>
      <c r="R1759" s="2" t="str">
        <f t="shared" si="144"/>
        <v>RF552907</v>
      </c>
      <c r="S1759" s="4">
        <v>116500</v>
      </c>
      <c r="T1759" s="5"/>
      <c r="U1759" s="7">
        <f>IFERROR(_xlfn.XLOOKUP(E1759,[1]CRUCE!$A$2:$A$1969,[1]CRUCE!$AL$2:$AL$1969,1,0),0)</f>
        <v>0</v>
      </c>
      <c r="V1759" s="6"/>
      <c r="W1759" s="8">
        <f>IFERROR(_xlfn.XLOOKUP(E1759,[1]CRUCE!$A$2:$A$1969,[1]CRUCE!$AM$2:$AM$1969,1,0),0)</f>
        <v>0</v>
      </c>
      <c r="X1759" s="9"/>
      <c r="Y1759" s="9"/>
      <c r="Z1759" s="9"/>
      <c r="AA1759" s="9"/>
      <c r="AB1759" s="9"/>
      <c r="AC1759" s="6"/>
      <c r="AD1759" s="9"/>
      <c r="AE1759" s="7">
        <v>0</v>
      </c>
      <c r="AF1759" s="10"/>
      <c r="AG1759" s="7">
        <f>IFERROR(_xlfn.XLOOKUP(E1759,[1]CRUCE!$A$2:$A$1969,[1]CRUCE!$AS$2:$AS$1969,1,0),0)</f>
        <v>0</v>
      </c>
      <c r="AH1759" s="9"/>
      <c r="AI1759" s="5">
        <f t="shared" si="145"/>
        <v>0</v>
      </c>
      <c r="AJ1759" s="11"/>
    </row>
    <row r="1760" spans="1:36" x14ac:dyDescent="0.25">
      <c r="A1760" s="1">
        <v>1757</v>
      </c>
      <c r="B1760" s="2" t="s">
        <v>2</v>
      </c>
      <c r="C1760" s="2" t="s">
        <v>7</v>
      </c>
      <c r="D1760" s="2">
        <v>552935</v>
      </c>
      <c r="E1760" s="2" t="str">
        <f t="shared" si="141"/>
        <v>RF552935</v>
      </c>
      <c r="F1760" s="3">
        <v>44326</v>
      </c>
      <c r="G1760" s="3">
        <v>44352</v>
      </c>
      <c r="H1760" s="4">
        <v>116500</v>
      </c>
      <c r="I1760" s="5"/>
      <c r="J1760" s="6"/>
      <c r="K1760" s="7">
        <f>-IFERROR(VLOOKUP($E1760,[1]Hoja7!$A$5:$D$7469,2,0),0)</f>
        <v>107613</v>
      </c>
      <c r="L1760" s="7">
        <f>-IFERROR(VLOOKUP($E1760,[1]Hoja7!$A$5:$D$7469,4,0),0)</f>
        <v>8887</v>
      </c>
      <c r="M1760" s="7">
        <f>-IFERROR(VLOOKUP($E1760,[1]Hoja7!$A$5:$D$7469,3,0),0)</f>
        <v>0</v>
      </c>
      <c r="N1760" s="5"/>
      <c r="O1760" s="7">
        <v>0</v>
      </c>
      <c r="P1760" s="7">
        <f t="shared" si="142"/>
        <v>116500</v>
      </c>
      <c r="Q1760" s="6">
        <f t="shared" si="143"/>
        <v>0</v>
      </c>
      <c r="R1760" s="2" t="str">
        <f t="shared" si="144"/>
        <v>RF552935</v>
      </c>
      <c r="S1760" s="4">
        <v>116500</v>
      </c>
      <c r="T1760" s="5"/>
      <c r="U1760" s="7">
        <f>IFERROR(_xlfn.XLOOKUP(E1760,[1]CRUCE!$A$2:$A$1969,[1]CRUCE!$AL$2:$AL$1969,1,0),0)</f>
        <v>0</v>
      </c>
      <c r="V1760" s="6"/>
      <c r="W1760" s="8">
        <f>IFERROR(_xlfn.XLOOKUP(E1760,[1]CRUCE!$A$2:$A$1969,[1]CRUCE!$AM$2:$AM$1969,1,0),0)</f>
        <v>0</v>
      </c>
      <c r="X1760" s="9"/>
      <c r="Y1760" s="9"/>
      <c r="Z1760" s="9"/>
      <c r="AA1760" s="9"/>
      <c r="AB1760" s="9"/>
      <c r="AC1760" s="6"/>
      <c r="AD1760" s="9"/>
      <c r="AE1760" s="7">
        <v>0</v>
      </c>
      <c r="AF1760" s="10"/>
      <c r="AG1760" s="7">
        <f>IFERROR(_xlfn.XLOOKUP(E1760,[1]CRUCE!$A$2:$A$1969,[1]CRUCE!$AS$2:$AS$1969,1,0),0)</f>
        <v>0</v>
      </c>
      <c r="AH1760" s="9"/>
      <c r="AI1760" s="5">
        <f t="shared" si="145"/>
        <v>0</v>
      </c>
      <c r="AJ1760" s="11"/>
    </row>
    <row r="1761" spans="1:36" x14ac:dyDescent="0.25">
      <c r="A1761" s="1">
        <v>1758</v>
      </c>
      <c r="B1761" s="2" t="s">
        <v>2</v>
      </c>
      <c r="C1761" s="2" t="s">
        <v>3</v>
      </c>
      <c r="D1761" s="2">
        <v>2736930</v>
      </c>
      <c r="E1761" s="2" t="str">
        <f t="shared" si="141"/>
        <v>FH2736930</v>
      </c>
      <c r="F1761" s="3">
        <v>44312</v>
      </c>
      <c r="G1761" s="3">
        <v>44352</v>
      </c>
      <c r="H1761" s="4">
        <v>116500</v>
      </c>
      <c r="I1761" s="5"/>
      <c r="J1761" s="6"/>
      <c r="K1761" s="7">
        <f>-IFERROR(VLOOKUP($E1761,[1]Hoja7!$A$5:$D$7469,2,0),0)</f>
        <v>0</v>
      </c>
      <c r="L1761" s="7">
        <f>-IFERROR(VLOOKUP($E1761,[1]Hoja7!$A$5:$D$7469,4,0),0)</f>
        <v>95200</v>
      </c>
      <c r="M1761" s="7">
        <f>-IFERROR(VLOOKUP($E1761,[1]Hoja7!$A$5:$D$7469,3,0),0)</f>
        <v>0</v>
      </c>
      <c r="N1761" s="5"/>
      <c r="O1761" s="7">
        <v>0</v>
      </c>
      <c r="P1761" s="7">
        <f t="shared" si="142"/>
        <v>95200</v>
      </c>
      <c r="Q1761" s="6">
        <f t="shared" si="143"/>
        <v>21300</v>
      </c>
      <c r="R1761" s="2" t="str">
        <f t="shared" si="144"/>
        <v>FH2736930</v>
      </c>
      <c r="S1761" s="4">
        <v>116500</v>
      </c>
      <c r="T1761" s="5"/>
      <c r="U1761" s="7">
        <f>IFERROR(_xlfn.XLOOKUP(E1761,[1]CRUCE!$A$2:$A$1969,[1]CRUCE!$AL$2:$AL$1969,1,0),0)</f>
        <v>0</v>
      </c>
      <c r="V1761" s="6"/>
      <c r="W1761" s="8">
        <f>IFERROR(_xlfn.XLOOKUP(E1761,[1]CRUCE!$A$2:$A$1969,[1]CRUCE!$AM$2:$AM$1969,1,0),0)</f>
        <v>0</v>
      </c>
      <c r="X1761" s="9"/>
      <c r="Y1761" s="9"/>
      <c r="Z1761" s="9"/>
      <c r="AA1761" s="9"/>
      <c r="AB1761" s="9"/>
      <c r="AC1761" s="6"/>
      <c r="AD1761" s="9"/>
      <c r="AE1761" s="7">
        <v>0</v>
      </c>
      <c r="AF1761" s="10"/>
      <c r="AG1761" s="7">
        <f>IFERROR(_xlfn.XLOOKUP(E1761,[1]CRUCE!$A$2:$A$1969,[1]CRUCE!$AS$2:$AS$1969,1,0),0)</f>
        <v>21300</v>
      </c>
      <c r="AH1761" s="9"/>
      <c r="AI1761" s="5">
        <f t="shared" si="145"/>
        <v>0</v>
      </c>
      <c r="AJ1761" s="11"/>
    </row>
    <row r="1762" spans="1:36" x14ac:dyDescent="0.25">
      <c r="A1762" s="1">
        <v>1759</v>
      </c>
      <c r="B1762" s="2" t="s">
        <v>2</v>
      </c>
      <c r="C1762" s="2" t="s">
        <v>3</v>
      </c>
      <c r="D1762" s="2">
        <v>2737852</v>
      </c>
      <c r="E1762" s="2" t="str">
        <f t="shared" si="141"/>
        <v>FH2737852</v>
      </c>
      <c r="F1762" s="3">
        <v>44313</v>
      </c>
      <c r="G1762" s="3">
        <v>44352</v>
      </c>
      <c r="H1762" s="4">
        <v>116500</v>
      </c>
      <c r="I1762" s="5"/>
      <c r="J1762" s="6"/>
      <c r="K1762" s="7">
        <f>-IFERROR(VLOOKUP($E1762,[1]Hoja7!$A$5:$D$7469,2,0),0)</f>
        <v>116500</v>
      </c>
      <c r="L1762" s="7">
        <f>-IFERROR(VLOOKUP($E1762,[1]Hoja7!$A$5:$D$7469,4,0),0)</f>
        <v>0</v>
      </c>
      <c r="M1762" s="7">
        <f>-IFERROR(VLOOKUP($E1762,[1]Hoja7!$A$5:$D$7469,3,0),0)</f>
        <v>0</v>
      </c>
      <c r="N1762" s="5"/>
      <c r="O1762" s="7">
        <v>0</v>
      </c>
      <c r="P1762" s="7">
        <f t="shared" si="142"/>
        <v>116500</v>
      </c>
      <c r="Q1762" s="6">
        <f t="shared" si="143"/>
        <v>0</v>
      </c>
      <c r="R1762" s="2" t="str">
        <f t="shared" si="144"/>
        <v>FH2737852</v>
      </c>
      <c r="S1762" s="4">
        <v>116500</v>
      </c>
      <c r="T1762" s="5"/>
      <c r="U1762" s="7">
        <f>IFERROR(_xlfn.XLOOKUP(E1762,[1]CRUCE!$A$2:$A$1969,[1]CRUCE!$AL$2:$AL$1969,1,0),0)</f>
        <v>0</v>
      </c>
      <c r="V1762" s="6"/>
      <c r="W1762" s="8">
        <f>IFERROR(_xlfn.XLOOKUP(E1762,[1]CRUCE!$A$2:$A$1969,[1]CRUCE!$AM$2:$AM$1969,1,0),0)</f>
        <v>0</v>
      </c>
      <c r="X1762" s="9"/>
      <c r="Y1762" s="9"/>
      <c r="Z1762" s="9"/>
      <c r="AA1762" s="9"/>
      <c r="AB1762" s="9"/>
      <c r="AC1762" s="6"/>
      <c r="AD1762" s="9"/>
      <c r="AE1762" s="7">
        <v>0</v>
      </c>
      <c r="AF1762" s="10"/>
      <c r="AG1762" s="7">
        <f>IFERROR(_xlfn.XLOOKUP(E1762,[1]CRUCE!$A$2:$A$1969,[1]CRUCE!$AS$2:$AS$1969,1,0),0)</f>
        <v>0</v>
      </c>
      <c r="AH1762" s="9"/>
      <c r="AI1762" s="5">
        <f t="shared" si="145"/>
        <v>0</v>
      </c>
      <c r="AJ1762" s="11"/>
    </row>
    <row r="1763" spans="1:36" x14ac:dyDescent="0.25">
      <c r="A1763" s="1">
        <v>1760</v>
      </c>
      <c r="B1763" s="2" t="s">
        <v>2</v>
      </c>
      <c r="C1763" s="2" t="s">
        <v>3</v>
      </c>
      <c r="D1763" s="2">
        <v>2741958</v>
      </c>
      <c r="E1763" s="2" t="str">
        <f t="shared" si="141"/>
        <v>FH2741958</v>
      </c>
      <c r="F1763" s="3">
        <v>44319</v>
      </c>
      <c r="G1763" s="3">
        <v>44352</v>
      </c>
      <c r="H1763" s="4">
        <v>116500</v>
      </c>
      <c r="I1763" s="5"/>
      <c r="J1763" s="6"/>
      <c r="K1763" s="7">
        <f>-IFERROR(VLOOKUP($E1763,[1]Hoja7!$A$5:$D$7469,2,0),0)</f>
        <v>0</v>
      </c>
      <c r="L1763" s="7">
        <f>-IFERROR(VLOOKUP($E1763,[1]Hoja7!$A$5:$D$7469,4,0),0)</f>
        <v>95200</v>
      </c>
      <c r="M1763" s="7">
        <f>-IFERROR(VLOOKUP($E1763,[1]Hoja7!$A$5:$D$7469,3,0),0)</f>
        <v>0</v>
      </c>
      <c r="N1763" s="5"/>
      <c r="O1763" s="7">
        <v>0</v>
      </c>
      <c r="P1763" s="7">
        <f t="shared" si="142"/>
        <v>95200</v>
      </c>
      <c r="Q1763" s="6">
        <f t="shared" si="143"/>
        <v>21300</v>
      </c>
      <c r="R1763" s="2" t="str">
        <f t="shared" si="144"/>
        <v>FH2741958</v>
      </c>
      <c r="S1763" s="4">
        <v>116500</v>
      </c>
      <c r="T1763" s="5"/>
      <c r="U1763" s="7">
        <f>IFERROR(_xlfn.XLOOKUP(E1763,[1]CRUCE!$A$2:$A$1969,[1]CRUCE!$AL$2:$AL$1969,1,0),0)</f>
        <v>0</v>
      </c>
      <c r="V1763" s="6"/>
      <c r="W1763" s="8">
        <f>IFERROR(_xlfn.XLOOKUP(E1763,[1]CRUCE!$A$2:$A$1969,[1]CRUCE!$AM$2:$AM$1969,1,0),0)</f>
        <v>0</v>
      </c>
      <c r="X1763" s="9"/>
      <c r="Y1763" s="9"/>
      <c r="Z1763" s="9"/>
      <c r="AA1763" s="9"/>
      <c r="AB1763" s="9"/>
      <c r="AC1763" s="6"/>
      <c r="AD1763" s="9"/>
      <c r="AE1763" s="7">
        <v>0</v>
      </c>
      <c r="AF1763" s="10"/>
      <c r="AG1763" s="7">
        <f>IFERROR(_xlfn.XLOOKUP(E1763,[1]CRUCE!$A$2:$A$1969,[1]CRUCE!$AS$2:$AS$1969,1,0),0)</f>
        <v>21300</v>
      </c>
      <c r="AH1763" s="9"/>
      <c r="AI1763" s="5">
        <f t="shared" si="145"/>
        <v>0</v>
      </c>
      <c r="AJ1763" s="11"/>
    </row>
    <row r="1764" spans="1:36" x14ac:dyDescent="0.25">
      <c r="A1764" s="1">
        <v>1761</v>
      </c>
      <c r="B1764" s="2" t="s">
        <v>2</v>
      </c>
      <c r="C1764" s="2" t="s">
        <v>3</v>
      </c>
      <c r="D1764" s="2">
        <v>2742027</v>
      </c>
      <c r="E1764" s="2" t="str">
        <f t="shared" si="141"/>
        <v>FH2742027</v>
      </c>
      <c r="F1764" s="3">
        <v>44319</v>
      </c>
      <c r="G1764" s="3">
        <v>44352</v>
      </c>
      <c r="H1764" s="4">
        <v>116500</v>
      </c>
      <c r="I1764" s="5"/>
      <c r="J1764" s="6"/>
      <c r="K1764" s="7">
        <f>-IFERROR(VLOOKUP($E1764,[1]Hoja7!$A$5:$D$7469,2,0),0)</f>
        <v>0</v>
      </c>
      <c r="L1764" s="7">
        <f>-IFERROR(VLOOKUP($E1764,[1]Hoja7!$A$5:$D$7469,4,0),0)</f>
        <v>95200</v>
      </c>
      <c r="M1764" s="7">
        <f>-IFERROR(VLOOKUP($E1764,[1]Hoja7!$A$5:$D$7469,3,0),0)</f>
        <v>0</v>
      </c>
      <c r="N1764" s="5"/>
      <c r="O1764" s="7">
        <v>0</v>
      </c>
      <c r="P1764" s="7">
        <f t="shared" si="142"/>
        <v>95200</v>
      </c>
      <c r="Q1764" s="6">
        <f t="shared" si="143"/>
        <v>21300</v>
      </c>
      <c r="R1764" s="2" t="str">
        <f t="shared" si="144"/>
        <v>FH2742027</v>
      </c>
      <c r="S1764" s="4">
        <v>116500</v>
      </c>
      <c r="T1764" s="5"/>
      <c r="U1764" s="7">
        <f>IFERROR(_xlfn.XLOOKUP(E1764,[1]CRUCE!$A$2:$A$1969,[1]CRUCE!$AL$2:$AL$1969,1,0),0)</f>
        <v>0</v>
      </c>
      <c r="V1764" s="6"/>
      <c r="W1764" s="8">
        <f>IFERROR(_xlfn.XLOOKUP(E1764,[1]CRUCE!$A$2:$A$1969,[1]CRUCE!$AM$2:$AM$1969,1,0),0)</f>
        <v>0</v>
      </c>
      <c r="X1764" s="9"/>
      <c r="Y1764" s="9"/>
      <c r="Z1764" s="9"/>
      <c r="AA1764" s="9"/>
      <c r="AB1764" s="9"/>
      <c r="AC1764" s="6"/>
      <c r="AD1764" s="9"/>
      <c r="AE1764" s="7">
        <v>0</v>
      </c>
      <c r="AF1764" s="10"/>
      <c r="AG1764" s="7">
        <f>IFERROR(_xlfn.XLOOKUP(E1764,[1]CRUCE!$A$2:$A$1969,[1]CRUCE!$AS$2:$AS$1969,1,0),0)</f>
        <v>21300</v>
      </c>
      <c r="AH1764" s="9"/>
      <c r="AI1764" s="5">
        <f t="shared" si="145"/>
        <v>0</v>
      </c>
      <c r="AJ1764" s="11"/>
    </row>
    <row r="1765" spans="1:36" x14ac:dyDescent="0.25">
      <c r="A1765" s="1">
        <v>1762</v>
      </c>
      <c r="B1765" s="2" t="s">
        <v>2</v>
      </c>
      <c r="C1765" s="2" t="s">
        <v>3</v>
      </c>
      <c r="D1765" s="2">
        <v>2744509</v>
      </c>
      <c r="E1765" s="2" t="str">
        <f t="shared" si="141"/>
        <v>FH2744509</v>
      </c>
      <c r="F1765" s="3">
        <v>44322</v>
      </c>
      <c r="G1765" s="3">
        <v>44352</v>
      </c>
      <c r="H1765" s="4">
        <v>116500</v>
      </c>
      <c r="I1765" s="5"/>
      <c r="J1765" s="6"/>
      <c r="K1765" s="7">
        <f>-IFERROR(VLOOKUP($E1765,[1]Hoja7!$A$5:$D$7469,2,0),0)</f>
        <v>0</v>
      </c>
      <c r="L1765" s="7">
        <f>-IFERROR(VLOOKUP($E1765,[1]Hoja7!$A$5:$D$7469,4,0),0)</f>
        <v>100415</v>
      </c>
      <c r="M1765" s="7">
        <f>-IFERROR(VLOOKUP($E1765,[1]Hoja7!$A$5:$D$7469,3,0),0)</f>
        <v>0</v>
      </c>
      <c r="N1765" s="5"/>
      <c r="O1765" s="7">
        <v>0</v>
      </c>
      <c r="P1765" s="7">
        <f t="shared" si="142"/>
        <v>100415</v>
      </c>
      <c r="Q1765" s="6">
        <f t="shared" si="143"/>
        <v>16085</v>
      </c>
      <c r="R1765" s="2" t="str">
        <f t="shared" si="144"/>
        <v>FH2744509</v>
      </c>
      <c r="S1765" s="4">
        <v>116500</v>
      </c>
      <c r="T1765" s="5"/>
      <c r="U1765" s="7">
        <f>IFERROR(_xlfn.XLOOKUP(E1765,[1]CRUCE!$A$2:$A$1969,[1]CRUCE!$AL$2:$AL$1969,1,0),0)</f>
        <v>0</v>
      </c>
      <c r="V1765" s="6"/>
      <c r="W1765" s="8">
        <f>IFERROR(_xlfn.XLOOKUP(E1765,[1]CRUCE!$A$2:$A$1969,[1]CRUCE!$AM$2:$AM$1969,1,0),0)</f>
        <v>0</v>
      </c>
      <c r="X1765" s="9"/>
      <c r="Y1765" s="9"/>
      <c r="Z1765" s="9"/>
      <c r="AA1765" s="9"/>
      <c r="AB1765" s="9"/>
      <c r="AC1765" s="6"/>
      <c r="AD1765" s="9"/>
      <c r="AE1765" s="7">
        <v>0</v>
      </c>
      <c r="AF1765" s="10"/>
      <c r="AG1765" s="7">
        <f>IFERROR(_xlfn.XLOOKUP(E1765,[1]CRUCE!$A$2:$A$1969,[1]CRUCE!$AS$2:$AS$1969,1,0),0)</f>
        <v>16085</v>
      </c>
      <c r="AH1765" s="9"/>
      <c r="AI1765" s="5">
        <f t="shared" si="145"/>
        <v>0</v>
      </c>
      <c r="AJ1765" s="11"/>
    </row>
    <row r="1766" spans="1:36" x14ac:dyDescent="0.25">
      <c r="A1766" s="1">
        <v>1763</v>
      </c>
      <c r="B1766" s="2" t="s">
        <v>2</v>
      </c>
      <c r="C1766" s="2" t="s">
        <v>3</v>
      </c>
      <c r="D1766" s="2">
        <v>2744643</v>
      </c>
      <c r="E1766" s="2" t="str">
        <f t="shared" si="141"/>
        <v>FH2744643</v>
      </c>
      <c r="F1766" s="3">
        <v>44322</v>
      </c>
      <c r="G1766" s="3">
        <v>44352</v>
      </c>
      <c r="H1766" s="4">
        <v>116500</v>
      </c>
      <c r="I1766" s="5"/>
      <c r="J1766" s="6"/>
      <c r="K1766" s="7">
        <f>-IFERROR(VLOOKUP($E1766,[1]Hoja7!$A$5:$D$7469,2,0),0)</f>
        <v>0</v>
      </c>
      <c r="L1766" s="7">
        <f>-IFERROR(VLOOKUP($E1766,[1]Hoja7!$A$5:$D$7469,4,0),0)</f>
        <v>95200</v>
      </c>
      <c r="M1766" s="7">
        <f>-IFERROR(VLOOKUP($E1766,[1]Hoja7!$A$5:$D$7469,3,0),0)</f>
        <v>0</v>
      </c>
      <c r="N1766" s="5"/>
      <c r="O1766" s="7">
        <v>0</v>
      </c>
      <c r="P1766" s="7">
        <f t="shared" si="142"/>
        <v>95200</v>
      </c>
      <c r="Q1766" s="6">
        <f t="shared" si="143"/>
        <v>21300</v>
      </c>
      <c r="R1766" s="2" t="str">
        <f t="shared" si="144"/>
        <v>FH2744643</v>
      </c>
      <c r="S1766" s="4">
        <v>116500</v>
      </c>
      <c r="T1766" s="5"/>
      <c r="U1766" s="7">
        <f>IFERROR(_xlfn.XLOOKUP(E1766,[1]CRUCE!$A$2:$A$1969,[1]CRUCE!$AL$2:$AL$1969,1,0),0)</f>
        <v>0</v>
      </c>
      <c r="V1766" s="6"/>
      <c r="W1766" s="8">
        <f>IFERROR(_xlfn.XLOOKUP(E1766,[1]CRUCE!$A$2:$A$1969,[1]CRUCE!$AM$2:$AM$1969,1,0),0)</f>
        <v>0</v>
      </c>
      <c r="X1766" s="9"/>
      <c r="Y1766" s="9"/>
      <c r="Z1766" s="9"/>
      <c r="AA1766" s="9"/>
      <c r="AB1766" s="9"/>
      <c r="AC1766" s="6"/>
      <c r="AD1766" s="9"/>
      <c r="AE1766" s="7">
        <v>0</v>
      </c>
      <c r="AF1766" s="10"/>
      <c r="AG1766" s="7">
        <f>IFERROR(_xlfn.XLOOKUP(E1766,[1]CRUCE!$A$2:$A$1969,[1]CRUCE!$AS$2:$AS$1969,1,0),0)</f>
        <v>21300</v>
      </c>
      <c r="AH1766" s="9"/>
      <c r="AI1766" s="5">
        <f t="shared" si="145"/>
        <v>0</v>
      </c>
      <c r="AJ1766" s="11"/>
    </row>
    <row r="1767" spans="1:36" x14ac:dyDescent="0.25">
      <c r="A1767" s="1">
        <v>1764</v>
      </c>
      <c r="B1767" s="2" t="s">
        <v>2</v>
      </c>
      <c r="C1767" s="2" t="s">
        <v>3</v>
      </c>
      <c r="D1767" s="2">
        <v>2744677</v>
      </c>
      <c r="E1767" s="2" t="str">
        <f t="shared" si="141"/>
        <v>FH2744677</v>
      </c>
      <c r="F1767" s="3">
        <v>44322</v>
      </c>
      <c r="G1767" s="3">
        <v>44352</v>
      </c>
      <c r="H1767" s="4">
        <v>116500</v>
      </c>
      <c r="I1767" s="5"/>
      <c r="J1767" s="6"/>
      <c r="K1767" s="7">
        <f>-IFERROR(VLOOKUP($E1767,[1]Hoja7!$A$5:$D$7469,2,0),0)</f>
        <v>0</v>
      </c>
      <c r="L1767" s="7">
        <f>-IFERROR(VLOOKUP($E1767,[1]Hoja7!$A$5:$D$7469,4,0),0)</f>
        <v>95200</v>
      </c>
      <c r="M1767" s="7">
        <f>-IFERROR(VLOOKUP($E1767,[1]Hoja7!$A$5:$D$7469,3,0),0)</f>
        <v>0</v>
      </c>
      <c r="N1767" s="5"/>
      <c r="O1767" s="7">
        <v>0</v>
      </c>
      <c r="P1767" s="7">
        <f t="shared" si="142"/>
        <v>95200</v>
      </c>
      <c r="Q1767" s="6">
        <f t="shared" si="143"/>
        <v>21300</v>
      </c>
      <c r="R1767" s="2" t="str">
        <f t="shared" si="144"/>
        <v>FH2744677</v>
      </c>
      <c r="S1767" s="4">
        <v>116500</v>
      </c>
      <c r="T1767" s="5"/>
      <c r="U1767" s="7">
        <f>IFERROR(_xlfn.XLOOKUP(E1767,[1]CRUCE!$A$2:$A$1969,[1]CRUCE!$AL$2:$AL$1969,1,0),0)</f>
        <v>0</v>
      </c>
      <c r="V1767" s="6"/>
      <c r="W1767" s="8">
        <f>IFERROR(_xlfn.XLOOKUP(E1767,[1]CRUCE!$A$2:$A$1969,[1]CRUCE!$AM$2:$AM$1969,1,0),0)</f>
        <v>0</v>
      </c>
      <c r="X1767" s="9"/>
      <c r="Y1767" s="9"/>
      <c r="Z1767" s="9"/>
      <c r="AA1767" s="9"/>
      <c r="AB1767" s="9"/>
      <c r="AC1767" s="6"/>
      <c r="AD1767" s="9"/>
      <c r="AE1767" s="7">
        <v>0</v>
      </c>
      <c r="AF1767" s="10"/>
      <c r="AG1767" s="7">
        <f>IFERROR(_xlfn.XLOOKUP(E1767,[1]CRUCE!$A$2:$A$1969,[1]CRUCE!$AS$2:$AS$1969,1,0),0)</f>
        <v>21300</v>
      </c>
      <c r="AH1767" s="9"/>
      <c r="AI1767" s="5">
        <f t="shared" si="145"/>
        <v>0</v>
      </c>
      <c r="AJ1767" s="11"/>
    </row>
    <row r="1768" spans="1:36" x14ac:dyDescent="0.25">
      <c r="A1768" s="1">
        <v>1765</v>
      </c>
      <c r="B1768" s="2" t="s">
        <v>2</v>
      </c>
      <c r="C1768" s="2" t="s">
        <v>3</v>
      </c>
      <c r="D1768" s="2">
        <v>2744867</v>
      </c>
      <c r="E1768" s="2" t="str">
        <f t="shared" si="141"/>
        <v>FH2744867</v>
      </c>
      <c r="F1768" s="3">
        <v>44322</v>
      </c>
      <c r="G1768" s="3">
        <v>44352</v>
      </c>
      <c r="H1768" s="4">
        <v>116500</v>
      </c>
      <c r="I1768" s="5"/>
      <c r="J1768" s="6"/>
      <c r="K1768" s="7">
        <f>-IFERROR(VLOOKUP($E1768,[1]Hoja7!$A$5:$D$7469,2,0),0)</f>
        <v>0</v>
      </c>
      <c r="L1768" s="7">
        <f>-IFERROR(VLOOKUP($E1768,[1]Hoja7!$A$5:$D$7469,4,0),0)</f>
        <v>95200</v>
      </c>
      <c r="M1768" s="7">
        <f>-IFERROR(VLOOKUP($E1768,[1]Hoja7!$A$5:$D$7469,3,0),0)</f>
        <v>0</v>
      </c>
      <c r="N1768" s="5"/>
      <c r="O1768" s="7">
        <v>0</v>
      </c>
      <c r="P1768" s="7">
        <f t="shared" si="142"/>
        <v>95200</v>
      </c>
      <c r="Q1768" s="6">
        <f t="shared" si="143"/>
        <v>21300</v>
      </c>
      <c r="R1768" s="2" t="str">
        <f t="shared" si="144"/>
        <v>FH2744867</v>
      </c>
      <c r="S1768" s="4">
        <v>116500</v>
      </c>
      <c r="T1768" s="5"/>
      <c r="U1768" s="7">
        <f>IFERROR(_xlfn.XLOOKUP(E1768,[1]CRUCE!$A$2:$A$1969,[1]CRUCE!$AL$2:$AL$1969,1,0),0)</f>
        <v>0</v>
      </c>
      <c r="V1768" s="6"/>
      <c r="W1768" s="8">
        <f>IFERROR(_xlfn.XLOOKUP(E1768,[1]CRUCE!$A$2:$A$1969,[1]CRUCE!$AM$2:$AM$1969,1,0),0)</f>
        <v>0</v>
      </c>
      <c r="X1768" s="9"/>
      <c r="Y1768" s="9"/>
      <c r="Z1768" s="9"/>
      <c r="AA1768" s="9"/>
      <c r="AB1768" s="9"/>
      <c r="AC1768" s="6"/>
      <c r="AD1768" s="9"/>
      <c r="AE1768" s="7">
        <v>0</v>
      </c>
      <c r="AF1768" s="10"/>
      <c r="AG1768" s="7">
        <f>IFERROR(_xlfn.XLOOKUP(E1768,[1]CRUCE!$A$2:$A$1969,[1]CRUCE!$AS$2:$AS$1969,1,0),0)</f>
        <v>21300</v>
      </c>
      <c r="AH1768" s="9"/>
      <c r="AI1768" s="5">
        <f t="shared" si="145"/>
        <v>0</v>
      </c>
      <c r="AJ1768" s="11"/>
    </row>
    <row r="1769" spans="1:36" x14ac:dyDescent="0.25">
      <c r="A1769" s="1">
        <v>1766</v>
      </c>
      <c r="B1769" s="2" t="s">
        <v>2</v>
      </c>
      <c r="C1769" s="2" t="s">
        <v>3</v>
      </c>
      <c r="D1769" s="2">
        <v>2746783</v>
      </c>
      <c r="E1769" s="2" t="str">
        <f t="shared" si="141"/>
        <v>FH2746783</v>
      </c>
      <c r="F1769" s="3">
        <v>44326</v>
      </c>
      <c r="G1769" s="3">
        <v>44352</v>
      </c>
      <c r="H1769" s="4">
        <v>116500</v>
      </c>
      <c r="I1769" s="5"/>
      <c r="J1769" s="6"/>
      <c r="K1769" s="7">
        <f>-IFERROR(VLOOKUP($E1769,[1]Hoja7!$A$5:$D$7469,2,0),0)</f>
        <v>0</v>
      </c>
      <c r="L1769" s="7">
        <f>-IFERROR(VLOOKUP($E1769,[1]Hoja7!$A$5:$D$7469,4,0),0)</f>
        <v>95200</v>
      </c>
      <c r="M1769" s="7">
        <f>-IFERROR(VLOOKUP($E1769,[1]Hoja7!$A$5:$D$7469,3,0),0)</f>
        <v>0</v>
      </c>
      <c r="N1769" s="5"/>
      <c r="O1769" s="7">
        <v>0</v>
      </c>
      <c r="P1769" s="7">
        <f t="shared" si="142"/>
        <v>95200</v>
      </c>
      <c r="Q1769" s="6">
        <f t="shared" si="143"/>
        <v>21300</v>
      </c>
      <c r="R1769" s="2" t="str">
        <f t="shared" si="144"/>
        <v>FH2746783</v>
      </c>
      <c r="S1769" s="4">
        <v>116500</v>
      </c>
      <c r="T1769" s="5"/>
      <c r="U1769" s="7">
        <f>IFERROR(_xlfn.XLOOKUP(E1769,[1]CRUCE!$A$2:$A$1969,[1]CRUCE!$AL$2:$AL$1969,1,0),0)</f>
        <v>0</v>
      </c>
      <c r="V1769" s="6"/>
      <c r="W1769" s="8">
        <f>IFERROR(_xlfn.XLOOKUP(E1769,[1]CRUCE!$A$2:$A$1969,[1]CRUCE!$AM$2:$AM$1969,1,0),0)</f>
        <v>0</v>
      </c>
      <c r="X1769" s="9"/>
      <c r="Y1769" s="9"/>
      <c r="Z1769" s="9"/>
      <c r="AA1769" s="9"/>
      <c r="AB1769" s="9"/>
      <c r="AC1769" s="6"/>
      <c r="AD1769" s="9"/>
      <c r="AE1769" s="7">
        <v>0</v>
      </c>
      <c r="AF1769" s="10"/>
      <c r="AG1769" s="7">
        <f>IFERROR(_xlfn.XLOOKUP(E1769,[1]CRUCE!$A$2:$A$1969,[1]CRUCE!$AS$2:$AS$1969,1,0),0)</f>
        <v>21300</v>
      </c>
      <c r="AH1769" s="9"/>
      <c r="AI1769" s="5">
        <f t="shared" si="145"/>
        <v>0</v>
      </c>
      <c r="AJ1769" s="11"/>
    </row>
    <row r="1770" spans="1:36" x14ac:dyDescent="0.25">
      <c r="A1770" s="1">
        <v>1767</v>
      </c>
      <c r="B1770" s="2" t="s">
        <v>2</v>
      </c>
      <c r="C1770" s="2" t="s">
        <v>3</v>
      </c>
      <c r="D1770" s="2">
        <v>2746864</v>
      </c>
      <c r="E1770" s="2" t="str">
        <f t="shared" si="141"/>
        <v>FH2746864</v>
      </c>
      <c r="F1770" s="3">
        <v>44326</v>
      </c>
      <c r="G1770" s="3">
        <v>44352</v>
      </c>
      <c r="H1770" s="4">
        <v>116500</v>
      </c>
      <c r="I1770" s="5"/>
      <c r="J1770" s="6"/>
      <c r="K1770" s="7">
        <f>-IFERROR(VLOOKUP($E1770,[1]Hoja7!$A$5:$D$7469,2,0),0)</f>
        <v>0</v>
      </c>
      <c r="L1770" s="7">
        <f>-IFERROR(VLOOKUP($E1770,[1]Hoja7!$A$5:$D$7469,4,0),0)</f>
        <v>95200</v>
      </c>
      <c r="M1770" s="7">
        <f>-IFERROR(VLOOKUP($E1770,[1]Hoja7!$A$5:$D$7469,3,0),0)</f>
        <v>0</v>
      </c>
      <c r="N1770" s="5"/>
      <c r="O1770" s="7">
        <v>0</v>
      </c>
      <c r="P1770" s="7">
        <f t="shared" si="142"/>
        <v>95200</v>
      </c>
      <c r="Q1770" s="6">
        <f t="shared" si="143"/>
        <v>21300</v>
      </c>
      <c r="R1770" s="2" t="str">
        <f t="shared" si="144"/>
        <v>FH2746864</v>
      </c>
      <c r="S1770" s="4">
        <v>116500</v>
      </c>
      <c r="T1770" s="5"/>
      <c r="U1770" s="7">
        <f>IFERROR(_xlfn.XLOOKUP(E1770,[1]CRUCE!$A$2:$A$1969,[1]CRUCE!$AL$2:$AL$1969,1,0),0)</f>
        <v>0</v>
      </c>
      <c r="V1770" s="6"/>
      <c r="W1770" s="8">
        <f>IFERROR(_xlfn.XLOOKUP(E1770,[1]CRUCE!$A$2:$A$1969,[1]CRUCE!$AM$2:$AM$1969,1,0),0)</f>
        <v>0</v>
      </c>
      <c r="X1770" s="9"/>
      <c r="Y1770" s="9"/>
      <c r="Z1770" s="9"/>
      <c r="AA1770" s="9"/>
      <c r="AB1770" s="9"/>
      <c r="AC1770" s="6"/>
      <c r="AD1770" s="9"/>
      <c r="AE1770" s="7">
        <v>0</v>
      </c>
      <c r="AF1770" s="10"/>
      <c r="AG1770" s="7">
        <f>IFERROR(_xlfn.XLOOKUP(E1770,[1]CRUCE!$A$2:$A$1969,[1]CRUCE!$AS$2:$AS$1969,1,0),0)</f>
        <v>21300</v>
      </c>
      <c r="AH1770" s="9"/>
      <c r="AI1770" s="5">
        <f t="shared" si="145"/>
        <v>0</v>
      </c>
      <c r="AJ1770" s="11"/>
    </row>
    <row r="1771" spans="1:36" x14ac:dyDescent="0.25">
      <c r="A1771" s="1">
        <v>1768</v>
      </c>
      <c r="B1771" s="2" t="s">
        <v>2</v>
      </c>
      <c r="C1771" s="2" t="s">
        <v>3</v>
      </c>
      <c r="D1771" s="2">
        <v>2746970</v>
      </c>
      <c r="E1771" s="2" t="str">
        <f t="shared" si="141"/>
        <v>FH2746970</v>
      </c>
      <c r="F1771" s="3">
        <v>44326</v>
      </c>
      <c r="G1771" s="3">
        <v>44352</v>
      </c>
      <c r="H1771" s="4">
        <v>116500</v>
      </c>
      <c r="I1771" s="5"/>
      <c r="J1771" s="6"/>
      <c r="K1771" s="7">
        <f>-IFERROR(VLOOKUP($E1771,[1]Hoja7!$A$5:$D$7469,2,0),0)</f>
        <v>0</v>
      </c>
      <c r="L1771" s="7">
        <f>-IFERROR(VLOOKUP($E1771,[1]Hoja7!$A$5:$D$7469,4,0),0)</f>
        <v>95200</v>
      </c>
      <c r="M1771" s="7">
        <f>-IFERROR(VLOOKUP($E1771,[1]Hoja7!$A$5:$D$7469,3,0),0)</f>
        <v>0</v>
      </c>
      <c r="N1771" s="5"/>
      <c r="O1771" s="7">
        <v>0</v>
      </c>
      <c r="P1771" s="7">
        <f t="shared" si="142"/>
        <v>95200</v>
      </c>
      <c r="Q1771" s="6">
        <f t="shared" si="143"/>
        <v>21300</v>
      </c>
      <c r="R1771" s="2" t="str">
        <f t="shared" si="144"/>
        <v>FH2746970</v>
      </c>
      <c r="S1771" s="4">
        <v>116500</v>
      </c>
      <c r="T1771" s="5"/>
      <c r="U1771" s="7">
        <f>IFERROR(_xlfn.XLOOKUP(E1771,[1]CRUCE!$A$2:$A$1969,[1]CRUCE!$AL$2:$AL$1969,1,0),0)</f>
        <v>0</v>
      </c>
      <c r="V1771" s="6"/>
      <c r="W1771" s="8">
        <f>IFERROR(_xlfn.XLOOKUP(E1771,[1]CRUCE!$A$2:$A$1969,[1]CRUCE!$AM$2:$AM$1969,1,0),0)</f>
        <v>0</v>
      </c>
      <c r="X1771" s="9"/>
      <c r="Y1771" s="9"/>
      <c r="Z1771" s="9"/>
      <c r="AA1771" s="9"/>
      <c r="AB1771" s="9"/>
      <c r="AC1771" s="6"/>
      <c r="AD1771" s="9"/>
      <c r="AE1771" s="7">
        <v>0</v>
      </c>
      <c r="AF1771" s="10"/>
      <c r="AG1771" s="7">
        <f>IFERROR(_xlfn.XLOOKUP(E1771,[1]CRUCE!$A$2:$A$1969,[1]CRUCE!$AS$2:$AS$1969,1,0),0)</f>
        <v>21300</v>
      </c>
      <c r="AH1771" s="9"/>
      <c r="AI1771" s="5">
        <f t="shared" si="145"/>
        <v>0</v>
      </c>
      <c r="AJ1771" s="11"/>
    </row>
    <row r="1772" spans="1:36" x14ac:dyDescent="0.25">
      <c r="A1772" s="1">
        <v>1769</v>
      </c>
      <c r="B1772" s="2" t="s">
        <v>2</v>
      </c>
      <c r="C1772" s="2" t="s">
        <v>3</v>
      </c>
      <c r="D1772" s="2">
        <v>2747051</v>
      </c>
      <c r="E1772" s="2" t="str">
        <f t="shared" si="141"/>
        <v>FH2747051</v>
      </c>
      <c r="F1772" s="3">
        <v>44326</v>
      </c>
      <c r="G1772" s="3">
        <v>44352</v>
      </c>
      <c r="H1772" s="4">
        <v>116500</v>
      </c>
      <c r="I1772" s="5"/>
      <c r="J1772" s="6"/>
      <c r="K1772" s="7">
        <f>-IFERROR(VLOOKUP($E1772,[1]Hoja7!$A$5:$D$7469,2,0),0)</f>
        <v>0</v>
      </c>
      <c r="L1772" s="7">
        <f>-IFERROR(VLOOKUP($E1772,[1]Hoja7!$A$5:$D$7469,4,0),0)</f>
        <v>95200</v>
      </c>
      <c r="M1772" s="7">
        <f>-IFERROR(VLOOKUP($E1772,[1]Hoja7!$A$5:$D$7469,3,0),0)</f>
        <v>0</v>
      </c>
      <c r="N1772" s="5"/>
      <c r="O1772" s="7">
        <v>0</v>
      </c>
      <c r="P1772" s="7">
        <f t="shared" si="142"/>
        <v>95200</v>
      </c>
      <c r="Q1772" s="6">
        <f t="shared" si="143"/>
        <v>21300</v>
      </c>
      <c r="R1772" s="2" t="str">
        <f t="shared" si="144"/>
        <v>FH2747051</v>
      </c>
      <c r="S1772" s="4">
        <v>116500</v>
      </c>
      <c r="T1772" s="5"/>
      <c r="U1772" s="7">
        <f>IFERROR(_xlfn.XLOOKUP(E1772,[1]CRUCE!$A$2:$A$1969,[1]CRUCE!$AL$2:$AL$1969,1,0),0)</f>
        <v>0</v>
      </c>
      <c r="V1772" s="6"/>
      <c r="W1772" s="8">
        <f>IFERROR(_xlfn.XLOOKUP(E1772,[1]CRUCE!$A$2:$A$1969,[1]CRUCE!$AM$2:$AM$1969,1,0),0)</f>
        <v>0</v>
      </c>
      <c r="X1772" s="9"/>
      <c r="Y1772" s="9"/>
      <c r="Z1772" s="9"/>
      <c r="AA1772" s="9"/>
      <c r="AB1772" s="9"/>
      <c r="AC1772" s="6"/>
      <c r="AD1772" s="9"/>
      <c r="AE1772" s="7">
        <v>0</v>
      </c>
      <c r="AF1772" s="10"/>
      <c r="AG1772" s="7">
        <f>IFERROR(_xlfn.XLOOKUP(E1772,[1]CRUCE!$A$2:$A$1969,[1]CRUCE!$AS$2:$AS$1969,1,0),0)</f>
        <v>21300</v>
      </c>
      <c r="AH1772" s="9"/>
      <c r="AI1772" s="5">
        <f t="shared" si="145"/>
        <v>0</v>
      </c>
      <c r="AJ1772" s="11"/>
    </row>
    <row r="1773" spans="1:36" x14ac:dyDescent="0.25">
      <c r="A1773" s="1">
        <v>1770</v>
      </c>
      <c r="B1773" s="2" t="s">
        <v>2</v>
      </c>
      <c r="C1773" s="2" t="s">
        <v>3</v>
      </c>
      <c r="D1773" s="2">
        <v>2747197</v>
      </c>
      <c r="E1773" s="2" t="str">
        <f t="shared" si="141"/>
        <v>FH2747197</v>
      </c>
      <c r="F1773" s="3">
        <v>44326</v>
      </c>
      <c r="G1773" s="3">
        <v>44352</v>
      </c>
      <c r="H1773" s="4">
        <v>116500</v>
      </c>
      <c r="I1773" s="5"/>
      <c r="J1773" s="6"/>
      <c r="K1773" s="7">
        <f>-IFERROR(VLOOKUP($E1773,[1]Hoja7!$A$5:$D$7469,2,0),0)</f>
        <v>0</v>
      </c>
      <c r="L1773" s="7">
        <f>-IFERROR(VLOOKUP($E1773,[1]Hoja7!$A$5:$D$7469,4,0),0)</f>
        <v>95200</v>
      </c>
      <c r="M1773" s="7">
        <f>-IFERROR(VLOOKUP($E1773,[1]Hoja7!$A$5:$D$7469,3,0),0)</f>
        <v>0</v>
      </c>
      <c r="N1773" s="5"/>
      <c r="O1773" s="7">
        <v>0</v>
      </c>
      <c r="P1773" s="7">
        <f t="shared" si="142"/>
        <v>95200</v>
      </c>
      <c r="Q1773" s="6">
        <f t="shared" si="143"/>
        <v>21300</v>
      </c>
      <c r="R1773" s="2" t="str">
        <f t="shared" si="144"/>
        <v>FH2747197</v>
      </c>
      <c r="S1773" s="4">
        <v>116500</v>
      </c>
      <c r="T1773" s="5"/>
      <c r="U1773" s="7">
        <f>IFERROR(_xlfn.XLOOKUP(E1773,[1]CRUCE!$A$2:$A$1969,[1]CRUCE!$AL$2:$AL$1969,1,0),0)</f>
        <v>0</v>
      </c>
      <c r="V1773" s="6"/>
      <c r="W1773" s="8">
        <f>IFERROR(_xlfn.XLOOKUP(E1773,[1]CRUCE!$A$2:$A$1969,[1]CRUCE!$AM$2:$AM$1969,1,0),0)</f>
        <v>0</v>
      </c>
      <c r="X1773" s="9"/>
      <c r="Y1773" s="9"/>
      <c r="Z1773" s="9"/>
      <c r="AA1773" s="9"/>
      <c r="AB1773" s="9"/>
      <c r="AC1773" s="6"/>
      <c r="AD1773" s="9"/>
      <c r="AE1773" s="7">
        <v>0</v>
      </c>
      <c r="AF1773" s="10"/>
      <c r="AG1773" s="7">
        <f>IFERROR(_xlfn.XLOOKUP(E1773,[1]CRUCE!$A$2:$A$1969,[1]CRUCE!$AS$2:$AS$1969,1,0),0)</f>
        <v>21300</v>
      </c>
      <c r="AH1773" s="9"/>
      <c r="AI1773" s="5">
        <f t="shared" si="145"/>
        <v>0</v>
      </c>
      <c r="AJ1773" s="11"/>
    </row>
    <row r="1774" spans="1:36" x14ac:dyDescent="0.25">
      <c r="A1774" s="1">
        <v>1771</v>
      </c>
      <c r="B1774" s="2" t="s">
        <v>2</v>
      </c>
      <c r="C1774" s="2" t="s">
        <v>3</v>
      </c>
      <c r="D1774" s="2">
        <v>2747727</v>
      </c>
      <c r="E1774" s="2" t="str">
        <f t="shared" si="141"/>
        <v>FH2747727</v>
      </c>
      <c r="F1774" s="3">
        <v>44327</v>
      </c>
      <c r="G1774" s="3">
        <v>44352</v>
      </c>
      <c r="H1774" s="4">
        <v>116500</v>
      </c>
      <c r="I1774" s="5"/>
      <c r="J1774" s="6"/>
      <c r="K1774" s="7">
        <f>-IFERROR(VLOOKUP($E1774,[1]Hoja7!$A$5:$D$7469,2,0),0)</f>
        <v>0</v>
      </c>
      <c r="L1774" s="7">
        <f>-IFERROR(VLOOKUP($E1774,[1]Hoja7!$A$5:$D$7469,4,0),0)</f>
        <v>95200</v>
      </c>
      <c r="M1774" s="7">
        <f>-IFERROR(VLOOKUP($E1774,[1]Hoja7!$A$5:$D$7469,3,0),0)</f>
        <v>0</v>
      </c>
      <c r="N1774" s="5"/>
      <c r="O1774" s="7">
        <v>0</v>
      </c>
      <c r="P1774" s="7">
        <f t="shared" si="142"/>
        <v>95200</v>
      </c>
      <c r="Q1774" s="6">
        <f t="shared" si="143"/>
        <v>21300</v>
      </c>
      <c r="R1774" s="2" t="str">
        <f t="shared" si="144"/>
        <v>FH2747727</v>
      </c>
      <c r="S1774" s="4">
        <v>116500</v>
      </c>
      <c r="T1774" s="5"/>
      <c r="U1774" s="7">
        <f>IFERROR(_xlfn.XLOOKUP(E1774,[1]CRUCE!$A$2:$A$1969,[1]CRUCE!$AL$2:$AL$1969,1,0),0)</f>
        <v>0</v>
      </c>
      <c r="V1774" s="6"/>
      <c r="W1774" s="8">
        <f>IFERROR(_xlfn.XLOOKUP(E1774,[1]CRUCE!$A$2:$A$1969,[1]CRUCE!$AM$2:$AM$1969,1,0),0)</f>
        <v>0</v>
      </c>
      <c r="X1774" s="9"/>
      <c r="Y1774" s="9"/>
      <c r="Z1774" s="9"/>
      <c r="AA1774" s="9"/>
      <c r="AB1774" s="9"/>
      <c r="AC1774" s="6"/>
      <c r="AD1774" s="9"/>
      <c r="AE1774" s="7">
        <v>0</v>
      </c>
      <c r="AF1774" s="10"/>
      <c r="AG1774" s="7">
        <f>IFERROR(_xlfn.XLOOKUP(E1774,[1]CRUCE!$A$2:$A$1969,[1]CRUCE!$AS$2:$AS$1969,1,0),0)</f>
        <v>21300</v>
      </c>
      <c r="AH1774" s="9"/>
      <c r="AI1774" s="5">
        <f t="shared" si="145"/>
        <v>0</v>
      </c>
      <c r="AJ1774" s="11"/>
    </row>
    <row r="1775" spans="1:36" x14ac:dyDescent="0.25">
      <c r="A1775" s="1">
        <v>1772</v>
      </c>
      <c r="B1775" s="2" t="s">
        <v>2</v>
      </c>
      <c r="C1775" s="2" t="s">
        <v>3</v>
      </c>
      <c r="D1775" s="2">
        <v>2747861</v>
      </c>
      <c r="E1775" s="2" t="str">
        <f t="shared" si="141"/>
        <v>FH2747861</v>
      </c>
      <c r="F1775" s="3">
        <v>44327</v>
      </c>
      <c r="G1775" s="3">
        <v>44352</v>
      </c>
      <c r="H1775" s="4">
        <v>116500</v>
      </c>
      <c r="I1775" s="5"/>
      <c r="J1775" s="6"/>
      <c r="K1775" s="7">
        <f>-IFERROR(VLOOKUP($E1775,[1]Hoja7!$A$5:$D$7469,2,0),0)</f>
        <v>0</v>
      </c>
      <c r="L1775" s="7">
        <f>-IFERROR(VLOOKUP($E1775,[1]Hoja7!$A$5:$D$7469,4,0),0)</f>
        <v>95200</v>
      </c>
      <c r="M1775" s="7">
        <f>-IFERROR(VLOOKUP($E1775,[1]Hoja7!$A$5:$D$7469,3,0),0)</f>
        <v>0</v>
      </c>
      <c r="N1775" s="5"/>
      <c r="O1775" s="7">
        <v>0</v>
      </c>
      <c r="P1775" s="7">
        <f t="shared" si="142"/>
        <v>95200</v>
      </c>
      <c r="Q1775" s="6">
        <f t="shared" si="143"/>
        <v>21300</v>
      </c>
      <c r="R1775" s="2" t="str">
        <f t="shared" si="144"/>
        <v>FH2747861</v>
      </c>
      <c r="S1775" s="4">
        <v>116500</v>
      </c>
      <c r="T1775" s="5"/>
      <c r="U1775" s="7">
        <f>IFERROR(_xlfn.XLOOKUP(E1775,[1]CRUCE!$A$2:$A$1969,[1]CRUCE!$AL$2:$AL$1969,1,0),0)</f>
        <v>0</v>
      </c>
      <c r="V1775" s="6"/>
      <c r="W1775" s="8">
        <f>IFERROR(_xlfn.XLOOKUP(E1775,[1]CRUCE!$A$2:$A$1969,[1]CRUCE!$AM$2:$AM$1969,1,0),0)</f>
        <v>0</v>
      </c>
      <c r="X1775" s="9"/>
      <c r="Y1775" s="9"/>
      <c r="Z1775" s="9"/>
      <c r="AA1775" s="9"/>
      <c r="AB1775" s="9"/>
      <c r="AC1775" s="6"/>
      <c r="AD1775" s="9"/>
      <c r="AE1775" s="7">
        <v>0</v>
      </c>
      <c r="AF1775" s="10"/>
      <c r="AG1775" s="7">
        <f>IFERROR(_xlfn.XLOOKUP(E1775,[1]CRUCE!$A$2:$A$1969,[1]CRUCE!$AS$2:$AS$1969,1,0),0)</f>
        <v>21300</v>
      </c>
      <c r="AH1775" s="9"/>
      <c r="AI1775" s="5">
        <f t="shared" si="145"/>
        <v>0</v>
      </c>
      <c r="AJ1775" s="11"/>
    </row>
    <row r="1776" spans="1:36" x14ac:dyDescent="0.25">
      <c r="A1776" s="1">
        <v>1773</v>
      </c>
      <c r="B1776" s="2" t="s">
        <v>2</v>
      </c>
      <c r="C1776" s="2" t="s">
        <v>3</v>
      </c>
      <c r="D1776" s="2">
        <v>2748272</v>
      </c>
      <c r="E1776" s="2" t="str">
        <f t="shared" si="141"/>
        <v>FH2748272</v>
      </c>
      <c r="F1776" s="3">
        <v>44327</v>
      </c>
      <c r="G1776" s="3">
        <v>44352</v>
      </c>
      <c r="H1776" s="4">
        <v>116500</v>
      </c>
      <c r="I1776" s="5"/>
      <c r="J1776" s="6"/>
      <c r="K1776" s="7">
        <f>-IFERROR(VLOOKUP($E1776,[1]Hoja7!$A$5:$D$7469,2,0),0)</f>
        <v>0</v>
      </c>
      <c r="L1776" s="7">
        <f>-IFERROR(VLOOKUP($E1776,[1]Hoja7!$A$5:$D$7469,4,0),0)</f>
        <v>95200</v>
      </c>
      <c r="M1776" s="7">
        <f>-IFERROR(VLOOKUP($E1776,[1]Hoja7!$A$5:$D$7469,3,0),0)</f>
        <v>0</v>
      </c>
      <c r="N1776" s="5"/>
      <c r="O1776" s="7">
        <v>0</v>
      </c>
      <c r="P1776" s="7">
        <f t="shared" si="142"/>
        <v>95200</v>
      </c>
      <c r="Q1776" s="6">
        <f t="shared" si="143"/>
        <v>21300</v>
      </c>
      <c r="R1776" s="2" t="str">
        <f t="shared" si="144"/>
        <v>FH2748272</v>
      </c>
      <c r="S1776" s="4">
        <v>116500</v>
      </c>
      <c r="T1776" s="5"/>
      <c r="U1776" s="7">
        <f>IFERROR(_xlfn.XLOOKUP(E1776,[1]CRUCE!$A$2:$A$1969,[1]CRUCE!$AL$2:$AL$1969,1,0),0)</f>
        <v>0</v>
      </c>
      <c r="V1776" s="6"/>
      <c r="W1776" s="8">
        <f>IFERROR(_xlfn.XLOOKUP(E1776,[1]CRUCE!$A$2:$A$1969,[1]CRUCE!$AM$2:$AM$1969,1,0),0)</f>
        <v>0</v>
      </c>
      <c r="X1776" s="9"/>
      <c r="Y1776" s="9"/>
      <c r="Z1776" s="9"/>
      <c r="AA1776" s="9"/>
      <c r="AB1776" s="9"/>
      <c r="AC1776" s="6"/>
      <c r="AD1776" s="9"/>
      <c r="AE1776" s="7">
        <v>0</v>
      </c>
      <c r="AF1776" s="10"/>
      <c r="AG1776" s="7">
        <f>IFERROR(_xlfn.XLOOKUP(E1776,[1]CRUCE!$A$2:$A$1969,[1]CRUCE!$AS$2:$AS$1969,1,0),0)</f>
        <v>21300</v>
      </c>
      <c r="AH1776" s="9"/>
      <c r="AI1776" s="5">
        <f t="shared" si="145"/>
        <v>0</v>
      </c>
      <c r="AJ1776" s="11"/>
    </row>
    <row r="1777" spans="1:36" x14ac:dyDescent="0.25">
      <c r="A1777" s="1">
        <v>1774</v>
      </c>
      <c r="B1777" s="2" t="s">
        <v>2</v>
      </c>
      <c r="C1777" s="2" t="s">
        <v>3</v>
      </c>
      <c r="D1777" s="2">
        <v>2748289</v>
      </c>
      <c r="E1777" s="2" t="str">
        <f t="shared" si="141"/>
        <v>FH2748289</v>
      </c>
      <c r="F1777" s="3">
        <v>44327</v>
      </c>
      <c r="G1777" s="3">
        <v>44352</v>
      </c>
      <c r="H1777" s="4">
        <v>116500</v>
      </c>
      <c r="I1777" s="5"/>
      <c r="J1777" s="6"/>
      <c r="K1777" s="7">
        <f>-IFERROR(VLOOKUP($E1777,[1]Hoja7!$A$5:$D$7469,2,0),0)</f>
        <v>0</v>
      </c>
      <c r="L1777" s="7">
        <f>-IFERROR(VLOOKUP($E1777,[1]Hoja7!$A$5:$D$7469,4,0),0)</f>
        <v>95200</v>
      </c>
      <c r="M1777" s="7">
        <f>-IFERROR(VLOOKUP($E1777,[1]Hoja7!$A$5:$D$7469,3,0),0)</f>
        <v>0</v>
      </c>
      <c r="N1777" s="5"/>
      <c r="O1777" s="7">
        <v>0</v>
      </c>
      <c r="P1777" s="7">
        <f t="shared" si="142"/>
        <v>95200</v>
      </c>
      <c r="Q1777" s="6">
        <f t="shared" si="143"/>
        <v>21300</v>
      </c>
      <c r="R1777" s="2" t="str">
        <f t="shared" si="144"/>
        <v>FH2748289</v>
      </c>
      <c r="S1777" s="4">
        <v>116500</v>
      </c>
      <c r="T1777" s="5"/>
      <c r="U1777" s="7">
        <f>IFERROR(_xlfn.XLOOKUP(E1777,[1]CRUCE!$A$2:$A$1969,[1]CRUCE!$AL$2:$AL$1969,1,0),0)</f>
        <v>0</v>
      </c>
      <c r="V1777" s="6"/>
      <c r="W1777" s="8">
        <f>IFERROR(_xlfn.XLOOKUP(E1777,[1]CRUCE!$A$2:$A$1969,[1]CRUCE!$AM$2:$AM$1969,1,0),0)</f>
        <v>0</v>
      </c>
      <c r="X1777" s="9"/>
      <c r="Y1777" s="9"/>
      <c r="Z1777" s="9"/>
      <c r="AA1777" s="9"/>
      <c r="AB1777" s="9"/>
      <c r="AC1777" s="6"/>
      <c r="AD1777" s="9"/>
      <c r="AE1777" s="7">
        <v>0</v>
      </c>
      <c r="AF1777" s="10"/>
      <c r="AG1777" s="7">
        <f>IFERROR(_xlfn.XLOOKUP(E1777,[1]CRUCE!$A$2:$A$1969,[1]CRUCE!$AS$2:$AS$1969,1,0),0)</f>
        <v>21300</v>
      </c>
      <c r="AH1777" s="9"/>
      <c r="AI1777" s="5">
        <f t="shared" si="145"/>
        <v>0</v>
      </c>
      <c r="AJ1777" s="11"/>
    </row>
    <row r="1778" spans="1:36" x14ac:dyDescent="0.25">
      <c r="A1778" s="1">
        <v>1775</v>
      </c>
      <c r="B1778" s="2" t="s">
        <v>2</v>
      </c>
      <c r="C1778" s="2" t="s">
        <v>3</v>
      </c>
      <c r="D1778" s="2">
        <v>2749014</v>
      </c>
      <c r="E1778" s="2" t="str">
        <f t="shared" si="141"/>
        <v>FH2749014</v>
      </c>
      <c r="F1778" s="3">
        <v>44328</v>
      </c>
      <c r="G1778" s="3">
        <v>44352</v>
      </c>
      <c r="H1778" s="4">
        <v>116500</v>
      </c>
      <c r="I1778" s="5"/>
      <c r="J1778" s="6"/>
      <c r="K1778" s="7">
        <f>-IFERROR(VLOOKUP($E1778,[1]Hoja7!$A$5:$D$7469,2,0),0)</f>
        <v>0</v>
      </c>
      <c r="L1778" s="7">
        <f>-IFERROR(VLOOKUP($E1778,[1]Hoja7!$A$5:$D$7469,4,0),0)</f>
        <v>95200</v>
      </c>
      <c r="M1778" s="7">
        <f>-IFERROR(VLOOKUP($E1778,[1]Hoja7!$A$5:$D$7469,3,0),0)</f>
        <v>0</v>
      </c>
      <c r="N1778" s="5"/>
      <c r="O1778" s="7">
        <v>0</v>
      </c>
      <c r="P1778" s="7">
        <f t="shared" si="142"/>
        <v>95200</v>
      </c>
      <c r="Q1778" s="6">
        <f t="shared" si="143"/>
        <v>21300</v>
      </c>
      <c r="R1778" s="2" t="str">
        <f t="shared" si="144"/>
        <v>FH2749014</v>
      </c>
      <c r="S1778" s="4">
        <v>116500</v>
      </c>
      <c r="T1778" s="5"/>
      <c r="U1778" s="7">
        <f>IFERROR(_xlfn.XLOOKUP(E1778,[1]CRUCE!$A$2:$A$1969,[1]CRUCE!$AL$2:$AL$1969,1,0),0)</f>
        <v>0</v>
      </c>
      <c r="V1778" s="6"/>
      <c r="W1778" s="8">
        <f>IFERROR(_xlfn.XLOOKUP(E1778,[1]CRUCE!$A$2:$A$1969,[1]CRUCE!$AM$2:$AM$1969,1,0),0)</f>
        <v>0</v>
      </c>
      <c r="X1778" s="9"/>
      <c r="Y1778" s="9"/>
      <c r="Z1778" s="9"/>
      <c r="AA1778" s="9"/>
      <c r="AB1778" s="9"/>
      <c r="AC1778" s="6"/>
      <c r="AD1778" s="9"/>
      <c r="AE1778" s="7">
        <v>0</v>
      </c>
      <c r="AF1778" s="10"/>
      <c r="AG1778" s="7">
        <f>IFERROR(_xlfn.XLOOKUP(E1778,[1]CRUCE!$A$2:$A$1969,[1]CRUCE!$AS$2:$AS$1969,1,0),0)</f>
        <v>21300</v>
      </c>
      <c r="AH1778" s="9"/>
      <c r="AI1778" s="5">
        <f t="shared" si="145"/>
        <v>0</v>
      </c>
      <c r="AJ1778" s="11"/>
    </row>
    <row r="1779" spans="1:36" x14ac:dyDescent="0.25">
      <c r="A1779" s="1">
        <v>1776</v>
      </c>
      <c r="B1779" s="2" t="s">
        <v>2</v>
      </c>
      <c r="C1779" s="2" t="s">
        <v>3</v>
      </c>
      <c r="D1779" s="2">
        <v>2749134</v>
      </c>
      <c r="E1779" s="2" t="str">
        <f t="shared" si="141"/>
        <v>FH2749134</v>
      </c>
      <c r="F1779" s="3">
        <v>44328</v>
      </c>
      <c r="G1779" s="3">
        <v>44352</v>
      </c>
      <c r="H1779" s="4">
        <v>116500</v>
      </c>
      <c r="I1779" s="5"/>
      <c r="J1779" s="6"/>
      <c r="K1779" s="7">
        <f>-IFERROR(VLOOKUP($E1779,[1]Hoja7!$A$5:$D$7469,2,0),0)</f>
        <v>0</v>
      </c>
      <c r="L1779" s="7">
        <f>-IFERROR(VLOOKUP($E1779,[1]Hoja7!$A$5:$D$7469,4,0),0)</f>
        <v>95200</v>
      </c>
      <c r="M1779" s="7">
        <f>-IFERROR(VLOOKUP($E1779,[1]Hoja7!$A$5:$D$7469,3,0),0)</f>
        <v>0</v>
      </c>
      <c r="N1779" s="5"/>
      <c r="O1779" s="7">
        <v>0</v>
      </c>
      <c r="P1779" s="7">
        <f t="shared" si="142"/>
        <v>95200</v>
      </c>
      <c r="Q1779" s="6">
        <f t="shared" si="143"/>
        <v>21300</v>
      </c>
      <c r="R1779" s="2" t="str">
        <f t="shared" si="144"/>
        <v>FH2749134</v>
      </c>
      <c r="S1779" s="4">
        <v>116500</v>
      </c>
      <c r="T1779" s="5"/>
      <c r="U1779" s="7">
        <f>IFERROR(_xlfn.XLOOKUP(E1779,[1]CRUCE!$A$2:$A$1969,[1]CRUCE!$AL$2:$AL$1969,1,0),0)</f>
        <v>0</v>
      </c>
      <c r="V1779" s="6"/>
      <c r="W1779" s="8">
        <f>IFERROR(_xlfn.XLOOKUP(E1779,[1]CRUCE!$A$2:$A$1969,[1]CRUCE!$AM$2:$AM$1969,1,0),0)</f>
        <v>0</v>
      </c>
      <c r="X1779" s="9"/>
      <c r="Y1779" s="9"/>
      <c r="Z1779" s="9"/>
      <c r="AA1779" s="9"/>
      <c r="AB1779" s="9"/>
      <c r="AC1779" s="6"/>
      <c r="AD1779" s="9"/>
      <c r="AE1779" s="7">
        <v>0</v>
      </c>
      <c r="AF1779" s="10"/>
      <c r="AG1779" s="7">
        <f>IFERROR(_xlfn.XLOOKUP(E1779,[1]CRUCE!$A$2:$A$1969,[1]CRUCE!$AS$2:$AS$1969,1,0),0)</f>
        <v>21300</v>
      </c>
      <c r="AH1779" s="9"/>
      <c r="AI1779" s="5">
        <f t="shared" si="145"/>
        <v>0</v>
      </c>
      <c r="AJ1779" s="11"/>
    </row>
    <row r="1780" spans="1:36" x14ac:dyDescent="0.25">
      <c r="A1780" s="1">
        <v>1777</v>
      </c>
      <c r="B1780" s="2" t="s">
        <v>2</v>
      </c>
      <c r="C1780" s="2" t="s">
        <v>3</v>
      </c>
      <c r="D1780" s="2">
        <v>2749322</v>
      </c>
      <c r="E1780" s="2" t="str">
        <f t="shared" si="141"/>
        <v>FH2749322</v>
      </c>
      <c r="F1780" s="3">
        <v>44328</v>
      </c>
      <c r="G1780" s="3">
        <v>44352</v>
      </c>
      <c r="H1780" s="4">
        <v>116500</v>
      </c>
      <c r="I1780" s="5"/>
      <c r="J1780" s="6"/>
      <c r="K1780" s="7">
        <f>-IFERROR(VLOOKUP($E1780,[1]Hoja7!$A$5:$D$7469,2,0),0)</f>
        <v>0</v>
      </c>
      <c r="L1780" s="7">
        <f>-IFERROR(VLOOKUP($E1780,[1]Hoja7!$A$5:$D$7469,4,0),0)</f>
        <v>95200</v>
      </c>
      <c r="M1780" s="7">
        <f>-IFERROR(VLOOKUP($E1780,[1]Hoja7!$A$5:$D$7469,3,0),0)</f>
        <v>0</v>
      </c>
      <c r="N1780" s="5"/>
      <c r="O1780" s="7">
        <v>0</v>
      </c>
      <c r="P1780" s="7">
        <f t="shared" si="142"/>
        <v>95200</v>
      </c>
      <c r="Q1780" s="6">
        <f t="shared" si="143"/>
        <v>21300</v>
      </c>
      <c r="R1780" s="2" t="str">
        <f t="shared" si="144"/>
        <v>FH2749322</v>
      </c>
      <c r="S1780" s="4">
        <v>116500</v>
      </c>
      <c r="T1780" s="5"/>
      <c r="U1780" s="7">
        <f>IFERROR(_xlfn.XLOOKUP(E1780,[1]CRUCE!$A$2:$A$1969,[1]CRUCE!$AL$2:$AL$1969,1,0),0)</f>
        <v>0</v>
      </c>
      <c r="V1780" s="6"/>
      <c r="W1780" s="8">
        <f>IFERROR(_xlfn.XLOOKUP(E1780,[1]CRUCE!$A$2:$A$1969,[1]CRUCE!$AM$2:$AM$1969,1,0),0)</f>
        <v>0</v>
      </c>
      <c r="X1780" s="9"/>
      <c r="Y1780" s="9"/>
      <c r="Z1780" s="9"/>
      <c r="AA1780" s="9"/>
      <c r="AB1780" s="9"/>
      <c r="AC1780" s="6"/>
      <c r="AD1780" s="9"/>
      <c r="AE1780" s="7">
        <v>0</v>
      </c>
      <c r="AF1780" s="10"/>
      <c r="AG1780" s="7">
        <f>IFERROR(_xlfn.XLOOKUP(E1780,[1]CRUCE!$A$2:$A$1969,[1]CRUCE!$AS$2:$AS$1969,1,0),0)</f>
        <v>21300</v>
      </c>
      <c r="AH1780" s="9"/>
      <c r="AI1780" s="5">
        <f t="shared" si="145"/>
        <v>0</v>
      </c>
      <c r="AJ1780" s="11"/>
    </row>
    <row r="1781" spans="1:36" x14ac:dyDescent="0.25">
      <c r="A1781" s="1">
        <v>1778</v>
      </c>
      <c r="B1781" s="2" t="s">
        <v>2</v>
      </c>
      <c r="C1781" s="2" t="s">
        <v>3</v>
      </c>
      <c r="D1781" s="2">
        <v>2749716</v>
      </c>
      <c r="E1781" s="2" t="str">
        <f t="shared" si="141"/>
        <v>FH2749716</v>
      </c>
      <c r="F1781" s="3">
        <v>44329</v>
      </c>
      <c r="G1781" s="3">
        <v>44352</v>
      </c>
      <c r="H1781" s="4">
        <v>116500</v>
      </c>
      <c r="I1781" s="5"/>
      <c r="J1781" s="6"/>
      <c r="K1781" s="7">
        <f>-IFERROR(VLOOKUP($E1781,[1]Hoja7!$A$5:$D$7469,2,0),0)</f>
        <v>116500</v>
      </c>
      <c r="L1781" s="7">
        <f>-IFERROR(VLOOKUP($E1781,[1]Hoja7!$A$5:$D$7469,4,0),0)</f>
        <v>0</v>
      </c>
      <c r="M1781" s="7">
        <f>-IFERROR(VLOOKUP($E1781,[1]Hoja7!$A$5:$D$7469,3,0),0)</f>
        <v>0</v>
      </c>
      <c r="N1781" s="5"/>
      <c r="O1781" s="7">
        <v>0</v>
      </c>
      <c r="P1781" s="7">
        <f t="shared" si="142"/>
        <v>116500</v>
      </c>
      <c r="Q1781" s="6">
        <f t="shared" si="143"/>
        <v>0</v>
      </c>
      <c r="R1781" s="2" t="str">
        <f t="shared" si="144"/>
        <v>FH2749716</v>
      </c>
      <c r="S1781" s="4">
        <v>116500</v>
      </c>
      <c r="T1781" s="5"/>
      <c r="U1781" s="7">
        <f>IFERROR(_xlfn.XLOOKUP(E1781,[1]CRUCE!$A$2:$A$1969,[1]CRUCE!$AL$2:$AL$1969,1,0),0)</f>
        <v>0</v>
      </c>
      <c r="V1781" s="6"/>
      <c r="W1781" s="8">
        <f>IFERROR(_xlfn.XLOOKUP(E1781,[1]CRUCE!$A$2:$A$1969,[1]CRUCE!$AM$2:$AM$1969,1,0),0)</f>
        <v>0</v>
      </c>
      <c r="X1781" s="9"/>
      <c r="Y1781" s="9"/>
      <c r="Z1781" s="9"/>
      <c r="AA1781" s="9"/>
      <c r="AB1781" s="9"/>
      <c r="AC1781" s="6"/>
      <c r="AD1781" s="9"/>
      <c r="AE1781" s="7">
        <v>0</v>
      </c>
      <c r="AF1781" s="10"/>
      <c r="AG1781" s="7">
        <f>IFERROR(_xlfn.XLOOKUP(E1781,[1]CRUCE!$A$2:$A$1969,[1]CRUCE!$AS$2:$AS$1969,1,0),0)</f>
        <v>0</v>
      </c>
      <c r="AH1781" s="9"/>
      <c r="AI1781" s="5">
        <f t="shared" si="145"/>
        <v>0</v>
      </c>
      <c r="AJ1781" s="11"/>
    </row>
    <row r="1782" spans="1:36" x14ac:dyDescent="0.25">
      <c r="A1782" s="1">
        <v>1779</v>
      </c>
      <c r="B1782" s="2" t="s">
        <v>2</v>
      </c>
      <c r="C1782" s="2" t="s">
        <v>3</v>
      </c>
      <c r="D1782" s="2">
        <v>2750081</v>
      </c>
      <c r="E1782" s="2" t="str">
        <f t="shared" si="141"/>
        <v>FH2750081</v>
      </c>
      <c r="F1782" s="3">
        <v>44329</v>
      </c>
      <c r="G1782" s="3">
        <v>44352</v>
      </c>
      <c r="H1782" s="4">
        <v>116500</v>
      </c>
      <c r="I1782" s="5"/>
      <c r="J1782" s="6"/>
      <c r="K1782" s="7">
        <f>-IFERROR(VLOOKUP($E1782,[1]Hoja7!$A$5:$D$7469,2,0),0)</f>
        <v>0</v>
      </c>
      <c r="L1782" s="7">
        <f>-IFERROR(VLOOKUP($E1782,[1]Hoja7!$A$5:$D$7469,4,0),0)</f>
        <v>95200</v>
      </c>
      <c r="M1782" s="7">
        <f>-IFERROR(VLOOKUP($E1782,[1]Hoja7!$A$5:$D$7469,3,0),0)</f>
        <v>0</v>
      </c>
      <c r="N1782" s="5"/>
      <c r="O1782" s="7">
        <v>0</v>
      </c>
      <c r="P1782" s="7">
        <f t="shared" si="142"/>
        <v>95200</v>
      </c>
      <c r="Q1782" s="6">
        <f t="shared" si="143"/>
        <v>21300</v>
      </c>
      <c r="R1782" s="2" t="str">
        <f t="shared" si="144"/>
        <v>FH2750081</v>
      </c>
      <c r="S1782" s="4">
        <v>116500</v>
      </c>
      <c r="T1782" s="5"/>
      <c r="U1782" s="7">
        <f>IFERROR(_xlfn.XLOOKUP(E1782,[1]CRUCE!$A$2:$A$1969,[1]CRUCE!$AL$2:$AL$1969,1,0),0)</f>
        <v>0</v>
      </c>
      <c r="V1782" s="6"/>
      <c r="W1782" s="8">
        <f>IFERROR(_xlfn.XLOOKUP(E1782,[1]CRUCE!$A$2:$A$1969,[1]CRUCE!$AM$2:$AM$1969,1,0),0)</f>
        <v>0</v>
      </c>
      <c r="X1782" s="9"/>
      <c r="Y1782" s="9"/>
      <c r="Z1782" s="9"/>
      <c r="AA1782" s="9"/>
      <c r="AB1782" s="9"/>
      <c r="AC1782" s="6"/>
      <c r="AD1782" s="9"/>
      <c r="AE1782" s="7">
        <v>0</v>
      </c>
      <c r="AF1782" s="10"/>
      <c r="AG1782" s="7">
        <f>IFERROR(_xlfn.XLOOKUP(E1782,[1]CRUCE!$A$2:$A$1969,[1]CRUCE!$AS$2:$AS$1969,1,0),0)</f>
        <v>21300</v>
      </c>
      <c r="AH1782" s="9"/>
      <c r="AI1782" s="5">
        <f t="shared" si="145"/>
        <v>0</v>
      </c>
      <c r="AJ1782" s="11"/>
    </row>
    <row r="1783" spans="1:36" x14ac:dyDescent="0.25">
      <c r="A1783" s="1">
        <v>1780</v>
      </c>
      <c r="B1783" s="2" t="s">
        <v>2</v>
      </c>
      <c r="C1783" s="2" t="s">
        <v>3</v>
      </c>
      <c r="D1783" s="2">
        <v>2750359</v>
      </c>
      <c r="E1783" s="2" t="str">
        <f t="shared" si="141"/>
        <v>FH2750359</v>
      </c>
      <c r="F1783" s="3">
        <v>44329</v>
      </c>
      <c r="G1783" s="3">
        <v>44352</v>
      </c>
      <c r="H1783" s="4">
        <v>116500</v>
      </c>
      <c r="I1783" s="5"/>
      <c r="J1783" s="6"/>
      <c r="K1783" s="7">
        <f>-IFERROR(VLOOKUP($E1783,[1]Hoja7!$A$5:$D$7469,2,0),0)</f>
        <v>0</v>
      </c>
      <c r="L1783" s="7">
        <f>-IFERROR(VLOOKUP($E1783,[1]Hoja7!$A$5:$D$7469,4,0),0)</f>
        <v>95200</v>
      </c>
      <c r="M1783" s="7">
        <f>-IFERROR(VLOOKUP($E1783,[1]Hoja7!$A$5:$D$7469,3,0),0)</f>
        <v>0</v>
      </c>
      <c r="N1783" s="5"/>
      <c r="O1783" s="7">
        <v>0</v>
      </c>
      <c r="P1783" s="7">
        <f t="shared" si="142"/>
        <v>95200</v>
      </c>
      <c r="Q1783" s="6">
        <f t="shared" si="143"/>
        <v>21300</v>
      </c>
      <c r="R1783" s="2" t="str">
        <f t="shared" si="144"/>
        <v>FH2750359</v>
      </c>
      <c r="S1783" s="4">
        <v>116500</v>
      </c>
      <c r="T1783" s="5"/>
      <c r="U1783" s="7">
        <f>IFERROR(_xlfn.XLOOKUP(E1783,[1]CRUCE!$A$2:$A$1969,[1]CRUCE!$AL$2:$AL$1969,1,0),0)</f>
        <v>0</v>
      </c>
      <c r="V1783" s="6"/>
      <c r="W1783" s="8">
        <f>IFERROR(_xlfn.XLOOKUP(E1783,[1]CRUCE!$A$2:$A$1969,[1]CRUCE!$AM$2:$AM$1969,1,0),0)</f>
        <v>0</v>
      </c>
      <c r="X1783" s="9"/>
      <c r="Y1783" s="9"/>
      <c r="Z1783" s="9"/>
      <c r="AA1783" s="9"/>
      <c r="AB1783" s="9"/>
      <c r="AC1783" s="6"/>
      <c r="AD1783" s="9"/>
      <c r="AE1783" s="7">
        <v>0</v>
      </c>
      <c r="AF1783" s="10"/>
      <c r="AG1783" s="7">
        <f>IFERROR(_xlfn.XLOOKUP(E1783,[1]CRUCE!$A$2:$A$1969,[1]CRUCE!$AS$2:$AS$1969,1,0),0)</f>
        <v>21300</v>
      </c>
      <c r="AH1783" s="9"/>
      <c r="AI1783" s="5">
        <f t="shared" si="145"/>
        <v>0</v>
      </c>
      <c r="AJ1783" s="11"/>
    </row>
    <row r="1784" spans="1:36" x14ac:dyDescent="0.25">
      <c r="A1784" s="1">
        <v>1781</v>
      </c>
      <c r="B1784" s="2" t="s">
        <v>2</v>
      </c>
      <c r="C1784" s="2" t="s">
        <v>3</v>
      </c>
      <c r="D1784" s="2">
        <v>2750509</v>
      </c>
      <c r="E1784" s="2" t="str">
        <f t="shared" si="141"/>
        <v>FH2750509</v>
      </c>
      <c r="F1784" s="3">
        <v>44329</v>
      </c>
      <c r="G1784" s="3">
        <v>44352</v>
      </c>
      <c r="H1784" s="4">
        <v>116500</v>
      </c>
      <c r="I1784" s="5"/>
      <c r="J1784" s="6"/>
      <c r="K1784" s="7">
        <f>-IFERROR(VLOOKUP($E1784,[1]Hoja7!$A$5:$D$7469,2,0),0)</f>
        <v>0</v>
      </c>
      <c r="L1784" s="7">
        <f>-IFERROR(VLOOKUP($E1784,[1]Hoja7!$A$5:$D$7469,4,0),0)</f>
        <v>95200</v>
      </c>
      <c r="M1784" s="7">
        <f>-IFERROR(VLOOKUP($E1784,[1]Hoja7!$A$5:$D$7469,3,0),0)</f>
        <v>0</v>
      </c>
      <c r="N1784" s="5"/>
      <c r="O1784" s="7">
        <v>0</v>
      </c>
      <c r="P1784" s="7">
        <f t="shared" si="142"/>
        <v>95200</v>
      </c>
      <c r="Q1784" s="6">
        <f t="shared" si="143"/>
        <v>21300</v>
      </c>
      <c r="R1784" s="2" t="str">
        <f t="shared" si="144"/>
        <v>FH2750509</v>
      </c>
      <c r="S1784" s="4">
        <v>116500</v>
      </c>
      <c r="T1784" s="5"/>
      <c r="U1784" s="7">
        <f>IFERROR(_xlfn.XLOOKUP(E1784,[1]CRUCE!$A$2:$A$1969,[1]CRUCE!$AL$2:$AL$1969,1,0),0)</f>
        <v>0</v>
      </c>
      <c r="V1784" s="6"/>
      <c r="W1784" s="8">
        <f>IFERROR(_xlfn.XLOOKUP(E1784,[1]CRUCE!$A$2:$A$1969,[1]CRUCE!$AM$2:$AM$1969,1,0),0)</f>
        <v>0</v>
      </c>
      <c r="X1784" s="9"/>
      <c r="Y1784" s="9"/>
      <c r="Z1784" s="9"/>
      <c r="AA1784" s="9"/>
      <c r="AB1784" s="9"/>
      <c r="AC1784" s="6"/>
      <c r="AD1784" s="9"/>
      <c r="AE1784" s="7">
        <v>0</v>
      </c>
      <c r="AF1784" s="10"/>
      <c r="AG1784" s="7">
        <f>IFERROR(_xlfn.XLOOKUP(E1784,[1]CRUCE!$A$2:$A$1969,[1]CRUCE!$AS$2:$AS$1969,1,0),0)</f>
        <v>21300</v>
      </c>
      <c r="AH1784" s="9"/>
      <c r="AI1784" s="5">
        <f t="shared" si="145"/>
        <v>0</v>
      </c>
      <c r="AJ1784" s="11"/>
    </row>
    <row r="1785" spans="1:36" x14ac:dyDescent="0.25">
      <c r="A1785" s="1">
        <v>1782</v>
      </c>
      <c r="B1785" s="2" t="s">
        <v>2</v>
      </c>
      <c r="C1785" s="2" t="s">
        <v>3</v>
      </c>
      <c r="D1785" s="2">
        <v>2750536</v>
      </c>
      <c r="E1785" s="2" t="str">
        <f t="shared" si="141"/>
        <v>FH2750536</v>
      </c>
      <c r="F1785" s="3">
        <v>44329</v>
      </c>
      <c r="G1785" s="3">
        <v>44352</v>
      </c>
      <c r="H1785" s="4">
        <v>116500</v>
      </c>
      <c r="I1785" s="5"/>
      <c r="J1785" s="6"/>
      <c r="K1785" s="7">
        <f>-IFERROR(VLOOKUP($E1785,[1]Hoja7!$A$5:$D$7469,2,0),0)</f>
        <v>0</v>
      </c>
      <c r="L1785" s="7">
        <f>-IFERROR(VLOOKUP($E1785,[1]Hoja7!$A$5:$D$7469,4,0),0)</f>
        <v>95200</v>
      </c>
      <c r="M1785" s="7">
        <f>-IFERROR(VLOOKUP($E1785,[1]Hoja7!$A$5:$D$7469,3,0),0)</f>
        <v>0</v>
      </c>
      <c r="N1785" s="5"/>
      <c r="O1785" s="7">
        <v>0</v>
      </c>
      <c r="P1785" s="7">
        <f t="shared" si="142"/>
        <v>95200</v>
      </c>
      <c r="Q1785" s="6">
        <f t="shared" si="143"/>
        <v>21300</v>
      </c>
      <c r="R1785" s="2" t="str">
        <f t="shared" si="144"/>
        <v>FH2750536</v>
      </c>
      <c r="S1785" s="4">
        <v>116500</v>
      </c>
      <c r="T1785" s="5"/>
      <c r="U1785" s="7">
        <f>IFERROR(_xlfn.XLOOKUP(E1785,[1]CRUCE!$A$2:$A$1969,[1]CRUCE!$AL$2:$AL$1969,1,0),0)</f>
        <v>0</v>
      </c>
      <c r="V1785" s="6"/>
      <c r="W1785" s="8">
        <f>IFERROR(_xlfn.XLOOKUP(E1785,[1]CRUCE!$A$2:$A$1969,[1]CRUCE!$AM$2:$AM$1969,1,0),0)</f>
        <v>0</v>
      </c>
      <c r="X1785" s="9"/>
      <c r="Y1785" s="9"/>
      <c r="Z1785" s="9"/>
      <c r="AA1785" s="9"/>
      <c r="AB1785" s="9"/>
      <c r="AC1785" s="6"/>
      <c r="AD1785" s="9"/>
      <c r="AE1785" s="7">
        <v>0</v>
      </c>
      <c r="AF1785" s="10"/>
      <c r="AG1785" s="7">
        <f>IFERROR(_xlfn.XLOOKUP(E1785,[1]CRUCE!$A$2:$A$1969,[1]CRUCE!$AS$2:$AS$1969,1,0),0)</f>
        <v>21300</v>
      </c>
      <c r="AH1785" s="9"/>
      <c r="AI1785" s="5">
        <f t="shared" si="145"/>
        <v>0</v>
      </c>
      <c r="AJ1785" s="11"/>
    </row>
    <row r="1786" spans="1:36" x14ac:dyDescent="0.25">
      <c r="A1786" s="1">
        <v>1783</v>
      </c>
      <c r="B1786" s="2" t="s">
        <v>2</v>
      </c>
      <c r="C1786" s="2" t="s">
        <v>3</v>
      </c>
      <c r="D1786" s="2">
        <v>2750573</v>
      </c>
      <c r="E1786" s="2" t="str">
        <f t="shared" si="141"/>
        <v>FH2750573</v>
      </c>
      <c r="F1786" s="3">
        <v>44329</v>
      </c>
      <c r="G1786" s="3">
        <v>44352</v>
      </c>
      <c r="H1786" s="4">
        <v>116500</v>
      </c>
      <c r="I1786" s="5"/>
      <c r="J1786" s="6"/>
      <c r="K1786" s="7">
        <f>-IFERROR(VLOOKUP($E1786,[1]Hoja7!$A$5:$D$7469,2,0),0)</f>
        <v>0</v>
      </c>
      <c r="L1786" s="7">
        <f>-IFERROR(VLOOKUP($E1786,[1]Hoja7!$A$5:$D$7469,4,0),0)</f>
        <v>95200</v>
      </c>
      <c r="M1786" s="7">
        <f>-IFERROR(VLOOKUP($E1786,[1]Hoja7!$A$5:$D$7469,3,0),0)</f>
        <v>0</v>
      </c>
      <c r="N1786" s="5"/>
      <c r="O1786" s="7">
        <v>0</v>
      </c>
      <c r="P1786" s="7">
        <f t="shared" si="142"/>
        <v>95200</v>
      </c>
      <c r="Q1786" s="6">
        <f t="shared" si="143"/>
        <v>21300</v>
      </c>
      <c r="R1786" s="2" t="str">
        <f t="shared" si="144"/>
        <v>FH2750573</v>
      </c>
      <c r="S1786" s="4">
        <v>116500</v>
      </c>
      <c r="T1786" s="5"/>
      <c r="U1786" s="7">
        <f>IFERROR(_xlfn.XLOOKUP(E1786,[1]CRUCE!$A$2:$A$1969,[1]CRUCE!$AL$2:$AL$1969,1,0),0)</f>
        <v>0</v>
      </c>
      <c r="V1786" s="6"/>
      <c r="W1786" s="8">
        <f>IFERROR(_xlfn.XLOOKUP(E1786,[1]CRUCE!$A$2:$A$1969,[1]CRUCE!$AM$2:$AM$1969,1,0),0)</f>
        <v>0</v>
      </c>
      <c r="X1786" s="9"/>
      <c r="Y1786" s="9"/>
      <c r="Z1786" s="9"/>
      <c r="AA1786" s="9"/>
      <c r="AB1786" s="9"/>
      <c r="AC1786" s="6"/>
      <c r="AD1786" s="9"/>
      <c r="AE1786" s="7">
        <v>0</v>
      </c>
      <c r="AF1786" s="10"/>
      <c r="AG1786" s="7">
        <f>IFERROR(_xlfn.XLOOKUP(E1786,[1]CRUCE!$A$2:$A$1969,[1]CRUCE!$AS$2:$AS$1969,1,0),0)</f>
        <v>21300</v>
      </c>
      <c r="AH1786" s="9"/>
      <c r="AI1786" s="5">
        <f t="shared" si="145"/>
        <v>0</v>
      </c>
      <c r="AJ1786" s="11"/>
    </row>
    <row r="1787" spans="1:36" x14ac:dyDescent="0.25">
      <c r="A1787" s="1">
        <v>1784</v>
      </c>
      <c r="B1787" s="2" t="s">
        <v>2</v>
      </c>
      <c r="C1787" s="2" t="s">
        <v>3</v>
      </c>
      <c r="D1787" s="2">
        <v>2752678</v>
      </c>
      <c r="E1787" s="2" t="str">
        <f t="shared" si="141"/>
        <v>FH2752678</v>
      </c>
      <c r="F1787" s="3">
        <v>44334</v>
      </c>
      <c r="G1787" s="3">
        <v>44352</v>
      </c>
      <c r="H1787" s="4">
        <v>116500</v>
      </c>
      <c r="I1787" s="5"/>
      <c r="J1787" s="6"/>
      <c r="K1787" s="7">
        <f>-IFERROR(VLOOKUP($E1787,[1]Hoja7!$A$5:$D$7469,2,0),0)</f>
        <v>0</v>
      </c>
      <c r="L1787" s="7">
        <f>-IFERROR(VLOOKUP($E1787,[1]Hoja7!$A$5:$D$7469,4,0),0)</f>
        <v>95200</v>
      </c>
      <c r="M1787" s="7">
        <f>-IFERROR(VLOOKUP($E1787,[1]Hoja7!$A$5:$D$7469,3,0),0)</f>
        <v>0</v>
      </c>
      <c r="N1787" s="5"/>
      <c r="O1787" s="7">
        <v>0</v>
      </c>
      <c r="P1787" s="7">
        <f t="shared" si="142"/>
        <v>95200</v>
      </c>
      <c r="Q1787" s="6">
        <f t="shared" si="143"/>
        <v>21300</v>
      </c>
      <c r="R1787" s="2" t="str">
        <f t="shared" si="144"/>
        <v>FH2752678</v>
      </c>
      <c r="S1787" s="4">
        <v>116500</v>
      </c>
      <c r="T1787" s="5"/>
      <c r="U1787" s="7">
        <f>IFERROR(_xlfn.XLOOKUP(E1787,[1]CRUCE!$A$2:$A$1969,[1]CRUCE!$AL$2:$AL$1969,1,0),0)</f>
        <v>0</v>
      </c>
      <c r="V1787" s="6"/>
      <c r="W1787" s="8">
        <f>IFERROR(_xlfn.XLOOKUP(E1787,[1]CRUCE!$A$2:$A$1969,[1]CRUCE!$AM$2:$AM$1969,1,0),0)</f>
        <v>0</v>
      </c>
      <c r="X1787" s="9"/>
      <c r="Y1787" s="9"/>
      <c r="Z1787" s="9"/>
      <c r="AA1787" s="9"/>
      <c r="AB1787" s="9"/>
      <c r="AC1787" s="6"/>
      <c r="AD1787" s="9"/>
      <c r="AE1787" s="7">
        <v>0</v>
      </c>
      <c r="AF1787" s="10"/>
      <c r="AG1787" s="7">
        <f>IFERROR(_xlfn.XLOOKUP(E1787,[1]CRUCE!$A$2:$A$1969,[1]CRUCE!$AS$2:$AS$1969,1,0),0)</f>
        <v>21300</v>
      </c>
      <c r="AH1787" s="9"/>
      <c r="AI1787" s="5">
        <f t="shared" si="145"/>
        <v>0</v>
      </c>
      <c r="AJ1787" s="11"/>
    </row>
    <row r="1788" spans="1:36" x14ac:dyDescent="0.25">
      <c r="A1788" s="1">
        <v>1785</v>
      </c>
      <c r="B1788" s="2" t="s">
        <v>2</v>
      </c>
      <c r="C1788" s="2" t="s">
        <v>3</v>
      </c>
      <c r="D1788" s="2">
        <v>2752969</v>
      </c>
      <c r="E1788" s="2" t="str">
        <f t="shared" si="141"/>
        <v>FH2752969</v>
      </c>
      <c r="F1788" s="3">
        <v>44334</v>
      </c>
      <c r="G1788" s="3">
        <v>44352</v>
      </c>
      <c r="H1788" s="4">
        <v>116500</v>
      </c>
      <c r="I1788" s="5"/>
      <c r="J1788" s="6"/>
      <c r="K1788" s="7">
        <f>-IFERROR(VLOOKUP($E1788,[1]Hoja7!$A$5:$D$7469,2,0),0)</f>
        <v>0</v>
      </c>
      <c r="L1788" s="7">
        <f>-IFERROR(VLOOKUP($E1788,[1]Hoja7!$A$5:$D$7469,4,0),0)</f>
        <v>95200</v>
      </c>
      <c r="M1788" s="7">
        <f>-IFERROR(VLOOKUP($E1788,[1]Hoja7!$A$5:$D$7469,3,0),0)</f>
        <v>0</v>
      </c>
      <c r="N1788" s="5"/>
      <c r="O1788" s="7">
        <v>0</v>
      </c>
      <c r="P1788" s="7">
        <f t="shared" si="142"/>
        <v>95200</v>
      </c>
      <c r="Q1788" s="6">
        <f t="shared" si="143"/>
        <v>21300</v>
      </c>
      <c r="R1788" s="2" t="str">
        <f t="shared" si="144"/>
        <v>FH2752969</v>
      </c>
      <c r="S1788" s="4">
        <v>116500</v>
      </c>
      <c r="T1788" s="5"/>
      <c r="U1788" s="7">
        <f>IFERROR(_xlfn.XLOOKUP(E1788,[1]CRUCE!$A$2:$A$1969,[1]CRUCE!$AL$2:$AL$1969,1,0),0)</f>
        <v>0</v>
      </c>
      <c r="V1788" s="6"/>
      <c r="W1788" s="8">
        <f>IFERROR(_xlfn.XLOOKUP(E1788,[1]CRUCE!$A$2:$A$1969,[1]CRUCE!$AM$2:$AM$1969,1,0),0)</f>
        <v>0</v>
      </c>
      <c r="X1788" s="9"/>
      <c r="Y1788" s="9"/>
      <c r="Z1788" s="9"/>
      <c r="AA1788" s="9"/>
      <c r="AB1788" s="9"/>
      <c r="AC1788" s="6"/>
      <c r="AD1788" s="9"/>
      <c r="AE1788" s="7">
        <v>0</v>
      </c>
      <c r="AF1788" s="10"/>
      <c r="AG1788" s="7">
        <f>IFERROR(_xlfn.XLOOKUP(E1788,[1]CRUCE!$A$2:$A$1969,[1]CRUCE!$AS$2:$AS$1969,1,0),0)</f>
        <v>21300</v>
      </c>
      <c r="AH1788" s="9"/>
      <c r="AI1788" s="5">
        <f t="shared" si="145"/>
        <v>0</v>
      </c>
      <c r="AJ1788" s="11"/>
    </row>
    <row r="1789" spans="1:36" x14ac:dyDescent="0.25">
      <c r="A1789" s="1">
        <v>1786</v>
      </c>
      <c r="B1789" s="2" t="s">
        <v>2</v>
      </c>
      <c r="C1789" s="2" t="s">
        <v>3</v>
      </c>
      <c r="D1789" s="2">
        <v>2753234</v>
      </c>
      <c r="E1789" s="2" t="str">
        <f t="shared" si="141"/>
        <v>FH2753234</v>
      </c>
      <c r="F1789" s="3">
        <v>44334</v>
      </c>
      <c r="G1789" s="3">
        <v>44352</v>
      </c>
      <c r="H1789" s="4">
        <v>116500</v>
      </c>
      <c r="I1789" s="5"/>
      <c r="J1789" s="6"/>
      <c r="K1789" s="7">
        <f>-IFERROR(VLOOKUP($E1789,[1]Hoja7!$A$5:$D$7469,2,0),0)</f>
        <v>0</v>
      </c>
      <c r="L1789" s="7">
        <f>-IFERROR(VLOOKUP($E1789,[1]Hoja7!$A$5:$D$7469,4,0),0)</f>
        <v>95200</v>
      </c>
      <c r="M1789" s="7">
        <f>-IFERROR(VLOOKUP($E1789,[1]Hoja7!$A$5:$D$7469,3,0),0)</f>
        <v>0</v>
      </c>
      <c r="N1789" s="5"/>
      <c r="O1789" s="7">
        <v>0</v>
      </c>
      <c r="P1789" s="7">
        <f t="shared" si="142"/>
        <v>95200</v>
      </c>
      <c r="Q1789" s="6">
        <f t="shared" si="143"/>
        <v>21300</v>
      </c>
      <c r="R1789" s="2" t="str">
        <f t="shared" si="144"/>
        <v>FH2753234</v>
      </c>
      <c r="S1789" s="4">
        <v>116500</v>
      </c>
      <c r="T1789" s="5"/>
      <c r="U1789" s="7">
        <f>IFERROR(_xlfn.XLOOKUP(E1789,[1]CRUCE!$A$2:$A$1969,[1]CRUCE!$AL$2:$AL$1969,1,0),0)</f>
        <v>0</v>
      </c>
      <c r="V1789" s="6"/>
      <c r="W1789" s="8">
        <f>IFERROR(_xlfn.XLOOKUP(E1789,[1]CRUCE!$A$2:$A$1969,[1]CRUCE!$AM$2:$AM$1969,1,0),0)</f>
        <v>0</v>
      </c>
      <c r="X1789" s="9"/>
      <c r="Y1789" s="9"/>
      <c r="Z1789" s="9"/>
      <c r="AA1789" s="9"/>
      <c r="AB1789" s="9"/>
      <c r="AC1789" s="6"/>
      <c r="AD1789" s="9"/>
      <c r="AE1789" s="7">
        <v>0</v>
      </c>
      <c r="AF1789" s="10"/>
      <c r="AG1789" s="7">
        <f>IFERROR(_xlfn.XLOOKUP(E1789,[1]CRUCE!$A$2:$A$1969,[1]CRUCE!$AS$2:$AS$1969,1,0),0)</f>
        <v>21300</v>
      </c>
      <c r="AH1789" s="9"/>
      <c r="AI1789" s="5">
        <f t="shared" si="145"/>
        <v>0</v>
      </c>
      <c r="AJ1789" s="11"/>
    </row>
    <row r="1790" spans="1:36" x14ac:dyDescent="0.25">
      <c r="A1790" s="1">
        <v>1787</v>
      </c>
      <c r="B1790" s="2" t="s">
        <v>2</v>
      </c>
      <c r="C1790" s="2" t="s">
        <v>3</v>
      </c>
      <c r="D1790" s="2">
        <v>2753351</v>
      </c>
      <c r="E1790" s="2" t="str">
        <f t="shared" si="141"/>
        <v>FH2753351</v>
      </c>
      <c r="F1790" s="3">
        <v>44334</v>
      </c>
      <c r="G1790" s="3">
        <v>44352</v>
      </c>
      <c r="H1790" s="4">
        <v>116500</v>
      </c>
      <c r="I1790" s="5"/>
      <c r="J1790" s="6"/>
      <c r="K1790" s="7">
        <f>-IFERROR(VLOOKUP($E1790,[1]Hoja7!$A$5:$D$7469,2,0),0)</f>
        <v>0</v>
      </c>
      <c r="L1790" s="7">
        <f>-IFERROR(VLOOKUP($E1790,[1]Hoja7!$A$5:$D$7469,4,0),0)</f>
        <v>95200</v>
      </c>
      <c r="M1790" s="7">
        <f>-IFERROR(VLOOKUP($E1790,[1]Hoja7!$A$5:$D$7469,3,0),0)</f>
        <v>0</v>
      </c>
      <c r="N1790" s="5"/>
      <c r="O1790" s="7">
        <v>0</v>
      </c>
      <c r="P1790" s="7">
        <f t="shared" si="142"/>
        <v>95200</v>
      </c>
      <c r="Q1790" s="6">
        <f t="shared" si="143"/>
        <v>21300</v>
      </c>
      <c r="R1790" s="2" t="str">
        <f t="shared" si="144"/>
        <v>FH2753351</v>
      </c>
      <c r="S1790" s="4">
        <v>116500</v>
      </c>
      <c r="T1790" s="5"/>
      <c r="U1790" s="7">
        <f>IFERROR(_xlfn.XLOOKUP(E1790,[1]CRUCE!$A$2:$A$1969,[1]CRUCE!$AL$2:$AL$1969,1,0),0)</f>
        <v>0</v>
      </c>
      <c r="V1790" s="6"/>
      <c r="W1790" s="8">
        <f>IFERROR(_xlfn.XLOOKUP(E1790,[1]CRUCE!$A$2:$A$1969,[1]CRUCE!$AM$2:$AM$1969,1,0),0)</f>
        <v>0</v>
      </c>
      <c r="X1790" s="9"/>
      <c r="Y1790" s="9"/>
      <c r="Z1790" s="9"/>
      <c r="AA1790" s="9"/>
      <c r="AB1790" s="9"/>
      <c r="AC1790" s="6"/>
      <c r="AD1790" s="9"/>
      <c r="AE1790" s="7">
        <v>0</v>
      </c>
      <c r="AF1790" s="10"/>
      <c r="AG1790" s="7">
        <f>IFERROR(_xlfn.XLOOKUP(E1790,[1]CRUCE!$A$2:$A$1969,[1]CRUCE!$AS$2:$AS$1969,1,0),0)</f>
        <v>21300</v>
      </c>
      <c r="AH1790" s="9"/>
      <c r="AI1790" s="5">
        <f t="shared" si="145"/>
        <v>0</v>
      </c>
      <c r="AJ1790" s="11"/>
    </row>
    <row r="1791" spans="1:36" x14ac:dyDescent="0.25">
      <c r="A1791" s="1">
        <v>1788</v>
      </c>
      <c r="B1791" s="2" t="s">
        <v>2</v>
      </c>
      <c r="C1791" s="2" t="s">
        <v>3</v>
      </c>
      <c r="D1791" s="2">
        <v>2737844</v>
      </c>
      <c r="E1791" s="2" t="str">
        <f t="shared" si="141"/>
        <v>FH2737844</v>
      </c>
      <c r="F1791" s="3">
        <v>44313</v>
      </c>
      <c r="G1791" s="3">
        <v>44352</v>
      </c>
      <c r="H1791" s="4">
        <v>170556</v>
      </c>
      <c r="I1791" s="5"/>
      <c r="J1791" s="6"/>
      <c r="K1791" s="7">
        <f>-IFERROR(VLOOKUP($E1791,[1]Hoja7!$A$5:$D$7469,2,0),0)</f>
        <v>170556</v>
      </c>
      <c r="L1791" s="7">
        <f>-IFERROR(VLOOKUP($E1791,[1]Hoja7!$A$5:$D$7469,4,0),0)</f>
        <v>0</v>
      </c>
      <c r="M1791" s="7">
        <f>-IFERROR(VLOOKUP($E1791,[1]Hoja7!$A$5:$D$7469,3,0),0)</f>
        <v>0</v>
      </c>
      <c r="N1791" s="5"/>
      <c r="O1791" s="7">
        <v>0</v>
      </c>
      <c r="P1791" s="7">
        <f t="shared" si="142"/>
        <v>170556</v>
      </c>
      <c r="Q1791" s="6">
        <f t="shared" si="143"/>
        <v>0</v>
      </c>
      <c r="R1791" s="2" t="str">
        <f t="shared" si="144"/>
        <v>FH2737844</v>
      </c>
      <c r="S1791" s="4">
        <v>170556</v>
      </c>
      <c r="T1791" s="5"/>
      <c r="U1791" s="7">
        <f>IFERROR(_xlfn.XLOOKUP(E1791,[1]CRUCE!$A$2:$A$1969,[1]CRUCE!$AL$2:$AL$1969,1,0),0)</f>
        <v>0</v>
      </c>
      <c r="V1791" s="6"/>
      <c r="W1791" s="8">
        <f>IFERROR(_xlfn.XLOOKUP(E1791,[1]CRUCE!$A$2:$A$1969,[1]CRUCE!$AM$2:$AM$1969,1,0),0)</f>
        <v>0</v>
      </c>
      <c r="X1791" s="9"/>
      <c r="Y1791" s="9"/>
      <c r="Z1791" s="9"/>
      <c r="AA1791" s="9"/>
      <c r="AB1791" s="9"/>
      <c r="AC1791" s="6"/>
      <c r="AD1791" s="9"/>
      <c r="AE1791" s="7">
        <v>0</v>
      </c>
      <c r="AF1791" s="10"/>
      <c r="AG1791" s="7">
        <f>IFERROR(_xlfn.XLOOKUP(E1791,[1]CRUCE!$A$2:$A$1969,[1]CRUCE!$AS$2:$AS$1969,1,0),0)</f>
        <v>0</v>
      </c>
      <c r="AH1791" s="9"/>
      <c r="AI1791" s="5">
        <f t="shared" si="145"/>
        <v>0</v>
      </c>
      <c r="AJ1791" s="11"/>
    </row>
    <row r="1792" spans="1:36" x14ac:dyDescent="0.25">
      <c r="A1792" s="1">
        <v>1789</v>
      </c>
      <c r="B1792" s="2" t="s">
        <v>2</v>
      </c>
      <c r="C1792" s="2" t="s">
        <v>7</v>
      </c>
      <c r="D1792" s="2">
        <v>552890</v>
      </c>
      <c r="E1792" s="2" t="str">
        <f t="shared" si="141"/>
        <v>RF552890</v>
      </c>
      <c r="F1792" s="3">
        <v>44322</v>
      </c>
      <c r="G1792" s="3">
        <v>44352</v>
      </c>
      <c r="H1792" s="4">
        <v>175378</v>
      </c>
      <c r="I1792" s="5"/>
      <c r="J1792" s="6"/>
      <c r="K1792" s="7">
        <f>-IFERROR(VLOOKUP($E1792,[1]Hoja7!$A$5:$D$7469,2,0),0)</f>
        <v>175378</v>
      </c>
      <c r="L1792" s="7">
        <f>-IFERROR(VLOOKUP($E1792,[1]Hoja7!$A$5:$D$7469,4,0),0)</f>
        <v>0</v>
      </c>
      <c r="M1792" s="7">
        <f>-IFERROR(VLOOKUP($E1792,[1]Hoja7!$A$5:$D$7469,3,0),0)</f>
        <v>0</v>
      </c>
      <c r="N1792" s="5"/>
      <c r="O1792" s="7">
        <v>0</v>
      </c>
      <c r="P1792" s="7">
        <f t="shared" si="142"/>
        <v>175378</v>
      </c>
      <c r="Q1792" s="6">
        <f t="shared" si="143"/>
        <v>0</v>
      </c>
      <c r="R1792" s="2" t="str">
        <f t="shared" si="144"/>
        <v>RF552890</v>
      </c>
      <c r="S1792" s="4">
        <v>175378</v>
      </c>
      <c r="T1792" s="5"/>
      <c r="U1792" s="7">
        <f>IFERROR(_xlfn.XLOOKUP(E1792,[1]CRUCE!$A$2:$A$1969,[1]CRUCE!$AL$2:$AL$1969,1,0),0)</f>
        <v>0</v>
      </c>
      <c r="V1792" s="6"/>
      <c r="W1792" s="8">
        <f>IFERROR(_xlfn.XLOOKUP(E1792,[1]CRUCE!$A$2:$A$1969,[1]CRUCE!$AM$2:$AM$1969,1,0),0)</f>
        <v>0</v>
      </c>
      <c r="X1792" s="9"/>
      <c r="Y1792" s="9"/>
      <c r="Z1792" s="9"/>
      <c r="AA1792" s="9"/>
      <c r="AB1792" s="9"/>
      <c r="AC1792" s="6"/>
      <c r="AD1792" s="9"/>
      <c r="AE1792" s="7">
        <v>0</v>
      </c>
      <c r="AF1792" s="10"/>
      <c r="AG1792" s="7">
        <f>IFERROR(_xlfn.XLOOKUP(E1792,[1]CRUCE!$A$2:$A$1969,[1]CRUCE!$AS$2:$AS$1969,1,0),0)</f>
        <v>0</v>
      </c>
      <c r="AH1792" s="9"/>
      <c r="AI1792" s="5">
        <f t="shared" si="145"/>
        <v>0</v>
      </c>
      <c r="AJ1792" s="11"/>
    </row>
    <row r="1793" spans="1:36" x14ac:dyDescent="0.25">
      <c r="A1793" s="1">
        <v>1790</v>
      </c>
      <c r="B1793" s="2" t="s">
        <v>2</v>
      </c>
      <c r="C1793" s="2" t="s">
        <v>3</v>
      </c>
      <c r="D1793" s="2">
        <v>2737124</v>
      </c>
      <c r="E1793" s="2" t="str">
        <f t="shared" si="141"/>
        <v>FH2737124</v>
      </c>
      <c r="F1793" s="3">
        <v>44298</v>
      </c>
      <c r="G1793" s="3">
        <v>44352</v>
      </c>
      <c r="H1793" s="4">
        <v>195032</v>
      </c>
      <c r="I1793" s="5"/>
      <c r="J1793" s="6"/>
      <c r="K1793" s="7">
        <f>-IFERROR(VLOOKUP($E1793,[1]Hoja7!$A$5:$D$7469,2,0),0)</f>
        <v>0</v>
      </c>
      <c r="L1793" s="7">
        <f>-IFERROR(VLOOKUP($E1793,[1]Hoja7!$A$5:$D$7469,4,0),0)</f>
        <v>182432</v>
      </c>
      <c r="M1793" s="7">
        <f>-IFERROR(VLOOKUP($E1793,[1]Hoja7!$A$5:$D$7469,3,0),0)</f>
        <v>0</v>
      </c>
      <c r="N1793" s="5"/>
      <c r="O1793" s="7">
        <v>0</v>
      </c>
      <c r="P1793" s="7">
        <f t="shared" si="142"/>
        <v>182432</v>
      </c>
      <c r="Q1793" s="6">
        <f t="shared" si="143"/>
        <v>12600</v>
      </c>
      <c r="R1793" s="2" t="str">
        <f t="shared" si="144"/>
        <v>FH2737124</v>
      </c>
      <c r="S1793" s="4">
        <v>195032</v>
      </c>
      <c r="T1793" s="5"/>
      <c r="U1793" s="7">
        <f>IFERROR(_xlfn.XLOOKUP(E1793,[1]CRUCE!$A$2:$A$1969,[1]CRUCE!$AL$2:$AL$1969,1,0),0)</f>
        <v>0</v>
      </c>
      <c r="V1793" s="6"/>
      <c r="W1793" s="8">
        <f>IFERROR(_xlfn.XLOOKUP(E1793,[1]CRUCE!$A$2:$A$1969,[1]CRUCE!$AM$2:$AM$1969,1,0),0)</f>
        <v>0</v>
      </c>
      <c r="X1793" s="9"/>
      <c r="Y1793" s="9"/>
      <c r="Z1793" s="9"/>
      <c r="AA1793" s="9"/>
      <c r="AB1793" s="9"/>
      <c r="AC1793" s="6"/>
      <c r="AD1793" s="9"/>
      <c r="AE1793" s="7">
        <v>0</v>
      </c>
      <c r="AF1793" s="10"/>
      <c r="AG1793" s="7">
        <f>IFERROR(_xlfn.XLOOKUP(E1793,[1]CRUCE!$A$2:$A$1969,[1]CRUCE!$AS$2:$AS$1969,1,0),0)</f>
        <v>12600</v>
      </c>
      <c r="AH1793" s="9"/>
      <c r="AI1793" s="5">
        <f t="shared" si="145"/>
        <v>0</v>
      </c>
      <c r="AJ1793" s="11"/>
    </row>
    <row r="1794" spans="1:36" x14ac:dyDescent="0.25">
      <c r="A1794" s="1">
        <v>1791</v>
      </c>
      <c r="B1794" s="2" t="s">
        <v>2</v>
      </c>
      <c r="C1794" s="2" t="s">
        <v>3</v>
      </c>
      <c r="D1794" s="2">
        <v>2741813</v>
      </c>
      <c r="E1794" s="2" t="str">
        <f t="shared" si="141"/>
        <v>FH2741813</v>
      </c>
      <c r="F1794" s="3">
        <v>44319</v>
      </c>
      <c r="G1794" s="3">
        <v>44352</v>
      </c>
      <c r="H1794" s="4">
        <v>224700</v>
      </c>
      <c r="I1794" s="5"/>
      <c r="J1794" s="6"/>
      <c r="K1794" s="7">
        <f>-IFERROR(VLOOKUP($E1794,[1]Hoja7!$A$5:$D$7469,2,0),0)</f>
        <v>224700</v>
      </c>
      <c r="L1794" s="7">
        <f>-IFERROR(VLOOKUP($E1794,[1]Hoja7!$A$5:$D$7469,4,0),0)</f>
        <v>0</v>
      </c>
      <c r="M1794" s="7">
        <f>-IFERROR(VLOOKUP($E1794,[1]Hoja7!$A$5:$D$7469,3,0),0)</f>
        <v>0</v>
      </c>
      <c r="N1794" s="5"/>
      <c r="O1794" s="7">
        <v>0</v>
      </c>
      <c r="P1794" s="7">
        <f t="shared" si="142"/>
        <v>224700</v>
      </c>
      <c r="Q1794" s="6">
        <f t="shared" si="143"/>
        <v>0</v>
      </c>
      <c r="R1794" s="2" t="str">
        <f t="shared" si="144"/>
        <v>FH2741813</v>
      </c>
      <c r="S1794" s="4">
        <v>224700</v>
      </c>
      <c r="T1794" s="5"/>
      <c r="U1794" s="7">
        <f>IFERROR(_xlfn.XLOOKUP(E1794,[1]CRUCE!$A$2:$A$1969,[1]CRUCE!$AL$2:$AL$1969,1,0),0)</f>
        <v>0</v>
      </c>
      <c r="V1794" s="6"/>
      <c r="W1794" s="8">
        <f>IFERROR(_xlfn.XLOOKUP(E1794,[1]CRUCE!$A$2:$A$1969,[1]CRUCE!$AM$2:$AM$1969,1,0),0)</f>
        <v>0</v>
      </c>
      <c r="X1794" s="9"/>
      <c r="Y1794" s="9"/>
      <c r="Z1794" s="9"/>
      <c r="AA1794" s="9"/>
      <c r="AB1794" s="9"/>
      <c r="AC1794" s="6"/>
      <c r="AD1794" s="9"/>
      <c r="AE1794" s="7">
        <v>0</v>
      </c>
      <c r="AF1794" s="10"/>
      <c r="AG1794" s="7">
        <f>IFERROR(_xlfn.XLOOKUP(E1794,[1]CRUCE!$A$2:$A$1969,[1]CRUCE!$AS$2:$AS$1969,1,0),0)</f>
        <v>0</v>
      </c>
      <c r="AH1794" s="9"/>
      <c r="AI1794" s="5">
        <f t="shared" si="145"/>
        <v>0</v>
      </c>
      <c r="AJ1794" s="11"/>
    </row>
    <row r="1795" spans="1:36" x14ac:dyDescent="0.25">
      <c r="A1795" s="1">
        <v>1792</v>
      </c>
      <c r="B1795" s="2" t="s">
        <v>2</v>
      </c>
      <c r="C1795" s="2" t="s">
        <v>3</v>
      </c>
      <c r="D1795" s="2">
        <v>2745222</v>
      </c>
      <c r="E1795" s="2" t="str">
        <f t="shared" si="141"/>
        <v>FH2745222</v>
      </c>
      <c r="F1795" s="3">
        <v>44324</v>
      </c>
      <c r="G1795" s="3">
        <v>44352</v>
      </c>
      <c r="H1795" s="4">
        <v>290864</v>
      </c>
      <c r="I1795" s="5"/>
      <c r="J1795" s="6"/>
      <c r="K1795" s="7">
        <f>-IFERROR(VLOOKUP($E1795,[1]Hoja7!$A$5:$D$7469,2,0),0)</f>
        <v>290864</v>
      </c>
      <c r="L1795" s="7">
        <f>-IFERROR(VLOOKUP($E1795,[1]Hoja7!$A$5:$D$7469,4,0),0)</f>
        <v>0</v>
      </c>
      <c r="M1795" s="7">
        <f>-IFERROR(VLOOKUP($E1795,[1]Hoja7!$A$5:$D$7469,3,0),0)</f>
        <v>0</v>
      </c>
      <c r="N1795" s="5"/>
      <c r="O1795" s="7">
        <v>0</v>
      </c>
      <c r="P1795" s="7">
        <f t="shared" si="142"/>
        <v>290864</v>
      </c>
      <c r="Q1795" s="6">
        <f t="shared" si="143"/>
        <v>0</v>
      </c>
      <c r="R1795" s="2" t="str">
        <f t="shared" si="144"/>
        <v>FH2745222</v>
      </c>
      <c r="S1795" s="4">
        <v>290864</v>
      </c>
      <c r="T1795" s="5"/>
      <c r="U1795" s="7">
        <f>IFERROR(_xlfn.XLOOKUP(E1795,[1]CRUCE!$A$2:$A$1969,[1]CRUCE!$AL$2:$AL$1969,1,0),0)</f>
        <v>0</v>
      </c>
      <c r="V1795" s="6"/>
      <c r="W1795" s="8">
        <f>IFERROR(_xlfn.XLOOKUP(E1795,[1]CRUCE!$A$2:$A$1969,[1]CRUCE!$AM$2:$AM$1969,1,0),0)</f>
        <v>0</v>
      </c>
      <c r="X1795" s="9"/>
      <c r="Y1795" s="9"/>
      <c r="Z1795" s="9"/>
      <c r="AA1795" s="9"/>
      <c r="AB1795" s="9"/>
      <c r="AC1795" s="6"/>
      <c r="AD1795" s="9"/>
      <c r="AE1795" s="7">
        <v>0</v>
      </c>
      <c r="AF1795" s="10"/>
      <c r="AG1795" s="7">
        <f>IFERROR(_xlfn.XLOOKUP(E1795,[1]CRUCE!$A$2:$A$1969,[1]CRUCE!$AS$2:$AS$1969,1,0),0)</f>
        <v>0</v>
      </c>
      <c r="AH1795" s="9"/>
      <c r="AI1795" s="5">
        <f t="shared" si="145"/>
        <v>0</v>
      </c>
      <c r="AJ1795" s="11"/>
    </row>
    <row r="1796" spans="1:36" x14ac:dyDescent="0.25">
      <c r="A1796" s="1">
        <v>1793</v>
      </c>
      <c r="B1796" s="2" t="s">
        <v>2</v>
      </c>
      <c r="C1796" s="2" t="s">
        <v>3</v>
      </c>
      <c r="D1796" s="2">
        <v>2739297</v>
      </c>
      <c r="E1796" s="2" t="str">
        <f t="shared" si="141"/>
        <v>FH2739297</v>
      </c>
      <c r="F1796" s="3">
        <v>44315</v>
      </c>
      <c r="G1796" s="3">
        <v>44352</v>
      </c>
      <c r="H1796" s="4">
        <v>303616</v>
      </c>
      <c r="I1796" s="5"/>
      <c r="J1796" s="6"/>
      <c r="K1796" s="7">
        <f>-IFERROR(VLOOKUP($E1796,[1]Hoja7!$A$5:$D$7469,2,0),0)</f>
        <v>303616</v>
      </c>
      <c r="L1796" s="7">
        <f>-IFERROR(VLOOKUP($E1796,[1]Hoja7!$A$5:$D$7469,4,0),0)</f>
        <v>0</v>
      </c>
      <c r="M1796" s="7">
        <f>-IFERROR(VLOOKUP($E1796,[1]Hoja7!$A$5:$D$7469,3,0),0)</f>
        <v>0</v>
      </c>
      <c r="N1796" s="5"/>
      <c r="O1796" s="7">
        <v>0</v>
      </c>
      <c r="P1796" s="7">
        <f t="shared" si="142"/>
        <v>303616</v>
      </c>
      <c r="Q1796" s="6">
        <f t="shared" si="143"/>
        <v>0</v>
      </c>
      <c r="R1796" s="2" t="str">
        <f t="shared" si="144"/>
        <v>FH2739297</v>
      </c>
      <c r="S1796" s="4">
        <v>303616</v>
      </c>
      <c r="T1796" s="5"/>
      <c r="U1796" s="7">
        <f>IFERROR(_xlfn.XLOOKUP(E1796,[1]CRUCE!$A$2:$A$1969,[1]CRUCE!$AL$2:$AL$1969,1,0),0)</f>
        <v>0</v>
      </c>
      <c r="V1796" s="6"/>
      <c r="W1796" s="8">
        <f>IFERROR(_xlfn.XLOOKUP(E1796,[1]CRUCE!$A$2:$A$1969,[1]CRUCE!$AM$2:$AM$1969,1,0),0)</f>
        <v>0</v>
      </c>
      <c r="X1796" s="9"/>
      <c r="Y1796" s="9"/>
      <c r="Z1796" s="9"/>
      <c r="AA1796" s="9"/>
      <c r="AB1796" s="9"/>
      <c r="AC1796" s="6"/>
      <c r="AD1796" s="9"/>
      <c r="AE1796" s="7">
        <v>0</v>
      </c>
      <c r="AF1796" s="10"/>
      <c r="AG1796" s="7">
        <f>IFERROR(_xlfn.XLOOKUP(E1796,[1]CRUCE!$A$2:$A$1969,[1]CRUCE!$AS$2:$AS$1969,1,0),0)</f>
        <v>0</v>
      </c>
      <c r="AH1796" s="9"/>
      <c r="AI1796" s="5">
        <f t="shared" si="145"/>
        <v>0</v>
      </c>
      <c r="AJ1796" s="11"/>
    </row>
    <row r="1797" spans="1:36" x14ac:dyDescent="0.25">
      <c r="A1797" s="1">
        <v>1794</v>
      </c>
      <c r="B1797" s="2" t="s">
        <v>2</v>
      </c>
      <c r="C1797" s="2" t="s">
        <v>3</v>
      </c>
      <c r="D1797" s="2">
        <v>2744457</v>
      </c>
      <c r="E1797" s="2" t="str">
        <f t="shared" ref="E1797:E1860" si="146">CONCATENATE(C1797,D1797)</f>
        <v>FH2744457</v>
      </c>
      <c r="F1797" s="3">
        <v>44322</v>
      </c>
      <c r="G1797" s="3">
        <v>44352</v>
      </c>
      <c r="H1797" s="4">
        <v>303616</v>
      </c>
      <c r="I1797" s="5"/>
      <c r="J1797" s="6"/>
      <c r="K1797" s="7">
        <f>-IFERROR(VLOOKUP($E1797,[1]Hoja7!$A$5:$D$7469,2,0),0)</f>
        <v>303616</v>
      </c>
      <c r="L1797" s="7">
        <f>-IFERROR(VLOOKUP($E1797,[1]Hoja7!$A$5:$D$7469,4,0),0)</f>
        <v>0</v>
      </c>
      <c r="M1797" s="7">
        <f>-IFERROR(VLOOKUP($E1797,[1]Hoja7!$A$5:$D$7469,3,0),0)</f>
        <v>0</v>
      </c>
      <c r="N1797" s="5"/>
      <c r="O1797" s="7">
        <v>0</v>
      </c>
      <c r="P1797" s="7">
        <f t="shared" ref="P1797:P1860" si="147">+K1797+L1797+M1797</f>
        <v>303616</v>
      </c>
      <c r="Q1797" s="6">
        <f t="shared" ref="Q1797:Q1860" si="148">+H1797-I1797-J1797-P1797</f>
        <v>0</v>
      </c>
      <c r="R1797" s="2" t="str">
        <f t="shared" ref="R1797:R1860" si="149">E1797</f>
        <v>FH2744457</v>
      </c>
      <c r="S1797" s="4">
        <v>303616</v>
      </c>
      <c r="T1797" s="5"/>
      <c r="U1797" s="7">
        <f>IFERROR(_xlfn.XLOOKUP(E1797,[1]CRUCE!$A$2:$A$1969,[1]CRUCE!$AL$2:$AL$1969,1,0),0)</f>
        <v>0</v>
      </c>
      <c r="V1797" s="6"/>
      <c r="W1797" s="8">
        <f>IFERROR(_xlfn.XLOOKUP(E1797,[1]CRUCE!$A$2:$A$1969,[1]CRUCE!$AM$2:$AM$1969,1,0),0)</f>
        <v>0</v>
      </c>
      <c r="X1797" s="9"/>
      <c r="Y1797" s="9"/>
      <c r="Z1797" s="9"/>
      <c r="AA1797" s="9"/>
      <c r="AB1797" s="9"/>
      <c r="AC1797" s="6"/>
      <c r="AD1797" s="9"/>
      <c r="AE1797" s="7">
        <v>0</v>
      </c>
      <c r="AF1797" s="10"/>
      <c r="AG1797" s="7">
        <f>IFERROR(_xlfn.XLOOKUP(E1797,[1]CRUCE!$A$2:$A$1969,[1]CRUCE!$AS$2:$AS$1969,1,0),0)</f>
        <v>0</v>
      </c>
      <c r="AH1797" s="9"/>
      <c r="AI1797" s="5">
        <f t="shared" si="145"/>
        <v>0</v>
      </c>
      <c r="AJ1797" s="11"/>
    </row>
    <row r="1798" spans="1:36" x14ac:dyDescent="0.25">
      <c r="A1798" s="1">
        <v>1795</v>
      </c>
      <c r="B1798" s="2" t="s">
        <v>2</v>
      </c>
      <c r="C1798" s="2" t="s">
        <v>3</v>
      </c>
      <c r="D1798" s="2">
        <v>2749133</v>
      </c>
      <c r="E1798" s="2" t="str">
        <f t="shared" si="146"/>
        <v>FH2749133</v>
      </c>
      <c r="F1798" s="3">
        <v>44328</v>
      </c>
      <c r="G1798" s="3">
        <v>44352</v>
      </c>
      <c r="H1798" s="4">
        <v>317040</v>
      </c>
      <c r="I1798" s="5"/>
      <c r="J1798" s="6"/>
      <c r="K1798" s="7">
        <f>-IFERROR(VLOOKUP($E1798,[1]Hoja7!$A$5:$D$7469,2,0),0)</f>
        <v>317040</v>
      </c>
      <c r="L1798" s="7">
        <f>-IFERROR(VLOOKUP($E1798,[1]Hoja7!$A$5:$D$7469,4,0),0)</f>
        <v>0</v>
      </c>
      <c r="M1798" s="7">
        <f>-IFERROR(VLOOKUP($E1798,[1]Hoja7!$A$5:$D$7469,3,0),0)</f>
        <v>0</v>
      </c>
      <c r="N1798" s="5"/>
      <c r="O1798" s="7">
        <v>0</v>
      </c>
      <c r="P1798" s="7">
        <f t="shared" si="147"/>
        <v>317040</v>
      </c>
      <c r="Q1798" s="6">
        <f t="shared" si="148"/>
        <v>0</v>
      </c>
      <c r="R1798" s="2" t="str">
        <f t="shared" si="149"/>
        <v>FH2749133</v>
      </c>
      <c r="S1798" s="4">
        <v>317040</v>
      </c>
      <c r="T1798" s="5"/>
      <c r="U1798" s="7">
        <f>IFERROR(_xlfn.XLOOKUP(E1798,[1]CRUCE!$A$2:$A$1969,[1]CRUCE!$AL$2:$AL$1969,1,0),0)</f>
        <v>0</v>
      </c>
      <c r="V1798" s="6"/>
      <c r="W1798" s="8">
        <f>IFERROR(_xlfn.XLOOKUP(E1798,[1]CRUCE!$A$2:$A$1969,[1]CRUCE!$AM$2:$AM$1969,1,0),0)</f>
        <v>0</v>
      </c>
      <c r="X1798" s="9"/>
      <c r="Y1798" s="9"/>
      <c r="Z1798" s="9"/>
      <c r="AA1798" s="9"/>
      <c r="AB1798" s="9"/>
      <c r="AC1798" s="6"/>
      <c r="AD1798" s="9"/>
      <c r="AE1798" s="7">
        <v>0</v>
      </c>
      <c r="AF1798" s="10"/>
      <c r="AG1798" s="7">
        <f>IFERROR(_xlfn.XLOOKUP(E1798,[1]CRUCE!$A$2:$A$1969,[1]CRUCE!$AS$2:$AS$1969,1,0),0)</f>
        <v>0</v>
      </c>
      <c r="AH1798" s="9"/>
      <c r="AI1798" s="5">
        <f t="shared" si="145"/>
        <v>0</v>
      </c>
      <c r="AJ1798" s="11"/>
    </row>
    <row r="1799" spans="1:36" x14ac:dyDescent="0.25">
      <c r="A1799" s="1">
        <v>1796</v>
      </c>
      <c r="B1799" s="2" t="s">
        <v>2</v>
      </c>
      <c r="C1799" s="2" t="s">
        <v>3</v>
      </c>
      <c r="D1799" s="2">
        <v>2740308</v>
      </c>
      <c r="E1799" s="2" t="str">
        <f t="shared" si="146"/>
        <v>FH2740308</v>
      </c>
      <c r="F1799" s="3">
        <v>44316</v>
      </c>
      <c r="G1799" s="3">
        <v>44352</v>
      </c>
      <c r="H1799" s="4">
        <v>380822</v>
      </c>
      <c r="I1799" s="5"/>
      <c r="J1799" s="6"/>
      <c r="K1799" s="7">
        <f>-IFERROR(VLOOKUP($E1799,[1]Hoja7!$A$5:$D$7469,2,0),0)</f>
        <v>0</v>
      </c>
      <c r="L1799" s="7">
        <f>-IFERROR(VLOOKUP($E1799,[1]Hoja7!$A$5:$D$7469,4,0),0)</f>
        <v>380822</v>
      </c>
      <c r="M1799" s="7">
        <f>-IFERROR(VLOOKUP($E1799,[1]Hoja7!$A$5:$D$7469,3,0),0)</f>
        <v>0</v>
      </c>
      <c r="N1799" s="5"/>
      <c r="O1799" s="7">
        <v>0</v>
      </c>
      <c r="P1799" s="7">
        <f t="shared" si="147"/>
        <v>380822</v>
      </c>
      <c r="Q1799" s="6">
        <f t="shared" si="148"/>
        <v>0</v>
      </c>
      <c r="R1799" s="2" t="str">
        <f t="shared" si="149"/>
        <v>FH2740308</v>
      </c>
      <c r="S1799" s="4">
        <v>380822</v>
      </c>
      <c r="T1799" s="5"/>
      <c r="U1799" s="7">
        <f>IFERROR(_xlfn.XLOOKUP(E1799,[1]CRUCE!$A$2:$A$1969,[1]CRUCE!$AL$2:$AL$1969,1,0),0)</f>
        <v>0</v>
      </c>
      <c r="V1799" s="6"/>
      <c r="W1799" s="8">
        <f>IFERROR(_xlfn.XLOOKUP(E1799,[1]CRUCE!$A$2:$A$1969,[1]CRUCE!$AM$2:$AM$1969,1,0),0)</f>
        <v>0</v>
      </c>
      <c r="X1799" s="9"/>
      <c r="Y1799" s="9"/>
      <c r="Z1799" s="9"/>
      <c r="AA1799" s="9"/>
      <c r="AB1799" s="9"/>
      <c r="AC1799" s="6"/>
      <c r="AD1799" s="9"/>
      <c r="AE1799" s="7">
        <v>0</v>
      </c>
      <c r="AF1799" s="10"/>
      <c r="AG1799" s="7">
        <f>IFERROR(_xlfn.XLOOKUP(E1799,[1]CRUCE!$A$2:$A$1969,[1]CRUCE!$AS$2:$AS$1969,1,0),0)</f>
        <v>0</v>
      </c>
      <c r="AH1799" s="9"/>
      <c r="AI1799" s="5">
        <f t="shared" si="145"/>
        <v>0</v>
      </c>
      <c r="AJ1799" s="11"/>
    </row>
    <row r="1800" spans="1:36" x14ac:dyDescent="0.25">
      <c r="A1800" s="1">
        <v>1797</v>
      </c>
      <c r="B1800" s="2" t="s">
        <v>2</v>
      </c>
      <c r="C1800" s="2" t="s">
        <v>3</v>
      </c>
      <c r="D1800" s="2">
        <v>2749091</v>
      </c>
      <c r="E1800" s="2" t="str">
        <f t="shared" si="146"/>
        <v>FH2749091</v>
      </c>
      <c r="F1800" s="3">
        <v>44328</v>
      </c>
      <c r="G1800" s="3">
        <v>44352</v>
      </c>
      <c r="H1800" s="4">
        <v>400000</v>
      </c>
      <c r="I1800" s="5"/>
      <c r="J1800" s="6"/>
      <c r="K1800" s="7">
        <f>-IFERROR(VLOOKUP($E1800,[1]Hoja7!$A$5:$D$7469,2,0),0)</f>
        <v>0</v>
      </c>
      <c r="L1800" s="7">
        <f>-IFERROR(VLOOKUP($E1800,[1]Hoja7!$A$5:$D$7469,4,0),0)</f>
        <v>280250</v>
      </c>
      <c r="M1800" s="7">
        <f>-IFERROR(VLOOKUP($E1800,[1]Hoja7!$A$5:$D$7469,3,0),0)</f>
        <v>0</v>
      </c>
      <c r="N1800" s="5"/>
      <c r="O1800" s="7">
        <v>0</v>
      </c>
      <c r="P1800" s="7">
        <f t="shared" si="147"/>
        <v>280250</v>
      </c>
      <c r="Q1800" s="6">
        <f t="shared" si="148"/>
        <v>119750</v>
      </c>
      <c r="R1800" s="2" t="str">
        <f t="shared" si="149"/>
        <v>FH2749091</v>
      </c>
      <c r="S1800" s="4">
        <v>400000</v>
      </c>
      <c r="T1800" s="5"/>
      <c r="U1800" s="7">
        <f>IFERROR(_xlfn.XLOOKUP(E1800,[1]CRUCE!$A$2:$A$1969,[1]CRUCE!$AL$2:$AL$1969,1,0),0)</f>
        <v>0</v>
      </c>
      <c r="V1800" s="6"/>
      <c r="W1800" s="8">
        <f>IFERROR(_xlfn.XLOOKUP(E1800,[1]CRUCE!$A$2:$A$1969,[1]CRUCE!$AM$2:$AM$1969,1,0),0)</f>
        <v>0</v>
      </c>
      <c r="X1800" s="9"/>
      <c r="Y1800" s="9"/>
      <c r="Z1800" s="9"/>
      <c r="AA1800" s="9"/>
      <c r="AB1800" s="9"/>
      <c r="AC1800" s="6"/>
      <c r="AD1800" s="9"/>
      <c r="AE1800" s="7">
        <v>0</v>
      </c>
      <c r="AF1800" s="10"/>
      <c r="AG1800" s="7">
        <f>IFERROR(_xlfn.XLOOKUP(E1800,[1]CRUCE!$A$2:$A$1969,[1]CRUCE!$AS$2:$AS$1969,1,0),0)</f>
        <v>119750</v>
      </c>
      <c r="AH1800" s="9"/>
      <c r="AI1800" s="5">
        <f t="shared" si="145"/>
        <v>0</v>
      </c>
      <c r="AJ1800" s="11"/>
    </row>
    <row r="1801" spans="1:36" x14ac:dyDescent="0.25">
      <c r="A1801" s="1">
        <v>1798</v>
      </c>
      <c r="B1801" s="2" t="s">
        <v>2</v>
      </c>
      <c r="C1801" s="2" t="s">
        <v>3</v>
      </c>
      <c r="D1801" s="2">
        <v>2737583</v>
      </c>
      <c r="E1801" s="2" t="str">
        <f t="shared" si="146"/>
        <v>FH2737583</v>
      </c>
      <c r="F1801" s="3">
        <v>44313</v>
      </c>
      <c r="G1801" s="3">
        <v>44352</v>
      </c>
      <c r="H1801" s="4">
        <v>423297</v>
      </c>
      <c r="I1801" s="5"/>
      <c r="J1801" s="6"/>
      <c r="K1801" s="7">
        <f>-IFERROR(VLOOKUP($E1801,[1]Hoja7!$A$5:$D$7469,2,0),0)</f>
        <v>423297</v>
      </c>
      <c r="L1801" s="7">
        <f>-IFERROR(VLOOKUP($E1801,[1]Hoja7!$A$5:$D$7469,4,0),0)</f>
        <v>0</v>
      </c>
      <c r="M1801" s="7">
        <f>-IFERROR(VLOOKUP($E1801,[1]Hoja7!$A$5:$D$7469,3,0),0)</f>
        <v>0</v>
      </c>
      <c r="N1801" s="5"/>
      <c r="O1801" s="7">
        <v>0</v>
      </c>
      <c r="P1801" s="7">
        <f t="shared" si="147"/>
        <v>423297</v>
      </c>
      <c r="Q1801" s="6">
        <f t="shared" si="148"/>
        <v>0</v>
      </c>
      <c r="R1801" s="2" t="str">
        <f t="shared" si="149"/>
        <v>FH2737583</v>
      </c>
      <c r="S1801" s="4">
        <v>423297</v>
      </c>
      <c r="T1801" s="5"/>
      <c r="U1801" s="7">
        <f>IFERROR(_xlfn.XLOOKUP(E1801,[1]CRUCE!$A$2:$A$1969,[1]CRUCE!$AL$2:$AL$1969,1,0),0)</f>
        <v>0</v>
      </c>
      <c r="V1801" s="6"/>
      <c r="W1801" s="8">
        <f>IFERROR(_xlfn.XLOOKUP(E1801,[1]CRUCE!$A$2:$A$1969,[1]CRUCE!$AM$2:$AM$1969,1,0),0)</f>
        <v>0</v>
      </c>
      <c r="X1801" s="9"/>
      <c r="Y1801" s="9"/>
      <c r="Z1801" s="9"/>
      <c r="AA1801" s="9"/>
      <c r="AB1801" s="9"/>
      <c r="AC1801" s="6"/>
      <c r="AD1801" s="9"/>
      <c r="AE1801" s="7">
        <v>0</v>
      </c>
      <c r="AF1801" s="10"/>
      <c r="AG1801" s="7">
        <f>IFERROR(_xlfn.XLOOKUP(E1801,[1]CRUCE!$A$2:$A$1969,[1]CRUCE!$AS$2:$AS$1969,1,0),0)</f>
        <v>0</v>
      </c>
      <c r="AH1801" s="9"/>
      <c r="AI1801" s="5">
        <f t="shared" si="145"/>
        <v>0</v>
      </c>
      <c r="AJ1801" s="11"/>
    </row>
    <row r="1802" spans="1:36" x14ac:dyDescent="0.25">
      <c r="A1802" s="1">
        <v>1799</v>
      </c>
      <c r="B1802" s="2" t="s">
        <v>2</v>
      </c>
      <c r="C1802" s="2" t="s">
        <v>3</v>
      </c>
      <c r="D1802" s="2">
        <v>2741947</v>
      </c>
      <c r="E1802" s="2" t="str">
        <f t="shared" si="146"/>
        <v>FH2741947</v>
      </c>
      <c r="F1802" s="3">
        <v>44319</v>
      </c>
      <c r="G1802" s="3">
        <v>44352</v>
      </c>
      <c r="H1802" s="4">
        <v>482529</v>
      </c>
      <c r="I1802" s="5"/>
      <c r="J1802" s="6"/>
      <c r="K1802" s="7">
        <f>-IFERROR(VLOOKUP($E1802,[1]Hoja7!$A$5:$D$7469,2,0),0)</f>
        <v>482529</v>
      </c>
      <c r="L1802" s="7">
        <f>-IFERROR(VLOOKUP($E1802,[1]Hoja7!$A$5:$D$7469,4,0),0)</f>
        <v>0</v>
      </c>
      <c r="M1802" s="7">
        <f>-IFERROR(VLOOKUP($E1802,[1]Hoja7!$A$5:$D$7469,3,0),0)</f>
        <v>0</v>
      </c>
      <c r="N1802" s="5"/>
      <c r="O1802" s="7">
        <v>0</v>
      </c>
      <c r="P1802" s="7">
        <f t="shared" si="147"/>
        <v>482529</v>
      </c>
      <c r="Q1802" s="6">
        <f t="shared" si="148"/>
        <v>0</v>
      </c>
      <c r="R1802" s="2" t="str">
        <f t="shared" si="149"/>
        <v>FH2741947</v>
      </c>
      <c r="S1802" s="4">
        <v>482529</v>
      </c>
      <c r="T1802" s="5"/>
      <c r="U1802" s="7">
        <f>IFERROR(_xlfn.XLOOKUP(E1802,[1]CRUCE!$A$2:$A$1969,[1]CRUCE!$AL$2:$AL$1969,1,0),0)</f>
        <v>0</v>
      </c>
      <c r="V1802" s="6"/>
      <c r="W1802" s="8">
        <f>IFERROR(_xlfn.XLOOKUP(E1802,[1]CRUCE!$A$2:$A$1969,[1]CRUCE!$AM$2:$AM$1969,1,0),0)</f>
        <v>0</v>
      </c>
      <c r="X1802" s="9"/>
      <c r="Y1802" s="9"/>
      <c r="Z1802" s="9"/>
      <c r="AA1802" s="9"/>
      <c r="AB1802" s="9"/>
      <c r="AC1802" s="6"/>
      <c r="AD1802" s="9"/>
      <c r="AE1802" s="7">
        <v>0</v>
      </c>
      <c r="AF1802" s="10"/>
      <c r="AG1802" s="7">
        <f>IFERROR(_xlfn.XLOOKUP(E1802,[1]CRUCE!$A$2:$A$1969,[1]CRUCE!$AS$2:$AS$1969,1,0),0)</f>
        <v>0</v>
      </c>
      <c r="AH1802" s="9"/>
      <c r="AI1802" s="5">
        <f t="shared" ref="AI1802:AI1865" si="150">+Q1802-T1802-U1802-W1802-AC1802-AG1802-AE1802</f>
        <v>0</v>
      </c>
      <c r="AJ1802" s="11"/>
    </row>
    <row r="1803" spans="1:36" x14ac:dyDescent="0.25">
      <c r="A1803" s="1">
        <v>1800</v>
      </c>
      <c r="B1803" s="2" t="s">
        <v>2</v>
      </c>
      <c r="C1803" s="2" t="s">
        <v>3</v>
      </c>
      <c r="D1803" s="2">
        <v>2747613</v>
      </c>
      <c r="E1803" s="2" t="str">
        <f t="shared" si="146"/>
        <v>FH2747613</v>
      </c>
      <c r="F1803" s="3">
        <v>44328</v>
      </c>
      <c r="G1803" s="3">
        <v>44352</v>
      </c>
      <c r="H1803" s="4">
        <v>681997</v>
      </c>
      <c r="I1803" s="5"/>
      <c r="J1803" s="6"/>
      <c r="K1803" s="7">
        <f>-IFERROR(VLOOKUP($E1803,[1]Hoja7!$A$5:$D$7469,2,0),0)</f>
        <v>0</v>
      </c>
      <c r="L1803" s="7">
        <f>-IFERROR(VLOOKUP($E1803,[1]Hoja7!$A$5:$D$7469,4,0),0)</f>
        <v>681997</v>
      </c>
      <c r="M1803" s="7">
        <f>-IFERROR(VLOOKUP($E1803,[1]Hoja7!$A$5:$D$7469,3,0),0)</f>
        <v>0</v>
      </c>
      <c r="N1803" s="5"/>
      <c r="O1803" s="7">
        <v>0</v>
      </c>
      <c r="P1803" s="7">
        <f t="shared" si="147"/>
        <v>681997</v>
      </c>
      <c r="Q1803" s="6">
        <f t="shared" si="148"/>
        <v>0</v>
      </c>
      <c r="R1803" s="2" t="str">
        <f t="shared" si="149"/>
        <v>FH2747613</v>
      </c>
      <c r="S1803" s="4">
        <v>681997</v>
      </c>
      <c r="T1803" s="5"/>
      <c r="U1803" s="7">
        <f>IFERROR(_xlfn.XLOOKUP(E1803,[1]CRUCE!$A$2:$A$1969,[1]CRUCE!$AL$2:$AL$1969,1,0),0)</f>
        <v>0</v>
      </c>
      <c r="V1803" s="6"/>
      <c r="W1803" s="8">
        <f>IFERROR(_xlfn.XLOOKUP(E1803,[1]CRUCE!$A$2:$A$1969,[1]CRUCE!$AM$2:$AM$1969,1,0),0)</f>
        <v>0</v>
      </c>
      <c r="X1803" s="9"/>
      <c r="Y1803" s="9"/>
      <c r="Z1803" s="9"/>
      <c r="AA1803" s="9"/>
      <c r="AB1803" s="9"/>
      <c r="AC1803" s="6"/>
      <c r="AD1803" s="9"/>
      <c r="AE1803" s="7">
        <v>0</v>
      </c>
      <c r="AF1803" s="10"/>
      <c r="AG1803" s="7">
        <f>IFERROR(_xlfn.XLOOKUP(E1803,[1]CRUCE!$A$2:$A$1969,[1]CRUCE!$AS$2:$AS$1969,1,0),0)</f>
        <v>0</v>
      </c>
      <c r="AH1803" s="9"/>
      <c r="AI1803" s="5">
        <f t="shared" si="150"/>
        <v>0</v>
      </c>
      <c r="AJ1803" s="11"/>
    </row>
    <row r="1804" spans="1:36" x14ac:dyDescent="0.25">
      <c r="A1804" s="1">
        <v>1801</v>
      </c>
      <c r="B1804" s="2" t="s">
        <v>2</v>
      </c>
      <c r="C1804" s="2" t="s">
        <v>3</v>
      </c>
      <c r="D1804" s="2">
        <v>2751590</v>
      </c>
      <c r="E1804" s="2" t="str">
        <f t="shared" si="146"/>
        <v>FH2751590</v>
      </c>
      <c r="F1804" s="3">
        <v>44331</v>
      </c>
      <c r="G1804" s="3">
        <v>44352</v>
      </c>
      <c r="H1804" s="4">
        <v>744140</v>
      </c>
      <c r="I1804" s="5"/>
      <c r="J1804" s="6"/>
      <c r="K1804" s="7">
        <f>-IFERROR(VLOOKUP($E1804,[1]Hoja7!$A$5:$D$7469,2,0),0)</f>
        <v>744140</v>
      </c>
      <c r="L1804" s="7">
        <f>-IFERROR(VLOOKUP($E1804,[1]Hoja7!$A$5:$D$7469,4,0),0)</f>
        <v>0</v>
      </c>
      <c r="M1804" s="7">
        <f>-IFERROR(VLOOKUP($E1804,[1]Hoja7!$A$5:$D$7469,3,0),0)</f>
        <v>0</v>
      </c>
      <c r="N1804" s="5"/>
      <c r="O1804" s="7">
        <v>0</v>
      </c>
      <c r="P1804" s="7">
        <f t="shared" si="147"/>
        <v>744140</v>
      </c>
      <c r="Q1804" s="6">
        <f t="shared" si="148"/>
        <v>0</v>
      </c>
      <c r="R1804" s="2" t="str">
        <f t="shared" si="149"/>
        <v>FH2751590</v>
      </c>
      <c r="S1804" s="4">
        <v>744140</v>
      </c>
      <c r="T1804" s="5"/>
      <c r="U1804" s="7">
        <f>IFERROR(_xlfn.XLOOKUP(E1804,[1]CRUCE!$A$2:$A$1969,[1]CRUCE!$AL$2:$AL$1969,1,0),0)</f>
        <v>0</v>
      </c>
      <c r="V1804" s="6"/>
      <c r="W1804" s="8">
        <f>IFERROR(_xlfn.XLOOKUP(E1804,[1]CRUCE!$A$2:$A$1969,[1]CRUCE!$AM$2:$AM$1969,1,0),0)</f>
        <v>0</v>
      </c>
      <c r="X1804" s="9"/>
      <c r="Y1804" s="9"/>
      <c r="Z1804" s="9"/>
      <c r="AA1804" s="9"/>
      <c r="AB1804" s="9"/>
      <c r="AC1804" s="6"/>
      <c r="AD1804" s="9"/>
      <c r="AE1804" s="7">
        <v>0</v>
      </c>
      <c r="AF1804" s="10"/>
      <c r="AG1804" s="7">
        <f>IFERROR(_xlfn.XLOOKUP(E1804,[1]CRUCE!$A$2:$A$1969,[1]CRUCE!$AS$2:$AS$1969,1,0),0)</f>
        <v>0</v>
      </c>
      <c r="AH1804" s="9"/>
      <c r="AI1804" s="5">
        <f t="shared" si="150"/>
        <v>0</v>
      </c>
      <c r="AJ1804" s="11"/>
    </row>
    <row r="1805" spans="1:36" x14ac:dyDescent="0.25">
      <c r="A1805" s="1">
        <v>1802</v>
      </c>
      <c r="B1805" s="2" t="s">
        <v>2</v>
      </c>
      <c r="C1805" s="2" t="s">
        <v>7</v>
      </c>
      <c r="D1805" s="2">
        <v>552822</v>
      </c>
      <c r="E1805" s="2" t="str">
        <f t="shared" si="146"/>
        <v>RF552822</v>
      </c>
      <c r="F1805" s="3">
        <v>44315</v>
      </c>
      <c r="G1805" s="3">
        <v>44352</v>
      </c>
      <c r="H1805" s="4">
        <v>888692</v>
      </c>
      <c r="I1805" s="5"/>
      <c r="J1805" s="6"/>
      <c r="K1805" s="7">
        <f>-IFERROR(VLOOKUP($E1805,[1]Hoja7!$A$5:$D$7469,2,0),0)</f>
        <v>26172</v>
      </c>
      <c r="L1805" s="7">
        <f>-IFERROR(VLOOKUP($E1805,[1]Hoja7!$A$5:$D$7469,4,0),0)</f>
        <v>862520</v>
      </c>
      <c r="M1805" s="7">
        <f>-IFERROR(VLOOKUP($E1805,[1]Hoja7!$A$5:$D$7469,3,0),0)</f>
        <v>0</v>
      </c>
      <c r="N1805" s="5"/>
      <c r="O1805" s="7">
        <v>0</v>
      </c>
      <c r="P1805" s="7">
        <f t="shared" si="147"/>
        <v>888692</v>
      </c>
      <c r="Q1805" s="6">
        <f t="shared" si="148"/>
        <v>0</v>
      </c>
      <c r="R1805" s="2" t="str">
        <f t="shared" si="149"/>
        <v>RF552822</v>
      </c>
      <c r="S1805" s="4">
        <v>888692</v>
      </c>
      <c r="T1805" s="5"/>
      <c r="U1805" s="7">
        <f>IFERROR(_xlfn.XLOOKUP(E1805,[1]CRUCE!$A$2:$A$1969,[1]CRUCE!$AL$2:$AL$1969,1,0),0)</f>
        <v>0</v>
      </c>
      <c r="V1805" s="6"/>
      <c r="W1805" s="8">
        <f>IFERROR(_xlfn.XLOOKUP(E1805,[1]CRUCE!$A$2:$A$1969,[1]CRUCE!$AM$2:$AM$1969,1,0),0)</f>
        <v>0</v>
      </c>
      <c r="X1805" s="9"/>
      <c r="Y1805" s="9"/>
      <c r="Z1805" s="9"/>
      <c r="AA1805" s="9"/>
      <c r="AB1805" s="9"/>
      <c r="AC1805" s="6"/>
      <c r="AD1805" s="9"/>
      <c r="AE1805" s="7">
        <v>0</v>
      </c>
      <c r="AF1805" s="10"/>
      <c r="AG1805" s="7">
        <f>IFERROR(_xlfn.XLOOKUP(E1805,[1]CRUCE!$A$2:$A$1969,[1]CRUCE!$AS$2:$AS$1969,1,0),0)</f>
        <v>0</v>
      </c>
      <c r="AH1805" s="9"/>
      <c r="AI1805" s="5">
        <f t="shared" si="150"/>
        <v>0</v>
      </c>
      <c r="AJ1805" s="11"/>
    </row>
    <row r="1806" spans="1:36" x14ac:dyDescent="0.25">
      <c r="A1806" s="1">
        <v>1803</v>
      </c>
      <c r="B1806" s="2" t="s">
        <v>2</v>
      </c>
      <c r="C1806" s="2" t="s">
        <v>3</v>
      </c>
      <c r="D1806" s="2">
        <v>2741388</v>
      </c>
      <c r="E1806" s="2" t="str">
        <f t="shared" si="146"/>
        <v>FH2741388</v>
      </c>
      <c r="F1806" s="3">
        <v>44317</v>
      </c>
      <c r="G1806" s="3">
        <v>44352</v>
      </c>
      <c r="H1806" s="4">
        <v>946745</v>
      </c>
      <c r="I1806" s="5"/>
      <c r="J1806" s="6"/>
      <c r="K1806" s="7">
        <f>-IFERROR(VLOOKUP($E1806,[1]Hoja7!$A$5:$D$7469,2,0),0)</f>
        <v>57496</v>
      </c>
      <c r="L1806" s="7">
        <f>-IFERROR(VLOOKUP($E1806,[1]Hoja7!$A$5:$D$7469,4,0),0)</f>
        <v>876649</v>
      </c>
      <c r="M1806" s="7">
        <f>-IFERROR(VLOOKUP($E1806,[1]Hoja7!$A$5:$D$7469,3,0),0)</f>
        <v>0</v>
      </c>
      <c r="N1806" s="5"/>
      <c r="O1806" s="7">
        <v>0</v>
      </c>
      <c r="P1806" s="7">
        <f t="shared" si="147"/>
        <v>934145</v>
      </c>
      <c r="Q1806" s="6">
        <f t="shared" si="148"/>
        <v>12600</v>
      </c>
      <c r="R1806" s="2" t="str">
        <f t="shared" si="149"/>
        <v>FH2741388</v>
      </c>
      <c r="S1806" s="4">
        <v>946745</v>
      </c>
      <c r="T1806" s="5"/>
      <c r="U1806" s="7">
        <f>IFERROR(_xlfn.XLOOKUP(E1806,[1]CRUCE!$A$2:$A$1969,[1]CRUCE!$AL$2:$AL$1969,1,0),0)</f>
        <v>0</v>
      </c>
      <c r="V1806" s="6"/>
      <c r="W1806" s="8">
        <f>IFERROR(_xlfn.XLOOKUP(E1806,[1]CRUCE!$A$2:$A$1969,[1]CRUCE!$AM$2:$AM$1969,1,0),0)</f>
        <v>0</v>
      </c>
      <c r="X1806" s="9"/>
      <c r="Y1806" s="9"/>
      <c r="Z1806" s="9"/>
      <c r="AA1806" s="9"/>
      <c r="AB1806" s="9"/>
      <c r="AC1806" s="6"/>
      <c r="AD1806" s="9"/>
      <c r="AE1806" s="7">
        <v>0</v>
      </c>
      <c r="AF1806" s="10"/>
      <c r="AG1806" s="7">
        <f>IFERROR(_xlfn.XLOOKUP(E1806,[1]CRUCE!$A$2:$A$1969,[1]CRUCE!$AS$2:$AS$1969,1,0),0)</f>
        <v>12600</v>
      </c>
      <c r="AH1806" s="9"/>
      <c r="AI1806" s="5">
        <f t="shared" si="150"/>
        <v>0</v>
      </c>
      <c r="AJ1806" s="11"/>
    </row>
    <row r="1807" spans="1:36" x14ac:dyDescent="0.25">
      <c r="A1807" s="1">
        <v>1804</v>
      </c>
      <c r="B1807" s="2" t="s">
        <v>2</v>
      </c>
      <c r="C1807" s="2" t="s">
        <v>3</v>
      </c>
      <c r="D1807" s="2">
        <v>2753118</v>
      </c>
      <c r="E1807" s="2" t="str">
        <f t="shared" si="146"/>
        <v>FH2753118</v>
      </c>
      <c r="F1807" s="3">
        <v>44334</v>
      </c>
      <c r="G1807" s="3">
        <v>44352</v>
      </c>
      <c r="H1807" s="4">
        <v>981895</v>
      </c>
      <c r="I1807" s="5"/>
      <c r="J1807" s="6"/>
      <c r="K1807" s="7">
        <f>-IFERROR(VLOOKUP($E1807,[1]Hoja7!$A$5:$D$7469,2,0),0)</f>
        <v>0</v>
      </c>
      <c r="L1807" s="7">
        <f>-IFERROR(VLOOKUP($E1807,[1]Hoja7!$A$5:$D$7469,4,0),0)</f>
        <v>874494</v>
      </c>
      <c r="M1807" s="7">
        <f>-IFERROR(VLOOKUP($E1807,[1]Hoja7!$A$5:$D$7469,3,0),0)</f>
        <v>0</v>
      </c>
      <c r="N1807" s="5"/>
      <c r="O1807" s="7">
        <v>0</v>
      </c>
      <c r="P1807" s="7">
        <f t="shared" si="147"/>
        <v>874494</v>
      </c>
      <c r="Q1807" s="6">
        <f t="shared" si="148"/>
        <v>107401</v>
      </c>
      <c r="R1807" s="2" t="str">
        <f t="shared" si="149"/>
        <v>FH2753118</v>
      </c>
      <c r="S1807" s="4">
        <v>981895</v>
      </c>
      <c r="T1807" s="5"/>
      <c r="U1807" s="7">
        <f>IFERROR(_xlfn.XLOOKUP(E1807,[1]CRUCE!$A$2:$A$1969,[1]CRUCE!$AL$2:$AL$1969,1,0),0)</f>
        <v>0</v>
      </c>
      <c r="V1807" s="6"/>
      <c r="W1807" s="8">
        <f>IFERROR(_xlfn.XLOOKUP(E1807,[1]CRUCE!$A$2:$A$1969,[1]CRUCE!$AM$2:$AM$1969,1,0),0)</f>
        <v>0</v>
      </c>
      <c r="X1807" s="9"/>
      <c r="Y1807" s="9"/>
      <c r="Z1807" s="9"/>
      <c r="AA1807" s="9"/>
      <c r="AB1807" s="9"/>
      <c r="AC1807" s="6"/>
      <c r="AD1807" s="9"/>
      <c r="AE1807" s="7">
        <v>0</v>
      </c>
      <c r="AF1807" s="10"/>
      <c r="AG1807" s="7">
        <f>IFERROR(_xlfn.XLOOKUP(E1807,[1]CRUCE!$A$2:$A$1969,[1]CRUCE!$AS$2:$AS$1969,1,0),0)</f>
        <v>107401</v>
      </c>
      <c r="AH1807" s="9"/>
      <c r="AI1807" s="5">
        <f t="shared" si="150"/>
        <v>0</v>
      </c>
      <c r="AJ1807" s="11"/>
    </row>
    <row r="1808" spans="1:36" x14ac:dyDescent="0.25">
      <c r="A1808" s="1">
        <v>1805</v>
      </c>
      <c r="B1808" s="2" t="s">
        <v>2</v>
      </c>
      <c r="C1808" s="2" t="s">
        <v>3</v>
      </c>
      <c r="D1808" s="2">
        <v>2744461</v>
      </c>
      <c r="E1808" s="2" t="str">
        <f t="shared" si="146"/>
        <v>FH2744461</v>
      </c>
      <c r="F1808" s="3">
        <v>44322</v>
      </c>
      <c r="G1808" s="3">
        <v>44352</v>
      </c>
      <c r="H1808" s="4">
        <v>1209842</v>
      </c>
      <c r="I1808" s="5"/>
      <c r="J1808" s="6"/>
      <c r="K1808" s="7">
        <f>-IFERROR(VLOOKUP($E1808,[1]Hoja7!$A$5:$D$7469,2,0),0)</f>
        <v>0</v>
      </c>
      <c r="L1808" s="7">
        <f>-IFERROR(VLOOKUP($E1808,[1]Hoja7!$A$5:$D$7469,4,0),0)</f>
        <v>1102441</v>
      </c>
      <c r="M1808" s="7">
        <f>-IFERROR(VLOOKUP($E1808,[1]Hoja7!$A$5:$D$7469,3,0),0)</f>
        <v>0</v>
      </c>
      <c r="N1808" s="5"/>
      <c r="O1808" s="7">
        <v>0</v>
      </c>
      <c r="P1808" s="7">
        <f t="shared" si="147"/>
        <v>1102441</v>
      </c>
      <c r="Q1808" s="6">
        <f t="shared" si="148"/>
        <v>107401</v>
      </c>
      <c r="R1808" s="2" t="str">
        <f t="shared" si="149"/>
        <v>FH2744461</v>
      </c>
      <c r="S1808" s="4">
        <v>1209842</v>
      </c>
      <c r="T1808" s="5"/>
      <c r="U1808" s="7">
        <f>IFERROR(_xlfn.XLOOKUP(E1808,[1]CRUCE!$A$2:$A$1969,[1]CRUCE!$AL$2:$AL$1969,1,0),0)</f>
        <v>0</v>
      </c>
      <c r="V1808" s="6"/>
      <c r="W1808" s="8">
        <f>IFERROR(_xlfn.XLOOKUP(E1808,[1]CRUCE!$A$2:$A$1969,[1]CRUCE!$AM$2:$AM$1969,1,0),0)</f>
        <v>0</v>
      </c>
      <c r="X1808" s="9"/>
      <c r="Y1808" s="9"/>
      <c r="Z1808" s="9"/>
      <c r="AA1808" s="9"/>
      <c r="AB1808" s="9"/>
      <c r="AC1808" s="6"/>
      <c r="AD1808" s="9"/>
      <c r="AE1808" s="7">
        <v>0</v>
      </c>
      <c r="AF1808" s="10"/>
      <c r="AG1808" s="7">
        <f>IFERROR(_xlfn.XLOOKUP(E1808,[1]CRUCE!$A$2:$A$1969,[1]CRUCE!$AS$2:$AS$1969,1,0),0)</f>
        <v>107401</v>
      </c>
      <c r="AH1808" s="9"/>
      <c r="AI1808" s="5">
        <f t="shared" si="150"/>
        <v>0</v>
      </c>
      <c r="AJ1808" s="11"/>
    </row>
    <row r="1809" spans="1:36" x14ac:dyDescent="0.25">
      <c r="A1809" s="1">
        <v>1806</v>
      </c>
      <c r="B1809" s="2" t="s">
        <v>2</v>
      </c>
      <c r="C1809" s="2" t="s">
        <v>3</v>
      </c>
      <c r="D1809" s="2">
        <v>2746564</v>
      </c>
      <c r="E1809" s="2" t="str">
        <f t="shared" si="146"/>
        <v>FH2746564</v>
      </c>
      <c r="F1809" s="3">
        <v>44326</v>
      </c>
      <c r="G1809" s="3">
        <v>44352</v>
      </c>
      <c r="H1809" s="4">
        <v>1366483</v>
      </c>
      <c r="I1809" s="5"/>
      <c r="J1809" s="6"/>
      <c r="K1809" s="7">
        <f>-IFERROR(VLOOKUP($E1809,[1]Hoja7!$A$5:$D$7469,2,0),0)</f>
        <v>90235</v>
      </c>
      <c r="L1809" s="7">
        <f>-IFERROR(VLOOKUP($E1809,[1]Hoja7!$A$5:$D$7469,4,0),0)</f>
        <v>1276248</v>
      </c>
      <c r="M1809" s="7">
        <f>-IFERROR(VLOOKUP($E1809,[1]Hoja7!$A$5:$D$7469,3,0),0)</f>
        <v>0</v>
      </c>
      <c r="N1809" s="5"/>
      <c r="O1809" s="7">
        <v>0</v>
      </c>
      <c r="P1809" s="7">
        <f t="shared" si="147"/>
        <v>1366483</v>
      </c>
      <c r="Q1809" s="6">
        <f t="shared" si="148"/>
        <v>0</v>
      </c>
      <c r="R1809" s="2" t="str">
        <f t="shared" si="149"/>
        <v>FH2746564</v>
      </c>
      <c r="S1809" s="4">
        <v>1366483</v>
      </c>
      <c r="T1809" s="5"/>
      <c r="U1809" s="7">
        <f>IFERROR(_xlfn.XLOOKUP(E1809,[1]CRUCE!$A$2:$A$1969,[1]CRUCE!$AL$2:$AL$1969,1,0),0)</f>
        <v>0</v>
      </c>
      <c r="V1809" s="6"/>
      <c r="W1809" s="8">
        <f>IFERROR(_xlfn.XLOOKUP(E1809,[1]CRUCE!$A$2:$A$1969,[1]CRUCE!$AM$2:$AM$1969,1,0),0)</f>
        <v>0</v>
      </c>
      <c r="X1809" s="9"/>
      <c r="Y1809" s="9"/>
      <c r="Z1809" s="9"/>
      <c r="AA1809" s="9"/>
      <c r="AB1809" s="9"/>
      <c r="AC1809" s="6"/>
      <c r="AD1809" s="9"/>
      <c r="AE1809" s="7">
        <v>0</v>
      </c>
      <c r="AF1809" s="10"/>
      <c r="AG1809" s="7">
        <f>IFERROR(_xlfn.XLOOKUP(E1809,[1]CRUCE!$A$2:$A$1969,[1]CRUCE!$AS$2:$AS$1969,1,0),0)</f>
        <v>0</v>
      </c>
      <c r="AH1809" s="9"/>
      <c r="AI1809" s="5">
        <f t="shared" si="150"/>
        <v>0</v>
      </c>
      <c r="AJ1809" s="11"/>
    </row>
    <row r="1810" spans="1:36" x14ac:dyDescent="0.25">
      <c r="A1810" s="1">
        <v>1807</v>
      </c>
      <c r="B1810" s="2" t="s">
        <v>2</v>
      </c>
      <c r="C1810" s="2" t="s">
        <v>7</v>
      </c>
      <c r="D1810" s="2">
        <v>552799</v>
      </c>
      <c r="E1810" s="2" t="str">
        <f t="shared" si="146"/>
        <v>RF552799</v>
      </c>
      <c r="F1810" s="3">
        <v>44112</v>
      </c>
      <c r="G1810" s="3">
        <v>44352</v>
      </c>
      <c r="H1810" s="4">
        <v>1906064</v>
      </c>
      <c r="I1810" s="5"/>
      <c r="J1810" s="6"/>
      <c r="K1810" s="7">
        <f>-IFERROR(VLOOKUP($E1810,[1]Hoja7!$A$5:$D$7469,2,0),0)</f>
        <v>0</v>
      </c>
      <c r="L1810" s="7">
        <f>-IFERROR(VLOOKUP($E1810,[1]Hoja7!$A$5:$D$7469,4,0),0)</f>
        <v>0</v>
      </c>
      <c r="M1810" s="7">
        <f>-IFERROR(VLOOKUP($E1810,[1]Hoja7!$A$5:$D$7469,3,0),0)</f>
        <v>0</v>
      </c>
      <c r="N1810" s="5"/>
      <c r="O1810" s="7">
        <v>0</v>
      </c>
      <c r="P1810" s="7">
        <f t="shared" si="147"/>
        <v>0</v>
      </c>
      <c r="Q1810" s="6">
        <f t="shared" si="148"/>
        <v>1906064</v>
      </c>
      <c r="R1810" s="2" t="str">
        <f t="shared" si="149"/>
        <v>RF552799</v>
      </c>
      <c r="S1810" s="4">
        <v>1906064</v>
      </c>
      <c r="T1810" s="5"/>
      <c r="U1810" s="7">
        <f>IFERROR(_xlfn.XLOOKUP(E1810,[1]CRUCE!$A$2:$A$1969,[1]CRUCE!$AL$2:$AL$1969,1,0),0)</f>
        <v>1906064</v>
      </c>
      <c r="V1810" s="6"/>
      <c r="W1810" s="8">
        <f>IFERROR(_xlfn.XLOOKUP(E1810,[1]CRUCE!$A$2:$A$1969,[1]CRUCE!$AM$2:$AM$1969,1,0),0)</f>
        <v>0</v>
      </c>
      <c r="X1810" s="9"/>
      <c r="Y1810" s="9"/>
      <c r="Z1810" s="9"/>
      <c r="AA1810" s="9"/>
      <c r="AB1810" s="9"/>
      <c r="AC1810" s="6"/>
      <c r="AD1810" s="9"/>
      <c r="AE1810" s="7">
        <v>0</v>
      </c>
      <c r="AF1810" s="10"/>
      <c r="AG1810" s="7">
        <f>IFERROR(_xlfn.XLOOKUP(E1810,[1]CRUCE!$A$2:$A$1969,[1]CRUCE!$AS$2:$AS$1969,1,0),0)</f>
        <v>0</v>
      </c>
      <c r="AH1810" s="9"/>
      <c r="AI1810" s="5">
        <f t="shared" si="150"/>
        <v>0</v>
      </c>
      <c r="AJ1810" s="11"/>
    </row>
    <row r="1811" spans="1:36" x14ac:dyDescent="0.25">
      <c r="A1811" s="1">
        <v>1808</v>
      </c>
      <c r="B1811" s="2" t="s">
        <v>2</v>
      </c>
      <c r="C1811" s="2" t="s">
        <v>3</v>
      </c>
      <c r="D1811" s="2">
        <v>2749516</v>
      </c>
      <c r="E1811" s="2" t="str">
        <f t="shared" si="146"/>
        <v>FH2749516</v>
      </c>
      <c r="F1811" s="3">
        <v>44322</v>
      </c>
      <c r="G1811" s="3">
        <v>44352</v>
      </c>
      <c r="H1811" s="4">
        <v>2406685</v>
      </c>
      <c r="I1811" s="5"/>
      <c r="J1811" s="6"/>
      <c r="K1811" s="7">
        <f>-IFERROR(VLOOKUP($E1811,[1]Hoja7!$A$5:$D$7469,2,0),0)</f>
        <v>0</v>
      </c>
      <c r="L1811" s="7">
        <f>-IFERROR(VLOOKUP($E1811,[1]Hoja7!$A$5:$D$7469,4,0),0)</f>
        <v>2394085</v>
      </c>
      <c r="M1811" s="7">
        <f>-IFERROR(VLOOKUP($E1811,[1]Hoja7!$A$5:$D$7469,3,0),0)</f>
        <v>0</v>
      </c>
      <c r="N1811" s="5"/>
      <c r="O1811" s="7">
        <v>0</v>
      </c>
      <c r="P1811" s="7">
        <f t="shared" si="147"/>
        <v>2394085</v>
      </c>
      <c r="Q1811" s="6">
        <f t="shared" si="148"/>
        <v>12600</v>
      </c>
      <c r="R1811" s="2" t="str">
        <f t="shared" si="149"/>
        <v>FH2749516</v>
      </c>
      <c r="S1811" s="4">
        <v>2406685</v>
      </c>
      <c r="T1811" s="5"/>
      <c r="U1811" s="7">
        <f>IFERROR(_xlfn.XLOOKUP(E1811,[1]CRUCE!$A$2:$A$1969,[1]CRUCE!$AL$2:$AL$1969,1,0),0)</f>
        <v>0</v>
      </c>
      <c r="V1811" s="6"/>
      <c r="W1811" s="8">
        <f>IFERROR(_xlfn.XLOOKUP(E1811,[1]CRUCE!$A$2:$A$1969,[1]CRUCE!$AM$2:$AM$1969,1,0),0)</f>
        <v>0</v>
      </c>
      <c r="X1811" s="9"/>
      <c r="Y1811" s="9"/>
      <c r="Z1811" s="9"/>
      <c r="AA1811" s="9"/>
      <c r="AB1811" s="9"/>
      <c r="AC1811" s="6"/>
      <c r="AD1811" s="9"/>
      <c r="AE1811" s="7">
        <v>0</v>
      </c>
      <c r="AF1811" s="10"/>
      <c r="AG1811" s="7">
        <f>IFERROR(_xlfn.XLOOKUP(E1811,[1]CRUCE!$A$2:$A$1969,[1]CRUCE!$AS$2:$AS$1969,1,0),0)</f>
        <v>12600</v>
      </c>
      <c r="AH1811" s="9"/>
      <c r="AI1811" s="5">
        <f t="shared" si="150"/>
        <v>0</v>
      </c>
      <c r="AJ1811" s="11"/>
    </row>
    <row r="1812" spans="1:36" x14ac:dyDescent="0.25">
      <c r="A1812" s="1">
        <v>1809</v>
      </c>
      <c r="B1812" s="2" t="s">
        <v>2</v>
      </c>
      <c r="C1812" s="2" t="s">
        <v>3</v>
      </c>
      <c r="D1812" s="2">
        <v>2736140</v>
      </c>
      <c r="E1812" s="2" t="str">
        <f t="shared" si="146"/>
        <v>FH2736140</v>
      </c>
      <c r="F1812" s="3">
        <v>44310</v>
      </c>
      <c r="G1812" s="3">
        <v>44352</v>
      </c>
      <c r="H1812" s="4">
        <v>2569434</v>
      </c>
      <c r="I1812" s="5"/>
      <c r="J1812" s="6"/>
      <c r="K1812" s="7">
        <f>-IFERROR(VLOOKUP($E1812,[1]Hoja7!$A$5:$D$7469,2,0),0)</f>
        <v>328782</v>
      </c>
      <c r="L1812" s="7">
        <f>-IFERROR(VLOOKUP($E1812,[1]Hoja7!$A$5:$D$7469,4,0),0)</f>
        <v>2240652</v>
      </c>
      <c r="M1812" s="7">
        <f>-IFERROR(VLOOKUP($E1812,[1]Hoja7!$A$5:$D$7469,3,0),0)</f>
        <v>0</v>
      </c>
      <c r="N1812" s="5"/>
      <c r="O1812" s="7">
        <v>0</v>
      </c>
      <c r="P1812" s="7">
        <f t="shared" si="147"/>
        <v>2569434</v>
      </c>
      <c r="Q1812" s="6">
        <f t="shared" si="148"/>
        <v>0</v>
      </c>
      <c r="R1812" s="2" t="str">
        <f t="shared" si="149"/>
        <v>FH2736140</v>
      </c>
      <c r="S1812" s="4">
        <v>2569434</v>
      </c>
      <c r="T1812" s="5"/>
      <c r="U1812" s="7">
        <f>IFERROR(_xlfn.XLOOKUP(E1812,[1]CRUCE!$A$2:$A$1969,[1]CRUCE!$AL$2:$AL$1969,1,0),0)</f>
        <v>0</v>
      </c>
      <c r="V1812" s="6"/>
      <c r="W1812" s="8">
        <f>IFERROR(_xlfn.XLOOKUP(E1812,[1]CRUCE!$A$2:$A$1969,[1]CRUCE!$AM$2:$AM$1969,1,0),0)</f>
        <v>0</v>
      </c>
      <c r="X1812" s="9"/>
      <c r="Y1812" s="9"/>
      <c r="Z1812" s="9"/>
      <c r="AA1812" s="9"/>
      <c r="AB1812" s="9"/>
      <c r="AC1812" s="6"/>
      <c r="AD1812" s="9"/>
      <c r="AE1812" s="7">
        <v>0</v>
      </c>
      <c r="AF1812" s="10"/>
      <c r="AG1812" s="7">
        <f>IFERROR(_xlfn.XLOOKUP(E1812,[1]CRUCE!$A$2:$A$1969,[1]CRUCE!$AS$2:$AS$1969,1,0),0)</f>
        <v>0</v>
      </c>
      <c r="AH1812" s="9"/>
      <c r="AI1812" s="5">
        <f t="shared" si="150"/>
        <v>0</v>
      </c>
      <c r="AJ1812" s="11"/>
    </row>
    <row r="1813" spans="1:36" x14ac:dyDescent="0.25">
      <c r="A1813" s="1">
        <v>1810</v>
      </c>
      <c r="B1813" s="2" t="s">
        <v>2</v>
      </c>
      <c r="C1813" s="2" t="s">
        <v>3</v>
      </c>
      <c r="D1813" s="2">
        <v>2742326</v>
      </c>
      <c r="E1813" s="2" t="str">
        <f t="shared" si="146"/>
        <v>FH2742326</v>
      </c>
      <c r="F1813" s="3">
        <v>44320</v>
      </c>
      <c r="G1813" s="3">
        <v>44352</v>
      </c>
      <c r="H1813" s="4">
        <v>2850986</v>
      </c>
      <c r="I1813" s="5"/>
      <c r="J1813" s="6"/>
      <c r="K1813" s="7">
        <f>-IFERROR(VLOOKUP($E1813,[1]Hoja7!$A$5:$D$7469,2,0),0)</f>
        <v>227071</v>
      </c>
      <c r="L1813" s="7">
        <f>-IFERROR(VLOOKUP($E1813,[1]Hoja7!$A$5:$D$7469,4,0),0)</f>
        <v>2623915</v>
      </c>
      <c r="M1813" s="7">
        <f>-IFERROR(VLOOKUP($E1813,[1]Hoja7!$A$5:$D$7469,3,0),0)</f>
        <v>0</v>
      </c>
      <c r="N1813" s="5"/>
      <c r="O1813" s="7">
        <v>0</v>
      </c>
      <c r="P1813" s="7">
        <f t="shared" si="147"/>
        <v>2850986</v>
      </c>
      <c r="Q1813" s="6">
        <f t="shared" si="148"/>
        <v>0</v>
      </c>
      <c r="R1813" s="2" t="str">
        <f t="shared" si="149"/>
        <v>FH2742326</v>
      </c>
      <c r="S1813" s="4">
        <v>2850986</v>
      </c>
      <c r="T1813" s="5"/>
      <c r="U1813" s="7">
        <f>IFERROR(_xlfn.XLOOKUP(E1813,[1]CRUCE!$A$2:$A$1969,[1]CRUCE!$AL$2:$AL$1969,1,0),0)</f>
        <v>0</v>
      </c>
      <c r="V1813" s="6"/>
      <c r="W1813" s="8">
        <f>IFERROR(_xlfn.XLOOKUP(E1813,[1]CRUCE!$A$2:$A$1969,[1]CRUCE!$AM$2:$AM$1969,1,0),0)</f>
        <v>0</v>
      </c>
      <c r="X1813" s="9"/>
      <c r="Y1813" s="9"/>
      <c r="Z1813" s="9"/>
      <c r="AA1813" s="9"/>
      <c r="AB1813" s="9"/>
      <c r="AC1813" s="6"/>
      <c r="AD1813" s="9"/>
      <c r="AE1813" s="7">
        <v>0</v>
      </c>
      <c r="AF1813" s="10"/>
      <c r="AG1813" s="7">
        <f>IFERROR(_xlfn.XLOOKUP(E1813,[1]CRUCE!$A$2:$A$1969,[1]CRUCE!$AS$2:$AS$1969,1,0),0)</f>
        <v>0</v>
      </c>
      <c r="AH1813" s="9"/>
      <c r="AI1813" s="5">
        <f t="shared" si="150"/>
        <v>0</v>
      </c>
      <c r="AJ1813" s="11"/>
    </row>
    <row r="1814" spans="1:36" x14ac:dyDescent="0.25">
      <c r="A1814" s="1">
        <v>1811</v>
      </c>
      <c r="B1814" s="2" t="s">
        <v>2</v>
      </c>
      <c r="C1814" s="2" t="s">
        <v>3</v>
      </c>
      <c r="D1814" s="2">
        <v>2740744</v>
      </c>
      <c r="E1814" s="2" t="str">
        <f t="shared" si="146"/>
        <v>FH2740744</v>
      </c>
      <c r="F1814" s="3">
        <v>44315</v>
      </c>
      <c r="G1814" s="3">
        <v>44352</v>
      </c>
      <c r="H1814" s="4">
        <v>2875370</v>
      </c>
      <c r="I1814" s="5"/>
      <c r="J1814" s="6"/>
      <c r="K1814" s="7">
        <f>-IFERROR(VLOOKUP($E1814,[1]Hoja7!$A$5:$D$7469,2,0),0)</f>
        <v>121392</v>
      </c>
      <c r="L1814" s="7">
        <f>-IFERROR(VLOOKUP($E1814,[1]Hoja7!$A$5:$D$7469,4,0),0)</f>
        <v>2689878</v>
      </c>
      <c r="M1814" s="7">
        <f>-IFERROR(VLOOKUP($E1814,[1]Hoja7!$A$5:$D$7469,3,0),0)</f>
        <v>0</v>
      </c>
      <c r="N1814" s="5"/>
      <c r="O1814" s="7">
        <v>0</v>
      </c>
      <c r="P1814" s="7">
        <f t="shared" si="147"/>
        <v>2811270</v>
      </c>
      <c r="Q1814" s="6">
        <f t="shared" si="148"/>
        <v>64100</v>
      </c>
      <c r="R1814" s="2" t="str">
        <f t="shared" si="149"/>
        <v>FH2740744</v>
      </c>
      <c r="S1814" s="4">
        <v>2875370</v>
      </c>
      <c r="T1814" s="5"/>
      <c r="U1814" s="7">
        <f>IFERROR(_xlfn.XLOOKUP(E1814,[1]CRUCE!$A$2:$A$1969,[1]CRUCE!$AL$2:$AL$1969,1,0),0)</f>
        <v>0</v>
      </c>
      <c r="V1814" s="6"/>
      <c r="W1814" s="8">
        <f>IFERROR(_xlfn.XLOOKUP(E1814,[1]CRUCE!$A$2:$A$1969,[1]CRUCE!$AM$2:$AM$1969,1,0),0)</f>
        <v>0</v>
      </c>
      <c r="X1814" s="9"/>
      <c r="Y1814" s="9"/>
      <c r="Z1814" s="9"/>
      <c r="AA1814" s="9"/>
      <c r="AB1814" s="9"/>
      <c r="AC1814" s="6"/>
      <c r="AD1814" s="9"/>
      <c r="AE1814" s="7">
        <v>0</v>
      </c>
      <c r="AF1814" s="10"/>
      <c r="AG1814" s="7">
        <f>IFERROR(_xlfn.XLOOKUP(E1814,[1]CRUCE!$A$2:$A$1969,[1]CRUCE!$AS$2:$AS$1969,1,0),0)</f>
        <v>64100</v>
      </c>
      <c r="AH1814" s="9"/>
      <c r="AI1814" s="5">
        <f t="shared" si="150"/>
        <v>0</v>
      </c>
      <c r="AJ1814" s="11"/>
    </row>
    <row r="1815" spans="1:36" x14ac:dyDescent="0.25">
      <c r="A1815" s="1">
        <v>1812</v>
      </c>
      <c r="B1815" s="2" t="s">
        <v>2</v>
      </c>
      <c r="C1815" s="2" t="s">
        <v>3</v>
      </c>
      <c r="D1815" s="2">
        <v>2743880</v>
      </c>
      <c r="E1815" s="2" t="str">
        <f t="shared" si="146"/>
        <v>FH2743880</v>
      </c>
      <c r="F1815" s="3">
        <v>44321</v>
      </c>
      <c r="G1815" s="3">
        <v>44352</v>
      </c>
      <c r="H1815" s="4">
        <v>3312766</v>
      </c>
      <c r="I1815" s="5"/>
      <c r="J1815" s="6"/>
      <c r="K1815" s="7">
        <f>-IFERROR(VLOOKUP($E1815,[1]Hoja7!$A$5:$D$7469,2,0),0)</f>
        <v>239408</v>
      </c>
      <c r="L1815" s="7">
        <f>-IFERROR(VLOOKUP($E1815,[1]Hoja7!$A$5:$D$7469,4,0),0)</f>
        <v>3021858</v>
      </c>
      <c r="M1815" s="7">
        <f>-IFERROR(VLOOKUP($E1815,[1]Hoja7!$A$5:$D$7469,3,0),0)</f>
        <v>0</v>
      </c>
      <c r="N1815" s="5"/>
      <c r="O1815" s="7">
        <v>0</v>
      </c>
      <c r="P1815" s="7">
        <f t="shared" si="147"/>
        <v>3261266</v>
      </c>
      <c r="Q1815" s="6">
        <f t="shared" si="148"/>
        <v>51500</v>
      </c>
      <c r="R1815" s="2" t="str">
        <f t="shared" si="149"/>
        <v>FH2743880</v>
      </c>
      <c r="S1815" s="4">
        <v>3312766</v>
      </c>
      <c r="T1815" s="5"/>
      <c r="U1815" s="7">
        <f>IFERROR(_xlfn.XLOOKUP(E1815,[1]CRUCE!$A$2:$A$1969,[1]CRUCE!$AL$2:$AL$1969,1,0),0)</f>
        <v>0</v>
      </c>
      <c r="V1815" s="6"/>
      <c r="W1815" s="8">
        <f>IFERROR(_xlfn.XLOOKUP(E1815,[1]CRUCE!$A$2:$A$1969,[1]CRUCE!$AM$2:$AM$1969,1,0),0)</f>
        <v>0</v>
      </c>
      <c r="X1815" s="9"/>
      <c r="Y1815" s="9"/>
      <c r="Z1815" s="9"/>
      <c r="AA1815" s="9"/>
      <c r="AB1815" s="9"/>
      <c r="AC1815" s="6"/>
      <c r="AD1815" s="9"/>
      <c r="AE1815" s="7">
        <v>0</v>
      </c>
      <c r="AF1815" s="10"/>
      <c r="AG1815" s="7">
        <f>IFERROR(_xlfn.XLOOKUP(E1815,[1]CRUCE!$A$2:$A$1969,[1]CRUCE!$AS$2:$AS$1969,1,0),0)</f>
        <v>51500</v>
      </c>
      <c r="AH1815" s="9"/>
      <c r="AI1815" s="5">
        <f t="shared" si="150"/>
        <v>0</v>
      </c>
      <c r="AJ1815" s="11"/>
    </row>
    <row r="1816" spans="1:36" x14ac:dyDescent="0.25">
      <c r="A1816" s="1">
        <v>1813</v>
      </c>
      <c r="B1816" s="2" t="s">
        <v>2</v>
      </c>
      <c r="C1816" s="2" t="s">
        <v>3</v>
      </c>
      <c r="D1816" s="2">
        <v>2749563</v>
      </c>
      <c r="E1816" s="2" t="str">
        <f t="shared" si="146"/>
        <v>FH2749563</v>
      </c>
      <c r="F1816" s="3">
        <v>44328</v>
      </c>
      <c r="G1816" s="3">
        <v>44352</v>
      </c>
      <c r="H1816" s="4">
        <v>4573442</v>
      </c>
      <c r="I1816" s="5"/>
      <c r="J1816" s="6"/>
      <c r="K1816" s="7">
        <f>-IFERROR(VLOOKUP($E1816,[1]Hoja7!$A$5:$D$7469,2,0),0)</f>
        <v>42101</v>
      </c>
      <c r="L1816" s="7">
        <f>-IFERROR(VLOOKUP($E1816,[1]Hoja7!$A$5:$D$7469,4,0),0)</f>
        <v>4512915</v>
      </c>
      <c r="M1816" s="7">
        <f>-IFERROR(VLOOKUP($E1816,[1]Hoja7!$A$5:$D$7469,3,0),0)</f>
        <v>0</v>
      </c>
      <c r="N1816" s="5"/>
      <c r="O1816" s="7">
        <v>0</v>
      </c>
      <c r="P1816" s="7">
        <f t="shared" si="147"/>
        <v>4555016</v>
      </c>
      <c r="Q1816" s="6">
        <f t="shared" si="148"/>
        <v>18426</v>
      </c>
      <c r="R1816" s="2" t="str">
        <f t="shared" si="149"/>
        <v>FH2749563</v>
      </c>
      <c r="S1816" s="4">
        <v>4573442</v>
      </c>
      <c r="T1816" s="5"/>
      <c r="U1816" s="7">
        <f>IFERROR(_xlfn.XLOOKUP(E1816,[1]CRUCE!$A$2:$A$1969,[1]CRUCE!$AL$2:$AL$1969,1,0),0)</f>
        <v>0</v>
      </c>
      <c r="V1816" s="6"/>
      <c r="W1816" s="8">
        <f>IFERROR(_xlfn.XLOOKUP(E1816,[1]CRUCE!$A$2:$A$1969,[1]CRUCE!$AM$2:$AM$1969,1,0),0)</f>
        <v>0</v>
      </c>
      <c r="X1816" s="9"/>
      <c r="Y1816" s="9"/>
      <c r="Z1816" s="9"/>
      <c r="AA1816" s="9"/>
      <c r="AB1816" s="9"/>
      <c r="AC1816" s="6"/>
      <c r="AD1816" s="9"/>
      <c r="AE1816" s="7">
        <v>5826</v>
      </c>
      <c r="AF1816" s="10"/>
      <c r="AG1816" s="7">
        <f>IFERROR(_xlfn.XLOOKUP(E1816,[1]CRUCE!$A$2:$A$1969,[1]CRUCE!$AS$2:$AS$1969,1,0),0)</f>
        <v>12600</v>
      </c>
      <c r="AH1816" s="9"/>
      <c r="AI1816" s="5">
        <f t="shared" si="150"/>
        <v>0</v>
      </c>
      <c r="AJ1816" s="11"/>
    </row>
    <row r="1817" spans="1:36" x14ac:dyDescent="0.25">
      <c r="A1817" s="1">
        <v>1814</v>
      </c>
      <c r="B1817" s="2" t="s">
        <v>2</v>
      </c>
      <c r="C1817" s="2" t="s">
        <v>3</v>
      </c>
      <c r="D1817" s="2">
        <v>2746048</v>
      </c>
      <c r="E1817" s="2" t="str">
        <f t="shared" si="146"/>
        <v>FH2746048</v>
      </c>
      <c r="F1817" s="3">
        <v>44323</v>
      </c>
      <c r="G1817" s="3">
        <v>44352</v>
      </c>
      <c r="H1817" s="4">
        <v>6124221</v>
      </c>
      <c r="I1817" s="5"/>
      <c r="J1817" s="6"/>
      <c r="K1817" s="7">
        <f>-IFERROR(VLOOKUP($E1817,[1]Hoja7!$A$5:$D$7469,2,0),0)</f>
        <v>6124221</v>
      </c>
      <c r="L1817" s="7">
        <f>-IFERROR(VLOOKUP($E1817,[1]Hoja7!$A$5:$D$7469,4,0),0)</f>
        <v>0</v>
      </c>
      <c r="M1817" s="7">
        <f>-IFERROR(VLOOKUP($E1817,[1]Hoja7!$A$5:$D$7469,3,0),0)</f>
        <v>0</v>
      </c>
      <c r="N1817" s="5"/>
      <c r="O1817" s="7">
        <v>0</v>
      </c>
      <c r="P1817" s="7">
        <f t="shared" si="147"/>
        <v>6124221</v>
      </c>
      <c r="Q1817" s="6">
        <f t="shared" si="148"/>
        <v>0</v>
      </c>
      <c r="R1817" s="2" t="str">
        <f t="shared" si="149"/>
        <v>FH2746048</v>
      </c>
      <c r="S1817" s="4">
        <v>6124221</v>
      </c>
      <c r="T1817" s="5"/>
      <c r="U1817" s="7">
        <f>IFERROR(_xlfn.XLOOKUP(E1817,[1]CRUCE!$A$2:$A$1969,[1]CRUCE!$AL$2:$AL$1969,1,0),0)</f>
        <v>0</v>
      </c>
      <c r="V1817" s="6"/>
      <c r="W1817" s="8">
        <f>IFERROR(_xlfn.XLOOKUP(E1817,[1]CRUCE!$A$2:$A$1969,[1]CRUCE!$AM$2:$AM$1969,1,0),0)</f>
        <v>0</v>
      </c>
      <c r="X1817" s="9"/>
      <c r="Y1817" s="9"/>
      <c r="Z1817" s="9"/>
      <c r="AA1817" s="9"/>
      <c r="AB1817" s="9"/>
      <c r="AC1817" s="6"/>
      <c r="AD1817" s="9"/>
      <c r="AE1817" s="7">
        <v>0</v>
      </c>
      <c r="AF1817" s="10"/>
      <c r="AG1817" s="7">
        <f>IFERROR(_xlfn.XLOOKUP(E1817,[1]CRUCE!$A$2:$A$1969,[1]CRUCE!$AS$2:$AS$1969,1,0),0)</f>
        <v>0</v>
      </c>
      <c r="AH1817" s="9"/>
      <c r="AI1817" s="5">
        <f t="shared" si="150"/>
        <v>0</v>
      </c>
      <c r="AJ1817" s="11"/>
    </row>
    <row r="1818" spans="1:36" x14ac:dyDescent="0.25">
      <c r="A1818" s="1">
        <v>1815</v>
      </c>
      <c r="B1818" s="2" t="s">
        <v>2</v>
      </c>
      <c r="C1818" s="2" t="s">
        <v>3</v>
      </c>
      <c r="D1818" s="2">
        <v>2740723</v>
      </c>
      <c r="E1818" s="2" t="str">
        <f t="shared" si="146"/>
        <v>FH2740723</v>
      </c>
      <c r="F1818" s="3">
        <v>44315</v>
      </c>
      <c r="G1818" s="3">
        <v>44352</v>
      </c>
      <c r="H1818" s="4">
        <v>6503086</v>
      </c>
      <c r="I1818" s="5"/>
      <c r="J1818" s="6"/>
      <c r="K1818" s="7">
        <f>-IFERROR(VLOOKUP($E1818,[1]Hoja7!$A$5:$D$7469,2,0),0)</f>
        <v>208967</v>
      </c>
      <c r="L1818" s="7">
        <f>-IFERROR(VLOOKUP($E1818,[1]Hoja7!$A$5:$D$7469,4,0),0)</f>
        <v>6288808</v>
      </c>
      <c r="M1818" s="7">
        <f>-IFERROR(VLOOKUP($E1818,[1]Hoja7!$A$5:$D$7469,3,0),0)</f>
        <v>0</v>
      </c>
      <c r="N1818" s="5"/>
      <c r="O1818" s="7">
        <v>0</v>
      </c>
      <c r="P1818" s="7">
        <f t="shared" si="147"/>
        <v>6497775</v>
      </c>
      <c r="Q1818" s="6">
        <f t="shared" si="148"/>
        <v>5311</v>
      </c>
      <c r="R1818" s="2" t="str">
        <f t="shared" si="149"/>
        <v>FH2740723</v>
      </c>
      <c r="S1818" s="4">
        <v>6503086</v>
      </c>
      <c r="T1818" s="5"/>
      <c r="U1818" s="7">
        <f>IFERROR(_xlfn.XLOOKUP(E1818,[1]CRUCE!$A$2:$A$1969,[1]CRUCE!$AL$2:$AL$1969,1,0),0)</f>
        <v>0</v>
      </c>
      <c r="V1818" s="6"/>
      <c r="W1818" s="8">
        <f>IFERROR(_xlfn.XLOOKUP(E1818,[1]CRUCE!$A$2:$A$1969,[1]CRUCE!$AM$2:$AM$1969,1,0),0)</f>
        <v>0</v>
      </c>
      <c r="X1818" s="9"/>
      <c r="Y1818" s="9"/>
      <c r="Z1818" s="9"/>
      <c r="AA1818" s="9"/>
      <c r="AB1818" s="9"/>
      <c r="AC1818" s="6"/>
      <c r="AD1818" s="9"/>
      <c r="AE1818" s="7">
        <v>5311</v>
      </c>
      <c r="AF1818" s="10"/>
      <c r="AG1818" s="7">
        <f>IFERROR(_xlfn.XLOOKUP(E1818,[1]CRUCE!$A$2:$A$1969,[1]CRUCE!$AS$2:$AS$1969,1,0),0)</f>
        <v>0</v>
      </c>
      <c r="AH1818" s="9"/>
      <c r="AI1818" s="5">
        <f t="shared" si="150"/>
        <v>0</v>
      </c>
      <c r="AJ1818" s="11"/>
    </row>
    <row r="1819" spans="1:36" x14ac:dyDescent="0.25">
      <c r="A1819" s="1">
        <v>1816</v>
      </c>
      <c r="B1819" s="2" t="s">
        <v>2</v>
      </c>
      <c r="C1819" s="2" t="s">
        <v>3</v>
      </c>
      <c r="D1819" s="2">
        <v>2744723</v>
      </c>
      <c r="E1819" s="2" t="str">
        <f t="shared" si="146"/>
        <v>FH2744723</v>
      </c>
      <c r="F1819" s="3">
        <v>44322</v>
      </c>
      <c r="G1819" s="3">
        <v>44352</v>
      </c>
      <c r="H1819" s="4">
        <v>7797129</v>
      </c>
      <c r="I1819" s="5"/>
      <c r="J1819" s="6"/>
      <c r="K1819" s="7">
        <f>-IFERROR(VLOOKUP($E1819,[1]Hoja7!$A$5:$D$7469,2,0),0)</f>
        <v>7797129</v>
      </c>
      <c r="L1819" s="7">
        <f>-IFERROR(VLOOKUP($E1819,[1]Hoja7!$A$5:$D$7469,4,0),0)</f>
        <v>0</v>
      </c>
      <c r="M1819" s="7">
        <f>-IFERROR(VLOOKUP($E1819,[1]Hoja7!$A$5:$D$7469,3,0),0)</f>
        <v>0</v>
      </c>
      <c r="N1819" s="5"/>
      <c r="O1819" s="7">
        <v>0</v>
      </c>
      <c r="P1819" s="7">
        <f t="shared" si="147"/>
        <v>7797129</v>
      </c>
      <c r="Q1819" s="6">
        <f t="shared" si="148"/>
        <v>0</v>
      </c>
      <c r="R1819" s="2" t="str">
        <f t="shared" si="149"/>
        <v>FH2744723</v>
      </c>
      <c r="S1819" s="4">
        <v>7797129</v>
      </c>
      <c r="T1819" s="5"/>
      <c r="U1819" s="7">
        <f>IFERROR(_xlfn.XLOOKUP(E1819,[1]CRUCE!$A$2:$A$1969,[1]CRUCE!$AL$2:$AL$1969,1,0),0)</f>
        <v>0</v>
      </c>
      <c r="V1819" s="6"/>
      <c r="W1819" s="8">
        <f>IFERROR(_xlfn.XLOOKUP(E1819,[1]CRUCE!$A$2:$A$1969,[1]CRUCE!$AM$2:$AM$1969,1,0),0)</f>
        <v>0</v>
      </c>
      <c r="X1819" s="9"/>
      <c r="Y1819" s="9"/>
      <c r="Z1819" s="9"/>
      <c r="AA1819" s="9"/>
      <c r="AB1819" s="9"/>
      <c r="AC1819" s="6"/>
      <c r="AD1819" s="9"/>
      <c r="AE1819" s="7">
        <v>0</v>
      </c>
      <c r="AF1819" s="10"/>
      <c r="AG1819" s="7">
        <f>IFERROR(_xlfn.XLOOKUP(E1819,[1]CRUCE!$A$2:$A$1969,[1]CRUCE!$AS$2:$AS$1969,1,0),0)</f>
        <v>0</v>
      </c>
      <c r="AH1819" s="9"/>
      <c r="AI1819" s="5">
        <f t="shared" si="150"/>
        <v>0</v>
      </c>
      <c r="AJ1819" s="11"/>
    </row>
    <row r="1820" spans="1:36" x14ac:dyDescent="0.25">
      <c r="A1820" s="1">
        <v>1817</v>
      </c>
      <c r="B1820" s="2" t="s">
        <v>2</v>
      </c>
      <c r="C1820" s="2" t="s">
        <v>3</v>
      </c>
      <c r="D1820" s="2">
        <v>2736844</v>
      </c>
      <c r="E1820" s="2" t="str">
        <f t="shared" si="146"/>
        <v>FH2736844</v>
      </c>
      <c r="F1820" s="3">
        <v>44311</v>
      </c>
      <c r="G1820" s="3">
        <v>44352</v>
      </c>
      <c r="H1820" s="4">
        <v>9936619</v>
      </c>
      <c r="I1820" s="5"/>
      <c r="J1820" s="6"/>
      <c r="K1820" s="7">
        <f>-IFERROR(VLOOKUP($E1820,[1]Hoja7!$A$5:$D$7469,2,0),0)</f>
        <v>23901</v>
      </c>
      <c r="L1820" s="7">
        <f>-IFERROR(VLOOKUP($E1820,[1]Hoja7!$A$5:$D$7469,4,0),0)</f>
        <v>9876141</v>
      </c>
      <c r="M1820" s="7">
        <f>-IFERROR(VLOOKUP($E1820,[1]Hoja7!$A$5:$D$7469,3,0),0)</f>
        <v>0</v>
      </c>
      <c r="N1820" s="5"/>
      <c r="O1820" s="7">
        <v>0</v>
      </c>
      <c r="P1820" s="7">
        <f t="shared" si="147"/>
        <v>9900042</v>
      </c>
      <c r="Q1820" s="6">
        <f t="shared" si="148"/>
        <v>36577</v>
      </c>
      <c r="R1820" s="2" t="str">
        <f t="shared" si="149"/>
        <v>FH2736844</v>
      </c>
      <c r="S1820" s="4">
        <v>9936619</v>
      </c>
      <c r="T1820" s="5"/>
      <c r="U1820" s="7">
        <f>IFERROR(_xlfn.XLOOKUP(E1820,[1]CRUCE!$A$2:$A$1969,[1]CRUCE!$AL$2:$AL$1969,1,0),0)</f>
        <v>0</v>
      </c>
      <c r="V1820" s="6"/>
      <c r="W1820" s="8">
        <f>IFERROR(_xlfn.XLOOKUP(E1820,[1]CRUCE!$A$2:$A$1969,[1]CRUCE!$AM$2:$AM$1969,1,0),0)</f>
        <v>0</v>
      </c>
      <c r="X1820" s="9"/>
      <c r="Y1820" s="9"/>
      <c r="Z1820" s="9"/>
      <c r="AA1820" s="9"/>
      <c r="AB1820" s="9"/>
      <c r="AC1820" s="6"/>
      <c r="AD1820" s="9"/>
      <c r="AE1820" s="7">
        <v>36577</v>
      </c>
      <c r="AF1820" s="10"/>
      <c r="AG1820" s="7">
        <f>IFERROR(_xlfn.XLOOKUP(E1820,[1]CRUCE!$A$2:$A$1969,[1]CRUCE!$AS$2:$AS$1969,1,0),0)</f>
        <v>0</v>
      </c>
      <c r="AH1820" s="9"/>
      <c r="AI1820" s="5">
        <f t="shared" si="150"/>
        <v>0</v>
      </c>
      <c r="AJ1820" s="11"/>
    </row>
    <row r="1821" spans="1:36" x14ac:dyDescent="0.25">
      <c r="A1821" s="1">
        <v>1818</v>
      </c>
      <c r="B1821" s="2" t="s">
        <v>2</v>
      </c>
      <c r="C1821" s="2" t="s">
        <v>3</v>
      </c>
      <c r="D1821" s="2">
        <v>2747083</v>
      </c>
      <c r="E1821" s="2" t="str">
        <f t="shared" si="146"/>
        <v>FH2747083</v>
      </c>
      <c r="F1821" s="3">
        <v>44323</v>
      </c>
      <c r="G1821" s="3">
        <v>44352</v>
      </c>
      <c r="H1821" s="4">
        <v>13762952</v>
      </c>
      <c r="I1821" s="5"/>
      <c r="J1821" s="6"/>
      <c r="K1821" s="7">
        <f>-IFERROR(VLOOKUP($E1821,[1]Hoja7!$A$5:$D$7469,2,0),0)</f>
        <v>4393491</v>
      </c>
      <c r="L1821" s="7">
        <f>-IFERROR(VLOOKUP($E1821,[1]Hoja7!$A$5:$D$7469,4,0),0)</f>
        <v>9339701</v>
      </c>
      <c r="M1821" s="7">
        <f>-IFERROR(VLOOKUP($E1821,[1]Hoja7!$A$5:$D$7469,3,0),0)</f>
        <v>0</v>
      </c>
      <c r="N1821" s="5"/>
      <c r="O1821" s="7">
        <v>0</v>
      </c>
      <c r="P1821" s="7">
        <f t="shared" si="147"/>
        <v>13733192</v>
      </c>
      <c r="Q1821" s="6">
        <f t="shared" si="148"/>
        <v>29760</v>
      </c>
      <c r="R1821" s="2" t="str">
        <f t="shared" si="149"/>
        <v>FH2747083</v>
      </c>
      <c r="S1821" s="4">
        <v>13762952</v>
      </c>
      <c r="T1821" s="5"/>
      <c r="U1821" s="7">
        <f>IFERROR(_xlfn.XLOOKUP(E1821,[1]CRUCE!$A$2:$A$1969,[1]CRUCE!$AL$2:$AL$1969,1,0),0)</f>
        <v>0</v>
      </c>
      <c r="V1821" s="6"/>
      <c r="W1821" s="8">
        <f>IFERROR(_xlfn.XLOOKUP(E1821,[1]CRUCE!$A$2:$A$1969,[1]CRUCE!$AM$2:$AM$1969,1,0),0)</f>
        <v>0</v>
      </c>
      <c r="X1821" s="9"/>
      <c r="Y1821" s="9"/>
      <c r="Z1821" s="9"/>
      <c r="AA1821" s="9"/>
      <c r="AB1821" s="9"/>
      <c r="AC1821" s="6"/>
      <c r="AD1821" s="9"/>
      <c r="AE1821" s="7">
        <v>0</v>
      </c>
      <c r="AF1821" s="10"/>
      <c r="AG1821" s="7">
        <f>IFERROR(_xlfn.XLOOKUP(E1821,[1]CRUCE!$A$2:$A$1969,[1]CRUCE!$AS$2:$AS$1969,1,0),0)</f>
        <v>29760</v>
      </c>
      <c r="AH1821" s="9"/>
      <c r="AI1821" s="5">
        <f t="shared" si="150"/>
        <v>0</v>
      </c>
      <c r="AJ1821" s="11"/>
    </row>
    <row r="1822" spans="1:36" x14ac:dyDescent="0.25">
      <c r="A1822" s="1">
        <v>1819</v>
      </c>
      <c r="B1822" s="2" t="s">
        <v>2</v>
      </c>
      <c r="C1822" s="2" t="s">
        <v>3</v>
      </c>
      <c r="D1822" s="2">
        <v>2747129</v>
      </c>
      <c r="E1822" s="2" t="str">
        <f t="shared" si="146"/>
        <v>FH2747129</v>
      </c>
      <c r="F1822" s="3">
        <v>44323</v>
      </c>
      <c r="G1822" s="3">
        <v>44352</v>
      </c>
      <c r="H1822" s="4">
        <v>13867636</v>
      </c>
      <c r="I1822" s="5"/>
      <c r="J1822" s="6"/>
      <c r="K1822" s="7">
        <f>-IFERROR(VLOOKUP($E1822,[1]Hoja7!$A$5:$D$7469,2,0),0)</f>
        <v>23900</v>
      </c>
      <c r="L1822" s="7">
        <f>-IFERROR(VLOOKUP($E1822,[1]Hoja7!$A$5:$D$7469,4,0),0)</f>
        <v>13231876</v>
      </c>
      <c r="M1822" s="7">
        <f>-IFERROR(VLOOKUP($E1822,[1]Hoja7!$A$5:$D$7469,3,0),0)</f>
        <v>0</v>
      </c>
      <c r="N1822" s="5"/>
      <c r="O1822" s="7">
        <v>0</v>
      </c>
      <c r="P1822" s="7">
        <f t="shared" si="147"/>
        <v>13255776</v>
      </c>
      <c r="Q1822" s="6">
        <f t="shared" si="148"/>
        <v>611860</v>
      </c>
      <c r="R1822" s="2" t="str">
        <f t="shared" si="149"/>
        <v>FH2747129</v>
      </c>
      <c r="S1822" s="4">
        <v>13867636</v>
      </c>
      <c r="T1822" s="5"/>
      <c r="U1822" s="7">
        <f>IFERROR(_xlfn.XLOOKUP(E1822,[1]CRUCE!$A$2:$A$1969,[1]CRUCE!$AL$2:$AL$1969,1,0),0)</f>
        <v>0</v>
      </c>
      <c r="V1822" s="6"/>
      <c r="W1822" s="8">
        <f>IFERROR(_xlfn.XLOOKUP(E1822,[1]CRUCE!$A$2:$A$1969,[1]CRUCE!$AM$2:$AM$1969,1,0),0)</f>
        <v>0</v>
      </c>
      <c r="X1822" s="9"/>
      <c r="Y1822" s="9"/>
      <c r="Z1822" s="9"/>
      <c r="AA1822" s="9"/>
      <c r="AB1822" s="9"/>
      <c r="AC1822" s="6"/>
      <c r="AD1822" s="9"/>
      <c r="AE1822" s="7">
        <v>15934</v>
      </c>
      <c r="AF1822" s="10"/>
      <c r="AG1822" s="7">
        <f>IFERROR(_xlfn.XLOOKUP(E1822,[1]CRUCE!$A$2:$A$1969,[1]CRUCE!$AS$2:$AS$1969,1,0),0)</f>
        <v>595926</v>
      </c>
      <c r="AH1822" s="9"/>
      <c r="AI1822" s="5">
        <f t="shared" si="150"/>
        <v>0</v>
      </c>
      <c r="AJ1822" s="11"/>
    </row>
    <row r="1823" spans="1:36" x14ac:dyDescent="0.25">
      <c r="A1823" s="1">
        <v>1820</v>
      </c>
      <c r="B1823" s="2" t="s">
        <v>2</v>
      </c>
      <c r="C1823" s="2" t="s">
        <v>3</v>
      </c>
      <c r="D1823" s="2">
        <v>2736608</v>
      </c>
      <c r="E1823" s="2" t="str">
        <f t="shared" si="146"/>
        <v>FH2736608</v>
      </c>
      <c r="F1823" s="3">
        <v>44310</v>
      </c>
      <c r="G1823" s="3">
        <v>44352</v>
      </c>
      <c r="H1823" s="4">
        <v>16331302</v>
      </c>
      <c r="I1823" s="5"/>
      <c r="J1823" s="6"/>
      <c r="K1823" s="7">
        <f>-IFERROR(VLOOKUP($E1823,[1]Hoja7!$A$5:$D$7469,2,0),0)</f>
        <v>320573</v>
      </c>
      <c r="L1823" s="7">
        <f>-IFERROR(VLOOKUP($E1823,[1]Hoja7!$A$5:$D$7469,4,0),0)</f>
        <v>15997372</v>
      </c>
      <c r="M1823" s="7">
        <f>-IFERROR(VLOOKUP($E1823,[1]Hoja7!$A$5:$D$7469,3,0),0)</f>
        <v>0</v>
      </c>
      <c r="N1823" s="5"/>
      <c r="O1823" s="7">
        <v>0</v>
      </c>
      <c r="P1823" s="7">
        <f t="shared" si="147"/>
        <v>16317945</v>
      </c>
      <c r="Q1823" s="6">
        <f t="shared" si="148"/>
        <v>13357</v>
      </c>
      <c r="R1823" s="2" t="str">
        <f t="shared" si="149"/>
        <v>FH2736608</v>
      </c>
      <c r="S1823" s="4">
        <v>16331302</v>
      </c>
      <c r="T1823" s="5"/>
      <c r="U1823" s="7">
        <f>IFERROR(_xlfn.XLOOKUP(E1823,[1]CRUCE!$A$2:$A$1969,[1]CRUCE!$AL$2:$AL$1969,1,0),0)</f>
        <v>0</v>
      </c>
      <c r="V1823" s="6"/>
      <c r="W1823" s="8">
        <f>IFERROR(_xlfn.XLOOKUP(E1823,[1]CRUCE!$A$2:$A$1969,[1]CRUCE!$AM$2:$AM$1969,1,0),0)</f>
        <v>0</v>
      </c>
      <c r="X1823" s="9"/>
      <c r="Y1823" s="9"/>
      <c r="Z1823" s="9"/>
      <c r="AA1823" s="9"/>
      <c r="AB1823" s="9"/>
      <c r="AC1823" s="6"/>
      <c r="AD1823" s="9"/>
      <c r="AE1823" s="7">
        <v>13357</v>
      </c>
      <c r="AF1823" s="10"/>
      <c r="AG1823" s="7">
        <f>IFERROR(_xlfn.XLOOKUP(E1823,[1]CRUCE!$A$2:$A$1969,[1]CRUCE!$AS$2:$AS$1969,1,0),0)</f>
        <v>0</v>
      </c>
      <c r="AH1823" s="9"/>
      <c r="AI1823" s="5">
        <f t="shared" si="150"/>
        <v>0</v>
      </c>
      <c r="AJ1823" s="11"/>
    </row>
    <row r="1824" spans="1:36" x14ac:dyDescent="0.25">
      <c r="A1824" s="1">
        <v>1821</v>
      </c>
      <c r="B1824" s="2" t="s">
        <v>2</v>
      </c>
      <c r="C1824" s="2" t="s">
        <v>3</v>
      </c>
      <c r="D1824" s="2">
        <v>2744644</v>
      </c>
      <c r="E1824" s="2" t="str">
        <f t="shared" si="146"/>
        <v>FH2744644</v>
      </c>
      <c r="F1824" s="3">
        <v>44321</v>
      </c>
      <c r="G1824" s="3">
        <v>44352</v>
      </c>
      <c r="H1824" s="4">
        <v>22121742</v>
      </c>
      <c r="I1824" s="5"/>
      <c r="J1824" s="6"/>
      <c r="K1824" s="7">
        <f>-IFERROR(VLOOKUP($E1824,[1]Hoja7!$A$5:$D$7469,2,0),0)</f>
        <v>3388968</v>
      </c>
      <c r="L1824" s="7">
        <f>-IFERROR(VLOOKUP($E1824,[1]Hoja7!$A$5:$D$7469,4,0),0)</f>
        <v>17637127</v>
      </c>
      <c r="M1824" s="7">
        <f>-IFERROR(VLOOKUP($E1824,[1]Hoja7!$A$5:$D$7469,3,0),0)</f>
        <v>0</v>
      </c>
      <c r="N1824" s="5"/>
      <c r="O1824" s="7">
        <v>0</v>
      </c>
      <c r="P1824" s="7">
        <f t="shared" si="147"/>
        <v>21026095</v>
      </c>
      <c r="Q1824" s="6">
        <f t="shared" si="148"/>
        <v>1095647</v>
      </c>
      <c r="R1824" s="2" t="str">
        <f t="shared" si="149"/>
        <v>FH2744644</v>
      </c>
      <c r="S1824" s="4">
        <v>22121742</v>
      </c>
      <c r="T1824" s="5"/>
      <c r="U1824" s="7">
        <f>IFERROR(_xlfn.XLOOKUP(E1824,[1]CRUCE!$A$2:$A$1969,[1]CRUCE!$AL$2:$AL$1969,1,0),0)</f>
        <v>0</v>
      </c>
      <c r="V1824" s="6"/>
      <c r="W1824" s="8">
        <f>IFERROR(_xlfn.XLOOKUP(E1824,[1]CRUCE!$A$2:$A$1969,[1]CRUCE!$AM$2:$AM$1969,1,0),0)</f>
        <v>0</v>
      </c>
      <c r="X1824" s="9"/>
      <c r="Y1824" s="9"/>
      <c r="Z1824" s="9"/>
      <c r="AA1824" s="9"/>
      <c r="AB1824" s="9"/>
      <c r="AC1824" s="6"/>
      <c r="AD1824" s="9"/>
      <c r="AE1824" s="7">
        <v>289659</v>
      </c>
      <c r="AF1824" s="10"/>
      <c r="AG1824" s="7">
        <f>IFERROR(_xlfn.XLOOKUP(E1824,[1]CRUCE!$A$2:$A$1969,[1]CRUCE!$AS$2:$AS$1969,1,0),0)</f>
        <v>805988</v>
      </c>
      <c r="AH1824" s="9"/>
      <c r="AI1824" s="5">
        <f t="shared" si="150"/>
        <v>0</v>
      </c>
      <c r="AJ1824" s="11"/>
    </row>
    <row r="1825" spans="1:36" x14ac:dyDescent="0.25">
      <c r="A1825" s="1">
        <v>1822</v>
      </c>
      <c r="B1825" s="2" t="s">
        <v>2</v>
      </c>
      <c r="C1825" s="2" t="s">
        <v>3</v>
      </c>
      <c r="D1825" s="2">
        <v>2740722</v>
      </c>
      <c r="E1825" s="2" t="str">
        <f t="shared" si="146"/>
        <v>FH2740722</v>
      </c>
      <c r="F1825" s="3">
        <v>44315</v>
      </c>
      <c r="G1825" s="3">
        <v>44352</v>
      </c>
      <c r="H1825" s="4">
        <v>33204864</v>
      </c>
      <c r="I1825" s="5"/>
      <c r="J1825" s="6"/>
      <c r="K1825" s="7">
        <f>-IFERROR(VLOOKUP($E1825,[1]Hoja7!$A$5:$D$7469,2,0),0)</f>
        <v>4862605</v>
      </c>
      <c r="L1825" s="7">
        <f>-IFERROR(VLOOKUP($E1825,[1]Hoja7!$A$5:$D$7469,4,0),0)</f>
        <v>27521834</v>
      </c>
      <c r="M1825" s="7">
        <f>-IFERROR(VLOOKUP($E1825,[1]Hoja7!$A$5:$D$7469,3,0),0)</f>
        <v>0</v>
      </c>
      <c r="N1825" s="5"/>
      <c r="O1825" s="7">
        <v>0</v>
      </c>
      <c r="P1825" s="7">
        <f t="shared" si="147"/>
        <v>32384439</v>
      </c>
      <c r="Q1825" s="6">
        <f t="shared" si="148"/>
        <v>820425</v>
      </c>
      <c r="R1825" s="2" t="str">
        <f t="shared" si="149"/>
        <v>FH2740722</v>
      </c>
      <c r="S1825" s="4">
        <v>33204864</v>
      </c>
      <c r="T1825" s="5"/>
      <c r="U1825" s="7">
        <f>IFERROR(_xlfn.XLOOKUP(E1825,[1]CRUCE!$A$2:$A$1969,[1]CRUCE!$AL$2:$AL$1969,1,0),0)</f>
        <v>0</v>
      </c>
      <c r="V1825" s="6"/>
      <c r="W1825" s="8">
        <f>IFERROR(_xlfn.XLOOKUP(E1825,[1]CRUCE!$A$2:$A$1969,[1]CRUCE!$AM$2:$AM$1969,1,0),0)</f>
        <v>0</v>
      </c>
      <c r="X1825" s="9"/>
      <c r="Y1825" s="9"/>
      <c r="Z1825" s="9"/>
      <c r="AA1825" s="9"/>
      <c r="AB1825" s="9"/>
      <c r="AC1825" s="6"/>
      <c r="AD1825" s="9"/>
      <c r="AE1825" s="7">
        <v>134012</v>
      </c>
      <c r="AF1825" s="10"/>
      <c r="AG1825" s="7">
        <f>IFERROR(_xlfn.XLOOKUP(E1825,[1]CRUCE!$A$2:$A$1969,[1]CRUCE!$AS$2:$AS$1969,1,0),0)</f>
        <v>686413</v>
      </c>
      <c r="AH1825" s="9"/>
      <c r="AI1825" s="5">
        <f t="shared" si="150"/>
        <v>0</v>
      </c>
      <c r="AJ1825" s="11"/>
    </row>
    <row r="1826" spans="1:36" x14ac:dyDescent="0.25">
      <c r="A1826" s="1">
        <v>1823</v>
      </c>
      <c r="B1826" s="2" t="s">
        <v>2</v>
      </c>
      <c r="C1826" s="2" t="s">
        <v>3</v>
      </c>
      <c r="D1826" s="2">
        <v>2637142</v>
      </c>
      <c r="E1826" s="2" t="str">
        <f t="shared" si="146"/>
        <v>FH2637142</v>
      </c>
      <c r="F1826" s="3">
        <v>44161</v>
      </c>
      <c r="G1826" s="3">
        <v>44355</v>
      </c>
      <c r="H1826" s="4">
        <v>15540048</v>
      </c>
      <c r="I1826" s="5"/>
      <c r="J1826" s="6"/>
      <c r="K1826" s="7">
        <f>-IFERROR(VLOOKUP($E1826,[1]Hoja7!$A$5:$D$7469,2,0),0)</f>
        <v>0</v>
      </c>
      <c r="L1826" s="7">
        <f>-IFERROR(VLOOKUP($E1826,[1]Hoja7!$A$5:$D$7469,4,0),0)</f>
        <v>0</v>
      </c>
      <c r="M1826" s="7">
        <f>-IFERROR(VLOOKUP($E1826,[1]Hoja7!$A$5:$D$7469,3,0),0)</f>
        <v>0</v>
      </c>
      <c r="N1826" s="5"/>
      <c r="O1826" s="7">
        <v>0</v>
      </c>
      <c r="P1826" s="7">
        <f t="shared" si="147"/>
        <v>0</v>
      </c>
      <c r="Q1826" s="6">
        <f t="shared" si="148"/>
        <v>15540048</v>
      </c>
      <c r="R1826" s="2" t="str">
        <f t="shared" si="149"/>
        <v>FH2637142</v>
      </c>
      <c r="S1826" s="4">
        <v>15540048</v>
      </c>
      <c r="T1826" s="5"/>
      <c r="U1826" s="7">
        <f>IFERROR(_xlfn.XLOOKUP(E1826,[1]CRUCE!$A$2:$A$1969,[1]CRUCE!$AL$2:$AL$1969,1,0),0)</f>
        <v>15540048</v>
      </c>
      <c r="V1826" s="6"/>
      <c r="W1826" s="8">
        <f>IFERROR(_xlfn.XLOOKUP(E1826,[1]CRUCE!$A$2:$A$1969,[1]CRUCE!$AM$2:$AM$1969,1,0),0)</f>
        <v>0</v>
      </c>
      <c r="X1826" s="9"/>
      <c r="Y1826" s="9"/>
      <c r="Z1826" s="9"/>
      <c r="AA1826" s="9"/>
      <c r="AB1826" s="9"/>
      <c r="AC1826" s="6"/>
      <c r="AD1826" s="9"/>
      <c r="AE1826" s="7">
        <v>0</v>
      </c>
      <c r="AF1826" s="10"/>
      <c r="AG1826" s="7">
        <f>IFERROR(_xlfn.XLOOKUP(E1826,[1]CRUCE!$A$2:$A$1969,[1]CRUCE!$AS$2:$AS$1969,1,0),0)</f>
        <v>0</v>
      </c>
      <c r="AH1826" s="9"/>
      <c r="AI1826" s="5">
        <f t="shared" si="150"/>
        <v>0</v>
      </c>
      <c r="AJ1826" s="11"/>
    </row>
    <row r="1827" spans="1:36" x14ac:dyDescent="0.25">
      <c r="A1827" s="1">
        <v>1824</v>
      </c>
      <c r="B1827" s="2" t="s">
        <v>2</v>
      </c>
      <c r="C1827" s="2" t="s">
        <v>3</v>
      </c>
      <c r="D1827" s="2">
        <v>2609069</v>
      </c>
      <c r="E1827" s="2" t="str">
        <f t="shared" si="146"/>
        <v>FH2609069</v>
      </c>
      <c r="F1827" s="3">
        <v>44090</v>
      </c>
      <c r="G1827" s="3">
        <v>44355</v>
      </c>
      <c r="H1827" s="4">
        <v>16498818</v>
      </c>
      <c r="I1827" s="5"/>
      <c r="J1827" s="6"/>
      <c r="K1827" s="7">
        <f>-IFERROR(VLOOKUP($E1827,[1]Hoja7!$A$5:$D$7469,2,0),0)</f>
        <v>0</v>
      </c>
      <c r="L1827" s="7">
        <f>-IFERROR(VLOOKUP($E1827,[1]Hoja7!$A$5:$D$7469,4,0),0)</f>
        <v>0</v>
      </c>
      <c r="M1827" s="7">
        <f>-IFERROR(VLOOKUP($E1827,[1]Hoja7!$A$5:$D$7469,3,0),0)</f>
        <v>0</v>
      </c>
      <c r="N1827" s="5"/>
      <c r="O1827" s="7">
        <v>0</v>
      </c>
      <c r="P1827" s="7">
        <f t="shared" si="147"/>
        <v>0</v>
      </c>
      <c r="Q1827" s="6">
        <f t="shared" si="148"/>
        <v>16498818</v>
      </c>
      <c r="R1827" s="2" t="str">
        <f t="shared" si="149"/>
        <v>FH2609069</v>
      </c>
      <c r="S1827" s="4">
        <v>16498818</v>
      </c>
      <c r="T1827" s="5"/>
      <c r="U1827" s="7">
        <f>IFERROR(_xlfn.XLOOKUP(E1827,[1]CRUCE!$A$2:$A$1969,[1]CRUCE!$AL$2:$AL$1969,1,0),0)</f>
        <v>16498818</v>
      </c>
      <c r="V1827" s="6"/>
      <c r="W1827" s="8">
        <f>IFERROR(_xlfn.XLOOKUP(E1827,[1]CRUCE!$A$2:$A$1969,[1]CRUCE!$AM$2:$AM$1969,1,0),0)</f>
        <v>0</v>
      </c>
      <c r="X1827" s="9"/>
      <c r="Y1827" s="9"/>
      <c r="Z1827" s="9"/>
      <c r="AA1827" s="9"/>
      <c r="AB1827" s="9"/>
      <c r="AC1827" s="6"/>
      <c r="AD1827" s="9"/>
      <c r="AE1827" s="7">
        <v>0</v>
      </c>
      <c r="AF1827" s="10"/>
      <c r="AG1827" s="7">
        <f>IFERROR(_xlfn.XLOOKUP(E1827,[1]CRUCE!$A$2:$A$1969,[1]CRUCE!$AS$2:$AS$1969,1,0),0)</f>
        <v>0</v>
      </c>
      <c r="AH1827" s="9"/>
      <c r="AI1827" s="5">
        <f t="shared" si="150"/>
        <v>0</v>
      </c>
      <c r="AJ1827" s="11"/>
    </row>
    <row r="1828" spans="1:36" x14ac:dyDescent="0.25">
      <c r="A1828" s="1">
        <v>1825</v>
      </c>
      <c r="B1828" s="2" t="s">
        <v>2</v>
      </c>
      <c r="C1828" s="2" t="s">
        <v>3</v>
      </c>
      <c r="D1828" s="2">
        <v>2745683</v>
      </c>
      <c r="E1828" s="2" t="str">
        <f t="shared" si="146"/>
        <v>FH2745683</v>
      </c>
      <c r="F1828" s="3">
        <v>44323</v>
      </c>
      <c r="G1828" s="3">
        <v>44356</v>
      </c>
      <c r="H1828" s="4">
        <v>113000</v>
      </c>
      <c r="I1828" s="5"/>
      <c r="J1828" s="6"/>
      <c r="K1828" s="7">
        <f>-IFERROR(VLOOKUP($E1828,[1]Hoja7!$A$5:$D$7469,2,0),0)</f>
        <v>0</v>
      </c>
      <c r="L1828" s="7">
        <f>-IFERROR(VLOOKUP($E1828,[1]Hoja7!$A$5:$D$7469,4,0),0)</f>
        <v>113000</v>
      </c>
      <c r="M1828" s="7">
        <f>-IFERROR(VLOOKUP($E1828,[1]Hoja7!$A$5:$D$7469,3,0),0)</f>
        <v>0</v>
      </c>
      <c r="N1828" s="5"/>
      <c r="O1828" s="7">
        <v>0</v>
      </c>
      <c r="P1828" s="7">
        <f t="shared" si="147"/>
        <v>113000</v>
      </c>
      <c r="Q1828" s="6">
        <f t="shared" si="148"/>
        <v>0</v>
      </c>
      <c r="R1828" s="2" t="str">
        <f t="shared" si="149"/>
        <v>FH2745683</v>
      </c>
      <c r="S1828" s="4">
        <v>113000</v>
      </c>
      <c r="T1828" s="5"/>
      <c r="U1828" s="7">
        <f>IFERROR(_xlfn.XLOOKUP(E1828,[1]CRUCE!$A$2:$A$1969,[1]CRUCE!$AL$2:$AL$1969,1,0),0)</f>
        <v>0</v>
      </c>
      <c r="V1828" s="6"/>
      <c r="W1828" s="8">
        <f>IFERROR(_xlfn.XLOOKUP(E1828,[1]CRUCE!$A$2:$A$1969,[1]CRUCE!$AM$2:$AM$1969,1,0),0)</f>
        <v>0</v>
      </c>
      <c r="X1828" s="9"/>
      <c r="Y1828" s="9"/>
      <c r="Z1828" s="9"/>
      <c r="AA1828" s="9"/>
      <c r="AB1828" s="9"/>
      <c r="AC1828" s="6"/>
      <c r="AD1828" s="9"/>
      <c r="AE1828" s="7">
        <v>0</v>
      </c>
      <c r="AF1828" s="10"/>
      <c r="AG1828" s="7">
        <f>IFERROR(_xlfn.XLOOKUP(E1828,[1]CRUCE!$A$2:$A$1969,[1]CRUCE!$AS$2:$AS$1969,1,0),0)</f>
        <v>0</v>
      </c>
      <c r="AH1828" s="9"/>
      <c r="AI1828" s="5">
        <f t="shared" si="150"/>
        <v>0</v>
      </c>
      <c r="AJ1828" s="11"/>
    </row>
    <row r="1829" spans="1:36" x14ac:dyDescent="0.25">
      <c r="A1829" s="1">
        <v>1826</v>
      </c>
      <c r="B1829" s="2" t="s">
        <v>2</v>
      </c>
      <c r="C1829" s="2" t="s">
        <v>3</v>
      </c>
      <c r="D1829" s="2">
        <v>2756583</v>
      </c>
      <c r="E1829" s="2" t="str">
        <f t="shared" si="146"/>
        <v>FH2756583</v>
      </c>
      <c r="F1829" s="3">
        <v>44337</v>
      </c>
      <c r="G1829" s="3">
        <v>44356</v>
      </c>
      <c r="H1829" s="4">
        <v>113000</v>
      </c>
      <c r="I1829" s="5"/>
      <c r="J1829" s="6"/>
      <c r="K1829" s="7">
        <f>-IFERROR(VLOOKUP($E1829,[1]Hoja7!$A$5:$D$7469,2,0),0)</f>
        <v>0</v>
      </c>
      <c r="L1829" s="7">
        <f>-IFERROR(VLOOKUP($E1829,[1]Hoja7!$A$5:$D$7469,4,0),0)</f>
        <v>113000</v>
      </c>
      <c r="M1829" s="7">
        <f>-IFERROR(VLOOKUP($E1829,[1]Hoja7!$A$5:$D$7469,3,0),0)</f>
        <v>0</v>
      </c>
      <c r="N1829" s="5"/>
      <c r="O1829" s="7">
        <v>0</v>
      </c>
      <c r="P1829" s="7">
        <f t="shared" si="147"/>
        <v>113000</v>
      </c>
      <c r="Q1829" s="6">
        <f t="shared" si="148"/>
        <v>0</v>
      </c>
      <c r="R1829" s="2" t="str">
        <f t="shared" si="149"/>
        <v>FH2756583</v>
      </c>
      <c r="S1829" s="4">
        <v>113000</v>
      </c>
      <c r="T1829" s="5"/>
      <c r="U1829" s="7">
        <f>IFERROR(_xlfn.XLOOKUP(E1829,[1]CRUCE!$A$2:$A$1969,[1]CRUCE!$AL$2:$AL$1969,1,0),0)</f>
        <v>0</v>
      </c>
      <c r="V1829" s="6"/>
      <c r="W1829" s="8">
        <f>IFERROR(_xlfn.XLOOKUP(E1829,[1]CRUCE!$A$2:$A$1969,[1]CRUCE!$AM$2:$AM$1969,1,0),0)</f>
        <v>0</v>
      </c>
      <c r="X1829" s="9"/>
      <c r="Y1829" s="9"/>
      <c r="Z1829" s="9"/>
      <c r="AA1829" s="9"/>
      <c r="AB1829" s="9"/>
      <c r="AC1829" s="6"/>
      <c r="AD1829" s="9"/>
      <c r="AE1829" s="7">
        <v>0</v>
      </c>
      <c r="AF1829" s="10"/>
      <c r="AG1829" s="7">
        <f>IFERROR(_xlfn.XLOOKUP(E1829,[1]CRUCE!$A$2:$A$1969,[1]CRUCE!$AS$2:$AS$1969,1,0),0)</f>
        <v>0</v>
      </c>
      <c r="AH1829" s="9"/>
      <c r="AI1829" s="5">
        <f t="shared" si="150"/>
        <v>0</v>
      </c>
      <c r="AJ1829" s="11"/>
    </row>
    <row r="1830" spans="1:36" x14ac:dyDescent="0.25">
      <c r="A1830" s="1">
        <v>1827</v>
      </c>
      <c r="B1830" s="2" t="s">
        <v>2</v>
      </c>
      <c r="C1830" s="2" t="s">
        <v>3</v>
      </c>
      <c r="D1830" s="2">
        <v>2761691</v>
      </c>
      <c r="E1830" s="2" t="str">
        <f t="shared" si="146"/>
        <v>FH2761691</v>
      </c>
      <c r="F1830" s="3">
        <v>44343</v>
      </c>
      <c r="G1830" s="3">
        <v>44356</v>
      </c>
      <c r="H1830" s="4">
        <v>113000</v>
      </c>
      <c r="I1830" s="5"/>
      <c r="J1830" s="6"/>
      <c r="K1830" s="7">
        <f>-IFERROR(VLOOKUP($E1830,[1]Hoja7!$A$5:$D$7469,2,0),0)</f>
        <v>0</v>
      </c>
      <c r="L1830" s="7">
        <f>-IFERROR(VLOOKUP($E1830,[1]Hoja7!$A$5:$D$7469,4,0),0)</f>
        <v>113000</v>
      </c>
      <c r="M1830" s="7">
        <f>-IFERROR(VLOOKUP($E1830,[1]Hoja7!$A$5:$D$7469,3,0),0)</f>
        <v>0</v>
      </c>
      <c r="N1830" s="5"/>
      <c r="O1830" s="7">
        <v>0</v>
      </c>
      <c r="P1830" s="7">
        <f t="shared" si="147"/>
        <v>113000</v>
      </c>
      <c r="Q1830" s="6">
        <f t="shared" si="148"/>
        <v>0</v>
      </c>
      <c r="R1830" s="2" t="str">
        <f t="shared" si="149"/>
        <v>FH2761691</v>
      </c>
      <c r="S1830" s="4">
        <v>113000</v>
      </c>
      <c r="T1830" s="5"/>
      <c r="U1830" s="7">
        <f>IFERROR(_xlfn.XLOOKUP(E1830,[1]CRUCE!$A$2:$A$1969,[1]CRUCE!$AL$2:$AL$1969,1,0),0)</f>
        <v>0</v>
      </c>
      <c r="V1830" s="6"/>
      <c r="W1830" s="8">
        <f>IFERROR(_xlfn.XLOOKUP(E1830,[1]CRUCE!$A$2:$A$1969,[1]CRUCE!$AM$2:$AM$1969,1,0),0)</f>
        <v>0</v>
      </c>
      <c r="X1830" s="9"/>
      <c r="Y1830" s="9"/>
      <c r="Z1830" s="9"/>
      <c r="AA1830" s="9"/>
      <c r="AB1830" s="9"/>
      <c r="AC1830" s="6"/>
      <c r="AD1830" s="9"/>
      <c r="AE1830" s="7">
        <v>0</v>
      </c>
      <c r="AF1830" s="10"/>
      <c r="AG1830" s="7">
        <f>IFERROR(_xlfn.XLOOKUP(E1830,[1]CRUCE!$A$2:$A$1969,[1]CRUCE!$AS$2:$AS$1969,1,0),0)</f>
        <v>0</v>
      </c>
      <c r="AH1830" s="9"/>
      <c r="AI1830" s="5">
        <f t="shared" si="150"/>
        <v>0</v>
      </c>
      <c r="AJ1830" s="11"/>
    </row>
    <row r="1831" spans="1:36" x14ac:dyDescent="0.25">
      <c r="A1831" s="1">
        <v>1828</v>
      </c>
      <c r="B1831" s="2" t="s">
        <v>2</v>
      </c>
      <c r="C1831" s="2" t="s">
        <v>3</v>
      </c>
      <c r="D1831" s="2">
        <v>2720241</v>
      </c>
      <c r="E1831" s="2" t="str">
        <f t="shared" si="146"/>
        <v>FH2720241</v>
      </c>
      <c r="F1831" s="3">
        <v>44291</v>
      </c>
      <c r="G1831" s="3">
        <v>44356</v>
      </c>
      <c r="H1831" s="4">
        <v>116500</v>
      </c>
      <c r="I1831" s="5"/>
      <c r="J1831" s="6"/>
      <c r="K1831" s="7">
        <f>-IFERROR(VLOOKUP($E1831,[1]Hoja7!$A$5:$D$7469,2,0),0)</f>
        <v>116500</v>
      </c>
      <c r="L1831" s="7">
        <f>-IFERROR(VLOOKUP($E1831,[1]Hoja7!$A$5:$D$7469,4,0),0)</f>
        <v>0</v>
      </c>
      <c r="M1831" s="7">
        <f>-IFERROR(VLOOKUP($E1831,[1]Hoja7!$A$5:$D$7469,3,0),0)</f>
        <v>0</v>
      </c>
      <c r="N1831" s="5"/>
      <c r="O1831" s="7">
        <v>0</v>
      </c>
      <c r="P1831" s="7">
        <f t="shared" si="147"/>
        <v>116500</v>
      </c>
      <c r="Q1831" s="6">
        <f t="shared" si="148"/>
        <v>0</v>
      </c>
      <c r="R1831" s="2" t="str">
        <f t="shared" si="149"/>
        <v>FH2720241</v>
      </c>
      <c r="S1831" s="4">
        <v>116500</v>
      </c>
      <c r="T1831" s="5"/>
      <c r="U1831" s="7">
        <f>IFERROR(_xlfn.XLOOKUP(E1831,[1]CRUCE!$A$2:$A$1969,[1]CRUCE!$AL$2:$AL$1969,1,0),0)</f>
        <v>0</v>
      </c>
      <c r="V1831" s="6"/>
      <c r="W1831" s="8">
        <f>IFERROR(_xlfn.XLOOKUP(E1831,[1]CRUCE!$A$2:$A$1969,[1]CRUCE!$AM$2:$AM$1969,1,0),0)</f>
        <v>0</v>
      </c>
      <c r="X1831" s="9"/>
      <c r="Y1831" s="9"/>
      <c r="Z1831" s="9"/>
      <c r="AA1831" s="9"/>
      <c r="AB1831" s="9"/>
      <c r="AC1831" s="6"/>
      <c r="AD1831" s="9"/>
      <c r="AE1831" s="7">
        <v>0</v>
      </c>
      <c r="AF1831" s="10"/>
      <c r="AG1831" s="7">
        <f>IFERROR(_xlfn.XLOOKUP(E1831,[1]CRUCE!$A$2:$A$1969,[1]CRUCE!$AS$2:$AS$1969,1,0),0)</f>
        <v>0</v>
      </c>
      <c r="AH1831" s="9"/>
      <c r="AI1831" s="5">
        <f t="shared" si="150"/>
        <v>0</v>
      </c>
      <c r="AJ1831" s="11"/>
    </row>
    <row r="1832" spans="1:36" x14ac:dyDescent="0.25">
      <c r="A1832" s="1">
        <v>1829</v>
      </c>
      <c r="B1832" s="2" t="s">
        <v>2</v>
      </c>
      <c r="C1832" s="2" t="s">
        <v>3</v>
      </c>
      <c r="D1832" s="2">
        <v>2760450</v>
      </c>
      <c r="E1832" s="2" t="str">
        <f t="shared" si="146"/>
        <v>FH2760450</v>
      </c>
      <c r="F1832" s="3">
        <v>44342</v>
      </c>
      <c r="G1832" s="3">
        <v>44356</v>
      </c>
      <c r="H1832" s="4">
        <v>181406</v>
      </c>
      <c r="I1832" s="5"/>
      <c r="J1832" s="6"/>
      <c r="K1832" s="7">
        <f>-IFERROR(VLOOKUP($E1832,[1]Hoja7!$A$5:$D$7469,2,0),0)</f>
        <v>181406</v>
      </c>
      <c r="L1832" s="7">
        <f>-IFERROR(VLOOKUP($E1832,[1]Hoja7!$A$5:$D$7469,4,0),0)</f>
        <v>0</v>
      </c>
      <c r="M1832" s="7">
        <f>-IFERROR(VLOOKUP($E1832,[1]Hoja7!$A$5:$D$7469,3,0),0)</f>
        <v>0</v>
      </c>
      <c r="N1832" s="5"/>
      <c r="O1832" s="7">
        <v>0</v>
      </c>
      <c r="P1832" s="7">
        <f t="shared" si="147"/>
        <v>181406</v>
      </c>
      <c r="Q1832" s="6">
        <f t="shared" si="148"/>
        <v>0</v>
      </c>
      <c r="R1832" s="2" t="str">
        <f t="shared" si="149"/>
        <v>FH2760450</v>
      </c>
      <c r="S1832" s="4">
        <v>181406</v>
      </c>
      <c r="T1832" s="5"/>
      <c r="U1832" s="7">
        <f>IFERROR(_xlfn.XLOOKUP(E1832,[1]CRUCE!$A$2:$A$1969,[1]CRUCE!$AL$2:$AL$1969,1,0),0)</f>
        <v>0</v>
      </c>
      <c r="V1832" s="6"/>
      <c r="W1832" s="8">
        <f>IFERROR(_xlfn.XLOOKUP(E1832,[1]CRUCE!$A$2:$A$1969,[1]CRUCE!$AM$2:$AM$1969,1,0),0)</f>
        <v>0</v>
      </c>
      <c r="X1832" s="9"/>
      <c r="Y1832" s="9"/>
      <c r="Z1832" s="9"/>
      <c r="AA1832" s="9"/>
      <c r="AB1832" s="9"/>
      <c r="AC1832" s="6"/>
      <c r="AD1832" s="9"/>
      <c r="AE1832" s="7">
        <v>0</v>
      </c>
      <c r="AF1832" s="10"/>
      <c r="AG1832" s="7">
        <f>IFERROR(_xlfn.XLOOKUP(E1832,[1]CRUCE!$A$2:$A$1969,[1]CRUCE!$AS$2:$AS$1969,1,0),0)</f>
        <v>0</v>
      </c>
      <c r="AH1832" s="9"/>
      <c r="AI1832" s="5">
        <f t="shared" si="150"/>
        <v>0</v>
      </c>
      <c r="AJ1832" s="11"/>
    </row>
    <row r="1833" spans="1:36" x14ac:dyDescent="0.25">
      <c r="A1833" s="1">
        <v>1830</v>
      </c>
      <c r="B1833" s="2" t="s">
        <v>2</v>
      </c>
      <c r="C1833" s="2" t="s">
        <v>3</v>
      </c>
      <c r="D1833" s="2">
        <v>2746728</v>
      </c>
      <c r="E1833" s="2" t="str">
        <f t="shared" si="146"/>
        <v>FH2746728</v>
      </c>
      <c r="F1833" s="3">
        <v>44326</v>
      </c>
      <c r="G1833" s="3">
        <v>44356</v>
      </c>
      <c r="H1833" s="4">
        <v>945200</v>
      </c>
      <c r="I1833" s="5"/>
      <c r="J1833" s="6"/>
      <c r="K1833" s="7">
        <f>-IFERROR(VLOOKUP($E1833,[1]Hoja7!$A$5:$D$7469,2,0),0)</f>
        <v>0</v>
      </c>
      <c r="L1833" s="7">
        <f>-IFERROR(VLOOKUP($E1833,[1]Hoja7!$A$5:$D$7469,4,0),0)</f>
        <v>0</v>
      </c>
      <c r="M1833" s="7">
        <f>-IFERROR(VLOOKUP($E1833,[1]Hoja7!$A$5:$D$7469,3,0),0)</f>
        <v>0</v>
      </c>
      <c r="N1833" s="5"/>
      <c r="O1833" s="7">
        <v>0</v>
      </c>
      <c r="P1833" s="7">
        <f t="shared" si="147"/>
        <v>0</v>
      </c>
      <c r="Q1833" s="6">
        <f t="shared" si="148"/>
        <v>945200</v>
      </c>
      <c r="R1833" s="2" t="str">
        <f t="shared" si="149"/>
        <v>FH2746728</v>
      </c>
      <c r="S1833" s="4">
        <v>945200</v>
      </c>
      <c r="T1833" s="5"/>
      <c r="U1833" s="7">
        <f>IFERROR(_xlfn.XLOOKUP(E1833,[1]CRUCE!$A$2:$A$1969,[1]CRUCE!$AL$2:$AL$1969,1,0),0)</f>
        <v>945200</v>
      </c>
      <c r="V1833" s="6"/>
      <c r="W1833" s="8">
        <f>IFERROR(_xlfn.XLOOKUP(E1833,[1]CRUCE!$A$2:$A$1969,[1]CRUCE!$AM$2:$AM$1969,1,0),0)</f>
        <v>0</v>
      </c>
      <c r="X1833" s="9"/>
      <c r="Y1833" s="9"/>
      <c r="Z1833" s="9"/>
      <c r="AA1833" s="9"/>
      <c r="AB1833" s="9"/>
      <c r="AC1833" s="6"/>
      <c r="AD1833" s="9"/>
      <c r="AE1833" s="7">
        <v>0</v>
      </c>
      <c r="AF1833" s="10"/>
      <c r="AG1833" s="7">
        <f>IFERROR(_xlfn.XLOOKUP(E1833,[1]CRUCE!$A$2:$A$1969,[1]CRUCE!$AS$2:$AS$1969,1,0),0)</f>
        <v>0</v>
      </c>
      <c r="AH1833" s="9"/>
      <c r="AI1833" s="5">
        <f t="shared" si="150"/>
        <v>0</v>
      </c>
      <c r="AJ1833" s="11"/>
    </row>
    <row r="1834" spans="1:36" x14ac:dyDescent="0.25">
      <c r="A1834" s="1">
        <v>1831</v>
      </c>
      <c r="B1834" s="2" t="s">
        <v>2</v>
      </c>
      <c r="C1834" s="2" t="s">
        <v>3</v>
      </c>
      <c r="D1834" s="2">
        <v>2751099</v>
      </c>
      <c r="E1834" s="2" t="str">
        <f t="shared" si="146"/>
        <v>FH2751099</v>
      </c>
      <c r="F1834" s="3">
        <v>44330</v>
      </c>
      <c r="G1834" s="3">
        <v>44356</v>
      </c>
      <c r="H1834" s="4">
        <v>7118849</v>
      </c>
      <c r="I1834" s="5"/>
      <c r="J1834" s="6"/>
      <c r="K1834" s="7">
        <f>-IFERROR(VLOOKUP($E1834,[1]Hoja7!$A$5:$D$7469,2,0),0)</f>
        <v>0</v>
      </c>
      <c r="L1834" s="7">
        <f>-IFERROR(VLOOKUP($E1834,[1]Hoja7!$A$5:$D$7469,4,0),0)</f>
        <v>7118849</v>
      </c>
      <c r="M1834" s="7">
        <f>-IFERROR(VLOOKUP($E1834,[1]Hoja7!$A$5:$D$7469,3,0),0)</f>
        <v>0</v>
      </c>
      <c r="N1834" s="5"/>
      <c r="O1834" s="7">
        <v>0</v>
      </c>
      <c r="P1834" s="7">
        <f t="shared" si="147"/>
        <v>7118849</v>
      </c>
      <c r="Q1834" s="6">
        <f t="shared" si="148"/>
        <v>0</v>
      </c>
      <c r="R1834" s="2" t="str">
        <f t="shared" si="149"/>
        <v>FH2751099</v>
      </c>
      <c r="S1834" s="4">
        <v>7118849</v>
      </c>
      <c r="T1834" s="5"/>
      <c r="U1834" s="7">
        <f>IFERROR(_xlfn.XLOOKUP(E1834,[1]CRUCE!$A$2:$A$1969,[1]CRUCE!$AL$2:$AL$1969,1,0),0)</f>
        <v>0</v>
      </c>
      <c r="V1834" s="6"/>
      <c r="W1834" s="8">
        <f>IFERROR(_xlfn.XLOOKUP(E1834,[1]CRUCE!$A$2:$A$1969,[1]CRUCE!$AM$2:$AM$1969,1,0),0)</f>
        <v>0</v>
      </c>
      <c r="X1834" s="9"/>
      <c r="Y1834" s="9"/>
      <c r="Z1834" s="9"/>
      <c r="AA1834" s="9"/>
      <c r="AB1834" s="9"/>
      <c r="AC1834" s="6"/>
      <c r="AD1834" s="9"/>
      <c r="AE1834" s="7">
        <v>0</v>
      </c>
      <c r="AF1834" s="10"/>
      <c r="AG1834" s="7">
        <f>IFERROR(_xlfn.XLOOKUP(E1834,[1]CRUCE!$A$2:$A$1969,[1]CRUCE!$AS$2:$AS$1969,1,0),0)</f>
        <v>0</v>
      </c>
      <c r="AH1834" s="9"/>
      <c r="AI1834" s="5">
        <f t="shared" si="150"/>
        <v>0</v>
      </c>
      <c r="AJ1834" s="11"/>
    </row>
    <row r="1835" spans="1:36" x14ac:dyDescent="0.25">
      <c r="A1835" s="1">
        <v>1832</v>
      </c>
      <c r="B1835" s="2" t="s">
        <v>2</v>
      </c>
      <c r="C1835" s="2" t="s">
        <v>3</v>
      </c>
      <c r="D1835" s="2">
        <v>2745587</v>
      </c>
      <c r="E1835" s="2" t="str">
        <f t="shared" si="146"/>
        <v>FH2745587</v>
      </c>
      <c r="F1835" s="3">
        <v>44323</v>
      </c>
      <c r="G1835" s="3">
        <v>44356</v>
      </c>
      <c r="H1835" s="4">
        <v>64371636</v>
      </c>
      <c r="I1835" s="5"/>
      <c r="J1835" s="6"/>
      <c r="K1835" s="7">
        <f>-IFERROR(VLOOKUP($E1835,[1]Hoja7!$A$5:$D$7469,2,0),0)</f>
        <v>38401</v>
      </c>
      <c r="L1835" s="7">
        <f>-IFERROR(VLOOKUP($E1835,[1]Hoja7!$A$5:$D$7469,4,0),0)</f>
        <v>63319714</v>
      </c>
      <c r="M1835" s="7">
        <f>-IFERROR(VLOOKUP($E1835,[1]Hoja7!$A$5:$D$7469,3,0),0)</f>
        <v>0</v>
      </c>
      <c r="N1835" s="5"/>
      <c r="O1835" s="7">
        <v>0</v>
      </c>
      <c r="P1835" s="7">
        <f t="shared" si="147"/>
        <v>63358115</v>
      </c>
      <c r="Q1835" s="6">
        <f t="shared" si="148"/>
        <v>1013521</v>
      </c>
      <c r="R1835" s="2" t="str">
        <f t="shared" si="149"/>
        <v>FH2745587</v>
      </c>
      <c r="S1835" s="4">
        <v>64371636</v>
      </c>
      <c r="T1835" s="5"/>
      <c r="U1835" s="7">
        <f>IFERROR(_xlfn.XLOOKUP(E1835,[1]CRUCE!$A$2:$A$1969,[1]CRUCE!$AL$2:$AL$1969,1,0),0)</f>
        <v>0</v>
      </c>
      <c r="V1835" s="6"/>
      <c r="W1835" s="8">
        <f>IFERROR(_xlfn.XLOOKUP(E1835,[1]CRUCE!$A$2:$A$1969,[1]CRUCE!$AM$2:$AM$1969,1,0),0)</f>
        <v>0</v>
      </c>
      <c r="X1835" s="9"/>
      <c r="Y1835" s="9"/>
      <c r="Z1835" s="9"/>
      <c r="AA1835" s="9"/>
      <c r="AB1835" s="9"/>
      <c r="AC1835" s="6"/>
      <c r="AD1835" s="9"/>
      <c r="AE1835" s="7">
        <v>38401</v>
      </c>
      <c r="AF1835" s="10"/>
      <c r="AG1835" s="7">
        <f>IFERROR(_xlfn.XLOOKUP(E1835,[1]CRUCE!$A$2:$A$1969,[1]CRUCE!$AS$2:$AS$1969,1,0),0)</f>
        <v>975120</v>
      </c>
      <c r="AH1835" s="9"/>
      <c r="AI1835" s="5">
        <f t="shared" si="150"/>
        <v>0</v>
      </c>
      <c r="AJ1835" s="11"/>
    </row>
    <row r="1836" spans="1:36" x14ac:dyDescent="0.25">
      <c r="A1836" s="1">
        <v>1833</v>
      </c>
      <c r="B1836" s="2" t="s">
        <v>2</v>
      </c>
      <c r="C1836" s="2" t="s">
        <v>3</v>
      </c>
      <c r="D1836" s="2">
        <v>2761193</v>
      </c>
      <c r="E1836" s="2" t="str">
        <f t="shared" si="146"/>
        <v>FH2761193</v>
      </c>
      <c r="F1836" s="3">
        <v>44342</v>
      </c>
      <c r="G1836" s="3">
        <v>44357</v>
      </c>
      <c r="H1836" s="4">
        <v>7896</v>
      </c>
      <c r="I1836" s="5"/>
      <c r="J1836" s="6"/>
      <c r="K1836" s="7">
        <f>-IFERROR(VLOOKUP($E1836,[1]Hoja7!$A$5:$D$7469,2,0),0)</f>
        <v>7896</v>
      </c>
      <c r="L1836" s="7">
        <f>-IFERROR(VLOOKUP($E1836,[1]Hoja7!$A$5:$D$7469,4,0),0)</f>
        <v>0</v>
      </c>
      <c r="M1836" s="7">
        <f>-IFERROR(VLOOKUP($E1836,[1]Hoja7!$A$5:$D$7469,3,0),0)</f>
        <v>0</v>
      </c>
      <c r="N1836" s="5"/>
      <c r="O1836" s="7">
        <v>0</v>
      </c>
      <c r="P1836" s="7">
        <f t="shared" si="147"/>
        <v>7896</v>
      </c>
      <c r="Q1836" s="6">
        <f t="shared" si="148"/>
        <v>0</v>
      </c>
      <c r="R1836" s="2" t="str">
        <f t="shared" si="149"/>
        <v>FH2761193</v>
      </c>
      <c r="S1836" s="4">
        <v>7896</v>
      </c>
      <c r="T1836" s="5"/>
      <c r="U1836" s="7">
        <f>IFERROR(_xlfn.XLOOKUP(E1836,[1]CRUCE!$A$2:$A$1969,[1]CRUCE!$AL$2:$AL$1969,1,0),0)</f>
        <v>0</v>
      </c>
      <c r="V1836" s="6"/>
      <c r="W1836" s="8">
        <f>IFERROR(_xlfn.XLOOKUP(E1836,[1]CRUCE!$A$2:$A$1969,[1]CRUCE!$AM$2:$AM$1969,1,0),0)</f>
        <v>0</v>
      </c>
      <c r="X1836" s="9"/>
      <c r="Y1836" s="9"/>
      <c r="Z1836" s="9"/>
      <c r="AA1836" s="9"/>
      <c r="AB1836" s="9"/>
      <c r="AC1836" s="6"/>
      <c r="AD1836" s="9"/>
      <c r="AE1836" s="7">
        <v>0</v>
      </c>
      <c r="AF1836" s="10"/>
      <c r="AG1836" s="7">
        <f>IFERROR(_xlfn.XLOOKUP(E1836,[1]CRUCE!$A$2:$A$1969,[1]CRUCE!$AS$2:$AS$1969,1,0),0)</f>
        <v>0</v>
      </c>
      <c r="AH1836" s="9"/>
      <c r="AI1836" s="5">
        <f t="shared" si="150"/>
        <v>0</v>
      </c>
      <c r="AJ1836" s="11"/>
    </row>
    <row r="1837" spans="1:36" x14ac:dyDescent="0.25">
      <c r="A1837" s="1">
        <v>1834</v>
      </c>
      <c r="B1837" s="2" t="s">
        <v>2</v>
      </c>
      <c r="C1837" s="2" t="s">
        <v>3</v>
      </c>
      <c r="D1837" s="2">
        <v>2759740</v>
      </c>
      <c r="E1837" s="2" t="str">
        <f t="shared" si="146"/>
        <v>FH2759740</v>
      </c>
      <c r="F1837" s="3">
        <v>44342</v>
      </c>
      <c r="G1837" s="3">
        <v>44357</v>
      </c>
      <c r="H1837" s="4">
        <v>14935</v>
      </c>
      <c r="I1837" s="5"/>
      <c r="J1837" s="6"/>
      <c r="K1837" s="7">
        <f>-IFERROR(VLOOKUP($E1837,[1]Hoja7!$A$5:$D$7469,2,0),0)</f>
        <v>14935</v>
      </c>
      <c r="L1837" s="7">
        <f>-IFERROR(VLOOKUP($E1837,[1]Hoja7!$A$5:$D$7469,4,0),0)</f>
        <v>0</v>
      </c>
      <c r="M1837" s="7">
        <f>-IFERROR(VLOOKUP($E1837,[1]Hoja7!$A$5:$D$7469,3,0),0)</f>
        <v>0</v>
      </c>
      <c r="N1837" s="5"/>
      <c r="O1837" s="7">
        <v>0</v>
      </c>
      <c r="P1837" s="7">
        <f t="shared" si="147"/>
        <v>14935</v>
      </c>
      <c r="Q1837" s="6">
        <f t="shared" si="148"/>
        <v>0</v>
      </c>
      <c r="R1837" s="2" t="str">
        <f t="shared" si="149"/>
        <v>FH2759740</v>
      </c>
      <c r="S1837" s="4">
        <v>14935</v>
      </c>
      <c r="T1837" s="5"/>
      <c r="U1837" s="7">
        <f>IFERROR(_xlfn.XLOOKUP(E1837,[1]CRUCE!$A$2:$A$1969,[1]CRUCE!$AL$2:$AL$1969,1,0),0)</f>
        <v>0</v>
      </c>
      <c r="V1837" s="6"/>
      <c r="W1837" s="8">
        <f>IFERROR(_xlfn.XLOOKUP(E1837,[1]CRUCE!$A$2:$A$1969,[1]CRUCE!$AM$2:$AM$1969,1,0),0)</f>
        <v>0</v>
      </c>
      <c r="X1837" s="9"/>
      <c r="Y1837" s="9"/>
      <c r="Z1837" s="9"/>
      <c r="AA1837" s="9"/>
      <c r="AB1837" s="9"/>
      <c r="AC1837" s="6"/>
      <c r="AD1837" s="9"/>
      <c r="AE1837" s="7">
        <v>0</v>
      </c>
      <c r="AF1837" s="10"/>
      <c r="AG1837" s="7">
        <f>IFERROR(_xlfn.XLOOKUP(E1837,[1]CRUCE!$A$2:$A$1969,[1]CRUCE!$AS$2:$AS$1969,1,0),0)</f>
        <v>0</v>
      </c>
      <c r="AH1837" s="9"/>
      <c r="AI1837" s="5">
        <f t="shared" si="150"/>
        <v>0</v>
      </c>
      <c r="AJ1837" s="11"/>
    </row>
    <row r="1838" spans="1:36" x14ac:dyDescent="0.25">
      <c r="A1838" s="1">
        <v>1835</v>
      </c>
      <c r="B1838" s="2" t="s">
        <v>2</v>
      </c>
      <c r="C1838" s="2" t="s">
        <v>3</v>
      </c>
      <c r="D1838" s="2">
        <v>2574438</v>
      </c>
      <c r="E1838" s="2" t="str">
        <f t="shared" si="146"/>
        <v>FH2574438</v>
      </c>
      <c r="F1838" s="3">
        <v>44112</v>
      </c>
      <c r="G1838" s="3">
        <v>44357</v>
      </c>
      <c r="H1838" s="4">
        <v>17880</v>
      </c>
      <c r="I1838" s="5"/>
      <c r="J1838" s="6"/>
      <c r="K1838" s="7">
        <f>-IFERROR(VLOOKUP($E1838,[1]Hoja7!$A$5:$D$7469,2,0),0)</f>
        <v>17880</v>
      </c>
      <c r="L1838" s="7">
        <f>-IFERROR(VLOOKUP($E1838,[1]Hoja7!$A$5:$D$7469,4,0),0)</f>
        <v>0</v>
      </c>
      <c r="M1838" s="7">
        <f>-IFERROR(VLOOKUP($E1838,[1]Hoja7!$A$5:$D$7469,3,0),0)</f>
        <v>0</v>
      </c>
      <c r="N1838" s="5"/>
      <c r="O1838" s="7">
        <v>0</v>
      </c>
      <c r="P1838" s="7">
        <f t="shared" si="147"/>
        <v>17880</v>
      </c>
      <c r="Q1838" s="6">
        <f t="shared" si="148"/>
        <v>0</v>
      </c>
      <c r="R1838" s="2" t="str">
        <f t="shared" si="149"/>
        <v>FH2574438</v>
      </c>
      <c r="S1838" s="4">
        <v>17880</v>
      </c>
      <c r="T1838" s="5"/>
      <c r="U1838" s="7">
        <f>IFERROR(_xlfn.XLOOKUP(E1838,[1]CRUCE!$A$2:$A$1969,[1]CRUCE!$AL$2:$AL$1969,1,0),0)</f>
        <v>0</v>
      </c>
      <c r="V1838" s="6"/>
      <c r="W1838" s="8">
        <f>IFERROR(_xlfn.XLOOKUP(E1838,[1]CRUCE!$A$2:$A$1969,[1]CRUCE!$AM$2:$AM$1969,1,0),0)</f>
        <v>0</v>
      </c>
      <c r="X1838" s="9"/>
      <c r="Y1838" s="9"/>
      <c r="Z1838" s="9"/>
      <c r="AA1838" s="9"/>
      <c r="AB1838" s="9"/>
      <c r="AC1838" s="6"/>
      <c r="AD1838" s="9"/>
      <c r="AE1838" s="7">
        <v>0</v>
      </c>
      <c r="AF1838" s="10"/>
      <c r="AG1838" s="7">
        <f>IFERROR(_xlfn.XLOOKUP(E1838,[1]CRUCE!$A$2:$A$1969,[1]CRUCE!$AS$2:$AS$1969,1,0),0)</f>
        <v>0</v>
      </c>
      <c r="AH1838" s="9"/>
      <c r="AI1838" s="5">
        <f t="shared" si="150"/>
        <v>0</v>
      </c>
      <c r="AJ1838" s="11"/>
    </row>
    <row r="1839" spans="1:36" x14ac:dyDescent="0.25">
      <c r="A1839" s="1">
        <v>1836</v>
      </c>
      <c r="B1839" s="2" t="s">
        <v>2</v>
      </c>
      <c r="C1839" s="2" t="s">
        <v>3</v>
      </c>
      <c r="D1839" s="2">
        <v>2761203</v>
      </c>
      <c r="E1839" s="2" t="str">
        <f t="shared" si="146"/>
        <v>FH2761203</v>
      </c>
      <c r="F1839" s="3">
        <v>44342</v>
      </c>
      <c r="G1839" s="3">
        <v>44357</v>
      </c>
      <c r="H1839" s="4">
        <v>20969</v>
      </c>
      <c r="I1839" s="5"/>
      <c r="J1839" s="6"/>
      <c r="K1839" s="7">
        <f>-IFERROR(VLOOKUP($E1839,[1]Hoja7!$A$5:$D$7469,2,0),0)</f>
        <v>20969</v>
      </c>
      <c r="L1839" s="7">
        <f>-IFERROR(VLOOKUP($E1839,[1]Hoja7!$A$5:$D$7469,4,0),0)</f>
        <v>0</v>
      </c>
      <c r="M1839" s="7">
        <f>-IFERROR(VLOOKUP($E1839,[1]Hoja7!$A$5:$D$7469,3,0),0)</f>
        <v>0</v>
      </c>
      <c r="N1839" s="5"/>
      <c r="O1839" s="7">
        <v>0</v>
      </c>
      <c r="P1839" s="7">
        <f t="shared" si="147"/>
        <v>20969</v>
      </c>
      <c r="Q1839" s="6">
        <f t="shared" si="148"/>
        <v>0</v>
      </c>
      <c r="R1839" s="2" t="str">
        <f t="shared" si="149"/>
        <v>FH2761203</v>
      </c>
      <c r="S1839" s="4">
        <v>20969</v>
      </c>
      <c r="T1839" s="5"/>
      <c r="U1839" s="7">
        <f>IFERROR(_xlfn.XLOOKUP(E1839,[1]CRUCE!$A$2:$A$1969,[1]CRUCE!$AL$2:$AL$1969,1,0),0)</f>
        <v>0</v>
      </c>
      <c r="V1839" s="6"/>
      <c r="W1839" s="8">
        <f>IFERROR(_xlfn.XLOOKUP(E1839,[1]CRUCE!$A$2:$A$1969,[1]CRUCE!$AM$2:$AM$1969,1,0),0)</f>
        <v>0</v>
      </c>
      <c r="X1839" s="9"/>
      <c r="Y1839" s="9"/>
      <c r="Z1839" s="9"/>
      <c r="AA1839" s="9"/>
      <c r="AB1839" s="9"/>
      <c r="AC1839" s="6"/>
      <c r="AD1839" s="9"/>
      <c r="AE1839" s="7">
        <v>0</v>
      </c>
      <c r="AF1839" s="10"/>
      <c r="AG1839" s="7">
        <f>IFERROR(_xlfn.XLOOKUP(E1839,[1]CRUCE!$A$2:$A$1969,[1]CRUCE!$AS$2:$AS$1969,1,0),0)</f>
        <v>0</v>
      </c>
      <c r="AH1839" s="9"/>
      <c r="AI1839" s="5">
        <f t="shared" si="150"/>
        <v>0</v>
      </c>
      <c r="AJ1839" s="11"/>
    </row>
    <row r="1840" spans="1:36" x14ac:dyDescent="0.25">
      <c r="A1840" s="1">
        <v>1837</v>
      </c>
      <c r="B1840" s="2" t="s">
        <v>2</v>
      </c>
      <c r="C1840" s="2" t="s">
        <v>3</v>
      </c>
      <c r="D1840" s="2">
        <v>2757110</v>
      </c>
      <c r="E1840" s="2" t="str">
        <f t="shared" si="146"/>
        <v>FH2757110</v>
      </c>
      <c r="F1840" s="3">
        <v>44338</v>
      </c>
      <c r="G1840" s="3">
        <v>44357</v>
      </c>
      <c r="H1840" s="4">
        <v>49752</v>
      </c>
      <c r="I1840" s="5"/>
      <c r="J1840" s="6"/>
      <c r="K1840" s="7">
        <f>-IFERROR(VLOOKUP($E1840,[1]Hoja7!$A$5:$D$7469,2,0),0)</f>
        <v>49752</v>
      </c>
      <c r="L1840" s="7">
        <f>-IFERROR(VLOOKUP($E1840,[1]Hoja7!$A$5:$D$7469,4,0),0)</f>
        <v>0</v>
      </c>
      <c r="M1840" s="7">
        <f>-IFERROR(VLOOKUP($E1840,[1]Hoja7!$A$5:$D$7469,3,0),0)</f>
        <v>0</v>
      </c>
      <c r="N1840" s="5"/>
      <c r="O1840" s="7">
        <v>0</v>
      </c>
      <c r="P1840" s="7">
        <f t="shared" si="147"/>
        <v>49752</v>
      </c>
      <c r="Q1840" s="6">
        <f t="shared" si="148"/>
        <v>0</v>
      </c>
      <c r="R1840" s="2" t="str">
        <f t="shared" si="149"/>
        <v>FH2757110</v>
      </c>
      <c r="S1840" s="4">
        <v>49752</v>
      </c>
      <c r="T1840" s="5"/>
      <c r="U1840" s="7">
        <f>IFERROR(_xlfn.XLOOKUP(E1840,[1]CRUCE!$A$2:$A$1969,[1]CRUCE!$AL$2:$AL$1969,1,0),0)</f>
        <v>0</v>
      </c>
      <c r="V1840" s="6"/>
      <c r="W1840" s="8">
        <f>IFERROR(_xlfn.XLOOKUP(E1840,[1]CRUCE!$A$2:$A$1969,[1]CRUCE!$AM$2:$AM$1969,1,0),0)</f>
        <v>0</v>
      </c>
      <c r="X1840" s="9"/>
      <c r="Y1840" s="9"/>
      <c r="Z1840" s="9"/>
      <c r="AA1840" s="9"/>
      <c r="AB1840" s="9"/>
      <c r="AC1840" s="6"/>
      <c r="AD1840" s="9"/>
      <c r="AE1840" s="7">
        <v>0</v>
      </c>
      <c r="AF1840" s="10"/>
      <c r="AG1840" s="7">
        <f>IFERROR(_xlfn.XLOOKUP(E1840,[1]CRUCE!$A$2:$A$1969,[1]CRUCE!$AS$2:$AS$1969,1,0),0)</f>
        <v>0</v>
      </c>
      <c r="AH1840" s="9"/>
      <c r="AI1840" s="5">
        <f t="shared" si="150"/>
        <v>0</v>
      </c>
      <c r="AJ1840" s="11"/>
    </row>
    <row r="1841" spans="1:36" x14ac:dyDescent="0.25">
      <c r="A1841" s="1">
        <v>1838</v>
      </c>
      <c r="B1841" s="2" t="s">
        <v>2</v>
      </c>
      <c r="C1841" s="2" t="s">
        <v>3</v>
      </c>
      <c r="D1841" s="2">
        <v>2752004</v>
      </c>
      <c r="E1841" s="2" t="str">
        <f t="shared" si="146"/>
        <v>FH2752004</v>
      </c>
      <c r="F1841" s="3">
        <v>44332</v>
      </c>
      <c r="G1841" s="3">
        <v>44357</v>
      </c>
      <c r="H1841" s="4">
        <v>49752</v>
      </c>
      <c r="I1841" s="5"/>
      <c r="J1841" s="6"/>
      <c r="K1841" s="7">
        <f>-IFERROR(VLOOKUP($E1841,[1]Hoja7!$A$5:$D$7469,2,0),0)</f>
        <v>49752</v>
      </c>
      <c r="L1841" s="7">
        <f>-IFERROR(VLOOKUP($E1841,[1]Hoja7!$A$5:$D$7469,4,0),0)</f>
        <v>0</v>
      </c>
      <c r="M1841" s="7">
        <f>-IFERROR(VLOOKUP($E1841,[1]Hoja7!$A$5:$D$7469,3,0),0)</f>
        <v>0</v>
      </c>
      <c r="N1841" s="5"/>
      <c r="O1841" s="7">
        <v>0</v>
      </c>
      <c r="P1841" s="7">
        <f t="shared" si="147"/>
        <v>49752</v>
      </c>
      <c r="Q1841" s="6">
        <f t="shared" si="148"/>
        <v>0</v>
      </c>
      <c r="R1841" s="2" t="str">
        <f t="shared" si="149"/>
        <v>FH2752004</v>
      </c>
      <c r="S1841" s="4">
        <v>49752</v>
      </c>
      <c r="T1841" s="5"/>
      <c r="U1841" s="7">
        <f>IFERROR(_xlfn.XLOOKUP(E1841,[1]CRUCE!$A$2:$A$1969,[1]CRUCE!$AL$2:$AL$1969,1,0),0)</f>
        <v>0</v>
      </c>
      <c r="V1841" s="6"/>
      <c r="W1841" s="8">
        <f>IFERROR(_xlfn.XLOOKUP(E1841,[1]CRUCE!$A$2:$A$1969,[1]CRUCE!$AM$2:$AM$1969,1,0),0)</f>
        <v>0</v>
      </c>
      <c r="X1841" s="9"/>
      <c r="Y1841" s="9"/>
      <c r="Z1841" s="9"/>
      <c r="AA1841" s="9"/>
      <c r="AB1841" s="9"/>
      <c r="AC1841" s="6"/>
      <c r="AD1841" s="9"/>
      <c r="AE1841" s="7">
        <v>0</v>
      </c>
      <c r="AF1841" s="10"/>
      <c r="AG1841" s="7">
        <f>IFERROR(_xlfn.XLOOKUP(E1841,[1]CRUCE!$A$2:$A$1969,[1]CRUCE!$AS$2:$AS$1969,1,0),0)</f>
        <v>0</v>
      </c>
      <c r="AH1841" s="9"/>
      <c r="AI1841" s="5">
        <f t="shared" si="150"/>
        <v>0</v>
      </c>
      <c r="AJ1841" s="11"/>
    </row>
    <row r="1842" spans="1:36" x14ac:dyDescent="0.25">
      <c r="A1842" s="1">
        <v>1839</v>
      </c>
      <c r="B1842" s="2" t="s">
        <v>2</v>
      </c>
      <c r="C1842" s="2" t="s">
        <v>3</v>
      </c>
      <c r="D1842" s="2">
        <v>2757240</v>
      </c>
      <c r="E1842" s="2" t="str">
        <f t="shared" si="146"/>
        <v>FH2757240</v>
      </c>
      <c r="F1842" s="3">
        <v>44340</v>
      </c>
      <c r="G1842" s="3">
        <v>44357</v>
      </c>
      <c r="H1842" s="4">
        <v>49752</v>
      </c>
      <c r="I1842" s="5"/>
      <c r="J1842" s="6"/>
      <c r="K1842" s="7">
        <f>-IFERROR(VLOOKUP($E1842,[1]Hoja7!$A$5:$D$7469,2,0),0)</f>
        <v>49752</v>
      </c>
      <c r="L1842" s="7">
        <f>-IFERROR(VLOOKUP($E1842,[1]Hoja7!$A$5:$D$7469,4,0),0)</f>
        <v>0</v>
      </c>
      <c r="M1842" s="7">
        <f>-IFERROR(VLOOKUP($E1842,[1]Hoja7!$A$5:$D$7469,3,0),0)</f>
        <v>0</v>
      </c>
      <c r="N1842" s="5"/>
      <c r="O1842" s="7">
        <v>0</v>
      </c>
      <c r="P1842" s="7">
        <f t="shared" si="147"/>
        <v>49752</v>
      </c>
      <c r="Q1842" s="6">
        <f t="shared" si="148"/>
        <v>0</v>
      </c>
      <c r="R1842" s="2" t="str">
        <f t="shared" si="149"/>
        <v>FH2757240</v>
      </c>
      <c r="S1842" s="4">
        <v>49752</v>
      </c>
      <c r="T1842" s="5"/>
      <c r="U1842" s="7">
        <f>IFERROR(_xlfn.XLOOKUP(E1842,[1]CRUCE!$A$2:$A$1969,[1]CRUCE!$AL$2:$AL$1969,1,0),0)</f>
        <v>0</v>
      </c>
      <c r="V1842" s="6"/>
      <c r="W1842" s="8">
        <f>IFERROR(_xlfn.XLOOKUP(E1842,[1]CRUCE!$A$2:$A$1969,[1]CRUCE!$AM$2:$AM$1969,1,0),0)</f>
        <v>0</v>
      </c>
      <c r="X1842" s="9"/>
      <c r="Y1842" s="9"/>
      <c r="Z1842" s="9"/>
      <c r="AA1842" s="9"/>
      <c r="AB1842" s="9"/>
      <c r="AC1842" s="6"/>
      <c r="AD1842" s="9"/>
      <c r="AE1842" s="7">
        <v>0</v>
      </c>
      <c r="AF1842" s="10"/>
      <c r="AG1842" s="7">
        <f>IFERROR(_xlfn.XLOOKUP(E1842,[1]CRUCE!$A$2:$A$1969,[1]CRUCE!$AS$2:$AS$1969,1,0),0)</f>
        <v>0</v>
      </c>
      <c r="AH1842" s="9"/>
      <c r="AI1842" s="5">
        <f t="shared" si="150"/>
        <v>0</v>
      </c>
      <c r="AJ1842" s="11"/>
    </row>
    <row r="1843" spans="1:36" x14ac:dyDescent="0.25">
      <c r="A1843" s="1">
        <v>1840</v>
      </c>
      <c r="B1843" s="2" t="s">
        <v>2</v>
      </c>
      <c r="C1843" s="2" t="s">
        <v>3</v>
      </c>
      <c r="D1843" s="2">
        <v>2741889</v>
      </c>
      <c r="E1843" s="2" t="str">
        <f t="shared" si="146"/>
        <v>FH2741889</v>
      </c>
      <c r="F1843" s="3">
        <v>44319</v>
      </c>
      <c r="G1843" s="3">
        <v>44357</v>
      </c>
      <c r="H1843" s="4">
        <v>60616</v>
      </c>
      <c r="I1843" s="5"/>
      <c r="J1843" s="6"/>
      <c r="K1843" s="7">
        <f>-IFERROR(VLOOKUP($E1843,[1]Hoja7!$A$5:$D$7469,2,0),0)</f>
        <v>60616</v>
      </c>
      <c r="L1843" s="7">
        <f>-IFERROR(VLOOKUP($E1843,[1]Hoja7!$A$5:$D$7469,4,0),0)</f>
        <v>0</v>
      </c>
      <c r="M1843" s="7">
        <f>-IFERROR(VLOOKUP($E1843,[1]Hoja7!$A$5:$D$7469,3,0),0)</f>
        <v>0</v>
      </c>
      <c r="N1843" s="5"/>
      <c r="O1843" s="7">
        <v>0</v>
      </c>
      <c r="P1843" s="7">
        <f t="shared" si="147"/>
        <v>60616</v>
      </c>
      <c r="Q1843" s="6">
        <f t="shared" si="148"/>
        <v>0</v>
      </c>
      <c r="R1843" s="2" t="str">
        <f t="shared" si="149"/>
        <v>FH2741889</v>
      </c>
      <c r="S1843" s="4">
        <v>60616</v>
      </c>
      <c r="T1843" s="5"/>
      <c r="U1843" s="7">
        <f>IFERROR(_xlfn.XLOOKUP(E1843,[1]CRUCE!$A$2:$A$1969,[1]CRUCE!$AL$2:$AL$1969,1,0),0)</f>
        <v>0</v>
      </c>
      <c r="V1843" s="6"/>
      <c r="W1843" s="8">
        <f>IFERROR(_xlfn.XLOOKUP(E1843,[1]CRUCE!$A$2:$A$1969,[1]CRUCE!$AM$2:$AM$1969,1,0),0)</f>
        <v>0</v>
      </c>
      <c r="X1843" s="9"/>
      <c r="Y1843" s="9"/>
      <c r="Z1843" s="9"/>
      <c r="AA1843" s="9"/>
      <c r="AB1843" s="9"/>
      <c r="AC1843" s="6"/>
      <c r="AD1843" s="9"/>
      <c r="AE1843" s="7">
        <v>0</v>
      </c>
      <c r="AF1843" s="10"/>
      <c r="AG1843" s="7">
        <f>IFERROR(_xlfn.XLOOKUP(E1843,[1]CRUCE!$A$2:$A$1969,[1]CRUCE!$AS$2:$AS$1969,1,0),0)</f>
        <v>0</v>
      </c>
      <c r="AH1843" s="9"/>
      <c r="AI1843" s="5">
        <f t="shared" si="150"/>
        <v>0</v>
      </c>
      <c r="AJ1843" s="11"/>
    </row>
    <row r="1844" spans="1:36" x14ac:dyDescent="0.25">
      <c r="A1844" s="1">
        <v>1841</v>
      </c>
      <c r="B1844" s="2" t="s">
        <v>2</v>
      </c>
      <c r="C1844" s="2" t="s">
        <v>3</v>
      </c>
      <c r="D1844" s="2">
        <v>2756195</v>
      </c>
      <c r="E1844" s="2" t="str">
        <f t="shared" si="146"/>
        <v>FH2756195</v>
      </c>
      <c r="F1844" s="3">
        <v>44337</v>
      </c>
      <c r="G1844" s="3">
        <v>44357</v>
      </c>
      <c r="H1844" s="4">
        <v>89419</v>
      </c>
      <c r="I1844" s="5"/>
      <c r="J1844" s="6"/>
      <c r="K1844" s="7">
        <f>-IFERROR(VLOOKUP($E1844,[1]Hoja7!$A$5:$D$7469,2,0),0)</f>
        <v>89419</v>
      </c>
      <c r="L1844" s="7">
        <f>-IFERROR(VLOOKUP($E1844,[1]Hoja7!$A$5:$D$7469,4,0),0)</f>
        <v>0</v>
      </c>
      <c r="M1844" s="7">
        <f>-IFERROR(VLOOKUP($E1844,[1]Hoja7!$A$5:$D$7469,3,0),0)</f>
        <v>0</v>
      </c>
      <c r="N1844" s="5"/>
      <c r="O1844" s="7">
        <v>0</v>
      </c>
      <c r="P1844" s="7">
        <f t="shared" si="147"/>
        <v>89419</v>
      </c>
      <c r="Q1844" s="6">
        <f t="shared" si="148"/>
        <v>0</v>
      </c>
      <c r="R1844" s="2" t="str">
        <f t="shared" si="149"/>
        <v>FH2756195</v>
      </c>
      <c r="S1844" s="4">
        <v>89419</v>
      </c>
      <c r="T1844" s="5"/>
      <c r="U1844" s="7">
        <f>IFERROR(_xlfn.XLOOKUP(E1844,[1]CRUCE!$A$2:$A$1969,[1]CRUCE!$AL$2:$AL$1969,1,0),0)</f>
        <v>0</v>
      </c>
      <c r="V1844" s="6"/>
      <c r="W1844" s="8">
        <f>IFERROR(_xlfn.XLOOKUP(E1844,[1]CRUCE!$A$2:$A$1969,[1]CRUCE!$AM$2:$AM$1969,1,0),0)</f>
        <v>0</v>
      </c>
      <c r="X1844" s="9"/>
      <c r="Y1844" s="9"/>
      <c r="Z1844" s="9"/>
      <c r="AA1844" s="9"/>
      <c r="AB1844" s="9"/>
      <c r="AC1844" s="6"/>
      <c r="AD1844" s="9"/>
      <c r="AE1844" s="7">
        <v>0</v>
      </c>
      <c r="AF1844" s="10"/>
      <c r="AG1844" s="7">
        <f>IFERROR(_xlfn.XLOOKUP(E1844,[1]CRUCE!$A$2:$A$1969,[1]CRUCE!$AS$2:$AS$1969,1,0),0)</f>
        <v>0</v>
      </c>
      <c r="AH1844" s="9"/>
      <c r="AI1844" s="5">
        <f t="shared" si="150"/>
        <v>0</v>
      </c>
      <c r="AJ1844" s="11"/>
    </row>
    <row r="1845" spans="1:36" x14ac:dyDescent="0.25">
      <c r="A1845" s="1">
        <v>1842</v>
      </c>
      <c r="B1845" s="2" t="s">
        <v>2</v>
      </c>
      <c r="C1845" s="2" t="s">
        <v>3</v>
      </c>
      <c r="D1845" s="2">
        <v>2751112</v>
      </c>
      <c r="E1845" s="2" t="str">
        <f t="shared" si="146"/>
        <v>FH2751112</v>
      </c>
      <c r="F1845" s="3">
        <v>44330</v>
      </c>
      <c r="G1845" s="3">
        <v>44357</v>
      </c>
      <c r="H1845" s="4">
        <v>92500</v>
      </c>
      <c r="I1845" s="5"/>
      <c r="J1845" s="6"/>
      <c r="K1845" s="7">
        <f>-IFERROR(VLOOKUP($E1845,[1]Hoja7!$A$5:$D$7469,2,0),0)</f>
        <v>0</v>
      </c>
      <c r="L1845" s="7">
        <f>-IFERROR(VLOOKUP($E1845,[1]Hoja7!$A$5:$D$7469,4,0),0)</f>
        <v>92500</v>
      </c>
      <c r="M1845" s="7">
        <f>-IFERROR(VLOOKUP($E1845,[1]Hoja7!$A$5:$D$7469,3,0),0)</f>
        <v>0</v>
      </c>
      <c r="N1845" s="5"/>
      <c r="O1845" s="7">
        <v>0</v>
      </c>
      <c r="P1845" s="7">
        <f t="shared" si="147"/>
        <v>92500</v>
      </c>
      <c r="Q1845" s="6">
        <f t="shared" si="148"/>
        <v>0</v>
      </c>
      <c r="R1845" s="2" t="str">
        <f t="shared" si="149"/>
        <v>FH2751112</v>
      </c>
      <c r="S1845" s="4">
        <v>92500</v>
      </c>
      <c r="T1845" s="5"/>
      <c r="U1845" s="7">
        <f>IFERROR(_xlfn.XLOOKUP(E1845,[1]CRUCE!$A$2:$A$1969,[1]CRUCE!$AL$2:$AL$1969,1,0),0)</f>
        <v>0</v>
      </c>
      <c r="V1845" s="6"/>
      <c r="W1845" s="8">
        <f>IFERROR(_xlfn.XLOOKUP(E1845,[1]CRUCE!$A$2:$A$1969,[1]CRUCE!$AM$2:$AM$1969,1,0),0)</f>
        <v>0</v>
      </c>
      <c r="X1845" s="9"/>
      <c r="Y1845" s="9"/>
      <c r="Z1845" s="9"/>
      <c r="AA1845" s="9"/>
      <c r="AB1845" s="9"/>
      <c r="AC1845" s="6"/>
      <c r="AD1845" s="9"/>
      <c r="AE1845" s="7">
        <v>0</v>
      </c>
      <c r="AF1845" s="10"/>
      <c r="AG1845" s="7">
        <f>IFERROR(_xlfn.XLOOKUP(E1845,[1]CRUCE!$A$2:$A$1969,[1]CRUCE!$AS$2:$AS$1969,1,0),0)</f>
        <v>0</v>
      </c>
      <c r="AH1845" s="9"/>
      <c r="AI1845" s="5">
        <f t="shared" si="150"/>
        <v>0</v>
      </c>
      <c r="AJ1845" s="11"/>
    </row>
    <row r="1846" spans="1:36" x14ac:dyDescent="0.25">
      <c r="A1846" s="1">
        <v>1843</v>
      </c>
      <c r="B1846" s="2" t="s">
        <v>2</v>
      </c>
      <c r="C1846" s="2" t="s">
        <v>3</v>
      </c>
      <c r="D1846" s="2">
        <v>2752545</v>
      </c>
      <c r="E1846" s="2" t="str">
        <f t="shared" si="146"/>
        <v>FH2752545</v>
      </c>
      <c r="F1846" s="3">
        <v>44334</v>
      </c>
      <c r="G1846" s="3">
        <v>44357</v>
      </c>
      <c r="H1846" s="4">
        <v>92500</v>
      </c>
      <c r="I1846" s="5"/>
      <c r="J1846" s="6"/>
      <c r="K1846" s="7">
        <f>-IFERROR(VLOOKUP($E1846,[1]Hoja7!$A$5:$D$7469,2,0),0)</f>
        <v>0</v>
      </c>
      <c r="L1846" s="7">
        <f>-IFERROR(VLOOKUP($E1846,[1]Hoja7!$A$5:$D$7469,4,0),0)</f>
        <v>92500</v>
      </c>
      <c r="M1846" s="7">
        <f>-IFERROR(VLOOKUP($E1846,[1]Hoja7!$A$5:$D$7469,3,0),0)</f>
        <v>0</v>
      </c>
      <c r="N1846" s="5"/>
      <c r="O1846" s="7">
        <v>0</v>
      </c>
      <c r="P1846" s="7">
        <f t="shared" si="147"/>
        <v>92500</v>
      </c>
      <c r="Q1846" s="6">
        <f t="shared" si="148"/>
        <v>0</v>
      </c>
      <c r="R1846" s="2" t="str">
        <f t="shared" si="149"/>
        <v>FH2752545</v>
      </c>
      <c r="S1846" s="4">
        <v>92500</v>
      </c>
      <c r="T1846" s="5"/>
      <c r="U1846" s="7">
        <f>IFERROR(_xlfn.XLOOKUP(E1846,[1]CRUCE!$A$2:$A$1969,[1]CRUCE!$AL$2:$AL$1969,1,0),0)</f>
        <v>0</v>
      </c>
      <c r="V1846" s="6"/>
      <c r="W1846" s="8">
        <f>IFERROR(_xlfn.XLOOKUP(E1846,[1]CRUCE!$A$2:$A$1969,[1]CRUCE!$AM$2:$AM$1969,1,0),0)</f>
        <v>0</v>
      </c>
      <c r="X1846" s="9"/>
      <c r="Y1846" s="9"/>
      <c r="Z1846" s="9"/>
      <c r="AA1846" s="9"/>
      <c r="AB1846" s="9"/>
      <c r="AC1846" s="6"/>
      <c r="AD1846" s="9"/>
      <c r="AE1846" s="7">
        <v>0</v>
      </c>
      <c r="AF1846" s="10"/>
      <c r="AG1846" s="7">
        <f>IFERROR(_xlfn.XLOOKUP(E1846,[1]CRUCE!$A$2:$A$1969,[1]CRUCE!$AS$2:$AS$1969,1,0),0)</f>
        <v>0</v>
      </c>
      <c r="AH1846" s="9"/>
      <c r="AI1846" s="5">
        <f t="shared" si="150"/>
        <v>0</v>
      </c>
      <c r="AJ1846" s="11"/>
    </row>
    <row r="1847" spans="1:36" x14ac:dyDescent="0.25">
      <c r="A1847" s="1">
        <v>1844</v>
      </c>
      <c r="B1847" s="2" t="s">
        <v>2</v>
      </c>
      <c r="C1847" s="2" t="s">
        <v>3</v>
      </c>
      <c r="D1847" s="2">
        <v>2762380</v>
      </c>
      <c r="E1847" s="2" t="str">
        <f t="shared" si="146"/>
        <v>FH2762380</v>
      </c>
      <c r="F1847" s="3">
        <v>44344</v>
      </c>
      <c r="G1847" s="3">
        <v>44357</v>
      </c>
      <c r="H1847" s="4">
        <v>92500</v>
      </c>
      <c r="I1847" s="5"/>
      <c r="J1847" s="6"/>
      <c r="K1847" s="7">
        <f>-IFERROR(VLOOKUP($E1847,[1]Hoja7!$A$5:$D$7469,2,0),0)</f>
        <v>0</v>
      </c>
      <c r="L1847" s="7">
        <f>-IFERROR(VLOOKUP($E1847,[1]Hoja7!$A$5:$D$7469,4,0),0)</f>
        <v>79900</v>
      </c>
      <c r="M1847" s="7">
        <f>-IFERROR(VLOOKUP($E1847,[1]Hoja7!$A$5:$D$7469,3,0),0)</f>
        <v>0</v>
      </c>
      <c r="N1847" s="5"/>
      <c r="O1847" s="7">
        <v>0</v>
      </c>
      <c r="P1847" s="7">
        <f t="shared" si="147"/>
        <v>79900</v>
      </c>
      <c r="Q1847" s="6">
        <f t="shared" si="148"/>
        <v>12600</v>
      </c>
      <c r="R1847" s="2" t="str">
        <f t="shared" si="149"/>
        <v>FH2762380</v>
      </c>
      <c r="S1847" s="4">
        <v>92500</v>
      </c>
      <c r="T1847" s="5"/>
      <c r="U1847" s="7">
        <f>IFERROR(_xlfn.XLOOKUP(E1847,[1]CRUCE!$A$2:$A$1969,[1]CRUCE!$AL$2:$AL$1969,1,0),0)</f>
        <v>0</v>
      </c>
      <c r="V1847" s="6"/>
      <c r="W1847" s="8">
        <f>IFERROR(_xlfn.XLOOKUP(E1847,[1]CRUCE!$A$2:$A$1969,[1]CRUCE!$AM$2:$AM$1969,1,0),0)</f>
        <v>0</v>
      </c>
      <c r="X1847" s="9"/>
      <c r="Y1847" s="9"/>
      <c r="Z1847" s="9"/>
      <c r="AA1847" s="9"/>
      <c r="AB1847" s="9"/>
      <c r="AC1847" s="6"/>
      <c r="AD1847" s="9"/>
      <c r="AE1847" s="7">
        <v>0</v>
      </c>
      <c r="AF1847" s="10"/>
      <c r="AG1847" s="7">
        <f>IFERROR(_xlfn.XLOOKUP(E1847,[1]CRUCE!$A$2:$A$1969,[1]CRUCE!$AS$2:$AS$1969,1,0),0)</f>
        <v>12600</v>
      </c>
      <c r="AH1847" s="9"/>
      <c r="AI1847" s="5">
        <f t="shared" si="150"/>
        <v>0</v>
      </c>
      <c r="AJ1847" s="11"/>
    </row>
    <row r="1848" spans="1:36" x14ac:dyDescent="0.25">
      <c r="A1848" s="1">
        <v>1845</v>
      </c>
      <c r="B1848" s="2" t="s">
        <v>2</v>
      </c>
      <c r="C1848" s="2" t="s">
        <v>3</v>
      </c>
      <c r="D1848" s="2">
        <v>2759390</v>
      </c>
      <c r="E1848" s="2" t="str">
        <f t="shared" si="146"/>
        <v>FH2759390</v>
      </c>
      <c r="F1848" s="3">
        <v>44341</v>
      </c>
      <c r="G1848" s="3">
        <v>44357</v>
      </c>
      <c r="H1848" s="4">
        <v>96000</v>
      </c>
      <c r="I1848" s="5"/>
      <c r="J1848" s="6"/>
      <c r="K1848" s="7">
        <f>-IFERROR(VLOOKUP($E1848,[1]Hoja7!$A$5:$D$7469,2,0),0)</f>
        <v>96000</v>
      </c>
      <c r="L1848" s="7">
        <f>-IFERROR(VLOOKUP($E1848,[1]Hoja7!$A$5:$D$7469,4,0),0)</f>
        <v>0</v>
      </c>
      <c r="M1848" s="7">
        <f>-IFERROR(VLOOKUP($E1848,[1]Hoja7!$A$5:$D$7469,3,0),0)</f>
        <v>0</v>
      </c>
      <c r="N1848" s="5"/>
      <c r="O1848" s="7">
        <v>0</v>
      </c>
      <c r="P1848" s="7">
        <f t="shared" si="147"/>
        <v>96000</v>
      </c>
      <c r="Q1848" s="6">
        <f t="shared" si="148"/>
        <v>0</v>
      </c>
      <c r="R1848" s="2" t="str">
        <f t="shared" si="149"/>
        <v>FH2759390</v>
      </c>
      <c r="S1848" s="4">
        <v>96000</v>
      </c>
      <c r="T1848" s="5"/>
      <c r="U1848" s="7">
        <f>IFERROR(_xlfn.XLOOKUP(E1848,[1]CRUCE!$A$2:$A$1969,[1]CRUCE!$AL$2:$AL$1969,1,0),0)</f>
        <v>0</v>
      </c>
      <c r="V1848" s="6"/>
      <c r="W1848" s="8">
        <f>IFERROR(_xlfn.XLOOKUP(E1848,[1]CRUCE!$A$2:$A$1969,[1]CRUCE!$AM$2:$AM$1969,1,0),0)</f>
        <v>0</v>
      </c>
      <c r="X1848" s="9"/>
      <c r="Y1848" s="9"/>
      <c r="Z1848" s="9"/>
      <c r="AA1848" s="9"/>
      <c r="AB1848" s="9"/>
      <c r="AC1848" s="6"/>
      <c r="AD1848" s="9"/>
      <c r="AE1848" s="7">
        <v>0</v>
      </c>
      <c r="AF1848" s="10"/>
      <c r="AG1848" s="7">
        <f>IFERROR(_xlfn.XLOOKUP(E1848,[1]CRUCE!$A$2:$A$1969,[1]CRUCE!$AS$2:$AS$1969,1,0),0)</f>
        <v>0</v>
      </c>
      <c r="AH1848" s="9"/>
      <c r="AI1848" s="5">
        <f t="shared" si="150"/>
        <v>0</v>
      </c>
      <c r="AJ1848" s="11"/>
    </row>
    <row r="1849" spans="1:36" x14ac:dyDescent="0.25">
      <c r="A1849" s="1">
        <v>1846</v>
      </c>
      <c r="B1849" s="2" t="s">
        <v>2</v>
      </c>
      <c r="C1849" s="2" t="s">
        <v>3</v>
      </c>
      <c r="D1849" s="2">
        <v>2763582</v>
      </c>
      <c r="E1849" s="2" t="str">
        <f t="shared" si="146"/>
        <v>FH2763582</v>
      </c>
      <c r="F1849" s="3">
        <v>44347</v>
      </c>
      <c r="G1849" s="3">
        <v>44357</v>
      </c>
      <c r="H1849" s="4">
        <v>96000</v>
      </c>
      <c r="I1849" s="5"/>
      <c r="J1849" s="6"/>
      <c r="K1849" s="7">
        <f>-IFERROR(VLOOKUP($E1849,[1]Hoja7!$A$5:$D$7469,2,0),0)</f>
        <v>96000</v>
      </c>
      <c r="L1849" s="7">
        <f>-IFERROR(VLOOKUP($E1849,[1]Hoja7!$A$5:$D$7469,4,0),0)</f>
        <v>0</v>
      </c>
      <c r="M1849" s="7">
        <f>-IFERROR(VLOOKUP($E1849,[1]Hoja7!$A$5:$D$7469,3,0),0)</f>
        <v>0</v>
      </c>
      <c r="N1849" s="5"/>
      <c r="O1849" s="7">
        <v>0</v>
      </c>
      <c r="P1849" s="7">
        <f t="shared" si="147"/>
        <v>96000</v>
      </c>
      <c r="Q1849" s="6">
        <f t="shared" si="148"/>
        <v>0</v>
      </c>
      <c r="R1849" s="2" t="str">
        <f t="shared" si="149"/>
        <v>FH2763582</v>
      </c>
      <c r="S1849" s="4">
        <v>96000</v>
      </c>
      <c r="T1849" s="5"/>
      <c r="U1849" s="7">
        <f>IFERROR(_xlfn.XLOOKUP(E1849,[1]CRUCE!$A$2:$A$1969,[1]CRUCE!$AL$2:$AL$1969,1,0),0)</f>
        <v>0</v>
      </c>
      <c r="V1849" s="6"/>
      <c r="W1849" s="8">
        <f>IFERROR(_xlfn.XLOOKUP(E1849,[1]CRUCE!$A$2:$A$1969,[1]CRUCE!$AM$2:$AM$1969,1,0),0)</f>
        <v>0</v>
      </c>
      <c r="X1849" s="9"/>
      <c r="Y1849" s="9"/>
      <c r="Z1849" s="9"/>
      <c r="AA1849" s="9"/>
      <c r="AB1849" s="9"/>
      <c r="AC1849" s="6"/>
      <c r="AD1849" s="9"/>
      <c r="AE1849" s="7">
        <v>0</v>
      </c>
      <c r="AF1849" s="10"/>
      <c r="AG1849" s="7">
        <f>IFERROR(_xlfn.XLOOKUP(E1849,[1]CRUCE!$A$2:$A$1969,[1]CRUCE!$AS$2:$AS$1969,1,0),0)</f>
        <v>0</v>
      </c>
      <c r="AH1849" s="9"/>
      <c r="AI1849" s="5">
        <f t="shared" si="150"/>
        <v>0</v>
      </c>
      <c r="AJ1849" s="11"/>
    </row>
    <row r="1850" spans="1:36" x14ac:dyDescent="0.25">
      <c r="A1850" s="1">
        <v>1847</v>
      </c>
      <c r="B1850" s="2" t="s">
        <v>2</v>
      </c>
      <c r="C1850" s="2" t="s">
        <v>7</v>
      </c>
      <c r="D1850" s="2">
        <v>553167</v>
      </c>
      <c r="E1850" s="2" t="str">
        <f t="shared" si="146"/>
        <v>RF553167</v>
      </c>
      <c r="F1850" s="3">
        <v>44342</v>
      </c>
      <c r="G1850" s="3">
        <v>44357</v>
      </c>
      <c r="H1850" s="4">
        <v>102028</v>
      </c>
      <c r="I1850" s="5"/>
      <c r="J1850" s="6"/>
      <c r="K1850" s="7">
        <f>-IFERROR(VLOOKUP($E1850,[1]Hoja7!$A$5:$D$7469,2,0),0)</f>
        <v>0</v>
      </c>
      <c r="L1850" s="7">
        <f>-IFERROR(VLOOKUP($E1850,[1]Hoja7!$A$5:$D$7469,4,0),0)</f>
        <v>0</v>
      </c>
      <c r="M1850" s="7">
        <f>-IFERROR(VLOOKUP($E1850,[1]Hoja7!$A$5:$D$7469,3,0),0)</f>
        <v>0</v>
      </c>
      <c r="N1850" s="5"/>
      <c r="O1850" s="7">
        <v>0</v>
      </c>
      <c r="P1850" s="7">
        <f t="shared" si="147"/>
        <v>0</v>
      </c>
      <c r="Q1850" s="6">
        <f t="shared" si="148"/>
        <v>102028</v>
      </c>
      <c r="R1850" s="2" t="str">
        <f t="shared" si="149"/>
        <v>RF553167</v>
      </c>
      <c r="S1850" s="4">
        <v>102028</v>
      </c>
      <c r="T1850" s="5"/>
      <c r="U1850" s="7">
        <f>IFERROR(_xlfn.XLOOKUP(E1850,[1]CRUCE!$A$2:$A$1969,[1]CRUCE!$AL$2:$AL$1969,1,0),0)</f>
        <v>102028</v>
      </c>
      <c r="V1850" s="6"/>
      <c r="W1850" s="8">
        <f>IFERROR(_xlfn.XLOOKUP(E1850,[1]CRUCE!$A$2:$A$1969,[1]CRUCE!$AM$2:$AM$1969,1,0),0)</f>
        <v>0</v>
      </c>
      <c r="X1850" s="9"/>
      <c r="Y1850" s="9"/>
      <c r="Z1850" s="9"/>
      <c r="AA1850" s="9"/>
      <c r="AB1850" s="9"/>
      <c r="AC1850" s="6"/>
      <c r="AD1850" s="9"/>
      <c r="AE1850" s="7">
        <v>0</v>
      </c>
      <c r="AF1850" s="10"/>
      <c r="AG1850" s="7">
        <f>IFERROR(_xlfn.XLOOKUP(E1850,[1]CRUCE!$A$2:$A$1969,[1]CRUCE!$AS$2:$AS$1969,1,0),0)</f>
        <v>0</v>
      </c>
      <c r="AH1850" s="9"/>
      <c r="AI1850" s="5">
        <f t="shared" si="150"/>
        <v>0</v>
      </c>
      <c r="AJ1850" s="11"/>
    </row>
    <row r="1851" spans="1:36" x14ac:dyDescent="0.25">
      <c r="A1851" s="1">
        <v>1848</v>
      </c>
      <c r="B1851" s="2" t="s">
        <v>2</v>
      </c>
      <c r="C1851" s="2" t="s">
        <v>3</v>
      </c>
      <c r="D1851" s="2">
        <v>2752960</v>
      </c>
      <c r="E1851" s="2" t="str">
        <f t="shared" si="146"/>
        <v>FH2752960</v>
      </c>
      <c r="F1851" s="3">
        <v>44334</v>
      </c>
      <c r="G1851" s="3">
        <v>44357</v>
      </c>
      <c r="H1851" s="4">
        <v>113000</v>
      </c>
      <c r="I1851" s="5"/>
      <c r="J1851" s="6"/>
      <c r="K1851" s="7">
        <f>-IFERROR(VLOOKUP($E1851,[1]Hoja7!$A$5:$D$7469,2,0),0)</f>
        <v>0</v>
      </c>
      <c r="L1851" s="7">
        <f>-IFERROR(VLOOKUP($E1851,[1]Hoja7!$A$5:$D$7469,4,0),0)</f>
        <v>113000</v>
      </c>
      <c r="M1851" s="7">
        <f>-IFERROR(VLOOKUP($E1851,[1]Hoja7!$A$5:$D$7469,3,0),0)</f>
        <v>0</v>
      </c>
      <c r="N1851" s="5"/>
      <c r="O1851" s="7">
        <v>0</v>
      </c>
      <c r="P1851" s="7">
        <f t="shared" si="147"/>
        <v>113000</v>
      </c>
      <c r="Q1851" s="6">
        <f t="shared" si="148"/>
        <v>0</v>
      </c>
      <c r="R1851" s="2" t="str">
        <f t="shared" si="149"/>
        <v>FH2752960</v>
      </c>
      <c r="S1851" s="4">
        <v>113000</v>
      </c>
      <c r="T1851" s="5"/>
      <c r="U1851" s="7">
        <f>IFERROR(_xlfn.XLOOKUP(E1851,[1]CRUCE!$A$2:$A$1969,[1]CRUCE!$AL$2:$AL$1969,1,0),0)</f>
        <v>0</v>
      </c>
      <c r="V1851" s="6"/>
      <c r="W1851" s="8">
        <f>IFERROR(_xlfn.XLOOKUP(E1851,[1]CRUCE!$A$2:$A$1969,[1]CRUCE!$AM$2:$AM$1969,1,0),0)</f>
        <v>0</v>
      </c>
      <c r="X1851" s="9"/>
      <c r="Y1851" s="9"/>
      <c r="Z1851" s="9"/>
      <c r="AA1851" s="9"/>
      <c r="AB1851" s="9"/>
      <c r="AC1851" s="6"/>
      <c r="AD1851" s="9"/>
      <c r="AE1851" s="7">
        <v>0</v>
      </c>
      <c r="AF1851" s="10"/>
      <c r="AG1851" s="7">
        <f>IFERROR(_xlfn.XLOOKUP(E1851,[1]CRUCE!$A$2:$A$1969,[1]CRUCE!$AS$2:$AS$1969,1,0),0)</f>
        <v>0</v>
      </c>
      <c r="AH1851" s="9"/>
      <c r="AI1851" s="5">
        <f t="shared" si="150"/>
        <v>0</v>
      </c>
      <c r="AJ1851" s="11"/>
    </row>
    <row r="1852" spans="1:36" x14ac:dyDescent="0.25">
      <c r="A1852" s="1">
        <v>1849</v>
      </c>
      <c r="B1852" s="2" t="s">
        <v>2</v>
      </c>
      <c r="C1852" s="2" t="s">
        <v>3</v>
      </c>
      <c r="D1852" s="2">
        <v>2761979</v>
      </c>
      <c r="E1852" s="2" t="str">
        <f t="shared" si="146"/>
        <v>FH2761979</v>
      </c>
      <c r="F1852" s="3">
        <v>44344</v>
      </c>
      <c r="G1852" s="3">
        <v>44357</v>
      </c>
      <c r="H1852" s="4">
        <v>113000</v>
      </c>
      <c r="I1852" s="5"/>
      <c r="J1852" s="6"/>
      <c r="K1852" s="7">
        <f>-IFERROR(VLOOKUP($E1852,[1]Hoja7!$A$5:$D$7469,2,0),0)</f>
        <v>0</v>
      </c>
      <c r="L1852" s="7">
        <f>-IFERROR(VLOOKUP($E1852,[1]Hoja7!$A$5:$D$7469,4,0),0)</f>
        <v>91700</v>
      </c>
      <c r="M1852" s="7">
        <f>-IFERROR(VLOOKUP($E1852,[1]Hoja7!$A$5:$D$7469,3,0),0)</f>
        <v>0</v>
      </c>
      <c r="N1852" s="5"/>
      <c r="O1852" s="7">
        <v>0</v>
      </c>
      <c r="P1852" s="7">
        <f t="shared" si="147"/>
        <v>91700</v>
      </c>
      <c r="Q1852" s="6">
        <f t="shared" si="148"/>
        <v>21300</v>
      </c>
      <c r="R1852" s="2" t="str">
        <f t="shared" si="149"/>
        <v>FH2761979</v>
      </c>
      <c r="S1852" s="4">
        <v>113000</v>
      </c>
      <c r="T1852" s="5"/>
      <c r="U1852" s="7">
        <f>IFERROR(_xlfn.XLOOKUP(E1852,[1]CRUCE!$A$2:$A$1969,[1]CRUCE!$AL$2:$AL$1969,1,0),0)</f>
        <v>0</v>
      </c>
      <c r="V1852" s="6"/>
      <c r="W1852" s="8">
        <f>IFERROR(_xlfn.XLOOKUP(E1852,[1]CRUCE!$A$2:$A$1969,[1]CRUCE!$AM$2:$AM$1969,1,0),0)</f>
        <v>0</v>
      </c>
      <c r="X1852" s="9"/>
      <c r="Y1852" s="9"/>
      <c r="Z1852" s="9"/>
      <c r="AA1852" s="9"/>
      <c r="AB1852" s="9"/>
      <c r="AC1852" s="6"/>
      <c r="AD1852" s="9"/>
      <c r="AE1852" s="7">
        <v>0</v>
      </c>
      <c r="AF1852" s="10"/>
      <c r="AG1852" s="7">
        <f>IFERROR(_xlfn.XLOOKUP(E1852,[1]CRUCE!$A$2:$A$1969,[1]CRUCE!$AS$2:$AS$1969,1,0),0)</f>
        <v>21300</v>
      </c>
      <c r="AH1852" s="9"/>
      <c r="AI1852" s="5">
        <f t="shared" si="150"/>
        <v>0</v>
      </c>
      <c r="AJ1852" s="11"/>
    </row>
    <row r="1853" spans="1:36" x14ac:dyDescent="0.25">
      <c r="A1853" s="1">
        <v>1850</v>
      </c>
      <c r="B1853" s="2" t="s">
        <v>2</v>
      </c>
      <c r="C1853" s="2" t="s">
        <v>3</v>
      </c>
      <c r="D1853" s="2">
        <v>2762011</v>
      </c>
      <c r="E1853" s="2" t="str">
        <f t="shared" si="146"/>
        <v>FH2762011</v>
      </c>
      <c r="F1853" s="3">
        <v>44344</v>
      </c>
      <c r="G1853" s="3">
        <v>44357</v>
      </c>
      <c r="H1853" s="4">
        <v>113000</v>
      </c>
      <c r="I1853" s="5"/>
      <c r="J1853" s="6"/>
      <c r="K1853" s="7">
        <f>-IFERROR(VLOOKUP($E1853,[1]Hoja7!$A$5:$D$7469,2,0),0)</f>
        <v>0</v>
      </c>
      <c r="L1853" s="7">
        <f>-IFERROR(VLOOKUP($E1853,[1]Hoja7!$A$5:$D$7469,4,0),0)</f>
        <v>91700</v>
      </c>
      <c r="M1853" s="7">
        <f>-IFERROR(VLOOKUP($E1853,[1]Hoja7!$A$5:$D$7469,3,0),0)</f>
        <v>0</v>
      </c>
      <c r="N1853" s="5"/>
      <c r="O1853" s="7">
        <v>0</v>
      </c>
      <c r="P1853" s="7">
        <f t="shared" si="147"/>
        <v>91700</v>
      </c>
      <c r="Q1853" s="6">
        <f t="shared" si="148"/>
        <v>21300</v>
      </c>
      <c r="R1853" s="2" t="str">
        <f t="shared" si="149"/>
        <v>FH2762011</v>
      </c>
      <c r="S1853" s="4">
        <v>113000</v>
      </c>
      <c r="T1853" s="5"/>
      <c r="U1853" s="7">
        <f>IFERROR(_xlfn.XLOOKUP(E1853,[1]CRUCE!$A$2:$A$1969,[1]CRUCE!$AL$2:$AL$1969,1,0),0)</f>
        <v>0</v>
      </c>
      <c r="V1853" s="6"/>
      <c r="W1853" s="8">
        <f>IFERROR(_xlfn.XLOOKUP(E1853,[1]CRUCE!$A$2:$A$1969,[1]CRUCE!$AM$2:$AM$1969,1,0),0)</f>
        <v>0</v>
      </c>
      <c r="X1853" s="9"/>
      <c r="Y1853" s="9"/>
      <c r="Z1853" s="9"/>
      <c r="AA1853" s="9"/>
      <c r="AB1853" s="9"/>
      <c r="AC1853" s="6"/>
      <c r="AD1853" s="9"/>
      <c r="AE1853" s="7">
        <v>0</v>
      </c>
      <c r="AF1853" s="10"/>
      <c r="AG1853" s="7">
        <f>IFERROR(_xlfn.XLOOKUP(E1853,[1]CRUCE!$A$2:$A$1969,[1]CRUCE!$AS$2:$AS$1969,1,0),0)</f>
        <v>21300</v>
      </c>
      <c r="AH1853" s="9"/>
      <c r="AI1853" s="5">
        <f t="shared" si="150"/>
        <v>0</v>
      </c>
      <c r="AJ1853" s="11"/>
    </row>
    <row r="1854" spans="1:36" x14ac:dyDescent="0.25">
      <c r="A1854" s="1">
        <v>1851</v>
      </c>
      <c r="B1854" s="2" t="s">
        <v>2</v>
      </c>
      <c r="C1854" s="2" t="s">
        <v>3</v>
      </c>
      <c r="D1854" s="2">
        <v>2742713</v>
      </c>
      <c r="E1854" s="2" t="str">
        <f t="shared" si="146"/>
        <v>FH2742713</v>
      </c>
      <c r="F1854" s="3">
        <v>44320</v>
      </c>
      <c r="G1854" s="3">
        <v>44357</v>
      </c>
      <c r="H1854" s="4">
        <v>116500</v>
      </c>
      <c r="I1854" s="5"/>
      <c r="J1854" s="6"/>
      <c r="K1854" s="7">
        <f>-IFERROR(VLOOKUP($E1854,[1]Hoja7!$A$5:$D$7469,2,0),0)</f>
        <v>116500</v>
      </c>
      <c r="L1854" s="7">
        <f>-IFERROR(VLOOKUP($E1854,[1]Hoja7!$A$5:$D$7469,4,0),0)</f>
        <v>0</v>
      </c>
      <c r="M1854" s="7">
        <f>-IFERROR(VLOOKUP($E1854,[1]Hoja7!$A$5:$D$7469,3,0),0)</f>
        <v>0</v>
      </c>
      <c r="N1854" s="5"/>
      <c r="O1854" s="7">
        <v>0</v>
      </c>
      <c r="P1854" s="7">
        <f t="shared" si="147"/>
        <v>116500</v>
      </c>
      <c r="Q1854" s="6">
        <f t="shared" si="148"/>
        <v>0</v>
      </c>
      <c r="R1854" s="2" t="str">
        <f t="shared" si="149"/>
        <v>FH2742713</v>
      </c>
      <c r="S1854" s="4">
        <v>116500</v>
      </c>
      <c r="T1854" s="5"/>
      <c r="U1854" s="7">
        <f>IFERROR(_xlfn.XLOOKUP(E1854,[1]CRUCE!$A$2:$A$1969,[1]CRUCE!$AL$2:$AL$1969,1,0),0)</f>
        <v>0</v>
      </c>
      <c r="V1854" s="6"/>
      <c r="W1854" s="8">
        <f>IFERROR(_xlfn.XLOOKUP(E1854,[1]CRUCE!$A$2:$A$1969,[1]CRUCE!$AM$2:$AM$1969,1,0),0)</f>
        <v>0</v>
      </c>
      <c r="X1854" s="9"/>
      <c r="Y1854" s="9"/>
      <c r="Z1854" s="9"/>
      <c r="AA1854" s="9"/>
      <c r="AB1854" s="9"/>
      <c r="AC1854" s="6"/>
      <c r="AD1854" s="9"/>
      <c r="AE1854" s="7">
        <v>0</v>
      </c>
      <c r="AF1854" s="10"/>
      <c r="AG1854" s="7">
        <f>IFERROR(_xlfn.XLOOKUP(E1854,[1]CRUCE!$A$2:$A$1969,[1]CRUCE!$AS$2:$AS$1969,1,0),0)</f>
        <v>0</v>
      </c>
      <c r="AH1854" s="9"/>
      <c r="AI1854" s="5">
        <f t="shared" si="150"/>
        <v>0</v>
      </c>
      <c r="AJ1854" s="11"/>
    </row>
    <row r="1855" spans="1:36" x14ac:dyDescent="0.25">
      <c r="A1855" s="1">
        <v>1852</v>
      </c>
      <c r="B1855" s="2" t="s">
        <v>2</v>
      </c>
      <c r="C1855" s="2" t="s">
        <v>3</v>
      </c>
      <c r="D1855" s="2">
        <v>2743176</v>
      </c>
      <c r="E1855" s="2" t="str">
        <f t="shared" si="146"/>
        <v>FH2743176</v>
      </c>
      <c r="F1855" s="3">
        <v>44320</v>
      </c>
      <c r="G1855" s="3">
        <v>44357</v>
      </c>
      <c r="H1855" s="4">
        <v>116500</v>
      </c>
      <c r="I1855" s="5"/>
      <c r="J1855" s="6"/>
      <c r="K1855" s="7">
        <f>-IFERROR(VLOOKUP($E1855,[1]Hoja7!$A$5:$D$7469,2,0),0)</f>
        <v>116500</v>
      </c>
      <c r="L1855" s="7">
        <f>-IFERROR(VLOOKUP($E1855,[1]Hoja7!$A$5:$D$7469,4,0),0)</f>
        <v>0</v>
      </c>
      <c r="M1855" s="7">
        <f>-IFERROR(VLOOKUP($E1855,[1]Hoja7!$A$5:$D$7469,3,0),0)</f>
        <v>0</v>
      </c>
      <c r="N1855" s="5"/>
      <c r="O1855" s="7">
        <v>0</v>
      </c>
      <c r="P1855" s="7">
        <f t="shared" si="147"/>
        <v>116500</v>
      </c>
      <c r="Q1855" s="6">
        <f t="shared" si="148"/>
        <v>0</v>
      </c>
      <c r="R1855" s="2" t="str">
        <f t="shared" si="149"/>
        <v>FH2743176</v>
      </c>
      <c r="S1855" s="4">
        <v>116500</v>
      </c>
      <c r="T1855" s="5"/>
      <c r="U1855" s="7">
        <f>IFERROR(_xlfn.XLOOKUP(E1855,[1]CRUCE!$A$2:$A$1969,[1]CRUCE!$AL$2:$AL$1969,1,0),0)</f>
        <v>0</v>
      </c>
      <c r="V1855" s="6"/>
      <c r="W1855" s="8">
        <f>IFERROR(_xlfn.XLOOKUP(E1855,[1]CRUCE!$A$2:$A$1969,[1]CRUCE!$AM$2:$AM$1969,1,0),0)</f>
        <v>0</v>
      </c>
      <c r="X1855" s="9"/>
      <c r="Y1855" s="9"/>
      <c r="Z1855" s="9"/>
      <c r="AA1855" s="9"/>
      <c r="AB1855" s="9"/>
      <c r="AC1855" s="6"/>
      <c r="AD1855" s="9"/>
      <c r="AE1855" s="7">
        <v>0</v>
      </c>
      <c r="AF1855" s="10"/>
      <c r="AG1855" s="7">
        <f>IFERROR(_xlfn.XLOOKUP(E1855,[1]CRUCE!$A$2:$A$1969,[1]CRUCE!$AS$2:$AS$1969,1,0),0)</f>
        <v>0</v>
      </c>
      <c r="AH1855" s="9"/>
      <c r="AI1855" s="5">
        <f t="shared" si="150"/>
        <v>0</v>
      </c>
      <c r="AJ1855" s="11"/>
    </row>
    <row r="1856" spans="1:36" x14ac:dyDescent="0.25">
      <c r="A1856" s="1">
        <v>1853</v>
      </c>
      <c r="B1856" s="2" t="s">
        <v>2</v>
      </c>
      <c r="C1856" s="2" t="s">
        <v>3</v>
      </c>
      <c r="D1856" s="2">
        <v>2753690</v>
      </c>
      <c r="E1856" s="2" t="str">
        <f t="shared" si="146"/>
        <v>FH2753690</v>
      </c>
      <c r="F1856" s="3">
        <v>44335</v>
      </c>
      <c r="G1856" s="3">
        <v>44357</v>
      </c>
      <c r="H1856" s="4">
        <v>116500</v>
      </c>
      <c r="I1856" s="5"/>
      <c r="J1856" s="6"/>
      <c r="K1856" s="7">
        <f>-IFERROR(VLOOKUP($E1856,[1]Hoja7!$A$5:$D$7469,2,0),0)</f>
        <v>116500</v>
      </c>
      <c r="L1856" s="7">
        <f>-IFERROR(VLOOKUP($E1856,[1]Hoja7!$A$5:$D$7469,4,0),0)</f>
        <v>0</v>
      </c>
      <c r="M1856" s="7">
        <f>-IFERROR(VLOOKUP($E1856,[1]Hoja7!$A$5:$D$7469,3,0),0)</f>
        <v>0</v>
      </c>
      <c r="N1856" s="5"/>
      <c r="O1856" s="7">
        <v>0</v>
      </c>
      <c r="P1856" s="7">
        <f t="shared" si="147"/>
        <v>116500</v>
      </c>
      <c r="Q1856" s="6">
        <f t="shared" si="148"/>
        <v>0</v>
      </c>
      <c r="R1856" s="2" t="str">
        <f t="shared" si="149"/>
        <v>FH2753690</v>
      </c>
      <c r="S1856" s="4">
        <v>116500</v>
      </c>
      <c r="T1856" s="5"/>
      <c r="U1856" s="7">
        <f>IFERROR(_xlfn.XLOOKUP(E1856,[1]CRUCE!$A$2:$A$1969,[1]CRUCE!$AL$2:$AL$1969,1,0),0)</f>
        <v>0</v>
      </c>
      <c r="V1856" s="6"/>
      <c r="W1856" s="8">
        <f>IFERROR(_xlfn.XLOOKUP(E1856,[1]CRUCE!$A$2:$A$1969,[1]CRUCE!$AM$2:$AM$1969,1,0),0)</f>
        <v>0</v>
      </c>
      <c r="X1856" s="9"/>
      <c r="Y1856" s="9"/>
      <c r="Z1856" s="9"/>
      <c r="AA1856" s="9"/>
      <c r="AB1856" s="9"/>
      <c r="AC1856" s="6"/>
      <c r="AD1856" s="9"/>
      <c r="AE1856" s="7">
        <v>0</v>
      </c>
      <c r="AF1856" s="10"/>
      <c r="AG1856" s="7">
        <f>IFERROR(_xlfn.XLOOKUP(E1856,[1]CRUCE!$A$2:$A$1969,[1]CRUCE!$AS$2:$AS$1969,1,0),0)</f>
        <v>0</v>
      </c>
      <c r="AH1856" s="9"/>
      <c r="AI1856" s="5">
        <f t="shared" si="150"/>
        <v>0</v>
      </c>
      <c r="AJ1856" s="11"/>
    </row>
    <row r="1857" spans="1:36" x14ac:dyDescent="0.25">
      <c r="A1857" s="1">
        <v>1854</v>
      </c>
      <c r="B1857" s="2" t="s">
        <v>2</v>
      </c>
      <c r="C1857" s="2" t="s">
        <v>3</v>
      </c>
      <c r="D1857" s="2">
        <v>2753733</v>
      </c>
      <c r="E1857" s="2" t="str">
        <f t="shared" si="146"/>
        <v>FH2753733</v>
      </c>
      <c r="F1857" s="3">
        <v>44335</v>
      </c>
      <c r="G1857" s="3">
        <v>44357</v>
      </c>
      <c r="H1857" s="4">
        <v>116500</v>
      </c>
      <c r="I1857" s="5"/>
      <c r="J1857" s="6"/>
      <c r="K1857" s="7">
        <f>-IFERROR(VLOOKUP($E1857,[1]Hoja7!$A$5:$D$7469,2,0),0)</f>
        <v>116500</v>
      </c>
      <c r="L1857" s="7">
        <f>-IFERROR(VLOOKUP($E1857,[1]Hoja7!$A$5:$D$7469,4,0),0)</f>
        <v>0</v>
      </c>
      <c r="M1857" s="7">
        <f>-IFERROR(VLOOKUP($E1857,[1]Hoja7!$A$5:$D$7469,3,0),0)</f>
        <v>0</v>
      </c>
      <c r="N1857" s="5"/>
      <c r="O1857" s="7">
        <v>0</v>
      </c>
      <c r="P1857" s="7">
        <f t="shared" si="147"/>
        <v>116500</v>
      </c>
      <c r="Q1857" s="6">
        <f t="shared" si="148"/>
        <v>0</v>
      </c>
      <c r="R1857" s="2" t="str">
        <f t="shared" si="149"/>
        <v>FH2753733</v>
      </c>
      <c r="S1857" s="4">
        <v>116500</v>
      </c>
      <c r="T1857" s="5"/>
      <c r="U1857" s="7">
        <f>IFERROR(_xlfn.XLOOKUP(E1857,[1]CRUCE!$A$2:$A$1969,[1]CRUCE!$AL$2:$AL$1969,1,0),0)</f>
        <v>0</v>
      </c>
      <c r="V1857" s="6"/>
      <c r="W1857" s="8">
        <f>IFERROR(_xlfn.XLOOKUP(E1857,[1]CRUCE!$A$2:$A$1969,[1]CRUCE!$AM$2:$AM$1969,1,0),0)</f>
        <v>0</v>
      </c>
      <c r="X1857" s="9"/>
      <c r="Y1857" s="9"/>
      <c r="Z1857" s="9"/>
      <c r="AA1857" s="9"/>
      <c r="AB1857" s="9"/>
      <c r="AC1857" s="6"/>
      <c r="AD1857" s="9"/>
      <c r="AE1857" s="7">
        <v>0</v>
      </c>
      <c r="AF1857" s="10"/>
      <c r="AG1857" s="7">
        <f>IFERROR(_xlfn.XLOOKUP(E1857,[1]CRUCE!$A$2:$A$1969,[1]CRUCE!$AS$2:$AS$1969,1,0),0)</f>
        <v>0</v>
      </c>
      <c r="AH1857" s="9"/>
      <c r="AI1857" s="5">
        <f t="shared" si="150"/>
        <v>0</v>
      </c>
      <c r="AJ1857" s="11"/>
    </row>
    <row r="1858" spans="1:36" x14ac:dyDescent="0.25">
      <c r="A1858" s="1">
        <v>1855</v>
      </c>
      <c r="B1858" s="2" t="s">
        <v>2</v>
      </c>
      <c r="C1858" s="2" t="s">
        <v>3</v>
      </c>
      <c r="D1858" s="2">
        <v>2753822</v>
      </c>
      <c r="E1858" s="2" t="str">
        <f t="shared" si="146"/>
        <v>FH2753822</v>
      </c>
      <c r="F1858" s="3">
        <v>44335</v>
      </c>
      <c r="G1858" s="3">
        <v>44357</v>
      </c>
      <c r="H1858" s="4">
        <v>116500</v>
      </c>
      <c r="I1858" s="5"/>
      <c r="J1858" s="6"/>
      <c r="K1858" s="7">
        <f>-IFERROR(VLOOKUP($E1858,[1]Hoja7!$A$5:$D$7469,2,0),0)</f>
        <v>116500</v>
      </c>
      <c r="L1858" s="7">
        <f>-IFERROR(VLOOKUP($E1858,[1]Hoja7!$A$5:$D$7469,4,0),0)</f>
        <v>0</v>
      </c>
      <c r="M1858" s="7">
        <f>-IFERROR(VLOOKUP($E1858,[1]Hoja7!$A$5:$D$7469,3,0),0)</f>
        <v>0</v>
      </c>
      <c r="N1858" s="5"/>
      <c r="O1858" s="7">
        <v>0</v>
      </c>
      <c r="P1858" s="7">
        <f t="shared" si="147"/>
        <v>116500</v>
      </c>
      <c r="Q1858" s="6">
        <f t="shared" si="148"/>
        <v>0</v>
      </c>
      <c r="R1858" s="2" t="str">
        <f t="shared" si="149"/>
        <v>FH2753822</v>
      </c>
      <c r="S1858" s="4">
        <v>116500</v>
      </c>
      <c r="T1858" s="5"/>
      <c r="U1858" s="7">
        <f>IFERROR(_xlfn.XLOOKUP(E1858,[1]CRUCE!$A$2:$A$1969,[1]CRUCE!$AL$2:$AL$1969,1,0),0)</f>
        <v>0</v>
      </c>
      <c r="V1858" s="6"/>
      <c r="W1858" s="8">
        <f>IFERROR(_xlfn.XLOOKUP(E1858,[1]CRUCE!$A$2:$A$1969,[1]CRUCE!$AM$2:$AM$1969,1,0),0)</f>
        <v>0</v>
      </c>
      <c r="X1858" s="9"/>
      <c r="Y1858" s="9"/>
      <c r="Z1858" s="9"/>
      <c r="AA1858" s="9"/>
      <c r="AB1858" s="9"/>
      <c r="AC1858" s="6"/>
      <c r="AD1858" s="9"/>
      <c r="AE1858" s="7">
        <v>0</v>
      </c>
      <c r="AF1858" s="10"/>
      <c r="AG1858" s="7">
        <f>IFERROR(_xlfn.XLOOKUP(E1858,[1]CRUCE!$A$2:$A$1969,[1]CRUCE!$AS$2:$AS$1969,1,0),0)</f>
        <v>0</v>
      </c>
      <c r="AH1858" s="9"/>
      <c r="AI1858" s="5">
        <f t="shared" si="150"/>
        <v>0</v>
      </c>
      <c r="AJ1858" s="11"/>
    </row>
    <row r="1859" spans="1:36" x14ac:dyDescent="0.25">
      <c r="A1859" s="1">
        <v>1856</v>
      </c>
      <c r="B1859" s="2" t="s">
        <v>2</v>
      </c>
      <c r="C1859" s="2" t="s">
        <v>3</v>
      </c>
      <c r="D1859" s="2">
        <v>2754046</v>
      </c>
      <c r="E1859" s="2" t="str">
        <f t="shared" si="146"/>
        <v>FH2754046</v>
      </c>
      <c r="F1859" s="3">
        <v>44335</v>
      </c>
      <c r="G1859" s="3">
        <v>44357</v>
      </c>
      <c r="H1859" s="4">
        <v>116500</v>
      </c>
      <c r="I1859" s="5"/>
      <c r="J1859" s="6"/>
      <c r="K1859" s="7">
        <f>-IFERROR(VLOOKUP($E1859,[1]Hoja7!$A$5:$D$7469,2,0),0)</f>
        <v>116500</v>
      </c>
      <c r="L1859" s="7">
        <f>-IFERROR(VLOOKUP($E1859,[1]Hoja7!$A$5:$D$7469,4,0),0)</f>
        <v>0</v>
      </c>
      <c r="M1859" s="7">
        <f>-IFERROR(VLOOKUP($E1859,[1]Hoja7!$A$5:$D$7469,3,0),0)</f>
        <v>0</v>
      </c>
      <c r="N1859" s="5"/>
      <c r="O1859" s="7">
        <v>0</v>
      </c>
      <c r="P1859" s="7">
        <f t="shared" si="147"/>
        <v>116500</v>
      </c>
      <c r="Q1859" s="6">
        <f t="shared" si="148"/>
        <v>0</v>
      </c>
      <c r="R1859" s="2" t="str">
        <f t="shared" si="149"/>
        <v>FH2754046</v>
      </c>
      <c r="S1859" s="4">
        <v>116500</v>
      </c>
      <c r="T1859" s="5"/>
      <c r="U1859" s="7">
        <f>IFERROR(_xlfn.XLOOKUP(E1859,[1]CRUCE!$A$2:$A$1969,[1]CRUCE!$AL$2:$AL$1969,1,0),0)</f>
        <v>0</v>
      </c>
      <c r="V1859" s="6"/>
      <c r="W1859" s="8">
        <f>IFERROR(_xlfn.XLOOKUP(E1859,[1]CRUCE!$A$2:$A$1969,[1]CRUCE!$AM$2:$AM$1969,1,0),0)</f>
        <v>0</v>
      </c>
      <c r="X1859" s="9"/>
      <c r="Y1859" s="9"/>
      <c r="Z1859" s="9"/>
      <c r="AA1859" s="9"/>
      <c r="AB1859" s="9"/>
      <c r="AC1859" s="6"/>
      <c r="AD1859" s="9"/>
      <c r="AE1859" s="7">
        <v>0</v>
      </c>
      <c r="AF1859" s="10"/>
      <c r="AG1859" s="7">
        <f>IFERROR(_xlfn.XLOOKUP(E1859,[1]CRUCE!$A$2:$A$1969,[1]CRUCE!$AS$2:$AS$1969,1,0),0)</f>
        <v>0</v>
      </c>
      <c r="AH1859" s="9"/>
      <c r="AI1859" s="5">
        <f t="shared" si="150"/>
        <v>0</v>
      </c>
      <c r="AJ1859" s="11"/>
    </row>
    <row r="1860" spans="1:36" x14ac:dyDescent="0.25">
      <c r="A1860" s="1">
        <v>1857</v>
      </c>
      <c r="B1860" s="2" t="s">
        <v>2</v>
      </c>
      <c r="C1860" s="2" t="s">
        <v>3</v>
      </c>
      <c r="D1860" s="2">
        <v>2754752</v>
      </c>
      <c r="E1860" s="2" t="str">
        <f t="shared" si="146"/>
        <v>FH2754752</v>
      </c>
      <c r="F1860" s="3">
        <v>44336</v>
      </c>
      <c r="G1860" s="3">
        <v>44357</v>
      </c>
      <c r="H1860" s="4">
        <v>116500</v>
      </c>
      <c r="I1860" s="5"/>
      <c r="J1860" s="6"/>
      <c r="K1860" s="7">
        <f>-IFERROR(VLOOKUP($E1860,[1]Hoja7!$A$5:$D$7469,2,0),0)</f>
        <v>116500</v>
      </c>
      <c r="L1860" s="7">
        <f>-IFERROR(VLOOKUP($E1860,[1]Hoja7!$A$5:$D$7469,4,0),0)</f>
        <v>0</v>
      </c>
      <c r="M1860" s="7">
        <f>-IFERROR(VLOOKUP($E1860,[1]Hoja7!$A$5:$D$7469,3,0),0)</f>
        <v>0</v>
      </c>
      <c r="N1860" s="5"/>
      <c r="O1860" s="7">
        <v>0</v>
      </c>
      <c r="P1860" s="7">
        <f t="shared" si="147"/>
        <v>116500</v>
      </c>
      <c r="Q1860" s="6">
        <f t="shared" si="148"/>
        <v>0</v>
      </c>
      <c r="R1860" s="2" t="str">
        <f t="shared" si="149"/>
        <v>FH2754752</v>
      </c>
      <c r="S1860" s="4">
        <v>116500</v>
      </c>
      <c r="T1860" s="5"/>
      <c r="U1860" s="7">
        <f>IFERROR(_xlfn.XLOOKUP(E1860,[1]CRUCE!$A$2:$A$1969,[1]CRUCE!$AL$2:$AL$1969,1,0),0)</f>
        <v>0</v>
      </c>
      <c r="V1860" s="6"/>
      <c r="W1860" s="8">
        <f>IFERROR(_xlfn.XLOOKUP(E1860,[1]CRUCE!$A$2:$A$1969,[1]CRUCE!$AM$2:$AM$1969,1,0),0)</f>
        <v>0</v>
      </c>
      <c r="X1860" s="9"/>
      <c r="Y1860" s="9"/>
      <c r="Z1860" s="9"/>
      <c r="AA1860" s="9"/>
      <c r="AB1860" s="9"/>
      <c r="AC1860" s="6"/>
      <c r="AD1860" s="9"/>
      <c r="AE1860" s="7">
        <v>0</v>
      </c>
      <c r="AF1860" s="10"/>
      <c r="AG1860" s="7">
        <f>IFERROR(_xlfn.XLOOKUP(E1860,[1]CRUCE!$A$2:$A$1969,[1]CRUCE!$AS$2:$AS$1969,1,0),0)</f>
        <v>0</v>
      </c>
      <c r="AH1860" s="9"/>
      <c r="AI1860" s="5">
        <f t="shared" si="150"/>
        <v>0</v>
      </c>
      <c r="AJ1860" s="11"/>
    </row>
    <row r="1861" spans="1:36" x14ac:dyDescent="0.25">
      <c r="A1861" s="1">
        <v>1858</v>
      </c>
      <c r="B1861" s="2" t="s">
        <v>2</v>
      </c>
      <c r="C1861" s="2" t="s">
        <v>3</v>
      </c>
      <c r="D1861" s="2">
        <v>2755177</v>
      </c>
      <c r="E1861" s="2" t="str">
        <f t="shared" ref="E1861:E1924" si="151">CONCATENATE(C1861,D1861)</f>
        <v>FH2755177</v>
      </c>
      <c r="F1861" s="3">
        <v>44336</v>
      </c>
      <c r="G1861" s="3">
        <v>44357</v>
      </c>
      <c r="H1861" s="4">
        <v>116500</v>
      </c>
      <c r="I1861" s="5"/>
      <c r="J1861" s="6"/>
      <c r="K1861" s="7">
        <f>-IFERROR(VLOOKUP($E1861,[1]Hoja7!$A$5:$D$7469,2,0),0)</f>
        <v>116500</v>
      </c>
      <c r="L1861" s="7">
        <f>-IFERROR(VLOOKUP($E1861,[1]Hoja7!$A$5:$D$7469,4,0),0)</f>
        <v>0</v>
      </c>
      <c r="M1861" s="7">
        <f>-IFERROR(VLOOKUP($E1861,[1]Hoja7!$A$5:$D$7469,3,0),0)</f>
        <v>0</v>
      </c>
      <c r="N1861" s="5"/>
      <c r="O1861" s="7">
        <v>0</v>
      </c>
      <c r="P1861" s="7">
        <f t="shared" ref="P1861:P1924" si="152">+K1861+L1861+M1861</f>
        <v>116500</v>
      </c>
      <c r="Q1861" s="6">
        <f t="shared" ref="Q1861:Q1924" si="153">+H1861-I1861-J1861-P1861</f>
        <v>0</v>
      </c>
      <c r="R1861" s="2" t="str">
        <f t="shared" ref="R1861:R1924" si="154">E1861</f>
        <v>FH2755177</v>
      </c>
      <c r="S1861" s="4">
        <v>116500</v>
      </c>
      <c r="T1861" s="5"/>
      <c r="U1861" s="7">
        <f>IFERROR(_xlfn.XLOOKUP(E1861,[1]CRUCE!$A$2:$A$1969,[1]CRUCE!$AL$2:$AL$1969,1,0),0)</f>
        <v>0</v>
      </c>
      <c r="V1861" s="6"/>
      <c r="W1861" s="8">
        <f>IFERROR(_xlfn.XLOOKUP(E1861,[1]CRUCE!$A$2:$A$1969,[1]CRUCE!$AM$2:$AM$1969,1,0),0)</f>
        <v>0</v>
      </c>
      <c r="X1861" s="9"/>
      <c r="Y1861" s="9"/>
      <c r="Z1861" s="9"/>
      <c r="AA1861" s="9"/>
      <c r="AB1861" s="9"/>
      <c r="AC1861" s="6"/>
      <c r="AD1861" s="9"/>
      <c r="AE1861" s="7">
        <v>0</v>
      </c>
      <c r="AF1861" s="10"/>
      <c r="AG1861" s="7">
        <f>IFERROR(_xlfn.XLOOKUP(E1861,[1]CRUCE!$A$2:$A$1969,[1]CRUCE!$AS$2:$AS$1969,1,0),0)</f>
        <v>0</v>
      </c>
      <c r="AH1861" s="9"/>
      <c r="AI1861" s="5">
        <f t="shared" si="150"/>
        <v>0</v>
      </c>
      <c r="AJ1861" s="11"/>
    </row>
    <row r="1862" spans="1:36" x14ac:dyDescent="0.25">
      <c r="A1862" s="1">
        <v>1859</v>
      </c>
      <c r="B1862" s="2" t="s">
        <v>2</v>
      </c>
      <c r="C1862" s="2" t="s">
        <v>3</v>
      </c>
      <c r="D1862" s="2">
        <v>2756222</v>
      </c>
      <c r="E1862" s="2" t="str">
        <f t="shared" si="151"/>
        <v>FH2756222</v>
      </c>
      <c r="F1862" s="3">
        <v>44337</v>
      </c>
      <c r="G1862" s="3">
        <v>44357</v>
      </c>
      <c r="H1862" s="4">
        <v>116500</v>
      </c>
      <c r="I1862" s="5"/>
      <c r="J1862" s="6"/>
      <c r="K1862" s="7">
        <f>-IFERROR(VLOOKUP($E1862,[1]Hoja7!$A$5:$D$7469,2,0),0)</f>
        <v>116500</v>
      </c>
      <c r="L1862" s="7">
        <f>-IFERROR(VLOOKUP($E1862,[1]Hoja7!$A$5:$D$7469,4,0),0)</f>
        <v>0</v>
      </c>
      <c r="M1862" s="7">
        <f>-IFERROR(VLOOKUP($E1862,[1]Hoja7!$A$5:$D$7469,3,0),0)</f>
        <v>0</v>
      </c>
      <c r="N1862" s="5"/>
      <c r="O1862" s="7">
        <v>0</v>
      </c>
      <c r="P1862" s="7">
        <f t="shared" si="152"/>
        <v>116500</v>
      </c>
      <c r="Q1862" s="6">
        <f t="shared" si="153"/>
        <v>0</v>
      </c>
      <c r="R1862" s="2" t="str">
        <f t="shared" si="154"/>
        <v>FH2756222</v>
      </c>
      <c r="S1862" s="4">
        <v>116500</v>
      </c>
      <c r="T1862" s="5"/>
      <c r="U1862" s="7">
        <f>IFERROR(_xlfn.XLOOKUP(E1862,[1]CRUCE!$A$2:$A$1969,[1]CRUCE!$AL$2:$AL$1969,1,0),0)</f>
        <v>0</v>
      </c>
      <c r="V1862" s="6"/>
      <c r="W1862" s="8">
        <f>IFERROR(_xlfn.XLOOKUP(E1862,[1]CRUCE!$A$2:$A$1969,[1]CRUCE!$AM$2:$AM$1969,1,0),0)</f>
        <v>0</v>
      </c>
      <c r="X1862" s="9"/>
      <c r="Y1862" s="9"/>
      <c r="Z1862" s="9"/>
      <c r="AA1862" s="9"/>
      <c r="AB1862" s="9"/>
      <c r="AC1862" s="6"/>
      <c r="AD1862" s="9"/>
      <c r="AE1862" s="7">
        <v>0</v>
      </c>
      <c r="AF1862" s="10"/>
      <c r="AG1862" s="7">
        <f>IFERROR(_xlfn.XLOOKUP(E1862,[1]CRUCE!$A$2:$A$1969,[1]CRUCE!$AS$2:$AS$1969,1,0),0)</f>
        <v>0</v>
      </c>
      <c r="AH1862" s="9"/>
      <c r="AI1862" s="5">
        <f t="shared" si="150"/>
        <v>0</v>
      </c>
      <c r="AJ1862" s="11"/>
    </row>
    <row r="1863" spans="1:36" x14ac:dyDescent="0.25">
      <c r="A1863" s="1">
        <v>1860</v>
      </c>
      <c r="B1863" s="2" t="s">
        <v>2</v>
      </c>
      <c r="C1863" s="2" t="s">
        <v>3</v>
      </c>
      <c r="D1863" s="2">
        <v>2756301</v>
      </c>
      <c r="E1863" s="2" t="str">
        <f t="shared" si="151"/>
        <v>FH2756301</v>
      </c>
      <c r="F1863" s="3">
        <v>44337</v>
      </c>
      <c r="G1863" s="3">
        <v>44357</v>
      </c>
      <c r="H1863" s="4">
        <v>116500</v>
      </c>
      <c r="I1863" s="5"/>
      <c r="J1863" s="6"/>
      <c r="K1863" s="7">
        <f>-IFERROR(VLOOKUP($E1863,[1]Hoja7!$A$5:$D$7469,2,0),0)</f>
        <v>116500</v>
      </c>
      <c r="L1863" s="7">
        <f>-IFERROR(VLOOKUP($E1863,[1]Hoja7!$A$5:$D$7469,4,0),0)</f>
        <v>0</v>
      </c>
      <c r="M1863" s="7">
        <f>-IFERROR(VLOOKUP($E1863,[1]Hoja7!$A$5:$D$7469,3,0),0)</f>
        <v>0</v>
      </c>
      <c r="N1863" s="5"/>
      <c r="O1863" s="7">
        <v>0</v>
      </c>
      <c r="P1863" s="7">
        <f t="shared" si="152"/>
        <v>116500</v>
      </c>
      <c r="Q1863" s="6">
        <f t="shared" si="153"/>
        <v>0</v>
      </c>
      <c r="R1863" s="2" t="str">
        <f t="shared" si="154"/>
        <v>FH2756301</v>
      </c>
      <c r="S1863" s="4">
        <v>116500</v>
      </c>
      <c r="T1863" s="5"/>
      <c r="U1863" s="7">
        <f>IFERROR(_xlfn.XLOOKUP(E1863,[1]CRUCE!$A$2:$A$1969,[1]CRUCE!$AL$2:$AL$1969,1,0),0)</f>
        <v>0</v>
      </c>
      <c r="V1863" s="6"/>
      <c r="W1863" s="8">
        <f>IFERROR(_xlfn.XLOOKUP(E1863,[1]CRUCE!$A$2:$A$1969,[1]CRUCE!$AM$2:$AM$1969,1,0),0)</f>
        <v>0</v>
      </c>
      <c r="X1863" s="9"/>
      <c r="Y1863" s="9"/>
      <c r="Z1863" s="9"/>
      <c r="AA1863" s="9"/>
      <c r="AB1863" s="9"/>
      <c r="AC1863" s="6"/>
      <c r="AD1863" s="9"/>
      <c r="AE1863" s="7">
        <v>0</v>
      </c>
      <c r="AF1863" s="10"/>
      <c r="AG1863" s="7">
        <f>IFERROR(_xlfn.XLOOKUP(E1863,[1]CRUCE!$A$2:$A$1969,[1]CRUCE!$AS$2:$AS$1969,1,0),0)</f>
        <v>0</v>
      </c>
      <c r="AH1863" s="9"/>
      <c r="AI1863" s="5">
        <f t="shared" si="150"/>
        <v>0</v>
      </c>
      <c r="AJ1863" s="11"/>
    </row>
    <row r="1864" spans="1:36" x14ac:dyDescent="0.25">
      <c r="A1864" s="1">
        <v>1861</v>
      </c>
      <c r="B1864" s="2" t="s">
        <v>2</v>
      </c>
      <c r="C1864" s="2" t="s">
        <v>3</v>
      </c>
      <c r="D1864" s="2">
        <v>2757416</v>
      </c>
      <c r="E1864" s="2" t="str">
        <f t="shared" si="151"/>
        <v>FH2757416</v>
      </c>
      <c r="F1864" s="3">
        <v>44340</v>
      </c>
      <c r="G1864" s="3">
        <v>44357</v>
      </c>
      <c r="H1864" s="4">
        <v>116500</v>
      </c>
      <c r="I1864" s="5"/>
      <c r="J1864" s="6"/>
      <c r="K1864" s="7">
        <f>-IFERROR(VLOOKUP($E1864,[1]Hoja7!$A$5:$D$7469,2,0),0)</f>
        <v>116500</v>
      </c>
      <c r="L1864" s="7">
        <f>-IFERROR(VLOOKUP($E1864,[1]Hoja7!$A$5:$D$7469,4,0),0)</f>
        <v>0</v>
      </c>
      <c r="M1864" s="7">
        <f>-IFERROR(VLOOKUP($E1864,[1]Hoja7!$A$5:$D$7469,3,0),0)</f>
        <v>0</v>
      </c>
      <c r="N1864" s="5"/>
      <c r="O1864" s="7">
        <v>0</v>
      </c>
      <c r="P1864" s="7">
        <f t="shared" si="152"/>
        <v>116500</v>
      </c>
      <c r="Q1864" s="6">
        <f t="shared" si="153"/>
        <v>0</v>
      </c>
      <c r="R1864" s="2" t="str">
        <f t="shared" si="154"/>
        <v>FH2757416</v>
      </c>
      <c r="S1864" s="4">
        <v>116500</v>
      </c>
      <c r="T1864" s="5"/>
      <c r="U1864" s="7">
        <f>IFERROR(_xlfn.XLOOKUP(E1864,[1]CRUCE!$A$2:$A$1969,[1]CRUCE!$AL$2:$AL$1969,1,0),0)</f>
        <v>0</v>
      </c>
      <c r="V1864" s="6"/>
      <c r="W1864" s="8">
        <f>IFERROR(_xlfn.XLOOKUP(E1864,[1]CRUCE!$A$2:$A$1969,[1]CRUCE!$AM$2:$AM$1969,1,0),0)</f>
        <v>0</v>
      </c>
      <c r="X1864" s="9"/>
      <c r="Y1864" s="9"/>
      <c r="Z1864" s="9"/>
      <c r="AA1864" s="9"/>
      <c r="AB1864" s="9"/>
      <c r="AC1864" s="6"/>
      <c r="AD1864" s="9"/>
      <c r="AE1864" s="7">
        <v>0</v>
      </c>
      <c r="AF1864" s="10"/>
      <c r="AG1864" s="7">
        <f>IFERROR(_xlfn.XLOOKUP(E1864,[1]CRUCE!$A$2:$A$1969,[1]CRUCE!$AS$2:$AS$1969,1,0),0)</f>
        <v>0</v>
      </c>
      <c r="AH1864" s="9"/>
      <c r="AI1864" s="5">
        <f t="shared" si="150"/>
        <v>0</v>
      </c>
      <c r="AJ1864" s="11"/>
    </row>
    <row r="1865" spans="1:36" x14ac:dyDescent="0.25">
      <c r="A1865" s="1">
        <v>1862</v>
      </c>
      <c r="B1865" s="2" t="s">
        <v>2</v>
      </c>
      <c r="C1865" s="2" t="s">
        <v>3</v>
      </c>
      <c r="D1865" s="2">
        <v>2757502</v>
      </c>
      <c r="E1865" s="2" t="str">
        <f t="shared" si="151"/>
        <v>FH2757502</v>
      </c>
      <c r="F1865" s="3">
        <v>44340</v>
      </c>
      <c r="G1865" s="3">
        <v>44357</v>
      </c>
      <c r="H1865" s="4">
        <v>116500</v>
      </c>
      <c r="I1865" s="5"/>
      <c r="J1865" s="6"/>
      <c r="K1865" s="7">
        <f>-IFERROR(VLOOKUP($E1865,[1]Hoja7!$A$5:$D$7469,2,0),0)</f>
        <v>0</v>
      </c>
      <c r="L1865" s="7">
        <f>-IFERROR(VLOOKUP($E1865,[1]Hoja7!$A$5:$D$7469,4,0),0)</f>
        <v>95200</v>
      </c>
      <c r="M1865" s="7">
        <f>-IFERROR(VLOOKUP($E1865,[1]Hoja7!$A$5:$D$7469,3,0),0)</f>
        <v>0</v>
      </c>
      <c r="N1865" s="5"/>
      <c r="O1865" s="7">
        <v>0</v>
      </c>
      <c r="P1865" s="7">
        <f t="shared" si="152"/>
        <v>95200</v>
      </c>
      <c r="Q1865" s="6">
        <f t="shared" si="153"/>
        <v>21300</v>
      </c>
      <c r="R1865" s="2" t="str">
        <f t="shared" si="154"/>
        <v>FH2757502</v>
      </c>
      <c r="S1865" s="4">
        <v>116500</v>
      </c>
      <c r="T1865" s="5"/>
      <c r="U1865" s="7">
        <f>IFERROR(_xlfn.XLOOKUP(E1865,[1]CRUCE!$A$2:$A$1969,[1]CRUCE!$AL$2:$AL$1969,1,0),0)</f>
        <v>0</v>
      </c>
      <c r="V1865" s="6"/>
      <c r="W1865" s="8">
        <f>IFERROR(_xlfn.XLOOKUP(E1865,[1]CRUCE!$A$2:$A$1969,[1]CRUCE!$AM$2:$AM$1969,1,0),0)</f>
        <v>0</v>
      </c>
      <c r="X1865" s="9"/>
      <c r="Y1865" s="9"/>
      <c r="Z1865" s="9"/>
      <c r="AA1865" s="9"/>
      <c r="AB1865" s="9"/>
      <c r="AC1865" s="6"/>
      <c r="AD1865" s="9"/>
      <c r="AE1865" s="7">
        <v>0</v>
      </c>
      <c r="AF1865" s="10"/>
      <c r="AG1865" s="7">
        <f>IFERROR(_xlfn.XLOOKUP(E1865,[1]CRUCE!$A$2:$A$1969,[1]CRUCE!$AS$2:$AS$1969,1,0),0)</f>
        <v>21300</v>
      </c>
      <c r="AH1865" s="9"/>
      <c r="AI1865" s="5">
        <f t="shared" si="150"/>
        <v>0</v>
      </c>
      <c r="AJ1865" s="11"/>
    </row>
    <row r="1866" spans="1:36" x14ac:dyDescent="0.25">
      <c r="A1866" s="1">
        <v>1863</v>
      </c>
      <c r="B1866" s="2" t="s">
        <v>2</v>
      </c>
      <c r="C1866" s="2" t="s">
        <v>3</v>
      </c>
      <c r="D1866" s="2">
        <v>2758070</v>
      </c>
      <c r="E1866" s="2" t="str">
        <f t="shared" si="151"/>
        <v>FH2758070</v>
      </c>
      <c r="F1866" s="3">
        <v>44340</v>
      </c>
      <c r="G1866" s="3">
        <v>44357</v>
      </c>
      <c r="H1866" s="4">
        <v>116500</v>
      </c>
      <c r="I1866" s="5"/>
      <c r="J1866" s="6"/>
      <c r="K1866" s="7">
        <f>-IFERROR(VLOOKUP($E1866,[1]Hoja7!$A$5:$D$7469,2,0),0)</f>
        <v>116500</v>
      </c>
      <c r="L1866" s="7">
        <f>-IFERROR(VLOOKUP($E1866,[1]Hoja7!$A$5:$D$7469,4,0),0)</f>
        <v>0</v>
      </c>
      <c r="M1866" s="7">
        <f>-IFERROR(VLOOKUP($E1866,[1]Hoja7!$A$5:$D$7469,3,0),0)</f>
        <v>0</v>
      </c>
      <c r="N1866" s="5"/>
      <c r="O1866" s="7">
        <v>0</v>
      </c>
      <c r="P1866" s="7">
        <f t="shared" si="152"/>
        <v>116500</v>
      </c>
      <c r="Q1866" s="6">
        <f t="shared" si="153"/>
        <v>0</v>
      </c>
      <c r="R1866" s="2" t="str">
        <f t="shared" si="154"/>
        <v>FH2758070</v>
      </c>
      <c r="S1866" s="4">
        <v>116500</v>
      </c>
      <c r="T1866" s="5"/>
      <c r="U1866" s="7">
        <f>IFERROR(_xlfn.XLOOKUP(E1866,[1]CRUCE!$A$2:$A$1969,[1]CRUCE!$AL$2:$AL$1969,1,0),0)</f>
        <v>0</v>
      </c>
      <c r="V1866" s="6"/>
      <c r="W1866" s="8">
        <f>IFERROR(_xlfn.XLOOKUP(E1866,[1]CRUCE!$A$2:$A$1969,[1]CRUCE!$AM$2:$AM$1969,1,0),0)</f>
        <v>0</v>
      </c>
      <c r="X1866" s="9"/>
      <c r="Y1866" s="9"/>
      <c r="Z1866" s="9"/>
      <c r="AA1866" s="9"/>
      <c r="AB1866" s="9"/>
      <c r="AC1866" s="6"/>
      <c r="AD1866" s="9"/>
      <c r="AE1866" s="7">
        <v>0</v>
      </c>
      <c r="AF1866" s="10"/>
      <c r="AG1866" s="7">
        <f>IFERROR(_xlfn.XLOOKUP(E1866,[1]CRUCE!$A$2:$A$1969,[1]CRUCE!$AS$2:$AS$1969,1,0),0)</f>
        <v>0</v>
      </c>
      <c r="AH1866" s="9"/>
      <c r="AI1866" s="5">
        <f t="shared" ref="AI1866:AI1929" si="155">+Q1866-T1866-U1866-W1866-AC1866-AG1866-AE1866</f>
        <v>0</v>
      </c>
      <c r="AJ1866" s="11"/>
    </row>
    <row r="1867" spans="1:36" x14ac:dyDescent="0.25">
      <c r="A1867" s="1">
        <v>1864</v>
      </c>
      <c r="B1867" s="2" t="s">
        <v>2</v>
      </c>
      <c r="C1867" s="2" t="s">
        <v>3</v>
      </c>
      <c r="D1867" s="2">
        <v>2758554</v>
      </c>
      <c r="E1867" s="2" t="str">
        <f t="shared" si="151"/>
        <v>FH2758554</v>
      </c>
      <c r="F1867" s="3">
        <v>44341</v>
      </c>
      <c r="G1867" s="3">
        <v>44357</v>
      </c>
      <c r="H1867" s="4">
        <v>116500</v>
      </c>
      <c r="I1867" s="5"/>
      <c r="J1867" s="6"/>
      <c r="K1867" s="7">
        <f>-IFERROR(VLOOKUP($E1867,[1]Hoja7!$A$5:$D$7469,2,0),0)</f>
        <v>116500</v>
      </c>
      <c r="L1867" s="7">
        <f>-IFERROR(VLOOKUP($E1867,[1]Hoja7!$A$5:$D$7469,4,0),0)</f>
        <v>0</v>
      </c>
      <c r="M1867" s="7">
        <f>-IFERROR(VLOOKUP($E1867,[1]Hoja7!$A$5:$D$7469,3,0),0)</f>
        <v>0</v>
      </c>
      <c r="N1867" s="5"/>
      <c r="O1867" s="7">
        <v>0</v>
      </c>
      <c r="P1867" s="7">
        <f t="shared" si="152"/>
        <v>116500</v>
      </c>
      <c r="Q1867" s="6">
        <f t="shared" si="153"/>
        <v>0</v>
      </c>
      <c r="R1867" s="2" t="str">
        <f t="shared" si="154"/>
        <v>FH2758554</v>
      </c>
      <c r="S1867" s="4">
        <v>116500</v>
      </c>
      <c r="T1867" s="5"/>
      <c r="U1867" s="7">
        <f>IFERROR(_xlfn.XLOOKUP(E1867,[1]CRUCE!$A$2:$A$1969,[1]CRUCE!$AL$2:$AL$1969,1,0),0)</f>
        <v>0</v>
      </c>
      <c r="V1867" s="6"/>
      <c r="W1867" s="8">
        <f>IFERROR(_xlfn.XLOOKUP(E1867,[1]CRUCE!$A$2:$A$1969,[1]CRUCE!$AM$2:$AM$1969,1,0),0)</f>
        <v>0</v>
      </c>
      <c r="X1867" s="9"/>
      <c r="Y1867" s="9"/>
      <c r="Z1867" s="9"/>
      <c r="AA1867" s="9"/>
      <c r="AB1867" s="9"/>
      <c r="AC1867" s="6"/>
      <c r="AD1867" s="9"/>
      <c r="AE1867" s="7">
        <v>0</v>
      </c>
      <c r="AF1867" s="10"/>
      <c r="AG1867" s="7">
        <f>IFERROR(_xlfn.XLOOKUP(E1867,[1]CRUCE!$A$2:$A$1969,[1]CRUCE!$AS$2:$AS$1969,1,0),0)</f>
        <v>0</v>
      </c>
      <c r="AH1867" s="9"/>
      <c r="AI1867" s="5">
        <f t="shared" si="155"/>
        <v>0</v>
      </c>
      <c r="AJ1867" s="11"/>
    </row>
    <row r="1868" spans="1:36" x14ac:dyDescent="0.25">
      <c r="A1868" s="1">
        <v>1865</v>
      </c>
      <c r="B1868" s="2" t="s">
        <v>2</v>
      </c>
      <c r="C1868" s="2" t="s">
        <v>3</v>
      </c>
      <c r="D1868" s="2">
        <v>2758602</v>
      </c>
      <c r="E1868" s="2" t="str">
        <f t="shared" si="151"/>
        <v>FH2758602</v>
      </c>
      <c r="F1868" s="3">
        <v>44341</v>
      </c>
      <c r="G1868" s="3">
        <v>44357</v>
      </c>
      <c r="H1868" s="4">
        <v>116500</v>
      </c>
      <c r="I1868" s="5"/>
      <c r="J1868" s="6"/>
      <c r="K1868" s="7">
        <f>-IFERROR(VLOOKUP($E1868,[1]Hoja7!$A$5:$D$7469,2,0),0)</f>
        <v>0</v>
      </c>
      <c r="L1868" s="7">
        <f>-IFERROR(VLOOKUP($E1868,[1]Hoja7!$A$5:$D$7469,4,0),0)</f>
        <v>95200</v>
      </c>
      <c r="M1868" s="7">
        <f>-IFERROR(VLOOKUP($E1868,[1]Hoja7!$A$5:$D$7469,3,0),0)</f>
        <v>0</v>
      </c>
      <c r="N1868" s="5"/>
      <c r="O1868" s="7">
        <v>0</v>
      </c>
      <c r="P1868" s="7">
        <f t="shared" si="152"/>
        <v>95200</v>
      </c>
      <c r="Q1868" s="6">
        <f t="shared" si="153"/>
        <v>21300</v>
      </c>
      <c r="R1868" s="2" t="str">
        <f t="shared" si="154"/>
        <v>FH2758602</v>
      </c>
      <c r="S1868" s="4">
        <v>116500</v>
      </c>
      <c r="T1868" s="5"/>
      <c r="U1868" s="7">
        <f>IFERROR(_xlfn.XLOOKUP(E1868,[1]CRUCE!$A$2:$A$1969,[1]CRUCE!$AL$2:$AL$1969,1,0),0)</f>
        <v>0</v>
      </c>
      <c r="V1868" s="6"/>
      <c r="W1868" s="8">
        <f>IFERROR(_xlfn.XLOOKUP(E1868,[1]CRUCE!$A$2:$A$1969,[1]CRUCE!$AM$2:$AM$1969,1,0),0)</f>
        <v>0</v>
      </c>
      <c r="X1868" s="9"/>
      <c r="Y1868" s="9"/>
      <c r="Z1868" s="9"/>
      <c r="AA1868" s="9"/>
      <c r="AB1868" s="9"/>
      <c r="AC1868" s="6"/>
      <c r="AD1868" s="9"/>
      <c r="AE1868" s="7">
        <v>0</v>
      </c>
      <c r="AF1868" s="10"/>
      <c r="AG1868" s="7">
        <f>IFERROR(_xlfn.XLOOKUP(E1868,[1]CRUCE!$A$2:$A$1969,[1]CRUCE!$AS$2:$AS$1969,1,0),0)</f>
        <v>21300</v>
      </c>
      <c r="AH1868" s="9"/>
      <c r="AI1868" s="5">
        <f t="shared" si="155"/>
        <v>0</v>
      </c>
      <c r="AJ1868" s="11"/>
    </row>
    <row r="1869" spans="1:36" x14ac:dyDescent="0.25">
      <c r="A1869" s="1">
        <v>1866</v>
      </c>
      <c r="B1869" s="2" t="s">
        <v>2</v>
      </c>
      <c r="C1869" s="2" t="s">
        <v>3</v>
      </c>
      <c r="D1869" s="2">
        <v>2758622</v>
      </c>
      <c r="E1869" s="2" t="str">
        <f t="shared" si="151"/>
        <v>FH2758622</v>
      </c>
      <c r="F1869" s="3">
        <v>44341</v>
      </c>
      <c r="G1869" s="3">
        <v>44357</v>
      </c>
      <c r="H1869" s="4">
        <v>116500</v>
      </c>
      <c r="I1869" s="5"/>
      <c r="J1869" s="6"/>
      <c r="K1869" s="7">
        <f>-IFERROR(VLOOKUP($E1869,[1]Hoja7!$A$5:$D$7469,2,0),0)</f>
        <v>0</v>
      </c>
      <c r="L1869" s="7">
        <f>-IFERROR(VLOOKUP($E1869,[1]Hoja7!$A$5:$D$7469,4,0),0)</f>
        <v>95200</v>
      </c>
      <c r="M1869" s="7">
        <f>-IFERROR(VLOOKUP($E1869,[1]Hoja7!$A$5:$D$7469,3,0),0)</f>
        <v>0</v>
      </c>
      <c r="N1869" s="5"/>
      <c r="O1869" s="7">
        <v>0</v>
      </c>
      <c r="P1869" s="7">
        <f t="shared" si="152"/>
        <v>95200</v>
      </c>
      <c r="Q1869" s="6">
        <f t="shared" si="153"/>
        <v>21300</v>
      </c>
      <c r="R1869" s="2" t="str">
        <f t="shared" si="154"/>
        <v>FH2758622</v>
      </c>
      <c r="S1869" s="4">
        <v>116500</v>
      </c>
      <c r="T1869" s="5"/>
      <c r="U1869" s="7">
        <f>IFERROR(_xlfn.XLOOKUP(E1869,[1]CRUCE!$A$2:$A$1969,[1]CRUCE!$AL$2:$AL$1969,1,0),0)</f>
        <v>0</v>
      </c>
      <c r="V1869" s="6"/>
      <c r="W1869" s="8">
        <f>IFERROR(_xlfn.XLOOKUP(E1869,[1]CRUCE!$A$2:$A$1969,[1]CRUCE!$AM$2:$AM$1969,1,0),0)</f>
        <v>0</v>
      </c>
      <c r="X1869" s="9"/>
      <c r="Y1869" s="9"/>
      <c r="Z1869" s="9"/>
      <c r="AA1869" s="9"/>
      <c r="AB1869" s="9"/>
      <c r="AC1869" s="6"/>
      <c r="AD1869" s="9"/>
      <c r="AE1869" s="7">
        <v>0</v>
      </c>
      <c r="AF1869" s="10"/>
      <c r="AG1869" s="7">
        <f>IFERROR(_xlfn.XLOOKUP(E1869,[1]CRUCE!$A$2:$A$1969,[1]CRUCE!$AS$2:$AS$1969,1,0),0)</f>
        <v>21300</v>
      </c>
      <c r="AH1869" s="9"/>
      <c r="AI1869" s="5">
        <f t="shared" si="155"/>
        <v>0</v>
      </c>
      <c r="AJ1869" s="11"/>
    </row>
    <row r="1870" spans="1:36" x14ac:dyDescent="0.25">
      <c r="A1870" s="1">
        <v>1867</v>
      </c>
      <c r="B1870" s="2" t="s">
        <v>2</v>
      </c>
      <c r="C1870" s="2" t="s">
        <v>3</v>
      </c>
      <c r="D1870" s="2">
        <v>2758704</v>
      </c>
      <c r="E1870" s="2" t="str">
        <f t="shared" si="151"/>
        <v>FH2758704</v>
      </c>
      <c r="F1870" s="3">
        <v>44341</v>
      </c>
      <c r="G1870" s="3">
        <v>44357</v>
      </c>
      <c r="H1870" s="4">
        <v>116500</v>
      </c>
      <c r="I1870" s="5"/>
      <c r="J1870" s="6"/>
      <c r="K1870" s="7">
        <f>-IFERROR(VLOOKUP($E1870,[1]Hoja7!$A$5:$D$7469,2,0),0)</f>
        <v>116500</v>
      </c>
      <c r="L1870" s="7">
        <f>-IFERROR(VLOOKUP($E1870,[1]Hoja7!$A$5:$D$7469,4,0),0)</f>
        <v>0</v>
      </c>
      <c r="M1870" s="7">
        <f>-IFERROR(VLOOKUP($E1870,[1]Hoja7!$A$5:$D$7469,3,0),0)</f>
        <v>0</v>
      </c>
      <c r="N1870" s="5"/>
      <c r="O1870" s="7">
        <v>0</v>
      </c>
      <c r="P1870" s="7">
        <f t="shared" si="152"/>
        <v>116500</v>
      </c>
      <c r="Q1870" s="6">
        <f t="shared" si="153"/>
        <v>0</v>
      </c>
      <c r="R1870" s="2" t="str">
        <f t="shared" si="154"/>
        <v>FH2758704</v>
      </c>
      <c r="S1870" s="4">
        <v>116500</v>
      </c>
      <c r="T1870" s="5"/>
      <c r="U1870" s="7">
        <f>IFERROR(_xlfn.XLOOKUP(E1870,[1]CRUCE!$A$2:$A$1969,[1]CRUCE!$AL$2:$AL$1969,1,0),0)</f>
        <v>0</v>
      </c>
      <c r="V1870" s="6"/>
      <c r="W1870" s="8">
        <f>IFERROR(_xlfn.XLOOKUP(E1870,[1]CRUCE!$A$2:$A$1969,[1]CRUCE!$AM$2:$AM$1969,1,0),0)</f>
        <v>0</v>
      </c>
      <c r="X1870" s="9"/>
      <c r="Y1870" s="9"/>
      <c r="Z1870" s="9"/>
      <c r="AA1870" s="9"/>
      <c r="AB1870" s="9"/>
      <c r="AC1870" s="6"/>
      <c r="AD1870" s="9"/>
      <c r="AE1870" s="7">
        <v>0</v>
      </c>
      <c r="AF1870" s="10"/>
      <c r="AG1870" s="7">
        <f>IFERROR(_xlfn.XLOOKUP(E1870,[1]CRUCE!$A$2:$A$1969,[1]CRUCE!$AS$2:$AS$1969,1,0),0)</f>
        <v>0</v>
      </c>
      <c r="AH1870" s="9"/>
      <c r="AI1870" s="5">
        <f t="shared" si="155"/>
        <v>0</v>
      </c>
      <c r="AJ1870" s="11"/>
    </row>
    <row r="1871" spans="1:36" x14ac:dyDescent="0.25">
      <c r="A1871" s="1">
        <v>1868</v>
      </c>
      <c r="B1871" s="2" t="s">
        <v>2</v>
      </c>
      <c r="C1871" s="2" t="s">
        <v>3</v>
      </c>
      <c r="D1871" s="2">
        <v>2758860</v>
      </c>
      <c r="E1871" s="2" t="str">
        <f t="shared" si="151"/>
        <v>FH2758860</v>
      </c>
      <c r="F1871" s="3">
        <v>44341</v>
      </c>
      <c r="G1871" s="3">
        <v>44357</v>
      </c>
      <c r="H1871" s="4">
        <v>116500</v>
      </c>
      <c r="I1871" s="5"/>
      <c r="J1871" s="6"/>
      <c r="K1871" s="7">
        <f>-IFERROR(VLOOKUP($E1871,[1]Hoja7!$A$5:$D$7469,2,0),0)</f>
        <v>0</v>
      </c>
      <c r="L1871" s="7">
        <f>-IFERROR(VLOOKUP($E1871,[1]Hoja7!$A$5:$D$7469,4,0),0)</f>
        <v>95200</v>
      </c>
      <c r="M1871" s="7">
        <f>-IFERROR(VLOOKUP($E1871,[1]Hoja7!$A$5:$D$7469,3,0),0)</f>
        <v>0</v>
      </c>
      <c r="N1871" s="5"/>
      <c r="O1871" s="7">
        <v>0</v>
      </c>
      <c r="P1871" s="7">
        <f t="shared" si="152"/>
        <v>95200</v>
      </c>
      <c r="Q1871" s="6">
        <f t="shared" si="153"/>
        <v>21300</v>
      </c>
      <c r="R1871" s="2" t="str">
        <f t="shared" si="154"/>
        <v>FH2758860</v>
      </c>
      <c r="S1871" s="4">
        <v>116500</v>
      </c>
      <c r="T1871" s="5"/>
      <c r="U1871" s="7">
        <f>IFERROR(_xlfn.XLOOKUP(E1871,[1]CRUCE!$A$2:$A$1969,[1]CRUCE!$AL$2:$AL$1969,1,0),0)</f>
        <v>0</v>
      </c>
      <c r="V1871" s="6"/>
      <c r="W1871" s="8">
        <f>IFERROR(_xlfn.XLOOKUP(E1871,[1]CRUCE!$A$2:$A$1969,[1]CRUCE!$AM$2:$AM$1969,1,0),0)</f>
        <v>0</v>
      </c>
      <c r="X1871" s="9"/>
      <c r="Y1871" s="9"/>
      <c r="Z1871" s="9"/>
      <c r="AA1871" s="9"/>
      <c r="AB1871" s="9"/>
      <c r="AC1871" s="6"/>
      <c r="AD1871" s="9"/>
      <c r="AE1871" s="7">
        <v>0</v>
      </c>
      <c r="AF1871" s="10"/>
      <c r="AG1871" s="7">
        <f>IFERROR(_xlfn.XLOOKUP(E1871,[1]CRUCE!$A$2:$A$1969,[1]CRUCE!$AS$2:$AS$1969,1,0),0)</f>
        <v>21300</v>
      </c>
      <c r="AH1871" s="9"/>
      <c r="AI1871" s="5">
        <f t="shared" si="155"/>
        <v>0</v>
      </c>
      <c r="AJ1871" s="11"/>
    </row>
    <row r="1872" spans="1:36" x14ac:dyDescent="0.25">
      <c r="A1872" s="1">
        <v>1869</v>
      </c>
      <c r="B1872" s="2" t="s">
        <v>2</v>
      </c>
      <c r="C1872" s="2" t="s">
        <v>3</v>
      </c>
      <c r="D1872" s="2">
        <v>2759082</v>
      </c>
      <c r="E1872" s="2" t="str">
        <f t="shared" si="151"/>
        <v>FH2759082</v>
      </c>
      <c r="F1872" s="3">
        <v>44341</v>
      </c>
      <c r="G1872" s="3">
        <v>44357</v>
      </c>
      <c r="H1872" s="4">
        <v>116500</v>
      </c>
      <c r="I1872" s="5"/>
      <c r="J1872" s="6"/>
      <c r="K1872" s="7">
        <f>-IFERROR(VLOOKUP($E1872,[1]Hoja7!$A$5:$D$7469,2,0),0)</f>
        <v>0</v>
      </c>
      <c r="L1872" s="7">
        <f>-IFERROR(VLOOKUP($E1872,[1]Hoja7!$A$5:$D$7469,4,0),0)</f>
        <v>95200</v>
      </c>
      <c r="M1872" s="7">
        <f>-IFERROR(VLOOKUP($E1872,[1]Hoja7!$A$5:$D$7469,3,0),0)</f>
        <v>0</v>
      </c>
      <c r="N1872" s="5"/>
      <c r="O1872" s="7">
        <v>0</v>
      </c>
      <c r="P1872" s="7">
        <f t="shared" si="152"/>
        <v>95200</v>
      </c>
      <c r="Q1872" s="6">
        <f t="shared" si="153"/>
        <v>21300</v>
      </c>
      <c r="R1872" s="2" t="str">
        <f t="shared" si="154"/>
        <v>FH2759082</v>
      </c>
      <c r="S1872" s="4">
        <v>116500</v>
      </c>
      <c r="T1872" s="5"/>
      <c r="U1872" s="7">
        <f>IFERROR(_xlfn.XLOOKUP(E1872,[1]CRUCE!$A$2:$A$1969,[1]CRUCE!$AL$2:$AL$1969,1,0),0)</f>
        <v>0</v>
      </c>
      <c r="V1872" s="6"/>
      <c r="W1872" s="8">
        <f>IFERROR(_xlfn.XLOOKUP(E1872,[1]CRUCE!$A$2:$A$1969,[1]CRUCE!$AM$2:$AM$1969,1,0),0)</f>
        <v>0</v>
      </c>
      <c r="X1872" s="9"/>
      <c r="Y1872" s="9"/>
      <c r="Z1872" s="9"/>
      <c r="AA1872" s="9"/>
      <c r="AB1872" s="9"/>
      <c r="AC1872" s="6"/>
      <c r="AD1872" s="9"/>
      <c r="AE1872" s="7">
        <v>0</v>
      </c>
      <c r="AF1872" s="10"/>
      <c r="AG1872" s="7">
        <f>IFERROR(_xlfn.XLOOKUP(E1872,[1]CRUCE!$A$2:$A$1969,[1]CRUCE!$AS$2:$AS$1969,1,0),0)</f>
        <v>21300</v>
      </c>
      <c r="AH1872" s="9"/>
      <c r="AI1872" s="5">
        <f t="shared" si="155"/>
        <v>0</v>
      </c>
      <c r="AJ1872" s="11"/>
    </row>
    <row r="1873" spans="1:36" x14ac:dyDescent="0.25">
      <c r="A1873" s="1">
        <v>1870</v>
      </c>
      <c r="B1873" s="2" t="s">
        <v>2</v>
      </c>
      <c r="C1873" s="2" t="s">
        <v>3</v>
      </c>
      <c r="D1873" s="2">
        <v>2759725</v>
      </c>
      <c r="E1873" s="2" t="str">
        <f t="shared" si="151"/>
        <v>FH2759725</v>
      </c>
      <c r="F1873" s="3">
        <v>44342</v>
      </c>
      <c r="G1873" s="3">
        <v>44357</v>
      </c>
      <c r="H1873" s="4">
        <v>116500</v>
      </c>
      <c r="I1873" s="5"/>
      <c r="J1873" s="6"/>
      <c r="K1873" s="7">
        <f>-IFERROR(VLOOKUP($E1873,[1]Hoja7!$A$5:$D$7469,2,0),0)</f>
        <v>0</v>
      </c>
      <c r="L1873" s="7">
        <f>-IFERROR(VLOOKUP($E1873,[1]Hoja7!$A$5:$D$7469,4,0),0)</f>
        <v>95200</v>
      </c>
      <c r="M1873" s="7">
        <f>-IFERROR(VLOOKUP($E1873,[1]Hoja7!$A$5:$D$7469,3,0),0)</f>
        <v>0</v>
      </c>
      <c r="N1873" s="5"/>
      <c r="O1873" s="7">
        <v>0</v>
      </c>
      <c r="P1873" s="7">
        <f t="shared" si="152"/>
        <v>95200</v>
      </c>
      <c r="Q1873" s="6">
        <f t="shared" si="153"/>
        <v>21300</v>
      </c>
      <c r="R1873" s="2" t="str">
        <f t="shared" si="154"/>
        <v>FH2759725</v>
      </c>
      <c r="S1873" s="4">
        <v>116500</v>
      </c>
      <c r="T1873" s="5"/>
      <c r="U1873" s="7">
        <f>IFERROR(_xlfn.XLOOKUP(E1873,[1]CRUCE!$A$2:$A$1969,[1]CRUCE!$AL$2:$AL$1969,1,0),0)</f>
        <v>0</v>
      </c>
      <c r="V1873" s="6"/>
      <c r="W1873" s="8">
        <f>IFERROR(_xlfn.XLOOKUP(E1873,[1]CRUCE!$A$2:$A$1969,[1]CRUCE!$AM$2:$AM$1969,1,0),0)</f>
        <v>0</v>
      </c>
      <c r="X1873" s="9"/>
      <c r="Y1873" s="9"/>
      <c r="Z1873" s="9"/>
      <c r="AA1873" s="9"/>
      <c r="AB1873" s="9"/>
      <c r="AC1873" s="6"/>
      <c r="AD1873" s="9"/>
      <c r="AE1873" s="7">
        <v>0</v>
      </c>
      <c r="AF1873" s="10"/>
      <c r="AG1873" s="7">
        <f>IFERROR(_xlfn.XLOOKUP(E1873,[1]CRUCE!$A$2:$A$1969,[1]CRUCE!$AS$2:$AS$1969,1,0),0)</f>
        <v>21300</v>
      </c>
      <c r="AH1873" s="9"/>
      <c r="AI1873" s="5">
        <f t="shared" si="155"/>
        <v>0</v>
      </c>
      <c r="AJ1873" s="11"/>
    </row>
    <row r="1874" spans="1:36" x14ac:dyDescent="0.25">
      <c r="A1874" s="1">
        <v>1871</v>
      </c>
      <c r="B1874" s="2" t="s">
        <v>2</v>
      </c>
      <c r="C1874" s="2" t="s">
        <v>3</v>
      </c>
      <c r="D1874" s="2">
        <v>2760029</v>
      </c>
      <c r="E1874" s="2" t="str">
        <f t="shared" si="151"/>
        <v>FH2760029</v>
      </c>
      <c r="F1874" s="3">
        <v>44342</v>
      </c>
      <c r="G1874" s="3">
        <v>44357</v>
      </c>
      <c r="H1874" s="4">
        <v>116500</v>
      </c>
      <c r="I1874" s="5"/>
      <c r="J1874" s="6"/>
      <c r="K1874" s="7">
        <f>-IFERROR(VLOOKUP($E1874,[1]Hoja7!$A$5:$D$7469,2,0),0)</f>
        <v>0</v>
      </c>
      <c r="L1874" s="7">
        <f>-IFERROR(VLOOKUP($E1874,[1]Hoja7!$A$5:$D$7469,4,0),0)</f>
        <v>95200</v>
      </c>
      <c r="M1874" s="7">
        <f>-IFERROR(VLOOKUP($E1874,[1]Hoja7!$A$5:$D$7469,3,0),0)</f>
        <v>0</v>
      </c>
      <c r="N1874" s="5"/>
      <c r="O1874" s="7">
        <v>0</v>
      </c>
      <c r="P1874" s="7">
        <f t="shared" si="152"/>
        <v>95200</v>
      </c>
      <c r="Q1874" s="6">
        <f t="shared" si="153"/>
        <v>21300</v>
      </c>
      <c r="R1874" s="2" t="str">
        <f t="shared" si="154"/>
        <v>FH2760029</v>
      </c>
      <c r="S1874" s="4">
        <v>116500</v>
      </c>
      <c r="T1874" s="5"/>
      <c r="U1874" s="7">
        <f>IFERROR(_xlfn.XLOOKUP(E1874,[1]CRUCE!$A$2:$A$1969,[1]CRUCE!$AL$2:$AL$1969,1,0),0)</f>
        <v>0</v>
      </c>
      <c r="V1874" s="6"/>
      <c r="W1874" s="8">
        <f>IFERROR(_xlfn.XLOOKUP(E1874,[1]CRUCE!$A$2:$A$1969,[1]CRUCE!$AM$2:$AM$1969,1,0),0)</f>
        <v>0</v>
      </c>
      <c r="X1874" s="9"/>
      <c r="Y1874" s="9"/>
      <c r="Z1874" s="9"/>
      <c r="AA1874" s="9"/>
      <c r="AB1874" s="9"/>
      <c r="AC1874" s="6"/>
      <c r="AD1874" s="9"/>
      <c r="AE1874" s="7">
        <v>0</v>
      </c>
      <c r="AF1874" s="10"/>
      <c r="AG1874" s="7">
        <f>IFERROR(_xlfn.XLOOKUP(E1874,[1]CRUCE!$A$2:$A$1969,[1]CRUCE!$AS$2:$AS$1969,1,0),0)</f>
        <v>21300</v>
      </c>
      <c r="AH1874" s="9"/>
      <c r="AI1874" s="5">
        <f t="shared" si="155"/>
        <v>0</v>
      </c>
      <c r="AJ1874" s="11"/>
    </row>
    <row r="1875" spans="1:36" x14ac:dyDescent="0.25">
      <c r="A1875" s="1">
        <v>1872</v>
      </c>
      <c r="B1875" s="2" t="s">
        <v>2</v>
      </c>
      <c r="C1875" s="2" t="s">
        <v>3</v>
      </c>
      <c r="D1875" s="2">
        <v>2760944</v>
      </c>
      <c r="E1875" s="2" t="str">
        <f t="shared" si="151"/>
        <v>FH2760944</v>
      </c>
      <c r="F1875" s="3">
        <v>44343</v>
      </c>
      <c r="G1875" s="3">
        <v>44357</v>
      </c>
      <c r="H1875" s="4">
        <v>116500</v>
      </c>
      <c r="I1875" s="5"/>
      <c r="J1875" s="6"/>
      <c r="K1875" s="7">
        <f>-IFERROR(VLOOKUP($E1875,[1]Hoja7!$A$5:$D$7469,2,0),0)</f>
        <v>0</v>
      </c>
      <c r="L1875" s="7">
        <f>-IFERROR(VLOOKUP($E1875,[1]Hoja7!$A$5:$D$7469,4,0),0)</f>
        <v>95200</v>
      </c>
      <c r="M1875" s="7">
        <f>-IFERROR(VLOOKUP($E1875,[1]Hoja7!$A$5:$D$7469,3,0),0)</f>
        <v>0</v>
      </c>
      <c r="N1875" s="5"/>
      <c r="O1875" s="7">
        <v>0</v>
      </c>
      <c r="P1875" s="7">
        <f t="shared" si="152"/>
        <v>95200</v>
      </c>
      <c r="Q1875" s="6">
        <f t="shared" si="153"/>
        <v>21300</v>
      </c>
      <c r="R1875" s="2" t="str">
        <f t="shared" si="154"/>
        <v>FH2760944</v>
      </c>
      <c r="S1875" s="4">
        <v>116500</v>
      </c>
      <c r="T1875" s="5"/>
      <c r="U1875" s="7">
        <f>IFERROR(_xlfn.XLOOKUP(E1875,[1]CRUCE!$A$2:$A$1969,[1]CRUCE!$AL$2:$AL$1969,1,0),0)</f>
        <v>0</v>
      </c>
      <c r="V1875" s="6"/>
      <c r="W1875" s="8">
        <f>IFERROR(_xlfn.XLOOKUP(E1875,[1]CRUCE!$A$2:$A$1969,[1]CRUCE!$AM$2:$AM$1969,1,0),0)</f>
        <v>0</v>
      </c>
      <c r="X1875" s="9"/>
      <c r="Y1875" s="9"/>
      <c r="Z1875" s="9"/>
      <c r="AA1875" s="9"/>
      <c r="AB1875" s="9"/>
      <c r="AC1875" s="6"/>
      <c r="AD1875" s="9"/>
      <c r="AE1875" s="7">
        <v>0</v>
      </c>
      <c r="AF1875" s="10"/>
      <c r="AG1875" s="7">
        <f>IFERROR(_xlfn.XLOOKUP(E1875,[1]CRUCE!$A$2:$A$1969,[1]CRUCE!$AS$2:$AS$1969,1,0),0)</f>
        <v>21300</v>
      </c>
      <c r="AH1875" s="9"/>
      <c r="AI1875" s="5">
        <f t="shared" si="155"/>
        <v>0</v>
      </c>
      <c r="AJ1875" s="11"/>
    </row>
    <row r="1876" spans="1:36" x14ac:dyDescent="0.25">
      <c r="A1876" s="1">
        <v>1873</v>
      </c>
      <c r="B1876" s="2" t="s">
        <v>2</v>
      </c>
      <c r="C1876" s="2" t="s">
        <v>3</v>
      </c>
      <c r="D1876" s="2">
        <v>2761513</v>
      </c>
      <c r="E1876" s="2" t="str">
        <f t="shared" si="151"/>
        <v>FH2761513</v>
      </c>
      <c r="F1876" s="3">
        <v>44343</v>
      </c>
      <c r="G1876" s="3">
        <v>44357</v>
      </c>
      <c r="H1876" s="4">
        <v>116500</v>
      </c>
      <c r="I1876" s="5"/>
      <c r="J1876" s="6"/>
      <c r="K1876" s="7">
        <f>-IFERROR(VLOOKUP($E1876,[1]Hoja7!$A$5:$D$7469,2,0),0)</f>
        <v>0</v>
      </c>
      <c r="L1876" s="7">
        <f>-IFERROR(VLOOKUP($E1876,[1]Hoja7!$A$5:$D$7469,4,0),0)</f>
        <v>95200</v>
      </c>
      <c r="M1876" s="7">
        <f>-IFERROR(VLOOKUP($E1876,[1]Hoja7!$A$5:$D$7469,3,0),0)</f>
        <v>0</v>
      </c>
      <c r="N1876" s="5"/>
      <c r="O1876" s="7">
        <v>0</v>
      </c>
      <c r="P1876" s="7">
        <f t="shared" si="152"/>
        <v>95200</v>
      </c>
      <c r="Q1876" s="6">
        <f t="shared" si="153"/>
        <v>21300</v>
      </c>
      <c r="R1876" s="2" t="str">
        <f t="shared" si="154"/>
        <v>FH2761513</v>
      </c>
      <c r="S1876" s="4">
        <v>116500</v>
      </c>
      <c r="T1876" s="5"/>
      <c r="U1876" s="7">
        <f>IFERROR(_xlfn.XLOOKUP(E1876,[1]CRUCE!$A$2:$A$1969,[1]CRUCE!$AL$2:$AL$1969,1,0),0)</f>
        <v>0</v>
      </c>
      <c r="V1876" s="6"/>
      <c r="W1876" s="8">
        <f>IFERROR(_xlfn.XLOOKUP(E1876,[1]CRUCE!$A$2:$A$1969,[1]CRUCE!$AM$2:$AM$1969,1,0),0)</f>
        <v>0</v>
      </c>
      <c r="X1876" s="9"/>
      <c r="Y1876" s="9"/>
      <c r="Z1876" s="9"/>
      <c r="AA1876" s="9"/>
      <c r="AB1876" s="9"/>
      <c r="AC1876" s="6"/>
      <c r="AD1876" s="9"/>
      <c r="AE1876" s="7">
        <v>0</v>
      </c>
      <c r="AF1876" s="10"/>
      <c r="AG1876" s="7">
        <f>IFERROR(_xlfn.XLOOKUP(E1876,[1]CRUCE!$A$2:$A$1969,[1]CRUCE!$AS$2:$AS$1969,1,0),0)</f>
        <v>21300</v>
      </c>
      <c r="AH1876" s="9"/>
      <c r="AI1876" s="5">
        <f t="shared" si="155"/>
        <v>0</v>
      </c>
      <c r="AJ1876" s="11"/>
    </row>
    <row r="1877" spans="1:36" x14ac:dyDescent="0.25">
      <c r="A1877" s="1">
        <v>1874</v>
      </c>
      <c r="B1877" s="2" t="s">
        <v>2</v>
      </c>
      <c r="C1877" s="2" t="s">
        <v>3</v>
      </c>
      <c r="D1877" s="2">
        <v>2761577</v>
      </c>
      <c r="E1877" s="2" t="str">
        <f t="shared" si="151"/>
        <v>FH2761577</v>
      </c>
      <c r="F1877" s="3">
        <v>44343</v>
      </c>
      <c r="G1877" s="3">
        <v>44357</v>
      </c>
      <c r="H1877" s="4">
        <v>116500</v>
      </c>
      <c r="I1877" s="5"/>
      <c r="J1877" s="6"/>
      <c r="K1877" s="7">
        <f>-IFERROR(VLOOKUP($E1877,[1]Hoja7!$A$5:$D$7469,2,0),0)</f>
        <v>0</v>
      </c>
      <c r="L1877" s="7">
        <f>-IFERROR(VLOOKUP($E1877,[1]Hoja7!$A$5:$D$7469,4,0),0)</f>
        <v>95200</v>
      </c>
      <c r="M1877" s="7">
        <f>-IFERROR(VLOOKUP($E1877,[1]Hoja7!$A$5:$D$7469,3,0),0)</f>
        <v>0</v>
      </c>
      <c r="N1877" s="5"/>
      <c r="O1877" s="7">
        <v>0</v>
      </c>
      <c r="P1877" s="7">
        <f t="shared" si="152"/>
        <v>95200</v>
      </c>
      <c r="Q1877" s="6">
        <f t="shared" si="153"/>
        <v>21300</v>
      </c>
      <c r="R1877" s="2" t="str">
        <f t="shared" si="154"/>
        <v>FH2761577</v>
      </c>
      <c r="S1877" s="4">
        <v>116500</v>
      </c>
      <c r="T1877" s="5"/>
      <c r="U1877" s="7">
        <f>IFERROR(_xlfn.XLOOKUP(E1877,[1]CRUCE!$A$2:$A$1969,[1]CRUCE!$AL$2:$AL$1969,1,0),0)</f>
        <v>0</v>
      </c>
      <c r="V1877" s="6"/>
      <c r="W1877" s="8">
        <f>IFERROR(_xlfn.XLOOKUP(E1877,[1]CRUCE!$A$2:$A$1969,[1]CRUCE!$AM$2:$AM$1969,1,0),0)</f>
        <v>0</v>
      </c>
      <c r="X1877" s="9"/>
      <c r="Y1877" s="9"/>
      <c r="Z1877" s="9"/>
      <c r="AA1877" s="9"/>
      <c r="AB1877" s="9"/>
      <c r="AC1877" s="6"/>
      <c r="AD1877" s="9"/>
      <c r="AE1877" s="7">
        <v>0</v>
      </c>
      <c r="AF1877" s="10"/>
      <c r="AG1877" s="7">
        <f>IFERROR(_xlfn.XLOOKUP(E1877,[1]CRUCE!$A$2:$A$1969,[1]CRUCE!$AS$2:$AS$1969,1,0),0)</f>
        <v>21300</v>
      </c>
      <c r="AH1877" s="9"/>
      <c r="AI1877" s="5">
        <f t="shared" si="155"/>
        <v>0</v>
      </c>
      <c r="AJ1877" s="11"/>
    </row>
    <row r="1878" spans="1:36" x14ac:dyDescent="0.25">
      <c r="A1878" s="1">
        <v>1875</v>
      </c>
      <c r="B1878" s="2" t="s">
        <v>2</v>
      </c>
      <c r="C1878" s="2" t="s">
        <v>3</v>
      </c>
      <c r="D1878" s="2">
        <v>2762116</v>
      </c>
      <c r="E1878" s="2" t="str">
        <f t="shared" si="151"/>
        <v>FH2762116</v>
      </c>
      <c r="F1878" s="3">
        <v>44344</v>
      </c>
      <c r="G1878" s="3">
        <v>44357</v>
      </c>
      <c r="H1878" s="4">
        <v>116500</v>
      </c>
      <c r="I1878" s="5"/>
      <c r="J1878" s="6"/>
      <c r="K1878" s="7">
        <f>-IFERROR(VLOOKUP($E1878,[1]Hoja7!$A$5:$D$7469,2,0),0)</f>
        <v>116500</v>
      </c>
      <c r="L1878" s="7">
        <f>-IFERROR(VLOOKUP($E1878,[1]Hoja7!$A$5:$D$7469,4,0),0)</f>
        <v>0</v>
      </c>
      <c r="M1878" s="7">
        <f>-IFERROR(VLOOKUP($E1878,[1]Hoja7!$A$5:$D$7469,3,0),0)</f>
        <v>0</v>
      </c>
      <c r="N1878" s="5"/>
      <c r="O1878" s="7">
        <v>0</v>
      </c>
      <c r="P1878" s="7">
        <f t="shared" si="152"/>
        <v>116500</v>
      </c>
      <c r="Q1878" s="6">
        <f t="shared" si="153"/>
        <v>0</v>
      </c>
      <c r="R1878" s="2" t="str">
        <f t="shared" si="154"/>
        <v>FH2762116</v>
      </c>
      <c r="S1878" s="4">
        <v>116500</v>
      </c>
      <c r="T1878" s="5"/>
      <c r="U1878" s="7">
        <f>IFERROR(_xlfn.XLOOKUP(E1878,[1]CRUCE!$A$2:$A$1969,[1]CRUCE!$AL$2:$AL$1969,1,0),0)</f>
        <v>0</v>
      </c>
      <c r="V1878" s="6"/>
      <c r="W1878" s="8">
        <f>IFERROR(_xlfn.XLOOKUP(E1878,[1]CRUCE!$A$2:$A$1969,[1]CRUCE!$AM$2:$AM$1969,1,0),0)</f>
        <v>0</v>
      </c>
      <c r="X1878" s="9"/>
      <c r="Y1878" s="9"/>
      <c r="Z1878" s="9"/>
      <c r="AA1878" s="9"/>
      <c r="AB1878" s="9"/>
      <c r="AC1878" s="6"/>
      <c r="AD1878" s="9"/>
      <c r="AE1878" s="7">
        <v>0</v>
      </c>
      <c r="AF1878" s="10"/>
      <c r="AG1878" s="7">
        <f>IFERROR(_xlfn.XLOOKUP(E1878,[1]CRUCE!$A$2:$A$1969,[1]CRUCE!$AS$2:$AS$1969,1,0),0)</f>
        <v>0</v>
      </c>
      <c r="AH1878" s="9"/>
      <c r="AI1878" s="5">
        <f t="shared" si="155"/>
        <v>0</v>
      </c>
      <c r="AJ1878" s="11"/>
    </row>
    <row r="1879" spans="1:36" x14ac:dyDescent="0.25">
      <c r="A1879" s="1">
        <v>1876</v>
      </c>
      <c r="B1879" s="2" t="s">
        <v>2</v>
      </c>
      <c r="C1879" s="2" t="s">
        <v>3</v>
      </c>
      <c r="D1879" s="2">
        <v>2763860</v>
      </c>
      <c r="E1879" s="2" t="str">
        <f t="shared" si="151"/>
        <v>FH2763860</v>
      </c>
      <c r="F1879" s="3">
        <v>44347</v>
      </c>
      <c r="G1879" s="3">
        <v>44357</v>
      </c>
      <c r="H1879" s="4">
        <v>116500</v>
      </c>
      <c r="I1879" s="5"/>
      <c r="J1879" s="6"/>
      <c r="K1879" s="7">
        <f>-IFERROR(VLOOKUP($E1879,[1]Hoja7!$A$5:$D$7469,2,0),0)</f>
        <v>0</v>
      </c>
      <c r="L1879" s="7">
        <f>-IFERROR(VLOOKUP($E1879,[1]Hoja7!$A$5:$D$7469,4,0),0)</f>
        <v>95200</v>
      </c>
      <c r="M1879" s="7">
        <f>-IFERROR(VLOOKUP($E1879,[1]Hoja7!$A$5:$D$7469,3,0),0)</f>
        <v>0</v>
      </c>
      <c r="N1879" s="5"/>
      <c r="O1879" s="7">
        <v>0</v>
      </c>
      <c r="P1879" s="7">
        <f t="shared" si="152"/>
        <v>95200</v>
      </c>
      <c r="Q1879" s="6">
        <f t="shared" si="153"/>
        <v>21300</v>
      </c>
      <c r="R1879" s="2" t="str">
        <f t="shared" si="154"/>
        <v>FH2763860</v>
      </c>
      <c r="S1879" s="4">
        <v>116500</v>
      </c>
      <c r="T1879" s="5"/>
      <c r="U1879" s="7">
        <f>IFERROR(_xlfn.XLOOKUP(E1879,[1]CRUCE!$A$2:$A$1969,[1]CRUCE!$AL$2:$AL$1969,1,0),0)</f>
        <v>0</v>
      </c>
      <c r="V1879" s="6"/>
      <c r="W1879" s="8">
        <f>IFERROR(_xlfn.XLOOKUP(E1879,[1]CRUCE!$A$2:$A$1969,[1]CRUCE!$AM$2:$AM$1969,1,0),0)</f>
        <v>0</v>
      </c>
      <c r="X1879" s="9"/>
      <c r="Y1879" s="9"/>
      <c r="Z1879" s="9"/>
      <c r="AA1879" s="9"/>
      <c r="AB1879" s="9"/>
      <c r="AC1879" s="6"/>
      <c r="AD1879" s="9"/>
      <c r="AE1879" s="7">
        <v>0</v>
      </c>
      <c r="AF1879" s="10"/>
      <c r="AG1879" s="7">
        <f>IFERROR(_xlfn.XLOOKUP(E1879,[1]CRUCE!$A$2:$A$1969,[1]CRUCE!$AS$2:$AS$1969,1,0),0)</f>
        <v>21300</v>
      </c>
      <c r="AH1879" s="9"/>
      <c r="AI1879" s="5">
        <f t="shared" si="155"/>
        <v>0</v>
      </c>
      <c r="AJ1879" s="11"/>
    </row>
    <row r="1880" spans="1:36" x14ac:dyDescent="0.25">
      <c r="A1880" s="1">
        <v>1877</v>
      </c>
      <c r="B1880" s="2" t="s">
        <v>2</v>
      </c>
      <c r="C1880" s="2" t="s">
        <v>3</v>
      </c>
      <c r="D1880" s="2">
        <v>2764731</v>
      </c>
      <c r="E1880" s="2" t="str">
        <f t="shared" si="151"/>
        <v>FH2764731</v>
      </c>
      <c r="F1880" s="3">
        <v>44348</v>
      </c>
      <c r="G1880" s="3">
        <v>44357</v>
      </c>
      <c r="H1880" s="4">
        <v>116500</v>
      </c>
      <c r="I1880" s="5"/>
      <c r="J1880" s="6"/>
      <c r="K1880" s="7">
        <f>-IFERROR(VLOOKUP($E1880,[1]Hoja7!$A$5:$D$7469,2,0),0)</f>
        <v>116500</v>
      </c>
      <c r="L1880" s="7">
        <f>-IFERROR(VLOOKUP($E1880,[1]Hoja7!$A$5:$D$7469,4,0),0)</f>
        <v>0</v>
      </c>
      <c r="M1880" s="7">
        <f>-IFERROR(VLOOKUP($E1880,[1]Hoja7!$A$5:$D$7469,3,0),0)</f>
        <v>0</v>
      </c>
      <c r="N1880" s="5"/>
      <c r="O1880" s="7">
        <v>0</v>
      </c>
      <c r="P1880" s="7">
        <f t="shared" si="152"/>
        <v>116500</v>
      </c>
      <c r="Q1880" s="6">
        <f t="shared" si="153"/>
        <v>0</v>
      </c>
      <c r="R1880" s="2" t="str">
        <f t="shared" si="154"/>
        <v>FH2764731</v>
      </c>
      <c r="S1880" s="4">
        <v>116500</v>
      </c>
      <c r="T1880" s="5"/>
      <c r="U1880" s="7">
        <f>IFERROR(_xlfn.XLOOKUP(E1880,[1]CRUCE!$A$2:$A$1969,[1]CRUCE!$AL$2:$AL$1969,1,0),0)</f>
        <v>0</v>
      </c>
      <c r="V1880" s="6"/>
      <c r="W1880" s="8">
        <f>IFERROR(_xlfn.XLOOKUP(E1880,[1]CRUCE!$A$2:$A$1969,[1]CRUCE!$AM$2:$AM$1969,1,0),0)</f>
        <v>0</v>
      </c>
      <c r="X1880" s="9"/>
      <c r="Y1880" s="9"/>
      <c r="Z1880" s="9"/>
      <c r="AA1880" s="9"/>
      <c r="AB1880" s="9"/>
      <c r="AC1880" s="6"/>
      <c r="AD1880" s="9"/>
      <c r="AE1880" s="7">
        <v>0</v>
      </c>
      <c r="AF1880" s="10"/>
      <c r="AG1880" s="7">
        <f>IFERROR(_xlfn.XLOOKUP(E1880,[1]CRUCE!$A$2:$A$1969,[1]CRUCE!$AS$2:$AS$1969,1,0),0)</f>
        <v>0</v>
      </c>
      <c r="AH1880" s="9"/>
      <c r="AI1880" s="5">
        <f t="shared" si="155"/>
        <v>0</v>
      </c>
      <c r="AJ1880" s="11"/>
    </row>
    <row r="1881" spans="1:36" x14ac:dyDescent="0.25">
      <c r="A1881" s="1">
        <v>1878</v>
      </c>
      <c r="B1881" s="2" t="s">
        <v>2</v>
      </c>
      <c r="C1881" s="2" t="s">
        <v>3</v>
      </c>
      <c r="D1881" s="2">
        <v>2765286</v>
      </c>
      <c r="E1881" s="2" t="str">
        <f t="shared" si="151"/>
        <v>FH2765286</v>
      </c>
      <c r="F1881" s="3">
        <v>44348</v>
      </c>
      <c r="G1881" s="3">
        <v>44357</v>
      </c>
      <c r="H1881" s="4">
        <v>116500</v>
      </c>
      <c r="I1881" s="5"/>
      <c r="J1881" s="6"/>
      <c r="K1881" s="7">
        <f>-IFERROR(VLOOKUP($E1881,[1]Hoja7!$A$5:$D$7469,2,0),0)</f>
        <v>116500</v>
      </c>
      <c r="L1881" s="7">
        <f>-IFERROR(VLOOKUP($E1881,[1]Hoja7!$A$5:$D$7469,4,0),0)</f>
        <v>0</v>
      </c>
      <c r="M1881" s="7">
        <f>-IFERROR(VLOOKUP($E1881,[1]Hoja7!$A$5:$D$7469,3,0),0)</f>
        <v>0</v>
      </c>
      <c r="N1881" s="5"/>
      <c r="O1881" s="7">
        <v>0</v>
      </c>
      <c r="P1881" s="7">
        <f t="shared" si="152"/>
        <v>116500</v>
      </c>
      <c r="Q1881" s="6">
        <f t="shared" si="153"/>
        <v>0</v>
      </c>
      <c r="R1881" s="2" t="str">
        <f t="shared" si="154"/>
        <v>FH2765286</v>
      </c>
      <c r="S1881" s="4">
        <v>116500</v>
      </c>
      <c r="T1881" s="5"/>
      <c r="U1881" s="7">
        <f>IFERROR(_xlfn.XLOOKUP(E1881,[1]CRUCE!$A$2:$A$1969,[1]CRUCE!$AL$2:$AL$1969,1,0),0)</f>
        <v>0</v>
      </c>
      <c r="V1881" s="6"/>
      <c r="W1881" s="8">
        <f>IFERROR(_xlfn.XLOOKUP(E1881,[1]CRUCE!$A$2:$A$1969,[1]CRUCE!$AM$2:$AM$1969,1,0),0)</f>
        <v>0</v>
      </c>
      <c r="X1881" s="9"/>
      <c r="Y1881" s="9"/>
      <c r="Z1881" s="9"/>
      <c r="AA1881" s="9"/>
      <c r="AB1881" s="9"/>
      <c r="AC1881" s="6"/>
      <c r="AD1881" s="9"/>
      <c r="AE1881" s="7">
        <v>0</v>
      </c>
      <c r="AF1881" s="10"/>
      <c r="AG1881" s="7">
        <f>IFERROR(_xlfn.XLOOKUP(E1881,[1]CRUCE!$A$2:$A$1969,[1]CRUCE!$AS$2:$AS$1969,1,0),0)</f>
        <v>0</v>
      </c>
      <c r="AH1881" s="9"/>
      <c r="AI1881" s="5">
        <f t="shared" si="155"/>
        <v>0</v>
      </c>
      <c r="AJ1881" s="11"/>
    </row>
    <row r="1882" spans="1:36" x14ac:dyDescent="0.25">
      <c r="A1882" s="1">
        <v>1879</v>
      </c>
      <c r="B1882" s="2" t="s">
        <v>2</v>
      </c>
      <c r="C1882" s="2" t="s">
        <v>7</v>
      </c>
      <c r="D1882" s="2">
        <v>553121</v>
      </c>
      <c r="E1882" s="2" t="str">
        <f t="shared" si="151"/>
        <v>RF553121</v>
      </c>
      <c r="F1882" s="3">
        <v>44337</v>
      </c>
      <c r="G1882" s="3">
        <v>44357</v>
      </c>
      <c r="H1882" s="4">
        <v>116500</v>
      </c>
      <c r="I1882" s="5"/>
      <c r="J1882" s="6"/>
      <c r="K1882" s="7">
        <f>-IFERROR(VLOOKUP($E1882,[1]Hoja7!$A$5:$D$7469,2,0),0)</f>
        <v>116500</v>
      </c>
      <c r="L1882" s="7">
        <f>-IFERROR(VLOOKUP($E1882,[1]Hoja7!$A$5:$D$7469,4,0),0)</f>
        <v>0</v>
      </c>
      <c r="M1882" s="7">
        <f>-IFERROR(VLOOKUP($E1882,[1]Hoja7!$A$5:$D$7469,3,0),0)</f>
        <v>0</v>
      </c>
      <c r="N1882" s="5"/>
      <c r="O1882" s="7">
        <v>0</v>
      </c>
      <c r="P1882" s="7">
        <f t="shared" si="152"/>
        <v>116500</v>
      </c>
      <c r="Q1882" s="6">
        <f t="shared" si="153"/>
        <v>0</v>
      </c>
      <c r="R1882" s="2" t="str">
        <f t="shared" si="154"/>
        <v>RF553121</v>
      </c>
      <c r="S1882" s="4">
        <v>116500</v>
      </c>
      <c r="T1882" s="5"/>
      <c r="U1882" s="7">
        <f>IFERROR(_xlfn.XLOOKUP(E1882,[1]CRUCE!$A$2:$A$1969,[1]CRUCE!$AL$2:$AL$1969,1,0),0)</f>
        <v>0</v>
      </c>
      <c r="V1882" s="6"/>
      <c r="W1882" s="8">
        <f>IFERROR(_xlfn.XLOOKUP(E1882,[1]CRUCE!$A$2:$A$1969,[1]CRUCE!$AM$2:$AM$1969,1,0),0)</f>
        <v>0</v>
      </c>
      <c r="X1882" s="9"/>
      <c r="Y1882" s="9"/>
      <c r="Z1882" s="9"/>
      <c r="AA1882" s="9"/>
      <c r="AB1882" s="9"/>
      <c r="AC1882" s="6"/>
      <c r="AD1882" s="9"/>
      <c r="AE1882" s="7">
        <v>0</v>
      </c>
      <c r="AF1882" s="10"/>
      <c r="AG1882" s="7">
        <f>IFERROR(_xlfn.XLOOKUP(E1882,[1]CRUCE!$A$2:$A$1969,[1]CRUCE!$AS$2:$AS$1969,1,0),0)</f>
        <v>0</v>
      </c>
      <c r="AH1882" s="9"/>
      <c r="AI1882" s="5">
        <f t="shared" si="155"/>
        <v>0</v>
      </c>
      <c r="AJ1882" s="11"/>
    </row>
    <row r="1883" spans="1:36" x14ac:dyDescent="0.25">
      <c r="A1883" s="1">
        <v>1880</v>
      </c>
      <c r="B1883" s="2" t="s">
        <v>2</v>
      </c>
      <c r="C1883" s="2" t="s">
        <v>3</v>
      </c>
      <c r="D1883" s="2">
        <v>2757765</v>
      </c>
      <c r="E1883" s="2" t="str">
        <f t="shared" si="151"/>
        <v>FH2757765</v>
      </c>
      <c r="F1883" s="3">
        <v>44340</v>
      </c>
      <c r="G1883" s="3">
        <v>44357</v>
      </c>
      <c r="H1883" s="4">
        <v>129844</v>
      </c>
      <c r="I1883" s="5"/>
      <c r="J1883" s="6"/>
      <c r="K1883" s="7">
        <f>-IFERROR(VLOOKUP($E1883,[1]Hoja7!$A$5:$D$7469,2,0),0)</f>
        <v>129844</v>
      </c>
      <c r="L1883" s="7">
        <f>-IFERROR(VLOOKUP($E1883,[1]Hoja7!$A$5:$D$7469,4,0),0)</f>
        <v>0</v>
      </c>
      <c r="M1883" s="7">
        <f>-IFERROR(VLOOKUP($E1883,[1]Hoja7!$A$5:$D$7469,3,0),0)</f>
        <v>0</v>
      </c>
      <c r="N1883" s="5"/>
      <c r="O1883" s="7">
        <v>0</v>
      </c>
      <c r="P1883" s="7">
        <f t="shared" si="152"/>
        <v>129844</v>
      </c>
      <c r="Q1883" s="6">
        <f t="shared" si="153"/>
        <v>0</v>
      </c>
      <c r="R1883" s="2" t="str">
        <f t="shared" si="154"/>
        <v>FH2757765</v>
      </c>
      <c r="S1883" s="4">
        <v>129844</v>
      </c>
      <c r="T1883" s="5"/>
      <c r="U1883" s="7">
        <f>IFERROR(_xlfn.XLOOKUP(E1883,[1]CRUCE!$A$2:$A$1969,[1]CRUCE!$AL$2:$AL$1969,1,0),0)</f>
        <v>0</v>
      </c>
      <c r="V1883" s="6"/>
      <c r="W1883" s="8">
        <f>IFERROR(_xlfn.XLOOKUP(E1883,[1]CRUCE!$A$2:$A$1969,[1]CRUCE!$AM$2:$AM$1969,1,0),0)</f>
        <v>0</v>
      </c>
      <c r="X1883" s="9"/>
      <c r="Y1883" s="9"/>
      <c r="Z1883" s="9"/>
      <c r="AA1883" s="9"/>
      <c r="AB1883" s="9"/>
      <c r="AC1883" s="6"/>
      <c r="AD1883" s="9"/>
      <c r="AE1883" s="7">
        <v>0</v>
      </c>
      <c r="AF1883" s="10"/>
      <c r="AG1883" s="7">
        <f>IFERROR(_xlfn.XLOOKUP(E1883,[1]CRUCE!$A$2:$A$1969,[1]CRUCE!$AS$2:$AS$1969,1,0),0)</f>
        <v>0</v>
      </c>
      <c r="AH1883" s="9"/>
      <c r="AI1883" s="5">
        <f t="shared" si="155"/>
        <v>0</v>
      </c>
      <c r="AJ1883" s="11"/>
    </row>
    <row r="1884" spans="1:36" x14ac:dyDescent="0.25">
      <c r="A1884" s="1">
        <v>1881</v>
      </c>
      <c r="B1884" s="2" t="s">
        <v>2</v>
      </c>
      <c r="C1884" s="2" t="s">
        <v>3</v>
      </c>
      <c r="D1884" s="2">
        <v>2755666</v>
      </c>
      <c r="E1884" s="2" t="str">
        <f t="shared" si="151"/>
        <v>FH2755666</v>
      </c>
      <c r="F1884" s="3">
        <v>44337</v>
      </c>
      <c r="G1884" s="3">
        <v>44357</v>
      </c>
      <c r="H1884" s="4">
        <v>191348</v>
      </c>
      <c r="I1884" s="5"/>
      <c r="J1884" s="6"/>
      <c r="K1884" s="7">
        <f>-IFERROR(VLOOKUP($E1884,[1]Hoja7!$A$5:$D$7469,2,0),0)</f>
        <v>191348</v>
      </c>
      <c r="L1884" s="7">
        <f>-IFERROR(VLOOKUP($E1884,[1]Hoja7!$A$5:$D$7469,4,0),0)</f>
        <v>0</v>
      </c>
      <c r="M1884" s="7">
        <f>-IFERROR(VLOOKUP($E1884,[1]Hoja7!$A$5:$D$7469,3,0),0)</f>
        <v>0</v>
      </c>
      <c r="N1884" s="5"/>
      <c r="O1884" s="7">
        <v>0</v>
      </c>
      <c r="P1884" s="7">
        <f t="shared" si="152"/>
        <v>191348</v>
      </c>
      <c r="Q1884" s="6">
        <f t="shared" si="153"/>
        <v>0</v>
      </c>
      <c r="R1884" s="2" t="str">
        <f t="shared" si="154"/>
        <v>FH2755666</v>
      </c>
      <c r="S1884" s="4">
        <v>191348</v>
      </c>
      <c r="T1884" s="5"/>
      <c r="U1884" s="7">
        <f>IFERROR(_xlfn.XLOOKUP(E1884,[1]CRUCE!$A$2:$A$1969,[1]CRUCE!$AL$2:$AL$1969,1,0),0)</f>
        <v>0</v>
      </c>
      <c r="V1884" s="6"/>
      <c r="W1884" s="8">
        <f>IFERROR(_xlfn.XLOOKUP(E1884,[1]CRUCE!$A$2:$A$1969,[1]CRUCE!$AM$2:$AM$1969,1,0),0)</f>
        <v>0</v>
      </c>
      <c r="X1884" s="9"/>
      <c r="Y1884" s="9"/>
      <c r="Z1884" s="9"/>
      <c r="AA1884" s="9"/>
      <c r="AB1884" s="9"/>
      <c r="AC1884" s="6"/>
      <c r="AD1884" s="9"/>
      <c r="AE1884" s="7">
        <v>0</v>
      </c>
      <c r="AF1884" s="10"/>
      <c r="AG1884" s="7">
        <f>IFERROR(_xlfn.XLOOKUP(E1884,[1]CRUCE!$A$2:$A$1969,[1]CRUCE!$AS$2:$AS$1969,1,0),0)</f>
        <v>0</v>
      </c>
      <c r="AH1884" s="9"/>
      <c r="AI1884" s="5">
        <f t="shared" si="155"/>
        <v>0</v>
      </c>
      <c r="AJ1884" s="11"/>
    </row>
    <row r="1885" spans="1:36" x14ac:dyDescent="0.25">
      <c r="A1885" s="1">
        <v>1882</v>
      </c>
      <c r="B1885" s="2" t="s">
        <v>2</v>
      </c>
      <c r="C1885" s="2" t="s">
        <v>3</v>
      </c>
      <c r="D1885" s="2">
        <v>2764007</v>
      </c>
      <c r="E1885" s="2" t="str">
        <f t="shared" si="151"/>
        <v>FH2764007</v>
      </c>
      <c r="F1885" s="3">
        <v>44344</v>
      </c>
      <c r="G1885" s="3">
        <v>44357</v>
      </c>
      <c r="H1885" s="4">
        <v>216994</v>
      </c>
      <c r="I1885" s="5"/>
      <c r="J1885" s="6"/>
      <c r="K1885" s="7">
        <f>-IFERROR(VLOOKUP($E1885,[1]Hoja7!$A$5:$D$7469,2,0),0)</f>
        <v>0</v>
      </c>
      <c r="L1885" s="7">
        <f>-IFERROR(VLOOKUP($E1885,[1]Hoja7!$A$5:$D$7469,4,0),0)</f>
        <v>0</v>
      </c>
      <c r="M1885" s="7">
        <f>-IFERROR(VLOOKUP($E1885,[1]Hoja7!$A$5:$D$7469,3,0),0)</f>
        <v>0</v>
      </c>
      <c r="N1885" s="5"/>
      <c r="O1885" s="7">
        <v>0</v>
      </c>
      <c r="P1885" s="7">
        <f t="shared" si="152"/>
        <v>0</v>
      </c>
      <c r="Q1885" s="6">
        <f t="shared" si="153"/>
        <v>216994</v>
      </c>
      <c r="R1885" s="2" t="str">
        <f t="shared" si="154"/>
        <v>FH2764007</v>
      </c>
      <c r="S1885" s="4">
        <v>216994</v>
      </c>
      <c r="T1885" s="5"/>
      <c r="U1885" s="7">
        <f>IFERROR(_xlfn.XLOOKUP(E1885,[1]CRUCE!$A$2:$A$1969,[1]CRUCE!$AL$2:$AL$1969,1,0),0)</f>
        <v>216994</v>
      </c>
      <c r="V1885" s="6"/>
      <c r="W1885" s="8">
        <f>IFERROR(_xlfn.XLOOKUP(E1885,[1]CRUCE!$A$2:$A$1969,[1]CRUCE!$AM$2:$AM$1969,1,0),0)</f>
        <v>0</v>
      </c>
      <c r="X1885" s="9"/>
      <c r="Y1885" s="9"/>
      <c r="Z1885" s="9"/>
      <c r="AA1885" s="9"/>
      <c r="AB1885" s="9"/>
      <c r="AC1885" s="6"/>
      <c r="AD1885" s="9"/>
      <c r="AE1885" s="7">
        <v>0</v>
      </c>
      <c r="AF1885" s="10"/>
      <c r="AG1885" s="7">
        <f>IFERROR(_xlfn.XLOOKUP(E1885,[1]CRUCE!$A$2:$A$1969,[1]CRUCE!$AS$2:$AS$1969,1,0),0)</f>
        <v>0</v>
      </c>
      <c r="AH1885" s="9"/>
      <c r="AI1885" s="5">
        <f t="shared" si="155"/>
        <v>0</v>
      </c>
      <c r="AJ1885" s="11"/>
    </row>
    <row r="1886" spans="1:36" x14ac:dyDescent="0.25">
      <c r="A1886" s="1">
        <v>1883</v>
      </c>
      <c r="B1886" s="2" t="s">
        <v>2</v>
      </c>
      <c r="C1886" s="2" t="s">
        <v>3</v>
      </c>
      <c r="D1886" s="2">
        <v>2764018</v>
      </c>
      <c r="E1886" s="2" t="str">
        <f t="shared" si="151"/>
        <v>FH2764018</v>
      </c>
      <c r="F1886" s="3">
        <v>44344</v>
      </c>
      <c r="G1886" s="3">
        <v>44357</v>
      </c>
      <c r="H1886" s="4">
        <v>216994</v>
      </c>
      <c r="I1886" s="5"/>
      <c r="J1886" s="6"/>
      <c r="K1886" s="7">
        <f>-IFERROR(VLOOKUP($E1886,[1]Hoja7!$A$5:$D$7469,2,0),0)</f>
        <v>0</v>
      </c>
      <c r="L1886" s="7">
        <f>-IFERROR(VLOOKUP($E1886,[1]Hoja7!$A$5:$D$7469,4,0),0)</f>
        <v>0</v>
      </c>
      <c r="M1886" s="7">
        <f>-IFERROR(VLOOKUP($E1886,[1]Hoja7!$A$5:$D$7469,3,0),0)</f>
        <v>0</v>
      </c>
      <c r="N1886" s="5"/>
      <c r="O1886" s="7">
        <v>0</v>
      </c>
      <c r="P1886" s="7">
        <f t="shared" si="152"/>
        <v>0</v>
      </c>
      <c r="Q1886" s="6">
        <f t="shared" si="153"/>
        <v>216994</v>
      </c>
      <c r="R1886" s="2" t="str">
        <f t="shared" si="154"/>
        <v>FH2764018</v>
      </c>
      <c r="S1886" s="4">
        <v>216994</v>
      </c>
      <c r="T1886" s="5"/>
      <c r="U1886" s="7">
        <f>IFERROR(_xlfn.XLOOKUP(E1886,[1]CRUCE!$A$2:$A$1969,[1]CRUCE!$AL$2:$AL$1969,1,0),0)</f>
        <v>216994</v>
      </c>
      <c r="V1886" s="6"/>
      <c r="W1886" s="8">
        <f>IFERROR(_xlfn.XLOOKUP(E1886,[1]CRUCE!$A$2:$A$1969,[1]CRUCE!$AM$2:$AM$1969,1,0),0)</f>
        <v>0</v>
      </c>
      <c r="X1886" s="9"/>
      <c r="Y1886" s="9"/>
      <c r="Z1886" s="9"/>
      <c r="AA1886" s="9"/>
      <c r="AB1886" s="9"/>
      <c r="AC1886" s="6"/>
      <c r="AD1886" s="9"/>
      <c r="AE1886" s="7">
        <v>0</v>
      </c>
      <c r="AF1886" s="10"/>
      <c r="AG1886" s="7">
        <f>IFERROR(_xlfn.XLOOKUP(E1886,[1]CRUCE!$A$2:$A$1969,[1]CRUCE!$AS$2:$AS$1969,1,0),0)</f>
        <v>0</v>
      </c>
      <c r="AH1886" s="9"/>
      <c r="AI1886" s="5">
        <f t="shared" si="155"/>
        <v>0</v>
      </c>
      <c r="AJ1886" s="11"/>
    </row>
    <row r="1887" spans="1:36" x14ac:dyDescent="0.25">
      <c r="A1887" s="1">
        <v>1884</v>
      </c>
      <c r="B1887" s="2" t="s">
        <v>2</v>
      </c>
      <c r="C1887" s="2" t="s">
        <v>3</v>
      </c>
      <c r="D1887" s="2">
        <v>2765174</v>
      </c>
      <c r="E1887" s="2" t="str">
        <f t="shared" si="151"/>
        <v>FH2765174</v>
      </c>
      <c r="F1887" s="3">
        <v>44347</v>
      </c>
      <c r="G1887" s="3">
        <v>44357</v>
      </c>
      <c r="H1887" s="4">
        <v>216994</v>
      </c>
      <c r="I1887" s="5"/>
      <c r="J1887" s="6"/>
      <c r="K1887" s="7">
        <f>-IFERROR(VLOOKUP($E1887,[1]Hoja7!$A$5:$D$7469,2,0),0)</f>
        <v>0</v>
      </c>
      <c r="L1887" s="7">
        <f>-IFERROR(VLOOKUP($E1887,[1]Hoja7!$A$5:$D$7469,4,0),0)</f>
        <v>0</v>
      </c>
      <c r="M1887" s="7">
        <f>-IFERROR(VLOOKUP($E1887,[1]Hoja7!$A$5:$D$7469,3,0),0)</f>
        <v>0</v>
      </c>
      <c r="N1887" s="5"/>
      <c r="O1887" s="7">
        <v>0</v>
      </c>
      <c r="P1887" s="7">
        <f t="shared" si="152"/>
        <v>0</v>
      </c>
      <c r="Q1887" s="6">
        <f t="shared" si="153"/>
        <v>216994</v>
      </c>
      <c r="R1887" s="2" t="str">
        <f t="shared" si="154"/>
        <v>FH2765174</v>
      </c>
      <c r="S1887" s="4">
        <v>216994</v>
      </c>
      <c r="T1887" s="5"/>
      <c r="U1887" s="7">
        <f>IFERROR(_xlfn.XLOOKUP(E1887,[1]CRUCE!$A$2:$A$1969,[1]CRUCE!$AL$2:$AL$1969,1,0),0)</f>
        <v>216994</v>
      </c>
      <c r="V1887" s="6"/>
      <c r="W1887" s="8">
        <f>IFERROR(_xlfn.XLOOKUP(E1887,[1]CRUCE!$A$2:$A$1969,[1]CRUCE!$AM$2:$AM$1969,1,0),0)</f>
        <v>0</v>
      </c>
      <c r="X1887" s="9"/>
      <c r="Y1887" s="9"/>
      <c r="Z1887" s="9"/>
      <c r="AA1887" s="9"/>
      <c r="AB1887" s="9"/>
      <c r="AC1887" s="6"/>
      <c r="AD1887" s="9"/>
      <c r="AE1887" s="7">
        <v>0</v>
      </c>
      <c r="AF1887" s="10"/>
      <c r="AG1887" s="7">
        <f>IFERROR(_xlfn.XLOOKUP(E1887,[1]CRUCE!$A$2:$A$1969,[1]CRUCE!$AS$2:$AS$1969,1,0),0)</f>
        <v>0</v>
      </c>
      <c r="AH1887" s="9"/>
      <c r="AI1887" s="5">
        <f t="shared" si="155"/>
        <v>0</v>
      </c>
      <c r="AJ1887" s="11"/>
    </row>
    <row r="1888" spans="1:36" x14ac:dyDescent="0.25">
      <c r="A1888" s="1">
        <v>1885</v>
      </c>
      <c r="B1888" s="2" t="s">
        <v>2</v>
      </c>
      <c r="C1888" s="2" t="s">
        <v>3</v>
      </c>
      <c r="D1888" s="2">
        <v>2757433</v>
      </c>
      <c r="E1888" s="2" t="str">
        <f t="shared" si="151"/>
        <v>FH2757433</v>
      </c>
      <c r="F1888" s="3">
        <v>44340</v>
      </c>
      <c r="G1888" s="3">
        <v>44357</v>
      </c>
      <c r="H1888" s="4">
        <v>216994</v>
      </c>
      <c r="I1888" s="5"/>
      <c r="J1888" s="6"/>
      <c r="K1888" s="7">
        <f>-IFERROR(VLOOKUP($E1888,[1]Hoja7!$A$5:$D$7469,2,0),0)</f>
        <v>0</v>
      </c>
      <c r="L1888" s="7">
        <f>-IFERROR(VLOOKUP($E1888,[1]Hoja7!$A$5:$D$7469,4,0),0)</f>
        <v>0</v>
      </c>
      <c r="M1888" s="7">
        <f>-IFERROR(VLOOKUP($E1888,[1]Hoja7!$A$5:$D$7469,3,0),0)</f>
        <v>0</v>
      </c>
      <c r="N1888" s="5"/>
      <c r="O1888" s="7">
        <v>0</v>
      </c>
      <c r="P1888" s="7">
        <f t="shared" si="152"/>
        <v>0</v>
      </c>
      <c r="Q1888" s="6">
        <f t="shared" si="153"/>
        <v>216994</v>
      </c>
      <c r="R1888" s="2" t="str">
        <f t="shared" si="154"/>
        <v>FH2757433</v>
      </c>
      <c r="S1888" s="4">
        <v>216994</v>
      </c>
      <c r="T1888" s="5"/>
      <c r="U1888" s="7">
        <f>IFERROR(_xlfn.XLOOKUP(E1888,[1]CRUCE!$A$2:$A$1969,[1]CRUCE!$AL$2:$AL$1969,1,0),0)</f>
        <v>0</v>
      </c>
      <c r="V1888" s="6"/>
      <c r="W1888" s="8">
        <f>IFERROR(_xlfn.XLOOKUP(E1888,[1]CRUCE!$A$2:$A$1969,[1]CRUCE!$AM$2:$AM$1969,1,0),0)</f>
        <v>0</v>
      </c>
      <c r="X1888" s="9"/>
      <c r="Y1888" s="9"/>
      <c r="Z1888" s="9"/>
      <c r="AA1888" s="9"/>
      <c r="AB1888" s="9"/>
      <c r="AC1888" s="6"/>
      <c r="AD1888" s="9"/>
      <c r="AE1888" s="7">
        <v>0</v>
      </c>
      <c r="AF1888" s="2"/>
      <c r="AG1888" s="7">
        <f>IFERROR(_xlfn.XLOOKUP(E1888,[1]CRUCE!$A$2:$A$1969,[1]CRUCE!$AS$2:$AS$1969,1,0),0)</f>
        <v>0</v>
      </c>
      <c r="AH1888" s="9"/>
      <c r="AI1888" s="5">
        <f t="shared" ref="AI1888:AI1889" si="156">+(Q1888-T1888-U1888-W1888-AC1888-AG1888-AE1888)*0</f>
        <v>0</v>
      </c>
      <c r="AJ1888" s="11"/>
    </row>
    <row r="1889" spans="1:36" x14ac:dyDescent="0.25">
      <c r="A1889" s="1">
        <v>1886</v>
      </c>
      <c r="B1889" s="2" t="s">
        <v>2</v>
      </c>
      <c r="C1889" s="2" t="s">
        <v>3</v>
      </c>
      <c r="D1889" s="2">
        <v>2757451</v>
      </c>
      <c r="E1889" s="2" t="str">
        <f t="shared" si="151"/>
        <v>FH2757451</v>
      </c>
      <c r="F1889" s="3">
        <v>44340</v>
      </c>
      <c r="G1889" s="3">
        <v>44357</v>
      </c>
      <c r="H1889" s="4">
        <v>216994</v>
      </c>
      <c r="I1889" s="5"/>
      <c r="J1889" s="6"/>
      <c r="K1889" s="7">
        <f>-IFERROR(VLOOKUP($E1889,[1]Hoja7!$A$5:$D$7469,2,0),0)</f>
        <v>0</v>
      </c>
      <c r="L1889" s="7">
        <f>-IFERROR(VLOOKUP($E1889,[1]Hoja7!$A$5:$D$7469,4,0),0)</f>
        <v>0</v>
      </c>
      <c r="M1889" s="7">
        <f>-IFERROR(VLOOKUP($E1889,[1]Hoja7!$A$5:$D$7469,3,0),0)</f>
        <v>0</v>
      </c>
      <c r="N1889" s="5"/>
      <c r="O1889" s="7">
        <v>0</v>
      </c>
      <c r="P1889" s="7">
        <f t="shared" si="152"/>
        <v>0</v>
      </c>
      <c r="Q1889" s="6">
        <f t="shared" si="153"/>
        <v>216994</v>
      </c>
      <c r="R1889" s="2" t="str">
        <f t="shared" si="154"/>
        <v>FH2757451</v>
      </c>
      <c r="S1889" s="4">
        <v>216994</v>
      </c>
      <c r="T1889" s="5"/>
      <c r="U1889" s="7">
        <f>IFERROR(_xlfn.XLOOKUP(E1889,[1]CRUCE!$A$2:$A$1969,[1]CRUCE!$AL$2:$AL$1969,1,0),0)</f>
        <v>0</v>
      </c>
      <c r="V1889" s="6"/>
      <c r="W1889" s="8">
        <f>IFERROR(_xlfn.XLOOKUP(E1889,[1]CRUCE!$A$2:$A$1969,[1]CRUCE!$AM$2:$AM$1969,1,0),0)</f>
        <v>0</v>
      </c>
      <c r="X1889" s="9"/>
      <c r="Y1889" s="9"/>
      <c r="Z1889" s="9"/>
      <c r="AA1889" s="9"/>
      <c r="AB1889" s="9"/>
      <c r="AC1889" s="6"/>
      <c r="AD1889" s="9"/>
      <c r="AE1889" s="7">
        <v>0</v>
      </c>
      <c r="AF1889" s="2"/>
      <c r="AG1889" s="7">
        <f>IFERROR(_xlfn.XLOOKUP(E1889,[1]CRUCE!$A$2:$A$1969,[1]CRUCE!$AS$2:$AS$1969,1,0),0)</f>
        <v>0</v>
      </c>
      <c r="AH1889" s="9"/>
      <c r="AI1889" s="5">
        <f t="shared" si="156"/>
        <v>0</v>
      </c>
      <c r="AJ1889" s="11"/>
    </row>
    <row r="1890" spans="1:36" x14ac:dyDescent="0.25">
      <c r="A1890" s="1">
        <v>1887</v>
      </c>
      <c r="B1890" s="2" t="s">
        <v>2</v>
      </c>
      <c r="C1890" s="2" t="s">
        <v>3</v>
      </c>
      <c r="D1890" s="2">
        <v>2738844</v>
      </c>
      <c r="E1890" s="2" t="str">
        <f t="shared" si="151"/>
        <v>FH2738844</v>
      </c>
      <c r="F1890" s="3">
        <v>44314</v>
      </c>
      <c r="G1890" s="3">
        <v>44357</v>
      </c>
      <c r="H1890" s="4">
        <v>277179</v>
      </c>
      <c r="I1890" s="5"/>
      <c r="J1890" s="6"/>
      <c r="K1890" s="7">
        <f>-IFERROR(VLOOKUP($E1890,[1]Hoja7!$A$5:$D$7469,2,0),0)</f>
        <v>277179</v>
      </c>
      <c r="L1890" s="7">
        <f>-IFERROR(VLOOKUP($E1890,[1]Hoja7!$A$5:$D$7469,4,0),0)</f>
        <v>0</v>
      </c>
      <c r="M1890" s="7">
        <f>-IFERROR(VLOOKUP($E1890,[1]Hoja7!$A$5:$D$7469,3,0),0)</f>
        <v>0</v>
      </c>
      <c r="N1890" s="5"/>
      <c r="O1890" s="7">
        <v>0</v>
      </c>
      <c r="P1890" s="7">
        <f t="shared" si="152"/>
        <v>277179</v>
      </c>
      <c r="Q1890" s="6">
        <f t="shared" si="153"/>
        <v>0</v>
      </c>
      <c r="R1890" s="2" t="str">
        <f t="shared" si="154"/>
        <v>FH2738844</v>
      </c>
      <c r="S1890" s="4">
        <v>277179</v>
      </c>
      <c r="T1890" s="5"/>
      <c r="U1890" s="7">
        <f>IFERROR(_xlfn.XLOOKUP(E1890,[1]CRUCE!$A$2:$A$1969,[1]CRUCE!$AL$2:$AL$1969,1,0),0)</f>
        <v>0</v>
      </c>
      <c r="V1890" s="6"/>
      <c r="W1890" s="8">
        <f>IFERROR(_xlfn.XLOOKUP(E1890,[1]CRUCE!$A$2:$A$1969,[1]CRUCE!$AM$2:$AM$1969,1,0),0)</f>
        <v>0</v>
      </c>
      <c r="X1890" s="9"/>
      <c r="Y1890" s="9"/>
      <c r="Z1890" s="9"/>
      <c r="AA1890" s="9"/>
      <c r="AB1890" s="9"/>
      <c r="AC1890" s="6"/>
      <c r="AD1890" s="9"/>
      <c r="AE1890" s="7">
        <v>0</v>
      </c>
      <c r="AF1890" s="10"/>
      <c r="AG1890" s="7">
        <f>IFERROR(_xlfn.XLOOKUP(E1890,[1]CRUCE!$A$2:$A$1969,[1]CRUCE!$AS$2:$AS$1969,1,0),0)</f>
        <v>0</v>
      </c>
      <c r="AH1890" s="9"/>
      <c r="AI1890" s="5">
        <f t="shared" si="155"/>
        <v>0</v>
      </c>
      <c r="AJ1890" s="11"/>
    </row>
    <row r="1891" spans="1:36" x14ac:dyDescent="0.25">
      <c r="A1891" s="1">
        <v>1888</v>
      </c>
      <c r="B1891" s="2" t="s">
        <v>2</v>
      </c>
      <c r="C1891" s="2" t="s">
        <v>3</v>
      </c>
      <c r="D1891" s="2">
        <v>2756647</v>
      </c>
      <c r="E1891" s="2" t="str">
        <f t="shared" si="151"/>
        <v>FH2756647</v>
      </c>
      <c r="F1891" s="3">
        <v>44337</v>
      </c>
      <c r="G1891" s="3">
        <v>44357</v>
      </c>
      <c r="H1891" s="4">
        <v>297656</v>
      </c>
      <c r="I1891" s="5"/>
      <c r="J1891" s="6"/>
      <c r="K1891" s="7">
        <f>-IFERROR(VLOOKUP($E1891,[1]Hoja7!$A$5:$D$7469,2,0),0)</f>
        <v>297656</v>
      </c>
      <c r="L1891" s="7">
        <f>-IFERROR(VLOOKUP($E1891,[1]Hoja7!$A$5:$D$7469,4,0),0)</f>
        <v>0</v>
      </c>
      <c r="M1891" s="7">
        <f>-IFERROR(VLOOKUP($E1891,[1]Hoja7!$A$5:$D$7469,3,0),0)</f>
        <v>0</v>
      </c>
      <c r="N1891" s="5"/>
      <c r="O1891" s="7">
        <v>0</v>
      </c>
      <c r="P1891" s="7">
        <f t="shared" si="152"/>
        <v>297656</v>
      </c>
      <c r="Q1891" s="6">
        <f t="shared" si="153"/>
        <v>0</v>
      </c>
      <c r="R1891" s="2" t="str">
        <f t="shared" si="154"/>
        <v>FH2756647</v>
      </c>
      <c r="S1891" s="4">
        <v>297656</v>
      </c>
      <c r="T1891" s="5"/>
      <c r="U1891" s="7">
        <f>IFERROR(_xlfn.XLOOKUP(E1891,[1]CRUCE!$A$2:$A$1969,[1]CRUCE!$AL$2:$AL$1969,1,0),0)</f>
        <v>0</v>
      </c>
      <c r="V1891" s="6"/>
      <c r="W1891" s="8">
        <f>IFERROR(_xlfn.XLOOKUP(E1891,[1]CRUCE!$A$2:$A$1969,[1]CRUCE!$AM$2:$AM$1969,1,0),0)</f>
        <v>0</v>
      </c>
      <c r="X1891" s="9"/>
      <c r="Y1891" s="9"/>
      <c r="Z1891" s="9"/>
      <c r="AA1891" s="9"/>
      <c r="AB1891" s="9"/>
      <c r="AC1891" s="6"/>
      <c r="AD1891" s="9"/>
      <c r="AE1891" s="7">
        <v>0</v>
      </c>
      <c r="AF1891" s="10"/>
      <c r="AG1891" s="7">
        <f>IFERROR(_xlfn.XLOOKUP(E1891,[1]CRUCE!$A$2:$A$1969,[1]CRUCE!$AS$2:$AS$1969,1,0),0)</f>
        <v>0</v>
      </c>
      <c r="AH1891" s="9"/>
      <c r="AI1891" s="5">
        <f t="shared" si="155"/>
        <v>0</v>
      </c>
      <c r="AJ1891" s="11"/>
    </row>
    <row r="1892" spans="1:36" x14ac:dyDescent="0.25">
      <c r="A1892" s="1">
        <v>1889</v>
      </c>
      <c r="B1892" s="2" t="s">
        <v>2</v>
      </c>
      <c r="C1892" s="2" t="s">
        <v>3</v>
      </c>
      <c r="D1892" s="2">
        <v>2754651</v>
      </c>
      <c r="E1892" s="2" t="str">
        <f t="shared" si="151"/>
        <v>FH2754651</v>
      </c>
      <c r="F1892" s="3">
        <v>44336</v>
      </c>
      <c r="G1892" s="3">
        <v>44357</v>
      </c>
      <c r="H1892" s="4">
        <v>300683</v>
      </c>
      <c r="I1892" s="5"/>
      <c r="J1892" s="6"/>
      <c r="K1892" s="7">
        <f>-IFERROR(VLOOKUP($E1892,[1]Hoja7!$A$5:$D$7469,2,0),0)</f>
        <v>300683</v>
      </c>
      <c r="L1892" s="7">
        <f>-IFERROR(VLOOKUP($E1892,[1]Hoja7!$A$5:$D$7469,4,0),0)</f>
        <v>0</v>
      </c>
      <c r="M1892" s="7">
        <f>-IFERROR(VLOOKUP($E1892,[1]Hoja7!$A$5:$D$7469,3,0),0)</f>
        <v>0</v>
      </c>
      <c r="N1892" s="5"/>
      <c r="O1892" s="7">
        <v>0</v>
      </c>
      <c r="P1892" s="7">
        <f t="shared" si="152"/>
        <v>300683</v>
      </c>
      <c r="Q1892" s="6">
        <f t="shared" si="153"/>
        <v>0</v>
      </c>
      <c r="R1892" s="2" t="str">
        <f t="shared" si="154"/>
        <v>FH2754651</v>
      </c>
      <c r="S1892" s="4">
        <v>300683</v>
      </c>
      <c r="T1892" s="5"/>
      <c r="U1892" s="7">
        <f>IFERROR(_xlfn.XLOOKUP(E1892,[1]CRUCE!$A$2:$A$1969,[1]CRUCE!$AL$2:$AL$1969,1,0),0)</f>
        <v>0</v>
      </c>
      <c r="V1892" s="6"/>
      <c r="W1892" s="8">
        <f>IFERROR(_xlfn.XLOOKUP(E1892,[1]CRUCE!$A$2:$A$1969,[1]CRUCE!$AM$2:$AM$1969,1,0),0)</f>
        <v>0</v>
      </c>
      <c r="X1892" s="9"/>
      <c r="Y1892" s="9"/>
      <c r="Z1892" s="9"/>
      <c r="AA1892" s="9"/>
      <c r="AB1892" s="9"/>
      <c r="AC1892" s="6"/>
      <c r="AD1892" s="9"/>
      <c r="AE1892" s="7">
        <v>0</v>
      </c>
      <c r="AF1892" s="10"/>
      <c r="AG1892" s="7">
        <f>IFERROR(_xlfn.XLOOKUP(E1892,[1]CRUCE!$A$2:$A$1969,[1]CRUCE!$AS$2:$AS$1969,1,0),0)</f>
        <v>0</v>
      </c>
      <c r="AH1892" s="9"/>
      <c r="AI1892" s="5">
        <f t="shared" si="155"/>
        <v>0</v>
      </c>
      <c r="AJ1892" s="11"/>
    </row>
    <row r="1893" spans="1:36" x14ac:dyDescent="0.25">
      <c r="A1893" s="1">
        <v>1890</v>
      </c>
      <c r="B1893" s="2" t="s">
        <v>2</v>
      </c>
      <c r="C1893" s="2" t="s">
        <v>3</v>
      </c>
      <c r="D1893" s="2">
        <v>2739230</v>
      </c>
      <c r="E1893" s="2" t="str">
        <f t="shared" si="151"/>
        <v>FH2739230</v>
      </c>
      <c r="F1893" s="3">
        <v>44314</v>
      </c>
      <c r="G1893" s="3">
        <v>44357</v>
      </c>
      <c r="H1893" s="4">
        <v>301205</v>
      </c>
      <c r="I1893" s="5"/>
      <c r="J1893" s="6"/>
      <c r="K1893" s="7">
        <f>-IFERROR(VLOOKUP($E1893,[1]Hoja7!$A$5:$D$7469,2,0),0)</f>
        <v>0</v>
      </c>
      <c r="L1893" s="7">
        <f>-IFERROR(VLOOKUP($E1893,[1]Hoja7!$A$5:$D$7469,4,0),0)</f>
        <v>288605</v>
      </c>
      <c r="M1893" s="7">
        <f>-IFERROR(VLOOKUP($E1893,[1]Hoja7!$A$5:$D$7469,3,0),0)</f>
        <v>0</v>
      </c>
      <c r="N1893" s="5"/>
      <c r="O1893" s="7">
        <v>0</v>
      </c>
      <c r="P1893" s="7">
        <f t="shared" si="152"/>
        <v>288605</v>
      </c>
      <c r="Q1893" s="6">
        <f t="shared" si="153"/>
        <v>12600</v>
      </c>
      <c r="R1893" s="2" t="str">
        <f t="shared" si="154"/>
        <v>FH2739230</v>
      </c>
      <c r="S1893" s="4">
        <v>301205</v>
      </c>
      <c r="T1893" s="5"/>
      <c r="U1893" s="7">
        <f>IFERROR(_xlfn.XLOOKUP(E1893,[1]CRUCE!$A$2:$A$1969,[1]CRUCE!$AL$2:$AL$1969,1,0),0)</f>
        <v>0</v>
      </c>
      <c r="V1893" s="6"/>
      <c r="W1893" s="8">
        <f>IFERROR(_xlfn.XLOOKUP(E1893,[1]CRUCE!$A$2:$A$1969,[1]CRUCE!$AM$2:$AM$1969,1,0),0)</f>
        <v>0</v>
      </c>
      <c r="X1893" s="9"/>
      <c r="Y1893" s="9"/>
      <c r="Z1893" s="9"/>
      <c r="AA1893" s="9"/>
      <c r="AB1893" s="9"/>
      <c r="AC1893" s="6"/>
      <c r="AD1893" s="9"/>
      <c r="AE1893" s="7">
        <v>0</v>
      </c>
      <c r="AF1893" s="10"/>
      <c r="AG1893" s="7">
        <f>IFERROR(_xlfn.XLOOKUP(E1893,[1]CRUCE!$A$2:$A$1969,[1]CRUCE!$AS$2:$AS$1969,1,0),0)</f>
        <v>12600</v>
      </c>
      <c r="AH1893" s="9"/>
      <c r="AI1893" s="5">
        <f t="shared" si="155"/>
        <v>0</v>
      </c>
      <c r="AJ1893" s="11"/>
    </row>
    <row r="1894" spans="1:36" x14ac:dyDescent="0.25">
      <c r="A1894" s="1">
        <v>1891</v>
      </c>
      <c r="B1894" s="2" t="s">
        <v>2</v>
      </c>
      <c r="C1894" s="2" t="s">
        <v>3</v>
      </c>
      <c r="D1894" s="2">
        <v>2758075</v>
      </c>
      <c r="E1894" s="2" t="str">
        <f t="shared" si="151"/>
        <v>FH2758075</v>
      </c>
      <c r="F1894" s="3">
        <v>44340</v>
      </c>
      <c r="G1894" s="3">
        <v>44357</v>
      </c>
      <c r="H1894" s="4">
        <v>306884</v>
      </c>
      <c r="I1894" s="5"/>
      <c r="J1894" s="6"/>
      <c r="K1894" s="7">
        <f>-IFERROR(VLOOKUP($E1894,[1]Hoja7!$A$5:$D$7469,2,0),0)</f>
        <v>306884</v>
      </c>
      <c r="L1894" s="7">
        <f>-IFERROR(VLOOKUP($E1894,[1]Hoja7!$A$5:$D$7469,4,0),0)</f>
        <v>0</v>
      </c>
      <c r="M1894" s="7">
        <f>-IFERROR(VLOOKUP($E1894,[1]Hoja7!$A$5:$D$7469,3,0),0)</f>
        <v>0</v>
      </c>
      <c r="N1894" s="5"/>
      <c r="O1894" s="7">
        <v>0</v>
      </c>
      <c r="P1894" s="7">
        <f t="shared" si="152"/>
        <v>306884</v>
      </c>
      <c r="Q1894" s="6">
        <f t="shared" si="153"/>
        <v>0</v>
      </c>
      <c r="R1894" s="2" t="str">
        <f t="shared" si="154"/>
        <v>FH2758075</v>
      </c>
      <c r="S1894" s="4">
        <v>306884</v>
      </c>
      <c r="T1894" s="5"/>
      <c r="U1894" s="7">
        <f>IFERROR(_xlfn.XLOOKUP(E1894,[1]CRUCE!$A$2:$A$1969,[1]CRUCE!$AL$2:$AL$1969,1,0),0)</f>
        <v>0</v>
      </c>
      <c r="V1894" s="6"/>
      <c r="W1894" s="8">
        <f>IFERROR(_xlfn.XLOOKUP(E1894,[1]CRUCE!$A$2:$A$1969,[1]CRUCE!$AM$2:$AM$1969,1,0),0)</f>
        <v>0</v>
      </c>
      <c r="X1894" s="9"/>
      <c r="Y1894" s="9"/>
      <c r="Z1894" s="9"/>
      <c r="AA1894" s="9"/>
      <c r="AB1894" s="9"/>
      <c r="AC1894" s="6"/>
      <c r="AD1894" s="9"/>
      <c r="AE1894" s="7">
        <v>0</v>
      </c>
      <c r="AF1894" s="10"/>
      <c r="AG1894" s="7">
        <f>IFERROR(_xlfn.XLOOKUP(E1894,[1]CRUCE!$A$2:$A$1969,[1]CRUCE!$AS$2:$AS$1969,1,0),0)</f>
        <v>0</v>
      </c>
      <c r="AH1894" s="9"/>
      <c r="AI1894" s="5">
        <f t="shared" si="155"/>
        <v>0</v>
      </c>
      <c r="AJ1894" s="11"/>
    </row>
    <row r="1895" spans="1:36" x14ac:dyDescent="0.25">
      <c r="A1895" s="1">
        <v>1892</v>
      </c>
      <c r="B1895" s="2" t="s">
        <v>2</v>
      </c>
      <c r="C1895" s="2" t="s">
        <v>3</v>
      </c>
      <c r="D1895" s="2">
        <v>2754352</v>
      </c>
      <c r="E1895" s="2" t="str">
        <f t="shared" si="151"/>
        <v>FH2754352</v>
      </c>
      <c r="F1895" s="3">
        <v>44334</v>
      </c>
      <c r="G1895" s="3">
        <v>44357</v>
      </c>
      <c r="H1895" s="4">
        <v>319500</v>
      </c>
      <c r="I1895" s="5"/>
      <c r="J1895" s="6"/>
      <c r="K1895" s="7">
        <f>-IFERROR(VLOOKUP($E1895,[1]Hoja7!$A$5:$D$7469,2,0),0)</f>
        <v>319500</v>
      </c>
      <c r="L1895" s="7">
        <f>-IFERROR(VLOOKUP($E1895,[1]Hoja7!$A$5:$D$7469,4,0),0)</f>
        <v>0</v>
      </c>
      <c r="M1895" s="7">
        <f>-IFERROR(VLOOKUP($E1895,[1]Hoja7!$A$5:$D$7469,3,0),0)</f>
        <v>0</v>
      </c>
      <c r="N1895" s="5"/>
      <c r="O1895" s="7">
        <v>0</v>
      </c>
      <c r="P1895" s="7">
        <f t="shared" si="152"/>
        <v>319500</v>
      </c>
      <c r="Q1895" s="6">
        <f t="shared" si="153"/>
        <v>0</v>
      </c>
      <c r="R1895" s="2" t="str">
        <f t="shared" si="154"/>
        <v>FH2754352</v>
      </c>
      <c r="S1895" s="4">
        <v>319500</v>
      </c>
      <c r="T1895" s="5"/>
      <c r="U1895" s="7">
        <f>IFERROR(_xlfn.XLOOKUP(E1895,[1]CRUCE!$A$2:$A$1969,[1]CRUCE!$AL$2:$AL$1969,1,0),0)</f>
        <v>0</v>
      </c>
      <c r="V1895" s="6"/>
      <c r="W1895" s="8">
        <f>IFERROR(_xlfn.XLOOKUP(E1895,[1]CRUCE!$A$2:$A$1969,[1]CRUCE!$AM$2:$AM$1969,1,0),0)</f>
        <v>0</v>
      </c>
      <c r="X1895" s="9"/>
      <c r="Y1895" s="9"/>
      <c r="Z1895" s="9"/>
      <c r="AA1895" s="9"/>
      <c r="AB1895" s="9"/>
      <c r="AC1895" s="6"/>
      <c r="AD1895" s="9"/>
      <c r="AE1895" s="7">
        <v>0</v>
      </c>
      <c r="AF1895" s="10"/>
      <c r="AG1895" s="7">
        <f>IFERROR(_xlfn.XLOOKUP(E1895,[1]CRUCE!$A$2:$A$1969,[1]CRUCE!$AS$2:$AS$1969,1,0),0)</f>
        <v>0</v>
      </c>
      <c r="AH1895" s="9"/>
      <c r="AI1895" s="5">
        <f t="shared" si="155"/>
        <v>0</v>
      </c>
      <c r="AJ1895" s="11"/>
    </row>
    <row r="1896" spans="1:36" x14ac:dyDescent="0.25">
      <c r="A1896" s="1">
        <v>1893</v>
      </c>
      <c r="B1896" s="2" t="s">
        <v>2</v>
      </c>
      <c r="C1896" s="2" t="s">
        <v>3</v>
      </c>
      <c r="D1896" s="2">
        <v>2756596</v>
      </c>
      <c r="E1896" s="2" t="str">
        <f t="shared" si="151"/>
        <v>FH2756596</v>
      </c>
      <c r="F1896" s="3">
        <v>44337</v>
      </c>
      <c r="G1896" s="3">
        <v>44357</v>
      </c>
      <c r="H1896" s="4">
        <v>372070</v>
      </c>
      <c r="I1896" s="5"/>
      <c r="J1896" s="6"/>
      <c r="K1896" s="7">
        <f>-IFERROR(VLOOKUP($E1896,[1]Hoja7!$A$5:$D$7469,2,0),0)</f>
        <v>372070</v>
      </c>
      <c r="L1896" s="7">
        <f>-IFERROR(VLOOKUP($E1896,[1]Hoja7!$A$5:$D$7469,4,0),0)</f>
        <v>0</v>
      </c>
      <c r="M1896" s="7">
        <f>-IFERROR(VLOOKUP($E1896,[1]Hoja7!$A$5:$D$7469,3,0),0)</f>
        <v>0</v>
      </c>
      <c r="N1896" s="5"/>
      <c r="O1896" s="7">
        <v>0</v>
      </c>
      <c r="P1896" s="7">
        <f t="shared" si="152"/>
        <v>372070</v>
      </c>
      <c r="Q1896" s="6">
        <f t="shared" si="153"/>
        <v>0</v>
      </c>
      <c r="R1896" s="2" t="str">
        <f t="shared" si="154"/>
        <v>FH2756596</v>
      </c>
      <c r="S1896" s="4">
        <v>372070</v>
      </c>
      <c r="T1896" s="5"/>
      <c r="U1896" s="7">
        <f>IFERROR(_xlfn.XLOOKUP(E1896,[1]CRUCE!$A$2:$A$1969,[1]CRUCE!$AL$2:$AL$1969,1,0),0)</f>
        <v>0</v>
      </c>
      <c r="V1896" s="6"/>
      <c r="W1896" s="8">
        <f>IFERROR(_xlfn.XLOOKUP(E1896,[1]CRUCE!$A$2:$A$1969,[1]CRUCE!$AM$2:$AM$1969,1,0),0)</f>
        <v>0</v>
      </c>
      <c r="X1896" s="9"/>
      <c r="Y1896" s="9"/>
      <c r="Z1896" s="9"/>
      <c r="AA1896" s="9"/>
      <c r="AB1896" s="9"/>
      <c r="AC1896" s="6"/>
      <c r="AD1896" s="9"/>
      <c r="AE1896" s="7">
        <v>0</v>
      </c>
      <c r="AF1896" s="10"/>
      <c r="AG1896" s="7">
        <f>IFERROR(_xlfn.XLOOKUP(E1896,[1]CRUCE!$A$2:$A$1969,[1]CRUCE!$AS$2:$AS$1969,1,0),0)</f>
        <v>0</v>
      </c>
      <c r="AH1896" s="9"/>
      <c r="AI1896" s="5">
        <f t="shared" si="155"/>
        <v>0</v>
      </c>
      <c r="AJ1896" s="11"/>
    </row>
    <row r="1897" spans="1:36" x14ac:dyDescent="0.25">
      <c r="A1897" s="1">
        <v>1894</v>
      </c>
      <c r="B1897" s="2" t="s">
        <v>2</v>
      </c>
      <c r="C1897" s="2" t="s">
        <v>7</v>
      </c>
      <c r="D1897" s="2">
        <v>553223</v>
      </c>
      <c r="E1897" s="2" t="str">
        <f t="shared" si="151"/>
        <v>RF553223</v>
      </c>
      <c r="F1897" s="3">
        <v>44344</v>
      </c>
      <c r="G1897" s="3">
        <v>44357</v>
      </c>
      <c r="H1897" s="4">
        <v>446484</v>
      </c>
      <c r="I1897" s="5"/>
      <c r="J1897" s="6"/>
      <c r="K1897" s="7">
        <f>-IFERROR(VLOOKUP($E1897,[1]Hoja7!$A$5:$D$7469,2,0),0)</f>
        <v>446484</v>
      </c>
      <c r="L1897" s="7">
        <f>-IFERROR(VLOOKUP($E1897,[1]Hoja7!$A$5:$D$7469,4,0),0)</f>
        <v>0</v>
      </c>
      <c r="M1897" s="7">
        <f>-IFERROR(VLOOKUP($E1897,[1]Hoja7!$A$5:$D$7469,3,0),0)</f>
        <v>0</v>
      </c>
      <c r="N1897" s="5"/>
      <c r="O1897" s="7">
        <v>0</v>
      </c>
      <c r="P1897" s="7">
        <f t="shared" si="152"/>
        <v>446484</v>
      </c>
      <c r="Q1897" s="6">
        <f t="shared" si="153"/>
        <v>0</v>
      </c>
      <c r="R1897" s="2" t="str">
        <f t="shared" si="154"/>
        <v>RF553223</v>
      </c>
      <c r="S1897" s="4">
        <v>446484</v>
      </c>
      <c r="T1897" s="5"/>
      <c r="U1897" s="7">
        <f>IFERROR(_xlfn.XLOOKUP(E1897,[1]CRUCE!$A$2:$A$1969,[1]CRUCE!$AL$2:$AL$1969,1,0),0)</f>
        <v>0</v>
      </c>
      <c r="V1897" s="6"/>
      <c r="W1897" s="8">
        <f>IFERROR(_xlfn.XLOOKUP(E1897,[1]CRUCE!$A$2:$A$1969,[1]CRUCE!$AM$2:$AM$1969,1,0),0)</f>
        <v>0</v>
      </c>
      <c r="X1897" s="9"/>
      <c r="Y1897" s="9"/>
      <c r="Z1897" s="9"/>
      <c r="AA1897" s="9"/>
      <c r="AB1897" s="9"/>
      <c r="AC1897" s="6"/>
      <c r="AD1897" s="9"/>
      <c r="AE1897" s="7">
        <v>0</v>
      </c>
      <c r="AF1897" s="10"/>
      <c r="AG1897" s="7">
        <f>IFERROR(_xlfn.XLOOKUP(E1897,[1]CRUCE!$A$2:$A$1969,[1]CRUCE!$AS$2:$AS$1969,1,0),0)</f>
        <v>0</v>
      </c>
      <c r="AH1897" s="9"/>
      <c r="AI1897" s="5">
        <f t="shared" si="155"/>
        <v>0</v>
      </c>
      <c r="AJ1897" s="11"/>
    </row>
    <row r="1898" spans="1:36" x14ac:dyDescent="0.25">
      <c r="A1898" s="1">
        <v>1895</v>
      </c>
      <c r="B1898" s="2" t="s">
        <v>2</v>
      </c>
      <c r="C1898" s="2" t="s">
        <v>3</v>
      </c>
      <c r="D1898" s="2">
        <v>2750602</v>
      </c>
      <c r="E1898" s="2" t="str">
        <f t="shared" si="151"/>
        <v>FH2750602</v>
      </c>
      <c r="F1898" s="3">
        <v>44329</v>
      </c>
      <c r="G1898" s="3">
        <v>44357</v>
      </c>
      <c r="H1898" s="4">
        <v>499571</v>
      </c>
      <c r="I1898" s="5"/>
      <c r="J1898" s="6"/>
      <c r="K1898" s="7">
        <f>-IFERROR(VLOOKUP($E1898,[1]Hoja7!$A$5:$D$7469,2,0),0)</f>
        <v>0</v>
      </c>
      <c r="L1898" s="7">
        <f>-IFERROR(VLOOKUP($E1898,[1]Hoja7!$A$5:$D$7469,4,0),0)</f>
        <v>486971</v>
      </c>
      <c r="M1898" s="7">
        <f>-IFERROR(VLOOKUP($E1898,[1]Hoja7!$A$5:$D$7469,3,0),0)</f>
        <v>0</v>
      </c>
      <c r="N1898" s="5"/>
      <c r="O1898" s="7">
        <v>0</v>
      </c>
      <c r="P1898" s="7">
        <f t="shared" si="152"/>
        <v>486971</v>
      </c>
      <c r="Q1898" s="6">
        <f t="shared" si="153"/>
        <v>12600</v>
      </c>
      <c r="R1898" s="2" t="str">
        <f t="shared" si="154"/>
        <v>FH2750602</v>
      </c>
      <c r="S1898" s="4">
        <v>499571</v>
      </c>
      <c r="T1898" s="5"/>
      <c r="U1898" s="7">
        <f>IFERROR(_xlfn.XLOOKUP(E1898,[1]CRUCE!$A$2:$A$1969,[1]CRUCE!$AL$2:$AL$1969,1,0),0)</f>
        <v>0</v>
      </c>
      <c r="V1898" s="6"/>
      <c r="W1898" s="8">
        <f>IFERROR(_xlfn.XLOOKUP(E1898,[1]CRUCE!$A$2:$A$1969,[1]CRUCE!$AM$2:$AM$1969,1,0),0)</f>
        <v>0</v>
      </c>
      <c r="X1898" s="9"/>
      <c r="Y1898" s="9"/>
      <c r="Z1898" s="9"/>
      <c r="AA1898" s="9"/>
      <c r="AB1898" s="9"/>
      <c r="AC1898" s="6"/>
      <c r="AD1898" s="9"/>
      <c r="AE1898" s="7">
        <v>0</v>
      </c>
      <c r="AF1898" s="10"/>
      <c r="AG1898" s="7">
        <f>IFERROR(_xlfn.XLOOKUP(E1898,[1]CRUCE!$A$2:$A$1969,[1]CRUCE!$AS$2:$AS$1969,1,0),0)</f>
        <v>12600</v>
      </c>
      <c r="AH1898" s="9"/>
      <c r="AI1898" s="5">
        <f t="shared" si="155"/>
        <v>0</v>
      </c>
      <c r="AJ1898" s="11"/>
    </row>
    <row r="1899" spans="1:36" x14ac:dyDescent="0.25">
      <c r="A1899" s="1">
        <v>1896</v>
      </c>
      <c r="B1899" s="2" t="s">
        <v>2</v>
      </c>
      <c r="C1899" s="2" t="s">
        <v>3</v>
      </c>
      <c r="D1899" s="2">
        <v>2753981</v>
      </c>
      <c r="E1899" s="2" t="str">
        <f t="shared" si="151"/>
        <v>FH2753981</v>
      </c>
      <c r="F1899" s="3">
        <v>44335</v>
      </c>
      <c r="G1899" s="3">
        <v>44357</v>
      </c>
      <c r="H1899" s="4">
        <v>507585</v>
      </c>
      <c r="I1899" s="5"/>
      <c r="J1899" s="6"/>
      <c r="K1899" s="7">
        <f>-IFERROR(VLOOKUP($E1899,[1]Hoja7!$A$5:$D$7469,2,0),0)</f>
        <v>283647</v>
      </c>
      <c r="L1899" s="7">
        <f>-IFERROR(VLOOKUP($E1899,[1]Hoja7!$A$5:$D$7469,4,0),0)</f>
        <v>212119</v>
      </c>
      <c r="M1899" s="7">
        <f>-IFERROR(VLOOKUP($E1899,[1]Hoja7!$A$5:$D$7469,3,0),0)</f>
        <v>0</v>
      </c>
      <c r="N1899" s="5"/>
      <c r="O1899" s="7">
        <v>0</v>
      </c>
      <c r="P1899" s="7">
        <f t="shared" si="152"/>
        <v>495766</v>
      </c>
      <c r="Q1899" s="6">
        <f t="shared" si="153"/>
        <v>11819</v>
      </c>
      <c r="R1899" s="2" t="str">
        <f t="shared" si="154"/>
        <v>FH2753981</v>
      </c>
      <c r="S1899" s="4">
        <v>507585</v>
      </c>
      <c r="T1899" s="5"/>
      <c r="U1899" s="7">
        <f>IFERROR(_xlfn.XLOOKUP(E1899,[1]CRUCE!$A$2:$A$1969,[1]CRUCE!$AL$2:$AL$1969,1,0),0)</f>
        <v>0</v>
      </c>
      <c r="V1899" s="6"/>
      <c r="W1899" s="8">
        <f>IFERROR(_xlfn.XLOOKUP(E1899,[1]CRUCE!$A$2:$A$1969,[1]CRUCE!$AM$2:$AM$1969,1,0),0)</f>
        <v>0</v>
      </c>
      <c r="X1899" s="9"/>
      <c r="Y1899" s="9"/>
      <c r="Z1899" s="9"/>
      <c r="AA1899" s="9"/>
      <c r="AB1899" s="9"/>
      <c r="AC1899" s="6"/>
      <c r="AD1899" s="9"/>
      <c r="AE1899" s="7">
        <v>11819</v>
      </c>
      <c r="AF1899" s="10"/>
      <c r="AG1899" s="7">
        <f>IFERROR(_xlfn.XLOOKUP(E1899,[1]CRUCE!$A$2:$A$1969,[1]CRUCE!$AS$2:$AS$1969,1,0),0)</f>
        <v>0</v>
      </c>
      <c r="AH1899" s="9"/>
      <c r="AI1899" s="5">
        <f t="shared" si="155"/>
        <v>0</v>
      </c>
      <c r="AJ1899" s="11"/>
    </row>
    <row r="1900" spans="1:36" x14ac:dyDescent="0.25">
      <c r="A1900" s="1">
        <v>1897</v>
      </c>
      <c r="B1900" s="2" t="s">
        <v>2</v>
      </c>
      <c r="C1900" s="2" t="s">
        <v>3</v>
      </c>
      <c r="D1900" s="2">
        <v>2753745</v>
      </c>
      <c r="E1900" s="2" t="str">
        <f t="shared" si="151"/>
        <v>FH2753745</v>
      </c>
      <c r="F1900" s="3">
        <v>44335</v>
      </c>
      <c r="G1900" s="3">
        <v>44357</v>
      </c>
      <c r="H1900" s="4">
        <v>524289</v>
      </c>
      <c r="I1900" s="5"/>
      <c r="J1900" s="6"/>
      <c r="K1900" s="7">
        <f>-IFERROR(VLOOKUP($E1900,[1]Hoja7!$A$5:$D$7469,2,0),0)</f>
        <v>8617</v>
      </c>
      <c r="L1900" s="7">
        <f>-IFERROR(VLOOKUP($E1900,[1]Hoja7!$A$5:$D$7469,4,0),0)</f>
        <v>515672</v>
      </c>
      <c r="M1900" s="7">
        <f>-IFERROR(VLOOKUP($E1900,[1]Hoja7!$A$5:$D$7469,3,0),0)</f>
        <v>0</v>
      </c>
      <c r="N1900" s="5"/>
      <c r="O1900" s="7">
        <v>0</v>
      </c>
      <c r="P1900" s="7">
        <f t="shared" si="152"/>
        <v>524289</v>
      </c>
      <c r="Q1900" s="6">
        <f t="shared" si="153"/>
        <v>0</v>
      </c>
      <c r="R1900" s="2" t="str">
        <f t="shared" si="154"/>
        <v>FH2753745</v>
      </c>
      <c r="S1900" s="4">
        <v>524289</v>
      </c>
      <c r="T1900" s="5"/>
      <c r="U1900" s="7">
        <f>IFERROR(_xlfn.XLOOKUP(E1900,[1]CRUCE!$A$2:$A$1969,[1]CRUCE!$AL$2:$AL$1969,1,0),0)</f>
        <v>0</v>
      </c>
      <c r="V1900" s="6"/>
      <c r="W1900" s="8">
        <f>IFERROR(_xlfn.XLOOKUP(E1900,[1]CRUCE!$A$2:$A$1969,[1]CRUCE!$AM$2:$AM$1969,1,0),0)</f>
        <v>0</v>
      </c>
      <c r="X1900" s="9"/>
      <c r="Y1900" s="9"/>
      <c r="Z1900" s="9"/>
      <c r="AA1900" s="9"/>
      <c r="AB1900" s="9"/>
      <c r="AC1900" s="6"/>
      <c r="AD1900" s="9"/>
      <c r="AE1900" s="7">
        <v>0</v>
      </c>
      <c r="AF1900" s="10"/>
      <c r="AG1900" s="7">
        <f>IFERROR(_xlfn.XLOOKUP(E1900,[1]CRUCE!$A$2:$A$1969,[1]CRUCE!$AS$2:$AS$1969,1,0),0)</f>
        <v>0</v>
      </c>
      <c r="AH1900" s="9"/>
      <c r="AI1900" s="5">
        <f t="shared" si="155"/>
        <v>0</v>
      </c>
      <c r="AJ1900" s="11"/>
    </row>
    <row r="1901" spans="1:36" x14ac:dyDescent="0.25">
      <c r="A1901" s="1">
        <v>1898</v>
      </c>
      <c r="B1901" s="2" t="s">
        <v>2</v>
      </c>
      <c r="C1901" s="2" t="s">
        <v>3</v>
      </c>
      <c r="D1901" s="2">
        <v>2766134</v>
      </c>
      <c r="E1901" s="2" t="str">
        <f t="shared" si="151"/>
        <v>FH2766134</v>
      </c>
      <c r="F1901" s="3">
        <v>44349</v>
      </c>
      <c r="G1901" s="3">
        <v>44357</v>
      </c>
      <c r="H1901" s="4">
        <v>577434</v>
      </c>
      <c r="I1901" s="5"/>
      <c r="J1901" s="6"/>
      <c r="K1901" s="7">
        <f>-IFERROR(VLOOKUP($E1901,[1]Hoja7!$A$5:$D$7469,2,0),0)</f>
        <v>577434</v>
      </c>
      <c r="L1901" s="7">
        <f>-IFERROR(VLOOKUP($E1901,[1]Hoja7!$A$5:$D$7469,4,0),0)</f>
        <v>0</v>
      </c>
      <c r="M1901" s="7">
        <f>-IFERROR(VLOOKUP($E1901,[1]Hoja7!$A$5:$D$7469,3,0),0)</f>
        <v>0</v>
      </c>
      <c r="N1901" s="5"/>
      <c r="O1901" s="7">
        <v>0</v>
      </c>
      <c r="P1901" s="7">
        <f t="shared" si="152"/>
        <v>577434</v>
      </c>
      <c r="Q1901" s="6">
        <f t="shared" si="153"/>
        <v>0</v>
      </c>
      <c r="R1901" s="2" t="str">
        <f t="shared" si="154"/>
        <v>FH2766134</v>
      </c>
      <c r="S1901" s="4">
        <v>577434</v>
      </c>
      <c r="T1901" s="5"/>
      <c r="U1901" s="7">
        <f>IFERROR(_xlfn.XLOOKUP(E1901,[1]CRUCE!$A$2:$A$1969,[1]CRUCE!$AL$2:$AL$1969,1,0),0)</f>
        <v>0</v>
      </c>
      <c r="V1901" s="6"/>
      <c r="W1901" s="8">
        <f>IFERROR(_xlfn.XLOOKUP(E1901,[1]CRUCE!$A$2:$A$1969,[1]CRUCE!$AM$2:$AM$1969,1,0),0)</f>
        <v>0</v>
      </c>
      <c r="X1901" s="9"/>
      <c r="Y1901" s="9"/>
      <c r="Z1901" s="9"/>
      <c r="AA1901" s="9"/>
      <c r="AB1901" s="9"/>
      <c r="AC1901" s="6"/>
      <c r="AD1901" s="9"/>
      <c r="AE1901" s="7">
        <v>0</v>
      </c>
      <c r="AF1901" s="10"/>
      <c r="AG1901" s="7">
        <f>IFERROR(_xlfn.XLOOKUP(E1901,[1]CRUCE!$A$2:$A$1969,[1]CRUCE!$AS$2:$AS$1969,1,0),0)</f>
        <v>0</v>
      </c>
      <c r="AH1901" s="9"/>
      <c r="AI1901" s="5">
        <f t="shared" si="155"/>
        <v>0</v>
      </c>
      <c r="AJ1901" s="11"/>
    </row>
    <row r="1902" spans="1:36" x14ac:dyDescent="0.25">
      <c r="A1902" s="1">
        <v>1899</v>
      </c>
      <c r="B1902" s="2" t="s">
        <v>2</v>
      </c>
      <c r="C1902" s="2" t="s">
        <v>3</v>
      </c>
      <c r="D1902" s="2">
        <v>2756765</v>
      </c>
      <c r="E1902" s="2" t="str">
        <f t="shared" si="151"/>
        <v>FH2756765</v>
      </c>
      <c r="F1902" s="3">
        <v>44337</v>
      </c>
      <c r="G1902" s="3">
        <v>44357</v>
      </c>
      <c r="H1902" s="4">
        <v>691890</v>
      </c>
      <c r="I1902" s="5"/>
      <c r="J1902" s="6"/>
      <c r="K1902" s="7">
        <f>-IFERROR(VLOOKUP($E1902,[1]Hoja7!$A$5:$D$7469,2,0),0)</f>
        <v>25776</v>
      </c>
      <c r="L1902" s="7">
        <f>-IFERROR(VLOOKUP($E1902,[1]Hoja7!$A$5:$D$7469,4,0),0)</f>
        <v>666114</v>
      </c>
      <c r="M1902" s="7">
        <f>-IFERROR(VLOOKUP($E1902,[1]Hoja7!$A$5:$D$7469,3,0),0)</f>
        <v>0</v>
      </c>
      <c r="N1902" s="5"/>
      <c r="O1902" s="7">
        <v>0</v>
      </c>
      <c r="P1902" s="7">
        <f t="shared" si="152"/>
        <v>691890</v>
      </c>
      <c r="Q1902" s="6">
        <f t="shared" si="153"/>
        <v>0</v>
      </c>
      <c r="R1902" s="2" t="str">
        <f t="shared" si="154"/>
        <v>FH2756765</v>
      </c>
      <c r="S1902" s="4">
        <v>691890</v>
      </c>
      <c r="T1902" s="5"/>
      <c r="U1902" s="7">
        <f>IFERROR(_xlfn.XLOOKUP(E1902,[1]CRUCE!$A$2:$A$1969,[1]CRUCE!$AL$2:$AL$1969,1,0),0)</f>
        <v>0</v>
      </c>
      <c r="V1902" s="6"/>
      <c r="W1902" s="8">
        <f>IFERROR(_xlfn.XLOOKUP(E1902,[1]CRUCE!$A$2:$A$1969,[1]CRUCE!$AM$2:$AM$1969,1,0),0)</f>
        <v>0</v>
      </c>
      <c r="X1902" s="9"/>
      <c r="Y1902" s="9"/>
      <c r="Z1902" s="9"/>
      <c r="AA1902" s="9"/>
      <c r="AB1902" s="9"/>
      <c r="AC1902" s="6"/>
      <c r="AD1902" s="9"/>
      <c r="AE1902" s="7">
        <v>0</v>
      </c>
      <c r="AF1902" s="10"/>
      <c r="AG1902" s="7">
        <f>IFERROR(_xlfn.XLOOKUP(E1902,[1]CRUCE!$A$2:$A$1969,[1]CRUCE!$AS$2:$AS$1969,1,0),0)</f>
        <v>0</v>
      </c>
      <c r="AH1902" s="9"/>
      <c r="AI1902" s="5">
        <f t="shared" si="155"/>
        <v>0</v>
      </c>
      <c r="AJ1902" s="11"/>
    </row>
    <row r="1903" spans="1:36" x14ac:dyDescent="0.25">
      <c r="A1903" s="1">
        <v>1900</v>
      </c>
      <c r="B1903" s="2" t="s">
        <v>2</v>
      </c>
      <c r="C1903" s="2" t="s">
        <v>3</v>
      </c>
      <c r="D1903" s="2">
        <v>2757686</v>
      </c>
      <c r="E1903" s="2" t="str">
        <f t="shared" si="151"/>
        <v>FH2757686</v>
      </c>
      <c r="F1903" s="3">
        <v>44340</v>
      </c>
      <c r="G1903" s="3">
        <v>44357</v>
      </c>
      <c r="H1903" s="4">
        <v>703585</v>
      </c>
      <c r="I1903" s="5"/>
      <c r="J1903" s="6"/>
      <c r="K1903" s="7">
        <f>-IFERROR(VLOOKUP($E1903,[1]Hoja7!$A$5:$D$7469,2,0),0)</f>
        <v>25776</v>
      </c>
      <c r="L1903" s="7">
        <f>-IFERROR(VLOOKUP($E1903,[1]Hoja7!$A$5:$D$7469,4,0),0)</f>
        <v>677809</v>
      </c>
      <c r="M1903" s="7">
        <f>-IFERROR(VLOOKUP($E1903,[1]Hoja7!$A$5:$D$7469,3,0),0)</f>
        <v>0</v>
      </c>
      <c r="N1903" s="5"/>
      <c r="O1903" s="7">
        <v>0</v>
      </c>
      <c r="P1903" s="7">
        <f t="shared" si="152"/>
        <v>703585</v>
      </c>
      <c r="Q1903" s="6">
        <f t="shared" si="153"/>
        <v>0</v>
      </c>
      <c r="R1903" s="2" t="str">
        <f t="shared" si="154"/>
        <v>FH2757686</v>
      </c>
      <c r="S1903" s="4">
        <v>703585</v>
      </c>
      <c r="T1903" s="5"/>
      <c r="U1903" s="7">
        <f>IFERROR(_xlfn.XLOOKUP(E1903,[1]CRUCE!$A$2:$A$1969,[1]CRUCE!$AL$2:$AL$1969,1,0),0)</f>
        <v>0</v>
      </c>
      <c r="V1903" s="6"/>
      <c r="W1903" s="8">
        <f>IFERROR(_xlfn.XLOOKUP(E1903,[1]CRUCE!$A$2:$A$1969,[1]CRUCE!$AM$2:$AM$1969,1,0),0)</f>
        <v>0</v>
      </c>
      <c r="X1903" s="9"/>
      <c r="Y1903" s="9"/>
      <c r="Z1903" s="9"/>
      <c r="AA1903" s="9"/>
      <c r="AB1903" s="9"/>
      <c r="AC1903" s="6"/>
      <c r="AD1903" s="9"/>
      <c r="AE1903" s="7">
        <v>0</v>
      </c>
      <c r="AF1903" s="10"/>
      <c r="AG1903" s="7">
        <f>IFERROR(_xlfn.XLOOKUP(E1903,[1]CRUCE!$A$2:$A$1969,[1]CRUCE!$AS$2:$AS$1969,1,0),0)</f>
        <v>0</v>
      </c>
      <c r="AH1903" s="9"/>
      <c r="AI1903" s="5">
        <f t="shared" si="155"/>
        <v>0</v>
      </c>
      <c r="AJ1903" s="11"/>
    </row>
    <row r="1904" spans="1:36" x14ac:dyDescent="0.25">
      <c r="A1904" s="1">
        <v>1901</v>
      </c>
      <c r="B1904" s="2" t="s">
        <v>2</v>
      </c>
      <c r="C1904" s="2" t="s">
        <v>3</v>
      </c>
      <c r="D1904" s="2">
        <v>2748990</v>
      </c>
      <c r="E1904" s="2" t="str">
        <f t="shared" si="151"/>
        <v>FH2748990</v>
      </c>
      <c r="F1904" s="3">
        <v>44327</v>
      </c>
      <c r="G1904" s="3">
        <v>44357</v>
      </c>
      <c r="H1904" s="4">
        <v>882056</v>
      </c>
      <c r="I1904" s="5"/>
      <c r="J1904" s="6"/>
      <c r="K1904" s="7">
        <f>-IFERROR(VLOOKUP($E1904,[1]Hoja7!$A$5:$D$7469,2,0),0)</f>
        <v>31923</v>
      </c>
      <c r="L1904" s="7">
        <f>-IFERROR(VLOOKUP($E1904,[1]Hoja7!$A$5:$D$7469,4,0),0)</f>
        <v>850133</v>
      </c>
      <c r="M1904" s="7">
        <f>-IFERROR(VLOOKUP($E1904,[1]Hoja7!$A$5:$D$7469,3,0),0)</f>
        <v>0</v>
      </c>
      <c r="N1904" s="5"/>
      <c r="O1904" s="7">
        <v>0</v>
      </c>
      <c r="P1904" s="7">
        <f t="shared" si="152"/>
        <v>882056</v>
      </c>
      <c r="Q1904" s="6">
        <f t="shared" si="153"/>
        <v>0</v>
      </c>
      <c r="R1904" s="2" t="str">
        <f t="shared" si="154"/>
        <v>FH2748990</v>
      </c>
      <c r="S1904" s="4">
        <v>882056</v>
      </c>
      <c r="T1904" s="5"/>
      <c r="U1904" s="7">
        <f>IFERROR(_xlfn.XLOOKUP(E1904,[1]CRUCE!$A$2:$A$1969,[1]CRUCE!$AL$2:$AL$1969,1,0),0)</f>
        <v>0</v>
      </c>
      <c r="V1904" s="6"/>
      <c r="W1904" s="8">
        <f>IFERROR(_xlfn.XLOOKUP(E1904,[1]CRUCE!$A$2:$A$1969,[1]CRUCE!$AM$2:$AM$1969,1,0),0)</f>
        <v>0</v>
      </c>
      <c r="X1904" s="9"/>
      <c r="Y1904" s="9"/>
      <c r="Z1904" s="9"/>
      <c r="AA1904" s="9"/>
      <c r="AB1904" s="9"/>
      <c r="AC1904" s="6"/>
      <c r="AD1904" s="9"/>
      <c r="AE1904" s="7">
        <v>0</v>
      </c>
      <c r="AF1904" s="10"/>
      <c r="AG1904" s="7">
        <f>IFERROR(_xlfn.XLOOKUP(E1904,[1]CRUCE!$A$2:$A$1969,[1]CRUCE!$AS$2:$AS$1969,1,0),0)</f>
        <v>0</v>
      </c>
      <c r="AH1904" s="9"/>
      <c r="AI1904" s="5">
        <f t="shared" si="155"/>
        <v>0</v>
      </c>
      <c r="AJ1904" s="11"/>
    </row>
    <row r="1905" spans="1:36" x14ac:dyDescent="0.25">
      <c r="A1905" s="1">
        <v>1902</v>
      </c>
      <c r="B1905" s="2" t="s">
        <v>2</v>
      </c>
      <c r="C1905" s="2" t="s">
        <v>3</v>
      </c>
      <c r="D1905" s="2">
        <v>2751831</v>
      </c>
      <c r="E1905" s="2" t="str">
        <f t="shared" si="151"/>
        <v>FH2751831</v>
      </c>
      <c r="F1905" s="3">
        <v>44332</v>
      </c>
      <c r="G1905" s="3">
        <v>44357</v>
      </c>
      <c r="H1905" s="4">
        <v>929594</v>
      </c>
      <c r="I1905" s="5"/>
      <c r="J1905" s="6"/>
      <c r="K1905" s="7">
        <f>-IFERROR(VLOOKUP($E1905,[1]Hoja7!$A$5:$D$7469,2,0),0)</f>
        <v>25776</v>
      </c>
      <c r="L1905" s="7">
        <f>-IFERROR(VLOOKUP($E1905,[1]Hoja7!$A$5:$D$7469,4,0),0)</f>
        <v>903818</v>
      </c>
      <c r="M1905" s="7">
        <f>-IFERROR(VLOOKUP($E1905,[1]Hoja7!$A$5:$D$7469,3,0),0)</f>
        <v>0</v>
      </c>
      <c r="N1905" s="5"/>
      <c r="O1905" s="7">
        <v>0</v>
      </c>
      <c r="P1905" s="7">
        <f t="shared" si="152"/>
        <v>929594</v>
      </c>
      <c r="Q1905" s="6">
        <f t="shared" si="153"/>
        <v>0</v>
      </c>
      <c r="R1905" s="2" t="str">
        <f t="shared" si="154"/>
        <v>FH2751831</v>
      </c>
      <c r="S1905" s="4">
        <v>929594</v>
      </c>
      <c r="T1905" s="5"/>
      <c r="U1905" s="7">
        <f>IFERROR(_xlfn.XLOOKUP(E1905,[1]CRUCE!$A$2:$A$1969,[1]CRUCE!$AL$2:$AL$1969,1,0),0)</f>
        <v>0</v>
      </c>
      <c r="V1905" s="6"/>
      <c r="W1905" s="8">
        <f>IFERROR(_xlfn.XLOOKUP(E1905,[1]CRUCE!$A$2:$A$1969,[1]CRUCE!$AM$2:$AM$1969,1,0),0)</f>
        <v>0</v>
      </c>
      <c r="X1905" s="9"/>
      <c r="Y1905" s="9"/>
      <c r="Z1905" s="9"/>
      <c r="AA1905" s="9"/>
      <c r="AB1905" s="9"/>
      <c r="AC1905" s="6"/>
      <c r="AD1905" s="9"/>
      <c r="AE1905" s="7">
        <v>0</v>
      </c>
      <c r="AF1905" s="10"/>
      <c r="AG1905" s="7">
        <f>IFERROR(_xlfn.XLOOKUP(E1905,[1]CRUCE!$A$2:$A$1969,[1]CRUCE!$AS$2:$AS$1969,1,0),0)</f>
        <v>0</v>
      </c>
      <c r="AH1905" s="9"/>
      <c r="AI1905" s="5">
        <f t="shared" si="155"/>
        <v>0</v>
      </c>
      <c r="AJ1905" s="11"/>
    </row>
    <row r="1906" spans="1:36" x14ac:dyDescent="0.25">
      <c r="A1906" s="1">
        <v>1903</v>
      </c>
      <c r="B1906" s="2" t="s">
        <v>2</v>
      </c>
      <c r="C1906" s="2" t="s">
        <v>3</v>
      </c>
      <c r="D1906" s="2">
        <v>2751043</v>
      </c>
      <c r="E1906" s="2" t="str">
        <f t="shared" si="151"/>
        <v>FH2751043</v>
      </c>
      <c r="F1906" s="3">
        <v>44330</v>
      </c>
      <c r="G1906" s="3">
        <v>44357</v>
      </c>
      <c r="H1906" s="4">
        <v>1135021</v>
      </c>
      <c r="I1906" s="5"/>
      <c r="J1906" s="6"/>
      <c r="K1906" s="7">
        <f>-IFERROR(VLOOKUP($E1906,[1]Hoja7!$A$5:$D$7469,2,0),0)</f>
        <v>31923</v>
      </c>
      <c r="L1906" s="7">
        <f>-IFERROR(VLOOKUP($E1906,[1]Hoja7!$A$5:$D$7469,4,0),0)</f>
        <v>1103098</v>
      </c>
      <c r="M1906" s="7">
        <f>-IFERROR(VLOOKUP($E1906,[1]Hoja7!$A$5:$D$7469,3,0),0)</f>
        <v>0</v>
      </c>
      <c r="N1906" s="5"/>
      <c r="O1906" s="7">
        <v>0</v>
      </c>
      <c r="P1906" s="7">
        <f t="shared" si="152"/>
        <v>1135021</v>
      </c>
      <c r="Q1906" s="6">
        <f t="shared" si="153"/>
        <v>0</v>
      </c>
      <c r="R1906" s="2" t="str">
        <f t="shared" si="154"/>
        <v>FH2751043</v>
      </c>
      <c r="S1906" s="4">
        <v>1135021</v>
      </c>
      <c r="T1906" s="5"/>
      <c r="U1906" s="7">
        <f>IFERROR(_xlfn.XLOOKUP(E1906,[1]CRUCE!$A$2:$A$1969,[1]CRUCE!$AL$2:$AL$1969,1,0),0)</f>
        <v>0</v>
      </c>
      <c r="V1906" s="6"/>
      <c r="W1906" s="8">
        <f>IFERROR(_xlfn.XLOOKUP(E1906,[1]CRUCE!$A$2:$A$1969,[1]CRUCE!$AM$2:$AM$1969,1,0),0)</f>
        <v>0</v>
      </c>
      <c r="X1906" s="9"/>
      <c r="Y1906" s="9"/>
      <c r="Z1906" s="9"/>
      <c r="AA1906" s="9"/>
      <c r="AB1906" s="9"/>
      <c r="AC1906" s="6"/>
      <c r="AD1906" s="9"/>
      <c r="AE1906" s="7">
        <v>0</v>
      </c>
      <c r="AF1906" s="10"/>
      <c r="AG1906" s="7">
        <f>IFERROR(_xlfn.XLOOKUP(E1906,[1]CRUCE!$A$2:$A$1969,[1]CRUCE!$AS$2:$AS$1969,1,0),0)</f>
        <v>0</v>
      </c>
      <c r="AH1906" s="9"/>
      <c r="AI1906" s="5">
        <f t="shared" si="155"/>
        <v>0</v>
      </c>
      <c r="AJ1906" s="11"/>
    </row>
    <row r="1907" spans="1:36" x14ac:dyDescent="0.25">
      <c r="A1907" s="1">
        <v>1904</v>
      </c>
      <c r="B1907" s="2" t="s">
        <v>2</v>
      </c>
      <c r="C1907" s="2" t="s">
        <v>3</v>
      </c>
      <c r="D1907" s="2">
        <v>2751121</v>
      </c>
      <c r="E1907" s="2" t="str">
        <f t="shared" si="151"/>
        <v>FH2751121</v>
      </c>
      <c r="F1907" s="3">
        <v>44330</v>
      </c>
      <c r="G1907" s="3">
        <v>44357</v>
      </c>
      <c r="H1907" s="4">
        <v>1136058</v>
      </c>
      <c r="I1907" s="5"/>
      <c r="J1907" s="6"/>
      <c r="K1907" s="7">
        <f>-IFERROR(VLOOKUP($E1907,[1]Hoja7!$A$5:$D$7469,2,0),0)</f>
        <v>31923</v>
      </c>
      <c r="L1907" s="7">
        <f>-IFERROR(VLOOKUP($E1907,[1]Hoja7!$A$5:$D$7469,4,0),0)</f>
        <v>1104135</v>
      </c>
      <c r="M1907" s="7">
        <f>-IFERROR(VLOOKUP($E1907,[1]Hoja7!$A$5:$D$7469,3,0),0)</f>
        <v>0</v>
      </c>
      <c r="N1907" s="5"/>
      <c r="O1907" s="7">
        <v>0</v>
      </c>
      <c r="P1907" s="7">
        <f t="shared" si="152"/>
        <v>1136058</v>
      </c>
      <c r="Q1907" s="6">
        <f t="shared" si="153"/>
        <v>0</v>
      </c>
      <c r="R1907" s="2" t="str">
        <f t="shared" si="154"/>
        <v>FH2751121</v>
      </c>
      <c r="S1907" s="4">
        <v>1136058</v>
      </c>
      <c r="T1907" s="5"/>
      <c r="U1907" s="7">
        <f>IFERROR(_xlfn.XLOOKUP(E1907,[1]CRUCE!$A$2:$A$1969,[1]CRUCE!$AL$2:$AL$1969,1,0),0)</f>
        <v>0</v>
      </c>
      <c r="V1907" s="6"/>
      <c r="W1907" s="8">
        <f>IFERROR(_xlfn.XLOOKUP(E1907,[1]CRUCE!$A$2:$A$1969,[1]CRUCE!$AM$2:$AM$1969,1,0),0)</f>
        <v>0</v>
      </c>
      <c r="X1907" s="9"/>
      <c r="Y1907" s="9"/>
      <c r="Z1907" s="9"/>
      <c r="AA1907" s="9"/>
      <c r="AB1907" s="9"/>
      <c r="AC1907" s="6"/>
      <c r="AD1907" s="9"/>
      <c r="AE1907" s="7">
        <v>0</v>
      </c>
      <c r="AF1907" s="10"/>
      <c r="AG1907" s="7">
        <f>IFERROR(_xlfn.XLOOKUP(E1907,[1]CRUCE!$A$2:$A$1969,[1]CRUCE!$AS$2:$AS$1969,1,0),0)</f>
        <v>0</v>
      </c>
      <c r="AH1907" s="9"/>
      <c r="AI1907" s="5">
        <f t="shared" si="155"/>
        <v>0</v>
      </c>
      <c r="AJ1907" s="11"/>
    </row>
    <row r="1908" spans="1:36" x14ac:dyDescent="0.25">
      <c r="A1908" s="1">
        <v>1905</v>
      </c>
      <c r="B1908" s="2" t="s">
        <v>2</v>
      </c>
      <c r="C1908" s="2" t="s">
        <v>3</v>
      </c>
      <c r="D1908" s="2">
        <v>2760783</v>
      </c>
      <c r="E1908" s="2" t="str">
        <f t="shared" si="151"/>
        <v>FH2760783</v>
      </c>
      <c r="F1908" s="3">
        <v>44343</v>
      </c>
      <c r="G1908" s="3">
        <v>44357</v>
      </c>
      <c r="H1908" s="4">
        <v>1149267</v>
      </c>
      <c r="I1908" s="5"/>
      <c r="J1908" s="6"/>
      <c r="K1908" s="7">
        <f>-IFERROR(VLOOKUP($E1908,[1]Hoja7!$A$5:$D$7469,2,0),0)</f>
        <v>214509</v>
      </c>
      <c r="L1908" s="7">
        <f>-IFERROR(VLOOKUP($E1908,[1]Hoja7!$A$5:$D$7469,4,0),0)</f>
        <v>925820</v>
      </c>
      <c r="M1908" s="7">
        <f>-IFERROR(VLOOKUP($E1908,[1]Hoja7!$A$5:$D$7469,3,0),0)</f>
        <v>0</v>
      </c>
      <c r="N1908" s="5"/>
      <c r="O1908" s="7">
        <v>0</v>
      </c>
      <c r="P1908" s="7">
        <f t="shared" si="152"/>
        <v>1140329</v>
      </c>
      <c r="Q1908" s="6">
        <f t="shared" si="153"/>
        <v>8938</v>
      </c>
      <c r="R1908" s="2" t="str">
        <f t="shared" si="154"/>
        <v>FH2760783</v>
      </c>
      <c r="S1908" s="4">
        <v>1149267</v>
      </c>
      <c r="T1908" s="5"/>
      <c r="U1908" s="7">
        <f>IFERROR(_xlfn.XLOOKUP(E1908,[1]CRUCE!$A$2:$A$1969,[1]CRUCE!$AL$2:$AL$1969,1,0),0)</f>
        <v>0</v>
      </c>
      <c r="V1908" s="6"/>
      <c r="W1908" s="8">
        <f>IFERROR(_xlfn.XLOOKUP(E1908,[1]CRUCE!$A$2:$A$1969,[1]CRUCE!$AM$2:$AM$1969,1,0),0)</f>
        <v>0</v>
      </c>
      <c r="X1908" s="9"/>
      <c r="Y1908" s="9"/>
      <c r="Z1908" s="9"/>
      <c r="AA1908" s="9"/>
      <c r="AB1908" s="9"/>
      <c r="AC1908" s="6"/>
      <c r="AD1908" s="9"/>
      <c r="AE1908" s="7">
        <v>8938</v>
      </c>
      <c r="AF1908" s="10"/>
      <c r="AG1908" s="7">
        <f>IFERROR(_xlfn.XLOOKUP(E1908,[1]CRUCE!$A$2:$A$1969,[1]CRUCE!$AS$2:$AS$1969,1,0),0)</f>
        <v>0</v>
      </c>
      <c r="AH1908" s="9"/>
      <c r="AI1908" s="5">
        <f t="shared" si="155"/>
        <v>0</v>
      </c>
      <c r="AJ1908" s="11"/>
    </row>
    <row r="1909" spans="1:36" x14ac:dyDescent="0.25">
      <c r="A1909" s="1">
        <v>1906</v>
      </c>
      <c r="B1909" s="2" t="s">
        <v>2</v>
      </c>
      <c r="C1909" s="2" t="s">
        <v>3</v>
      </c>
      <c r="D1909" s="2">
        <v>2760305</v>
      </c>
      <c r="E1909" s="2" t="str">
        <f t="shared" si="151"/>
        <v>FH2760305</v>
      </c>
      <c r="F1909" s="3">
        <v>44341</v>
      </c>
      <c r="G1909" s="3">
        <v>44357</v>
      </c>
      <c r="H1909" s="4">
        <v>1150256</v>
      </c>
      <c r="I1909" s="5"/>
      <c r="J1909" s="6"/>
      <c r="K1909" s="7">
        <f>-IFERROR(VLOOKUP($E1909,[1]Hoja7!$A$5:$D$7469,2,0),0)</f>
        <v>0</v>
      </c>
      <c r="L1909" s="7">
        <f>-IFERROR(VLOOKUP($E1909,[1]Hoja7!$A$5:$D$7469,4,0),0)</f>
        <v>0</v>
      </c>
      <c r="M1909" s="7">
        <f>-IFERROR(VLOOKUP($E1909,[1]Hoja7!$A$5:$D$7469,3,0),0)</f>
        <v>0</v>
      </c>
      <c r="N1909" s="5"/>
      <c r="O1909" s="7">
        <v>0</v>
      </c>
      <c r="P1909" s="7">
        <f t="shared" si="152"/>
        <v>0</v>
      </c>
      <c r="Q1909" s="6">
        <f t="shared" si="153"/>
        <v>1150256</v>
      </c>
      <c r="R1909" s="2" t="str">
        <f t="shared" si="154"/>
        <v>FH2760305</v>
      </c>
      <c r="S1909" s="4">
        <v>1150256</v>
      </c>
      <c r="T1909" s="5"/>
      <c r="U1909" s="7">
        <f>IFERROR(_xlfn.XLOOKUP(E1909,[1]CRUCE!$A$2:$A$1969,[1]CRUCE!$AL$2:$AL$1969,1,0),0)</f>
        <v>1150256</v>
      </c>
      <c r="V1909" s="6"/>
      <c r="W1909" s="8">
        <f>IFERROR(_xlfn.XLOOKUP(E1909,[1]CRUCE!$A$2:$A$1969,[1]CRUCE!$AM$2:$AM$1969,1,0),0)</f>
        <v>0</v>
      </c>
      <c r="X1909" s="9"/>
      <c r="Y1909" s="9"/>
      <c r="Z1909" s="9"/>
      <c r="AA1909" s="9"/>
      <c r="AB1909" s="9"/>
      <c r="AC1909" s="6"/>
      <c r="AD1909" s="9"/>
      <c r="AE1909" s="7">
        <v>0</v>
      </c>
      <c r="AF1909" s="10"/>
      <c r="AG1909" s="7">
        <f>IFERROR(_xlfn.XLOOKUP(E1909,[1]CRUCE!$A$2:$A$1969,[1]CRUCE!$AS$2:$AS$1969,1,0),0)</f>
        <v>0</v>
      </c>
      <c r="AH1909" s="9"/>
      <c r="AI1909" s="5">
        <f t="shared" si="155"/>
        <v>0</v>
      </c>
      <c r="AJ1909" s="11"/>
    </row>
    <row r="1910" spans="1:36" x14ac:dyDescent="0.25">
      <c r="A1910" s="1">
        <v>1907</v>
      </c>
      <c r="B1910" s="2" t="s">
        <v>2</v>
      </c>
      <c r="C1910" s="2" t="s">
        <v>3</v>
      </c>
      <c r="D1910" s="2">
        <v>2756934</v>
      </c>
      <c r="E1910" s="2" t="str">
        <f t="shared" si="151"/>
        <v>FH2756934</v>
      </c>
      <c r="F1910" s="3">
        <v>44338</v>
      </c>
      <c r="G1910" s="3">
        <v>44357</v>
      </c>
      <c r="H1910" s="4">
        <v>1188492</v>
      </c>
      <c r="I1910" s="5"/>
      <c r="J1910" s="6"/>
      <c r="K1910" s="7">
        <f>-IFERROR(VLOOKUP($E1910,[1]Hoja7!$A$5:$D$7469,2,0),0)</f>
        <v>25776</v>
      </c>
      <c r="L1910" s="7">
        <f>-IFERROR(VLOOKUP($E1910,[1]Hoja7!$A$5:$D$7469,4,0),0)</f>
        <v>1162716</v>
      </c>
      <c r="M1910" s="7">
        <f>-IFERROR(VLOOKUP($E1910,[1]Hoja7!$A$5:$D$7469,3,0),0)</f>
        <v>0</v>
      </c>
      <c r="N1910" s="5"/>
      <c r="O1910" s="7">
        <v>0</v>
      </c>
      <c r="P1910" s="7">
        <f t="shared" si="152"/>
        <v>1188492</v>
      </c>
      <c r="Q1910" s="6">
        <f t="shared" si="153"/>
        <v>0</v>
      </c>
      <c r="R1910" s="2" t="str">
        <f t="shared" si="154"/>
        <v>FH2756934</v>
      </c>
      <c r="S1910" s="4">
        <v>1188492</v>
      </c>
      <c r="T1910" s="5"/>
      <c r="U1910" s="7">
        <f>IFERROR(_xlfn.XLOOKUP(E1910,[1]CRUCE!$A$2:$A$1969,[1]CRUCE!$AL$2:$AL$1969,1,0),0)</f>
        <v>0</v>
      </c>
      <c r="V1910" s="6"/>
      <c r="W1910" s="8">
        <f>IFERROR(_xlfn.XLOOKUP(E1910,[1]CRUCE!$A$2:$A$1969,[1]CRUCE!$AM$2:$AM$1969,1,0),0)</f>
        <v>0</v>
      </c>
      <c r="X1910" s="9"/>
      <c r="Y1910" s="9"/>
      <c r="Z1910" s="9"/>
      <c r="AA1910" s="9"/>
      <c r="AB1910" s="9"/>
      <c r="AC1910" s="6"/>
      <c r="AD1910" s="9"/>
      <c r="AE1910" s="7">
        <v>0</v>
      </c>
      <c r="AF1910" s="10"/>
      <c r="AG1910" s="7">
        <f>IFERROR(_xlfn.XLOOKUP(E1910,[1]CRUCE!$A$2:$A$1969,[1]CRUCE!$AS$2:$AS$1969,1,0),0)</f>
        <v>0</v>
      </c>
      <c r="AH1910" s="9"/>
      <c r="AI1910" s="5">
        <f t="shared" si="155"/>
        <v>0</v>
      </c>
      <c r="AJ1910" s="11"/>
    </row>
    <row r="1911" spans="1:36" x14ac:dyDescent="0.25">
      <c r="A1911" s="1">
        <v>1908</v>
      </c>
      <c r="B1911" s="2" t="s">
        <v>2</v>
      </c>
      <c r="C1911" s="2" t="s">
        <v>3</v>
      </c>
      <c r="D1911" s="2">
        <v>2753897</v>
      </c>
      <c r="E1911" s="2" t="str">
        <f t="shared" si="151"/>
        <v>FH2753897</v>
      </c>
      <c r="F1911" s="3">
        <v>44335</v>
      </c>
      <c r="G1911" s="3">
        <v>44357</v>
      </c>
      <c r="H1911" s="4">
        <v>1341443</v>
      </c>
      <c r="I1911" s="5"/>
      <c r="J1911" s="6"/>
      <c r="K1911" s="7">
        <f>-IFERROR(VLOOKUP($E1911,[1]Hoja7!$A$5:$D$7469,2,0),0)</f>
        <v>0</v>
      </c>
      <c r="L1911" s="7">
        <f>-IFERROR(VLOOKUP($E1911,[1]Hoja7!$A$5:$D$7469,4,0),0)</f>
        <v>0</v>
      </c>
      <c r="M1911" s="7">
        <f>-IFERROR(VLOOKUP($E1911,[1]Hoja7!$A$5:$D$7469,3,0),0)</f>
        <v>0</v>
      </c>
      <c r="N1911" s="5"/>
      <c r="O1911" s="7">
        <v>0</v>
      </c>
      <c r="P1911" s="7">
        <f t="shared" si="152"/>
        <v>0</v>
      </c>
      <c r="Q1911" s="6">
        <f t="shared" si="153"/>
        <v>1341443</v>
      </c>
      <c r="R1911" s="2" t="str">
        <f t="shared" si="154"/>
        <v>FH2753897</v>
      </c>
      <c r="S1911" s="4">
        <v>1341443</v>
      </c>
      <c r="T1911" s="5"/>
      <c r="U1911" s="7">
        <f>IFERROR(_xlfn.XLOOKUP(E1911,[1]CRUCE!$A$2:$A$1969,[1]CRUCE!$AL$2:$AL$1969,1,0),0)</f>
        <v>1341443</v>
      </c>
      <c r="V1911" s="6"/>
      <c r="W1911" s="8">
        <f>IFERROR(_xlfn.XLOOKUP(E1911,[1]CRUCE!$A$2:$A$1969,[1]CRUCE!$AM$2:$AM$1969,1,0),0)</f>
        <v>0</v>
      </c>
      <c r="X1911" s="9"/>
      <c r="Y1911" s="9"/>
      <c r="Z1911" s="9"/>
      <c r="AA1911" s="9"/>
      <c r="AB1911" s="9"/>
      <c r="AC1911" s="6"/>
      <c r="AD1911" s="9"/>
      <c r="AE1911" s="7">
        <v>0</v>
      </c>
      <c r="AF1911" s="10"/>
      <c r="AG1911" s="7">
        <f>IFERROR(_xlfn.XLOOKUP(E1911,[1]CRUCE!$A$2:$A$1969,[1]CRUCE!$AS$2:$AS$1969,1,0),0)</f>
        <v>0</v>
      </c>
      <c r="AH1911" s="9"/>
      <c r="AI1911" s="5">
        <f t="shared" si="155"/>
        <v>0</v>
      </c>
      <c r="AJ1911" s="11"/>
    </row>
    <row r="1912" spans="1:36" x14ac:dyDescent="0.25">
      <c r="A1912" s="1">
        <v>1909</v>
      </c>
      <c r="B1912" s="2" t="s">
        <v>2</v>
      </c>
      <c r="C1912" s="2" t="s">
        <v>3</v>
      </c>
      <c r="D1912" s="2">
        <v>2752837</v>
      </c>
      <c r="E1912" s="2" t="str">
        <f t="shared" si="151"/>
        <v>FH2752837</v>
      </c>
      <c r="F1912" s="3">
        <v>44334</v>
      </c>
      <c r="G1912" s="3">
        <v>44357</v>
      </c>
      <c r="H1912" s="4">
        <v>1484879</v>
      </c>
      <c r="I1912" s="5"/>
      <c r="J1912" s="6"/>
      <c r="K1912" s="7">
        <f>-IFERROR(VLOOKUP($E1912,[1]Hoja7!$A$5:$D$7469,2,0),0)</f>
        <v>0</v>
      </c>
      <c r="L1912" s="7">
        <f>-IFERROR(VLOOKUP($E1912,[1]Hoja7!$A$5:$D$7469,4,0),0)</f>
        <v>1420239</v>
      </c>
      <c r="M1912" s="7">
        <f>-IFERROR(VLOOKUP($E1912,[1]Hoja7!$A$5:$D$7469,3,0),0)</f>
        <v>0</v>
      </c>
      <c r="N1912" s="5"/>
      <c r="O1912" s="7">
        <v>0</v>
      </c>
      <c r="P1912" s="7">
        <f t="shared" si="152"/>
        <v>1420239</v>
      </c>
      <c r="Q1912" s="6">
        <f t="shared" si="153"/>
        <v>64640</v>
      </c>
      <c r="R1912" s="2" t="str">
        <f t="shared" si="154"/>
        <v>FH2752837</v>
      </c>
      <c r="S1912" s="4">
        <v>1484879</v>
      </c>
      <c r="T1912" s="5"/>
      <c r="U1912" s="7">
        <f>IFERROR(_xlfn.XLOOKUP(E1912,[1]CRUCE!$A$2:$A$1969,[1]CRUCE!$AL$2:$AL$1969,1,0),0)</f>
        <v>0</v>
      </c>
      <c r="V1912" s="6"/>
      <c r="W1912" s="8">
        <f>IFERROR(_xlfn.XLOOKUP(E1912,[1]CRUCE!$A$2:$A$1969,[1]CRUCE!$AM$2:$AM$1969,1,0),0)</f>
        <v>0</v>
      </c>
      <c r="X1912" s="9"/>
      <c r="Y1912" s="9"/>
      <c r="Z1912" s="9"/>
      <c r="AA1912" s="9"/>
      <c r="AB1912" s="9"/>
      <c r="AC1912" s="6"/>
      <c r="AD1912" s="9"/>
      <c r="AE1912" s="7">
        <v>0</v>
      </c>
      <c r="AF1912" s="10"/>
      <c r="AG1912" s="7">
        <f>IFERROR(_xlfn.XLOOKUP(E1912,[1]CRUCE!$A$2:$A$1969,[1]CRUCE!$AS$2:$AS$1969,1,0),0)</f>
        <v>64640</v>
      </c>
      <c r="AH1912" s="9"/>
      <c r="AI1912" s="5">
        <f t="shared" si="155"/>
        <v>0</v>
      </c>
      <c r="AJ1912" s="11"/>
    </row>
    <row r="1913" spans="1:36" x14ac:dyDescent="0.25">
      <c r="A1913" s="1">
        <v>1910</v>
      </c>
      <c r="B1913" s="2" t="s">
        <v>2</v>
      </c>
      <c r="C1913" s="2" t="s">
        <v>3</v>
      </c>
      <c r="D1913" s="2">
        <v>2764065</v>
      </c>
      <c r="E1913" s="2" t="str">
        <f t="shared" si="151"/>
        <v>FH2764065</v>
      </c>
      <c r="F1913" s="3">
        <v>44347</v>
      </c>
      <c r="G1913" s="3">
        <v>44357</v>
      </c>
      <c r="H1913" s="4">
        <v>1500000</v>
      </c>
      <c r="I1913" s="5"/>
      <c r="J1913" s="6"/>
      <c r="K1913" s="7">
        <f>-IFERROR(VLOOKUP($E1913,[1]Hoja7!$A$5:$D$7469,2,0),0)</f>
        <v>1500000</v>
      </c>
      <c r="L1913" s="7">
        <f>-IFERROR(VLOOKUP($E1913,[1]Hoja7!$A$5:$D$7469,4,0),0)</f>
        <v>0</v>
      </c>
      <c r="M1913" s="7">
        <f>-IFERROR(VLOOKUP($E1913,[1]Hoja7!$A$5:$D$7469,3,0),0)</f>
        <v>0</v>
      </c>
      <c r="N1913" s="5"/>
      <c r="O1913" s="7">
        <v>0</v>
      </c>
      <c r="P1913" s="7">
        <f t="shared" si="152"/>
        <v>1500000</v>
      </c>
      <c r="Q1913" s="6">
        <f t="shared" si="153"/>
        <v>0</v>
      </c>
      <c r="R1913" s="2" t="str">
        <f t="shared" si="154"/>
        <v>FH2764065</v>
      </c>
      <c r="S1913" s="4">
        <v>1500000</v>
      </c>
      <c r="T1913" s="5"/>
      <c r="U1913" s="7">
        <f>IFERROR(_xlfn.XLOOKUP(E1913,[1]CRUCE!$A$2:$A$1969,[1]CRUCE!$AL$2:$AL$1969,1,0),0)</f>
        <v>0</v>
      </c>
      <c r="V1913" s="6"/>
      <c r="W1913" s="8">
        <f>IFERROR(_xlfn.XLOOKUP(E1913,[1]CRUCE!$A$2:$A$1969,[1]CRUCE!$AM$2:$AM$1969,1,0),0)</f>
        <v>0</v>
      </c>
      <c r="X1913" s="9"/>
      <c r="Y1913" s="9"/>
      <c r="Z1913" s="9"/>
      <c r="AA1913" s="9"/>
      <c r="AB1913" s="9"/>
      <c r="AC1913" s="6"/>
      <c r="AD1913" s="9"/>
      <c r="AE1913" s="7">
        <v>0</v>
      </c>
      <c r="AF1913" s="10"/>
      <c r="AG1913" s="7">
        <f>IFERROR(_xlfn.XLOOKUP(E1913,[1]CRUCE!$A$2:$A$1969,[1]CRUCE!$AS$2:$AS$1969,1,0),0)</f>
        <v>0</v>
      </c>
      <c r="AH1913" s="9"/>
      <c r="AI1913" s="5">
        <f t="shared" si="155"/>
        <v>0</v>
      </c>
      <c r="AJ1913" s="11"/>
    </row>
    <row r="1914" spans="1:36" x14ac:dyDescent="0.25">
      <c r="A1914" s="1">
        <v>1911</v>
      </c>
      <c r="B1914" s="2" t="s">
        <v>2</v>
      </c>
      <c r="C1914" s="2" t="s">
        <v>3</v>
      </c>
      <c r="D1914" s="2">
        <v>2764004</v>
      </c>
      <c r="E1914" s="2" t="str">
        <f t="shared" si="151"/>
        <v>FH2764004</v>
      </c>
      <c r="F1914" s="3">
        <v>44344</v>
      </c>
      <c r="G1914" s="3">
        <v>44357</v>
      </c>
      <c r="H1914" s="4">
        <v>1810419</v>
      </c>
      <c r="I1914" s="5"/>
      <c r="J1914" s="6"/>
      <c r="K1914" s="7">
        <f>-IFERROR(VLOOKUP($E1914,[1]Hoja7!$A$5:$D$7469,2,0),0)</f>
        <v>0</v>
      </c>
      <c r="L1914" s="7">
        <f>-IFERROR(VLOOKUP($E1914,[1]Hoja7!$A$5:$D$7469,4,0),0)</f>
        <v>0</v>
      </c>
      <c r="M1914" s="7">
        <f>-IFERROR(VLOOKUP($E1914,[1]Hoja7!$A$5:$D$7469,3,0),0)</f>
        <v>0</v>
      </c>
      <c r="N1914" s="5"/>
      <c r="O1914" s="7">
        <v>0</v>
      </c>
      <c r="P1914" s="7">
        <f t="shared" si="152"/>
        <v>0</v>
      </c>
      <c r="Q1914" s="6">
        <f t="shared" si="153"/>
        <v>1810419</v>
      </c>
      <c r="R1914" s="2" t="str">
        <f t="shared" si="154"/>
        <v>FH2764004</v>
      </c>
      <c r="S1914" s="4">
        <v>1810419</v>
      </c>
      <c r="T1914" s="5"/>
      <c r="U1914" s="7">
        <f>IFERROR(_xlfn.XLOOKUP(E1914,[1]CRUCE!$A$2:$A$1969,[1]CRUCE!$AL$2:$AL$1969,1,0),0)</f>
        <v>1810419</v>
      </c>
      <c r="V1914" s="6"/>
      <c r="W1914" s="8">
        <f>IFERROR(_xlfn.XLOOKUP(E1914,[1]CRUCE!$A$2:$A$1969,[1]CRUCE!$AM$2:$AM$1969,1,0),0)</f>
        <v>0</v>
      </c>
      <c r="X1914" s="9"/>
      <c r="Y1914" s="9"/>
      <c r="Z1914" s="9"/>
      <c r="AA1914" s="9"/>
      <c r="AB1914" s="9"/>
      <c r="AC1914" s="6"/>
      <c r="AD1914" s="9"/>
      <c r="AE1914" s="7">
        <v>0</v>
      </c>
      <c r="AF1914" s="10"/>
      <c r="AG1914" s="7">
        <f>IFERROR(_xlfn.XLOOKUP(E1914,[1]CRUCE!$A$2:$A$1969,[1]CRUCE!$AS$2:$AS$1969,1,0),0)</f>
        <v>0</v>
      </c>
      <c r="AH1914" s="9"/>
      <c r="AI1914" s="5">
        <f t="shared" si="155"/>
        <v>0</v>
      </c>
      <c r="AJ1914" s="11"/>
    </row>
    <row r="1915" spans="1:36" x14ac:dyDescent="0.25">
      <c r="A1915" s="1">
        <v>1912</v>
      </c>
      <c r="B1915" s="2" t="s">
        <v>2</v>
      </c>
      <c r="C1915" s="2" t="s">
        <v>3</v>
      </c>
      <c r="D1915" s="2">
        <v>2698101</v>
      </c>
      <c r="E1915" s="2" t="str">
        <f t="shared" si="151"/>
        <v>FH2698101</v>
      </c>
      <c r="F1915" s="3">
        <v>44261</v>
      </c>
      <c r="G1915" s="3">
        <v>44357</v>
      </c>
      <c r="H1915" s="4">
        <v>1823446</v>
      </c>
      <c r="I1915" s="5"/>
      <c r="J1915" s="6"/>
      <c r="K1915" s="7">
        <f>-IFERROR(VLOOKUP($E1915,[1]Hoja7!$A$5:$D$7469,2,0),0)</f>
        <v>0</v>
      </c>
      <c r="L1915" s="7">
        <f>-IFERROR(VLOOKUP($E1915,[1]Hoja7!$A$5:$D$7469,4,0),0)</f>
        <v>0</v>
      </c>
      <c r="M1915" s="7">
        <f>-IFERROR(VLOOKUP($E1915,[1]Hoja7!$A$5:$D$7469,3,0),0)</f>
        <v>0</v>
      </c>
      <c r="N1915" s="5"/>
      <c r="O1915" s="7">
        <v>0</v>
      </c>
      <c r="P1915" s="7">
        <f t="shared" si="152"/>
        <v>0</v>
      </c>
      <c r="Q1915" s="6">
        <f t="shared" si="153"/>
        <v>1823446</v>
      </c>
      <c r="R1915" s="2" t="str">
        <f t="shared" si="154"/>
        <v>FH2698101</v>
      </c>
      <c r="S1915" s="4">
        <v>1823446</v>
      </c>
      <c r="T1915" s="5"/>
      <c r="U1915" s="7">
        <f>IFERROR(_xlfn.XLOOKUP(E1915,[1]CRUCE!$A$2:$A$1969,[1]CRUCE!$AL$2:$AL$1969,1,0),0)</f>
        <v>1823446</v>
      </c>
      <c r="V1915" s="6"/>
      <c r="W1915" s="8">
        <f>IFERROR(_xlfn.XLOOKUP(E1915,[1]CRUCE!$A$2:$A$1969,[1]CRUCE!$AM$2:$AM$1969,1,0),0)</f>
        <v>0</v>
      </c>
      <c r="X1915" s="9"/>
      <c r="Y1915" s="9"/>
      <c r="Z1915" s="9"/>
      <c r="AA1915" s="9"/>
      <c r="AB1915" s="9"/>
      <c r="AC1915" s="6"/>
      <c r="AD1915" s="9"/>
      <c r="AE1915" s="7">
        <v>0</v>
      </c>
      <c r="AF1915" s="10"/>
      <c r="AG1915" s="7">
        <f>IFERROR(_xlfn.XLOOKUP(E1915,[1]CRUCE!$A$2:$A$1969,[1]CRUCE!$AS$2:$AS$1969,1,0),0)</f>
        <v>0</v>
      </c>
      <c r="AH1915" s="9"/>
      <c r="AI1915" s="5">
        <f t="shared" si="155"/>
        <v>0</v>
      </c>
      <c r="AJ1915" s="11"/>
    </row>
    <row r="1916" spans="1:36" x14ac:dyDescent="0.25">
      <c r="A1916" s="1">
        <v>1913</v>
      </c>
      <c r="B1916" s="2" t="s">
        <v>2</v>
      </c>
      <c r="C1916" s="2" t="s">
        <v>3</v>
      </c>
      <c r="D1916" s="2">
        <v>2749323</v>
      </c>
      <c r="E1916" s="2" t="str">
        <f t="shared" si="151"/>
        <v>FH2749323</v>
      </c>
      <c r="F1916" s="3">
        <v>44328</v>
      </c>
      <c r="G1916" s="3">
        <v>44357</v>
      </c>
      <c r="H1916" s="4">
        <v>1891800</v>
      </c>
      <c r="I1916" s="5"/>
      <c r="J1916" s="6"/>
      <c r="K1916" s="7">
        <f>-IFERROR(VLOOKUP($E1916,[1]Hoja7!$A$5:$D$7469,2,0),0)</f>
        <v>1891800</v>
      </c>
      <c r="L1916" s="7">
        <f>-IFERROR(VLOOKUP($E1916,[1]Hoja7!$A$5:$D$7469,4,0),0)</f>
        <v>0</v>
      </c>
      <c r="M1916" s="7">
        <f>-IFERROR(VLOOKUP($E1916,[1]Hoja7!$A$5:$D$7469,3,0),0)</f>
        <v>0</v>
      </c>
      <c r="N1916" s="5"/>
      <c r="O1916" s="7">
        <v>0</v>
      </c>
      <c r="P1916" s="7">
        <f t="shared" si="152"/>
        <v>1891800</v>
      </c>
      <c r="Q1916" s="6">
        <f t="shared" si="153"/>
        <v>0</v>
      </c>
      <c r="R1916" s="2" t="str">
        <f t="shared" si="154"/>
        <v>FH2749323</v>
      </c>
      <c r="S1916" s="4">
        <v>1891800</v>
      </c>
      <c r="T1916" s="5"/>
      <c r="U1916" s="7">
        <f>IFERROR(_xlfn.XLOOKUP(E1916,[1]CRUCE!$A$2:$A$1969,[1]CRUCE!$AL$2:$AL$1969,1,0),0)</f>
        <v>0</v>
      </c>
      <c r="V1916" s="6"/>
      <c r="W1916" s="8">
        <f>IFERROR(_xlfn.XLOOKUP(E1916,[1]CRUCE!$A$2:$A$1969,[1]CRUCE!$AM$2:$AM$1969,1,0),0)</f>
        <v>0</v>
      </c>
      <c r="X1916" s="9"/>
      <c r="Y1916" s="9"/>
      <c r="Z1916" s="9"/>
      <c r="AA1916" s="9"/>
      <c r="AB1916" s="9"/>
      <c r="AC1916" s="6"/>
      <c r="AD1916" s="9"/>
      <c r="AE1916" s="7">
        <v>0</v>
      </c>
      <c r="AF1916" s="10"/>
      <c r="AG1916" s="7">
        <f>IFERROR(_xlfn.XLOOKUP(E1916,[1]CRUCE!$A$2:$A$1969,[1]CRUCE!$AS$2:$AS$1969,1,0),0)</f>
        <v>0</v>
      </c>
      <c r="AH1916" s="9"/>
      <c r="AI1916" s="5">
        <f t="shared" si="155"/>
        <v>0</v>
      </c>
      <c r="AJ1916" s="11"/>
    </row>
    <row r="1917" spans="1:36" x14ac:dyDescent="0.25">
      <c r="A1917" s="1">
        <v>1914</v>
      </c>
      <c r="B1917" s="2" t="s">
        <v>2</v>
      </c>
      <c r="C1917" s="2" t="s">
        <v>3</v>
      </c>
      <c r="D1917" s="2">
        <v>2649721</v>
      </c>
      <c r="E1917" s="2" t="str">
        <f t="shared" si="151"/>
        <v>FH2649721</v>
      </c>
      <c r="F1917" s="3">
        <v>44204</v>
      </c>
      <c r="G1917" s="3">
        <v>44357</v>
      </c>
      <c r="H1917" s="4">
        <v>1924581</v>
      </c>
      <c r="I1917" s="5"/>
      <c r="J1917" s="6"/>
      <c r="K1917" s="7">
        <f>-IFERROR(VLOOKUP($E1917,[1]Hoja7!$A$5:$D$7469,2,0),0)</f>
        <v>1924581</v>
      </c>
      <c r="L1917" s="7">
        <f>-IFERROR(VLOOKUP($E1917,[1]Hoja7!$A$5:$D$7469,4,0),0)</f>
        <v>0</v>
      </c>
      <c r="M1917" s="7">
        <f>-IFERROR(VLOOKUP($E1917,[1]Hoja7!$A$5:$D$7469,3,0),0)</f>
        <v>0</v>
      </c>
      <c r="N1917" s="5"/>
      <c r="O1917" s="7">
        <v>0</v>
      </c>
      <c r="P1917" s="7">
        <f t="shared" si="152"/>
        <v>1924581</v>
      </c>
      <c r="Q1917" s="6">
        <f t="shared" si="153"/>
        <v>0</v>
      </c>
      <c r="R1917" s="2" t="str">
        <f t="shared" si="154"/>
        <v>FH2649721</v>
      </c>
      <c r="S1917" s="4">
        <v>1924581</v>
      </c>
      <c r="T1917" s="5"/>
      <c r="U1917" s="7">
        <f>IFERROR(_xlfn.XLOOKUP(E1917,[1]CRUCE!$A$2:$A$1969,[1]CRUCE!$AL$2:$AL$1969,1,0),0)</f>
        <v>0</v>
      </c>
      <c r="V1917" s="6"/>
      <c r="W1917" s="8">
        <f>IFERROR(_xlfn.XLOOKUP(E1917,[1]CRUCE!$A$2:$A$1969,[1]CRUCE!$AM$2:$AM$1969,1,0),0)</f>
        <v>0</v>
      </c>
      <c r="X1917" s="9"/>
      <c r="Y1917" s="9"/>
      <c r="Z1917" s="9"/>
      <c r="AA1917" s="9"/>
      <c r="AB1917" s="9"/>
      <c r="AC1917" s="6"/>
      <c r="AD1917" s="9"/>
      <c r="AE1917" s="7">
        <v>0</v>
      </c>
      <c r="AF1917" s="10"/>
      <c r="AG1917" s="7">
        <f>IFERROR(_xlfn.XLOOKUP(E1917,[1]CRUCE!$A$2:$A$1969,[1]CRUCE!$AS$2:$AS$1969,1,0),0)</f>
        <v>0</v>
      </c>
      <c r="AH1917" s="9"/>
      <c r="AI1917" s="5">
        <f t="shared" si="155"/>
        <v>0</v>
      </c>
      <c r="AJ1917" s="11"/>
    </row>
    <row r="1918" spans="1:36" x14ac:dyDescent="0.25">
      <c r="A1918" s="1">
        <v>1915</v>
      </c>
      <c r="B1918" s="2" t="s">
        <v>2</v>
      </c>
      <c r="C1918" s="2" t="s">
        <v>3</v>
      </c>
      <c r="D1918" s="2">
        <v>2756536</v>
      </c>
      <c r="E1918" s="2" t="str">
        <f t="shared" si="151"/>
        <v>FH2756536</v>
      </c>
      <c r="F1918" s="3">
        <v>44337</v>
      </c>
      <c r="G1918" s="3">
        <v>44357</v>
      </c>
      <c r="H1918" s="4">
        <v>2586362</v>
      </c>
      <c r="I1918" s="5"/>
      <c r="J1918" s="6"/>
      <c r="K1918" s="7">
        <f>-IFERROR(VLOOKUP($E1918,[1]Hoja7!$A$5:$D$7469,2,0),0)</f>
        <v>2586362</v>
      </c>
      <c r="L1918" s="7">
        <f>-IFERROR(VLOOKUP($E1918,[1]Hoja7!$A$5:$D$7469,4,0),0)</f>
        <v>0</v>
      </c>
      <c r="M1918" s="7">
        <f>-IFERROR(VLOOKUP($E1918,[1]Hoja7!$A$5:$D$7469,3,0),0)</f>
        <v>0</v>
      </c>
      <c r="N1918" s="5"/>
      <c r="O1918" s="7">
        <v>0</v>
      </c>
      <c r="P1918" s="7">
        <f t="shared" si="152"/>
        <v>2586362</v>
      </c>
      <c r="Q1918" s="6">
        <f t="shared" si="153"/>
        <v>0</v>
      </c>
      <c r="R1918" s="2" t="str">
        <f t="shared" si="154"/>
        <v>FH2756536</v>
      </c>
      <c r="S1918" s="4">
        <v>2586362</v>
      </c>
      <c r="T1918" s="5"/>
      <c r="U1918" s="7">
        <f>IFERROR(_xlfn.XLOOKUP(E1918,[1]CRUCE!$A$2:$A$1969,[1]CRUCE!$AL$2:$AL$1969,1,0),0)</f>
        <v>0</v>
      </c>
      <c r="V1918" s="6"/>
      <c r="W1918" s="8">
        <f>IFERROR(_xlfn.XLOOKUP(E1918,[1]CRUCE!$A$2:$A$1969,[1]CRUCE!$AM$2:$AM$1969,1,0),0)</f>
        <v>0</v>
      </c>
      <c r="X1918" s="9"/>
      <c r="Y1918" s="9"/>
      <c r="Z1918" s="9"/>
      <c r="AA1918" s="9"/>
      <c r="AB1918" s="9"/>
      <c r="AC1918" s="6"/>
      <c r="AD1918" s="9"/>
      <c r="AE1918" s="7">
        <v>0</v>
      </c>
      <c r="AF1918" s="10"/>
      <c r="AG1918" s="7">
        <f>IFERROR(_xlfn.XLOOKUP(E1918,[1]CRUCE!$A$2:$A$1969,[1]CRUCE!$AS$2:$AS$1969,1,0),0)</f>
        <v>0</v>
      </c>
      <c r="AH1918" s="9"/>
      <c r="AI1918" s="5">
        <f t="shared" si="155"/>
        <v>0</v>
      </c>
      <c r="AJ1918" s="11"/>
    </row>
    <row r="1919" spans="1:36" x14ac:dyDescent="0.25">
      <c r="A1919" s="1">
        <v>1916</v>
      </c>
      <c r="B1919" s="2" t="s">
        <v>2</v>
      </c>
      <c r="C1919" s="2" t="s">
        <v>3</v>
      </c>
      <c r="D1919" s="2">
        <v>2742258</v>
      </c>
      <c r="E1919" s="2" t="str">
        <f t="shared" si="151"/>
        <v>FH2742258</v>
      </c>
      <c r="F1919" s="3">
        <v>44319</v>
      </c>
      <c r="G1919" s="3">
        <v>44357</v>
      </c>
      <c r="H1919" s="4">
        <v>2658231</v>
      </c>
      <c r="I1919" s="5"/>
      <c r="J1919" s="6"/>
      <c r="K1919" s="7">
        <f>-IFERROR(VLOOKUP($E1919,[1]Hoja7!$A$5:$D$7469,2,0),0)</f>
        <v>151031</v>
      </c>
      <c r="L1919" s="7">
        <f>-IFERROR(VLOOKUP($E1919,[1]Hoja7!$A$5:$D$7469,4,0),0)</f>
        <v>2500907</v>
      </c>
      <c r="M1919" s="7">
        <f>-IFERROR(VLOOKUP($E1919,[1]Hoja7!$A$5:$D$7469,3,0),0)</f>
        <v>0</v>
      </c>
      <c r="N1919" s="5"/>
      <c r="O1919" s="7">
        <v>0</v>
      </c>
      <c r="P1919" s="7">
        <f t="shared" si="152"/>
        <v>2651938</v>
      </c>
      <c r="Q1919" s="6">
        <f t="shared" si="153"/>
        <v>6293</v>
      </c>
      <c r="R1919" s="2" t="str">
        <f t="shared" si="154"/>
        <v>FH2742258</v>
      </c>
      <c r="S1919" s="4">
        <v>2658231</v>
      </c>
      <c r="T1919" s="5"/>
      <c r="U1919" s="7">
        <f>IFERROR(_xlfn.XLOOKUP(E1919,[1]CRUCE!$A$2:$A$1969,[1]CRUCE!$AL$2:$AL$1969,1,0),0)</f>
        <v>0</v>
      </c>
      <c r="V1919" s="6"/>
      <c r="W1919" s="8">
        <f>IFERROR(_xlfn.XLOOKUP(E1919,[1]CRUCE!$A$2:$A$1969,[1]CRUCE!$AM$2:$AM$1969,1,0),0)</f>
        <v>0</v>
      </c>
      <c r="X1919" s="9"/>
      <c r="Y1919" s="9"/>
      <c r="Z1919" s="9"/>
      <c r="AA1919" s="9"/>
      <c r="AB1919" s="9"/>
      <c r="AC1919" s="6"/>
      <c r="AD1919" s="9"/>
      <c r="AE1919" s="7">
        <v>6293</v>
      </c>
      <c r="AF1919" s="10"/>
      <c r="AG1919" s="7">
        <f>IFERROR(_xlfn.XLOOKUP(E1919,[1]CRUCE!$A$2:$A$1969,[1]CRUCE!$AS$2:$AS$1969,1,0),0)</f>
        <v>0</v>
      </c>
      <c r="AH1919" s="9"/>
      <c r="AI1919" s="5">
        <f t="shared" si="155"/>
        <v>0</v>
      </c>
      <c r="AJ1919" s="11"/>
    </row>
    <row r="1920" spans="1:36" x14ac:dyDescent="0.25">
      <c r="A1920" s="1">
        <v>1917</v>
      </c>
      <c r="B1920" s="2" t="s">
        <v>2</v>
      </c>
      <c r="C1920" s="2" t="s">
        <v>3</v>
      </c>
      <c r="D1920" s="2">
        <v>2752328</v>
      </c>
      <c r="E1920" s="2" t="str">
        <f t="shared" si="151"/>
        <v>FH2752328</v>
      </c>
      <c r="F1920" s="3">
        <v>44328</v>
      </c>
      <c r="G1920" s="3">
        <v>44357</v>
      </c>
      <c r="H1920" s="4">
        <v>2757264</v>
      </c>
      <c r="I1920" s="5"/>
      <c r="J1920" s="6"/>
      <c r="K1920" s="7">
        <f>-IFERROR(VLOOKUP($E1920,[1]Hoja7!$A$5:$D$7469,2,0),0)</f>
        <v>135524</v>
      </c>
      <c r="L1920" s="7">
        <f>-IFERROR(VLOOKUP($E1920,[1]Hoja7!$A$5:$D$7469,4,0),0)</f>
        <v>2616093</v>
      </c>
      <c r="M1920" s="7">
        <f>-IFERROR(VLOOKUP($E1920,[1]Hoja7!$A$5:$D$7469,3,0),0)</f>
        <v>0</v>
      </c>
      <c r="N1920" s="5"/>
      <c r="O1920" s="7">
        <v>0</v>
      </c>
      <c r="P1920" s="7">
        <f t="shared" si="152"/>
        <v>2751617</v>
      </c>
      <c r="Q1920" s="6">
        <f t="shared" si="153"/>
        <v>5647</v>
      </c>
      <c r="R1920" s="2" t="str">
        <f t="shared" si="154"/>
        <v>FH2752328</v>
      </c>
      <c r="S1920" s="4">
        <v>2757264</v>
      </c>
      <c r="T1920" s="5"/>
      <c r="U1920" s="7">
        <f>IFERROR(_xlfn.XLOOKUP(E1920,[1]CRUCE!$A$2:$A$1969,[1]CRUCE!$AL$2:$AL$1969,1,0),0)</f>
        <v>0</v>
      </c>
      <c r="V1920" s="6"/>
      <c r="W1920" s="8">
        <f>IFERROR(_xlfn.XLOOKUP(E1920,[1]CRUCE!$A$2:$A$1969,[1]CRUCE!$AM$2:$AM$1969,1,0),0)</f>
        <v>0</v>
      </c>
      <c r="X1920" s="9"/>
      <c r="Y1920" s="9"/>
      <c r="Z1920" s="9"/>
      <c r="AA1920" s="9"/>
      <c r="AB1920" s="9"/>
      <c r="AC1920" s="6"/>
      <c r="AD1920" s="9"/>
      <c r="AE1920" s="7">
        <v>5647</v>
      </c>
      <c r="AF1920" s="10"/>
      <c r="AG1920" s="7">
        <f>IFERROR(_xlfn.XLOOKUP(E1920,[1]CRUCE!$A$2:$A$1969,[1]CRUCE!$AS$2:$AS$1969,1,0),0)</f>
        <v>0</v>
      </c>
      <c r="AH1920" s="9"/>
      <c r="AI1920" s="5">
        <f t="shared" si="155"/>
        <v>0</v>
      </c>
      <c r="AJ1920" s="11"/>
    </row>
    <row r="1921" spans="1:36" x14ac:dyDescent="0.25">
      <c r="A1921" s="1">
        <v>1918</v>
      </c>
      <c r="B1921" s="2" t="s">
        <v>2</v>
      </c>
      <c r="C1921" s="2" t="s">
        <v>7</v>
      </c>
      <c r="D1921" s="2">
        <v>552888</v>
      </c>
      <c r="E1921" s="2" t="str">
        <f t="shared" si="151"/>
        <v>RF552888</v>
      </c>
      <c r="F1921" s="3">
        <v>44320</v>
      </c>
      <c r="G1921" s="3">
        <v>44357</v>
      </c>
      <c r="H1921" s="4">
        <v>2820121</v>
      </c>
      <c r="I1921" s="5"/>
      <c r="J1921" s="6"/>
      <c r="K1921" s="7">
        <f>-IFERROR(VLOOKUP($E1921,[1]Hoja7!$A$5:$D$7469,2,0),0)</f>
        <v>57699</v>
      </c>
      <c r="L1921" s="7">
        <f>-IFERROR(VLOOKUP($E1921,[1]Hoja7!$A$5:$D$7469,4,0),0)</f>
        <v>2762422</v>
      </c>
      <c r="M1921" s="7">
        <f>-IFERROR(VLOOKUP($E1921,[1]Hoja7!$A$5:$D$7469,3,0),0)</f>
        <v>0</v>
      </c>
      <c r="N1921" s="5"/>
      <c r="O1921" s="7">
        <v>0</v>
      </c>
      <c r="P1921" s="7">
        <f t="shared" si="152"/>
        <v>2820121</v>
      </c>
      <c r="Q1921" s="6">
        <f t="shared" si="153"/>
        <v>0</v>
      </c>
      <c r="R1921" s="2" t="str">
        <f t="shared" si="154"/>
        <v>RF552888</v>
      </c>
      <c r="S1921" s="4">
        <v>2820121</v>
      </c>
      <c r="T1921" s="5"/>
      <c r="U1921" s="7">
        <f>IFERROR(_xlfn.XLOOKUP(E1921,[1]CRUCE!$A$2:$A$1969,[1]CRUCE!$AL$2:$AL$1969,1,0),0)</f>
        <v>0</v>
      </c>
      <c r="V1921" s="6"/>
      <c r="W1921" s="8">
        <f>IFERROR(_xlfn.XLOOKUP(E1921,[1]CRUCE!$A$2:$A$1969,[1]CRUCE!$AM$2:$AM$1969,1,0),0)</f>
        <v>0</v>
      </c>
      <c r="X1921" s="9"/>
      <c r="Y1921" s="9"/>
      <c r="Z1921" s="9"/>
      <c r="AA1921" s="9"/>
      <c r="AB1921" s="9"/>
      <c r="AC1921" s="6"/>
      <c r="AD1921" s="9"/>
      <c r="AE1921" s="7">
        <v>0</v>
      </c>
      <c r="AF1921" s="10"/>
      <c r="AG1921" s="7">
        <f>IFERROR(_xlfn.XLOOKUP(E1921,[1]CRUCE!$A$2:$A$1969,[1]CRUCE!$AS$2:$AS$1969,1,0),0)</f>
        <v>0</v>
      </c>
      <c r="AH1921" s="9"/>
      <c r="AI1921" s="5">
        <f t="shared" si="155"/>
        <v>0</v>
      </c>
      <c r="AJ1921" s="11"/>
    </row>
    <row r="1922" spans="1:36" x14ac:dyDescent="0.25">
      <c r="A1922" s="1">
        <v>1919</v>
      </c>
      <c r="B1922" s="2" t="s">
        <v>2</v>
      </c>
      <c r="C1922" s="2" t="s">
        <v>3</v>
      </c>
      <c r="D1922" s="2">
        <v>2756228</v>
      </c>
      <c r="E1922" s="2" t="str">
        <f t="shared" si="151"/>
        <v>FH2756228</v>
      </c>
      <c r="F1922" s="3">
        <v>44337</v>
      </c>
      <c r="G1922" s="3">
        <v>44357</v>
      </c>
      <c r="H1922" s="4">
        <v>3700000</v>
      </c>
      <c r="I1922" s="5"/>
      <c r="J1922" s="6"/>
      <c r="K1922" s="7">
        <f>-IFERROR(VLOOKUP($E1922,[1]Hoja7!$A$5:$D$7469,2,0),0)</f>
        <v>3700000</v>
      </c>
      <c r="L1922" s="7">
        <f>-IFERROR(VLOOKUP($E1922,[1]Hoja7!$A$5:$D$7469,4,0),0)</f>
        <v>0</v>
      </c>
      <c r="M1922" s="7">
        <f>-IFERROR(VLOOKUP($E1922,[1]Hoja7!$A$5:$D$7469,3,0),0)</f>
        <v>0</v>
      </c>
      <c r="N1922" s="5"/>
      <c r="O1922" s="7">
        <v>0</v>
      </c>
      <c r="P1922" s="7">
        <f t="shared" si="152"/>
        <v>3700000</v>
      </c>
      <c r="Q1922" s="6">
        <f t="shared" si="153"/>
        <v>0</v>
      </c>
      <c r="R1922" s="2" t="str">
        <f t="shared" si="154"/>
        <v>FH2756228</v>
      </c>
      <c r="S1922" s="4">
        <v>3700000</v>
      </c>
      <c r="T1922" s="5"/>
      <c r="U1922" s="7">
        <f>IFERROR(_xlfn.XLOOKUP(E1922,[1]CRUCE!$A$2:$A$1969,[1]CRUCE!$AL$2:$AL$1969,1,0),0)</f>
        <v>0</v>
      </c>
      <c r="V1922" s="6"/>
      <c r="W1922" s="8">
        <f>IFERROR(_xlfn.XLOOKUP(E1922,[1]CRUCE!$A$2:$A$1969,[1]CRUCE!$AM$2:$AM$1969,1,0),0)</f>
        <v>0</v>
      </c>
      <c r="X1922" s="9"/>
      <c r="Y1922" s="9"/>
      <c r="Z1922" s="9"/>
      <c r="AA1922" s="9"/>
      <c r="AB1922" s="9"/>
      <c r="AC1922" s="6"/>
      <c r="AD1922" s="9"/>
      <c r="AE1922" s="7">
        <v>0</v>
      </c>
      <c r="AF1922" s="10"/>
      <c r="AG1922" s="7">
        <f>IFERROR(_xlfn.XLOOKUP(E1922,[1]CRUCE!$A$2:$A$1969,[1]CRUCE!$AS$2:$AS$1969,1,0),0)</f>
        <v>0</v>
      </c>
      <c r="AH1922" s="9"/>
      <c r="AI1922" s="5">
        <f t="shared" si="155"/>
        <v>0</v>
      </c>
      <c r="AJ1922" s="11"/>
    </row>
    <row r="1923" spans="1:36" x14ac:dyDescent="0.25">
      <c r="A1923" s="1">
        <v>1920</v>
      </c>
      <c r="B1923" s="2" t="s">
        <v>2</v>
      </c>
      <c r="C1923" s="2" t="s">
        <v>3</v>
      </c>
      <c r="D1923" s="2">
        <v>2756287</v>
      </c>
      <c r="E1923" s="2" t="str">
        <f t="shared" si="151"/>
        <v>FH2756287</v>
      </c>
      <c r="F1923" s="3">
        <v>44337</v>
      </c>
      <c r="G1923" s="3">
        <v>44357</v>
      </c>
      <c r="H1923" s="4">
        <v>3700000</v>
      </c>
      <c r="I1923" s="5"/>
      <c r="J1923" s="6"/>
      <c r="K1923" s="7">
        <f>-IFERROR(VLOOKUP($E1923,[1]Hoja7!$A$5:$D$7469,2,0),0)</f>
        <v>3700000</v>
      </c>
      <c r="L1923" s="7">
        <f>-IFERROR(VLOOKUP($E1923,[1]Hoja7!$A$5:$D$7469,4,0),0)</f>
        <v>0</v>
      </c>
      <c r="M1923" s="7">
        <f>-IFERROR(VLOOKUP($E1923,[1]Hoja7!$A$5:$D$7469,3,0),0)</f>
        <v>0</v>
      </c>
      <c r="N1923" s="5"/>
      <c r="O1923" s="7">
        <v>0</v>
      </c>
      <c r="P1923" s="7">
        <f t="shared" si="152"/>
        <v>3700000</v>
      </c>
      <c r="Q1923" s="6">
        <f t="shared" si="153"/>
        <v>0</v>
      </c>
      <c r="R1923" s="2" t="str">
        <f t="shared" si="154"/>
        <v>FH2756287</v>
      </c>
      <c r="S1923" s="4">
        <v>3700000</v>
      </c>
      <c r="T1923" s="5"/>
      <c r="U1923" s="7">
        <f>IFERROR(_xlfn.XLOOKUP(E1923,[1]CRUCE!$A$2:$A$1969,[1]CRUCE!$AL$2:$AL$1969,1,0),0)</f>
        <v>0</v>
      </c>
      <c r="V1923" s="6"/>
      <c r="W1923" s="8">
        <f>IFERROR(_xlfn.XLOOKUP(E1923,[1]CRUCE!$A$2:$A$1969,[1]CRUCE!$AM$2:$AM$1969,1,0),0)</f>
        <v>0</v>
      </c>
      <c r="X1923" s="9"/>
      <c r="Y1923" s="9"/>
      <c r="Z1923" s="9"/>
      <c r="AA1923" s="9"/>
      <c r="AB1923" s="9"/>
      <c r="AC1923" s="6"/>
      <c r="AD1923" s="9"/>
      <c r="AE1923" s="7">
        <v>0</v>
      </c>
      <c r="AF1923" s="10"/>
      <c r="AG1923" s="7">
        <f>IFERROR(_xlfn.XLOOKUP(E1923,[1]CRUCE!$A$2:$A$1969,[1]CRUCE!$AS$2:$AS$1969,1,0),0)</f>
        <v>0</v>
      </c>
      <c r="AH1923" s="9"/>
      <c r="AI1923" s="5">
        <f t="shared" si="155"/>
        <v>0</v>
      </c>
      <c r="AJ1923" s="11"/>
    </row>
    <row r="1924" spans="1:36" x14ac:dyDescent="0.25">
      <c r="A1924" s="1">
        <v>1921</v>
      </c>
      <c r="B1924" s="2" t="s">
        <v>2</v>
      </c>
      <c r="C1924" s="2" t="s">
        <v>3</v>
      </c>
      <c r="D1924" s="2">
        <v>2756332</v>
      </c>
      <c r="E1924" s="2" t="str">
        <f t="shared" si="151"/>
        <v>FH2756332</v>
      </c>
      <c r="F1924" s="3">
        <v>44337</v>
      </c>
      <c r="G1924" s="3">
        <v>44357</v>
      </c>
      <c r="H1924" s="4">
        <v>3700000</v>
      </c>
      <c r="I1924" s="5"/>
      <c r="J1924" s="6"/>
      <c r="K1924" s="7">
        <f>-IFERROR(VLOOKUP($E1924,[1]Hoja7!$A$5:$D$7469,2,0),0)</f>
        <v>3700000</v>
      </c>
      <c r="L1924" s="7">
        <f>-IFERROR(VLOOKUP($E1924,[1]Hoja7!$A$5:$D$7469,4,0),0)</f>
        <v>0</v>
      </c>
      <c r="M1924" s="7">
        <f>-IFERROR(VLOOKUP($E1924,[1]Hoja7!$A$5:$D$7469,3,0),0)</f>
        <v>0</v>
      </c>
      <c r="N1924" s="5"/>
      <c r="O1924" s="7">
        <v>0</v>
      </c>
      <c r="P1924" s="7">
        <f t="shared" si="152"/>
        <v>3700000</v>
      </c>
      <c r="Q1924" s="6">
        <f t="shared" si="153"/>
        <v>0</v>
      </c>
      <c r="R1924" s="2" t="str">
        <f t="shared" si="154"/>
        <v>FH2756332</v>
      </c>
      <c r="S1924" s="4">
        <v>3700000</v>
      </c>
      <c r="T1924" s="5"/>
      <c r="U1924" s="7">
        <f>IFERROR(_xlfn.XLOOKUP(E1924,[1]CRUCE!$A$2:$A$1969,[1]CRUCE!$AL$2:$AL$1969,1,0),0)</f>
        <v>0</v>
      </c>
      <c r="V1924" s="6"/>
      <c r="W1924" s="8">
        <f>IFERROR(_xlfn.XLOOKUP(E1924,[1]CRUCE!$A$2:$A$1969,[1]CRUCE!$AM$2:$AM$1969,1,0),0)</f>
        <v>0</v>
      </c>
      <c r="X1924" s="9"/>
      <c r="Y1924" s="9"/>
      <c r="Z1924" s="9"/>
      <c r="AA1924" s="9"/>
      <c r="AB1924" s="9"/>
      <c r="AC1924" s="6"/>
      <c r="AD1924" s="9"/>
      <c r="AE1924" s="7">
        <v>0</v>
      </c>
      <c r="AF1924" s="10"/>
      <c r="AG1924" s="7">
        <f>IFERROR(_xlfn.XLOOKUP(E1924,[1]CRUCE!$A$2:$A$1969,[1]CRUCE!$AS$2:$AS$1969,1,0),0)</f>
        <v>0</v>
      </c>
      <c r="AH1924" s="9"/>
      <c r="AI1924" s="5">
        <f t="shared" si="155"/>
        <v>0</v>
      </c>
      <c r="AJ1924" s="11"/>
    </row>
    <row r="1925" spans="1:36" x14ac:dyDescent="0.25">
      <c r="A1925" s="1">
        <v>1922</v>
      </c>
      <c r="B1925" s="2" t="s">
        <v>2</v>
      </c>
      <c r="C1925" s="2" t="s">
        <v>3</v>
      </c>
      <c r="D1925" s="2">
        <v>2751297</v>
      </c>
      <c r="E1925" s="2" t="str">
        <f t="shared" ref="E1925:E1971" si="157">CONCATENATE(C1925,D1925)</f>
        <v>FH2751297</v>
      </c>
      <c r="F1925" s="3">
        <v>44330</v>
      </c>
      <c r="G1925" s="3">
        <v>44357</v>
      </c>
      <c r="H1925" s="4">
        <v>3909957</v>
      </c>
      <c r="I1925" s="5"/>
      <c r="J1925" s="6"/>
      <c r="K1925" s="7">
        <f>-IFERROR(VLOOKUP($E1925,[1]Hoja7!$A$5:$D$7469,2,0),0)</f>
        <v>57699</v>
      </c>
      <c r="L1925" s="7">
        <f>-IFERROR(VLOOKUP($E1925,[1]Hoja7!$A$5:$D$7469,4,0),0)</f>
        <v>3852258</v>
      </c>
      <c r="M1925" s="7">
        <f>-IFERROR(VLOOKUP($E1925,[1]Hoja7!$A$5:$D$7469,3,0),0)</f>
        <v>0</v>
      </c>
      <c r="N1925" s="5"/>
      <c r="O1925" s="7">
        <v>0</v>
      </c>
      <c r="P1925" s="7">
        <f t="shared" ref="P1925:P1971" si="158">+K1925+L1925+M1925</f>
        <v>3909957</v>
      </c>
      <c r="Q1925" s="6">
        <f t="shared" ref="Q1925:Q1971" si="159">+H1925-I1925-J1925-P1925</f>
        <v>0</v>
      </c>
      <c r="R1925" s="2" t="str">
        <f t="shared" ref="R1925:R1971" si="160">E1925</f>
        <v>FH2751297</v>
      </c>
      <c r="S1925" s="4">
        <v>3909957</v>
      </c>
      <c r="T1925" s="5"/>
      <c r="U1925" s="7">
        <f>IFERROR(_xlfn.XLOOKUP(E1925,[1]CRUCE!$A$2:$A$1969,[1]CRUCE!$AL$2:$AL$1969,1,0),0)</f>
        <v>0</v>
      </c>
      <c r="V1925" s="6"/>
      <c r="W1925" s="8">
        <f>IFERROR(_xlfn.XLOOKUP(E1925,[1]CRUCE!$A$2:$A$1969,[1]CRUCE!$AM$2:$AM$1969,1,0),0)</f>
        <v>0</v>
      </c>
      <c r="X1925" s="9"/>
      <c r="Y1925" s="9"/>
      <c r="Z1925" s="9"/>
      <c r="AA1925" s="9"/>
      <c r="AB1925" s="9"/>
      <c r="AC1925" s="6"/>
      <c r="AD1925" s="9"/>
      <c r="AE1925" s="7">
        <v>0</v>
      </c>
      <c r="AF1925" s="10"/>
      <c r="AG1925" s="7">
        <f>IFERROR(_xlfn.XLOOKUP(E1925,[1]CRUCE!$A$2:$A$1969,[1]CRUCE!$AS$2:$AS$1969,1,0),0)</f>
        <v>0</v>
      </c>
      <c r="AH1925" s="9"/>
      <c r="AI1925" s="5">
        <f t="shared" si="155"/>
        <v>0</v>
      </c>
      <c r="AJ1925" s="11"/>
    </row>
    <row r="1926" spans="1:36" x14ac:dyDescent="0.25">
      <c r="A1926" s="1">
        <v>1923</v>
      </c>
      <c r="B1926" s="2" t="s">
        <v>2</v>
      </c>
      <c r="C1926" s="2" t="s">
        <v>7</v>
      </c>
      <c r="D1926" s="2">
        <v>552755</v>
      </c>
      <c r="E1926" s="2" t="str">
        <f t="shared" si="157"/>
        <v>RF552755</v>
      </c>
      <c r="F1926" s="3">
        <v>44165</v>
      </c>
      <c r="G1926" s="3">
        <v>44357</v>
      </c>
      <c r="H1926" s="4">
        <v>4320173</v>
      </c>
      <c r="I1926" s="5"/>
      <c r="J1926" s="6"/>
      <c r="K1926" s="7">
        <f>-IFERROR(VLOOKUP($E1926,[1]Hoja7!$A$5:$D$7469,2,0),0)</f>
        <v>450240</v>
      </c>
      <c r="L1926" s="7">
        <f>-IFERROR(VLOOKUP($E1926,[1]Hoja7!$A$5:$D$7469,4,0),0)</f>
        <v>3851173</v>
      </c>
      <c r="M1926" s="7">
        <f>-IFERROR(VLOOKUP($E1926,[1]Hoja7!$A$5:$D$7469,3,0),0)</f>
        <v>0</v>
      </c>
      <c r="N1926" s="5"/>
      <c r="O1926" s="7">
        <v>0</v>
      </c>
      <c r="P1926" s="7">
        <f t="shared" si="158"/>
        <v>4301413</v>
      </c>
      <c r="Q1926" s="6">
        <f t="shared" si="159"/>
        <v>18760</v>
      </c>
      <c r="R1926" s="2" t="str">
        <f t="shared" si="160"/>
        <v>RF552755</v>
      </c>
      <c r="S1926" s="4">
        <v>4320173</v>
      </c>
      <c r="T1926" s="5"/>
      <c r="U1926" s="7">
        <f>IFERROR(_xlfn.XLOOKUP(E1926,[1]CRUCE!$A$2:$A$1969,[1]CRUCE!$AL$2:$AL$1969,1,0),0)</f>
        <v>0</v>
      </c>
      <c r="V1926" s="6"/>
      <c r="W1926" s="8">
        <f>IFERROR(_xlfn.XLOOKUP(E1926,[1]CRUCE!$A$2:$A$1969,[1]CRUCE!$AM$2:$AM$1969,1,0),0)</f>
        <v>0</v>
      </c>
      <c r="X1926" s="9"/>
      <c r="Y1926" s="9"/>
      <c r="Z1926" s="9"/>
      <c r="AA1926" s="9"/>
      <c r="AB1926" s="9"/>
      <c r="AC1926" s="6"/>
      <c r="AD1926" s="9"/>
      <c r="AE1926" s="7">
        <v>18760</v>
      </c>
      <c r="AF1926" s="10"/>
      <c r="AG1926" s="7">
        <f>IFERROR(_xlfn.XLOOKUP(E1926,[1]CRUCE!$A$2:$A$1969,[1]CRUCE!$AS$2:$AS$1969,1,0),0)</f>
        <v>0</v>
      </c>
      <c r="AH1926" s="9"/>
      <c r="AI1926" s="5">
        <f t="shared" si="155"/>
        <v>0</v>
      </c>
      <c r="AJ1926" s="11"/>
    </row>
    <row r="1927" spans="1:36" x14ac:dyDescent="0.25">
      <c r="A1927" s="1">
        <v>1924</v>
      </c>
      <c r="B1927" s="2" t="s">
        <v>2</v>
      </c>
      <c r="C1927" s="2" t="s">
        <v>3</v>
      </c>
      <c r="D1927" s="2">
        <v>2680565</v>
      </c>
      <c r="E1927" s="2" t="str">
        <f t="shared" si="157"/>
        <v>FH2680565</v>
      </c>
      <c r="F1927" s="3">
        <v>44240</v>
      </c>
      <c r="G1927" s="3">
        <v>44357</v>
      </c>
      <c r="H1927" s="4">
        <v>4379976</v>
      </c>
      <c r="I1927" s="5"/>
      <c r="J1927" s="6"/>
      <c r="K1927" s="7">
        <f>-IFERROR(VLOOKUP($E1927,[1]Hoja7!$A$5:$D$7469,2,0),0)</f>
        <v>4379976</v>
      </c>
      <c r="L1927" s="7">
        <f>-IFERROR(VLOOKUP($E1927,[1]Hoja7!$A$5:$D$7469,4,0),0)</f>
        <v>0</v>
      </c>
      <c r="M1927" s="7">
        <f>-IFERROR(VLOOKUP($E1927,[1]Hoja7!$A$5:$D$7469,3,0),0)</f>
        <v>0</v>
      </c>
      <c r="N1927" s="5"/>
      <c r="O1927" s="7">
        <v>0</v>
      </c>
      <c r="P1927" s="7">
        <f t="shared" si="158"/>
        <v>4379976</v>
      </c>
      <c r="Q1927" s="6">
        <f t="shared" si="159"/>
        <v>0</v>
      </c>
      <c r="R1927" s="2" t="str">
        <f t="shared" si="160"/>
        <v>FH2680565</v>
      </c>
      <c r="S1927" s="4">
        <v>4379976</v>
      </c>
      <c r="T1927" s="5"/>
      <c r="U1927" s="7">
        <f>IFERROR(_xlfn.XLOOKUP(E1927,[1]CRUCE!$A$2:$A$1969,[1]CRUCE!$AL$2:$AL$1969,1,0),0)</f>
        <v>0</v>
      </c>
      <c r="V1927" s="6"/>
      <c r="W1927" s="8">
        <f>IFERROR(_xlfn.XLOOKUP(E1927,[1]CRUCE!$A$2:$A$1969,[1]CRUCE!$AM$2:$AM$1969,1,0),0)</f>
        <v>0</v>
      </c>
      <c r="X1927" s="9"/>
      <c r="Y1927" s="9"/>
      <c r="Z1927" s="9"/>
      <c r="AA1927" s="9"/>
      <c r="AB1927" s="9"/>
      <c r="AC1927" s="6"/>
      <c r="AD1927" s="9"/>
      <c r="AE1927" s="7">
        <v>0</v>
      </c>
      <c r="AF1927" s="10"/>
      <c r="AG1927" s="7">
        <f>IFERROR(_xlfn.XLOOKUP(E1927,[1]CRUCE!$A$2:$A$1969,[1]CRUCE!$AS$2:$AS$1969,1,0),0)</f>
        <v>0</v>
      </c>
      <c r="AH1927" s="9"/>
      <c r="AI1927" s="5">
        <f t="shared" si="155"/>
        <v>0</v>
      </c>
      <c r="AJ1927" s="11"/>
    </row>
    <row r="1928" spans="1:36" x14ac:dyDescent="0.25">
      <c r="A1928" s="1">
        <v>1925</v>
      </c>
      <c r="B1928" s="2" t="s">
        <v>2</v>
      </c>
      <c r="C1928" s="2" t="s">
        <v>3</v>
      </c>
      <c r="D1928" s="2">
        <v>2710680</v>
      </c>
      <c r="E1928" s="2" t="str">
        <f t="shared" si="157"/>
        <v>FH2710680</v>
      </c>
      <c r="F1928" s="3">
        <v>44278</v>
      </c>
      <c r="G1928" s="3">
        <v>44357</v>
      </c>
      <c r="H1928" s="4">
        <v>4379976</v>
      </c>
      <c r="I1928" s="5"/>
      <c r="J1928" s="6"/>
      <c r="K1928" s="7">
        <f>-IFERROR(VLOOKUP($E1928,[1]Hoja7!$A$5:$D$7469,2,0),0)</f>
        <v>4379976</v>
      </c>
      <c r="L1928" s="7">
        <f>-IFERROR(VLOOKUP($E1928,[1]Hoja7!$A$5:$D$7469,4,0),0)</f>
        <v>0</v>
      </c>
      <c r="M1928" s="7">
        <f>-IFERROR(VLOOKUP($E1928,[1]Hoja7!$A$5:$D$7469,3,0),0)</f>
        <v>0</v>
      </c>
      <c r="N1928" s="5"/>
      <c r="O1928" s="7">
        <v>0</v>
      </c>
      <c r="P1928" s="7">
        <f t="shared" si="158"/>
        <v>4379976</v>
      </c>
      <c r="Q1928" s="6">
        <f t="shared" si="159"/>
        <v>0</v>
      </c>
      <c r="R1928" s="2" t="str">
        <f t="shared" si="160"/>
        <v>FH2710680</v>
      </c>
      <c r="S1928" s="4">
        <v>4379976</v>
      </c>
      <c r="T1928" s="5"/>
      <c r="U1928" s="7">
        <f>IFERROR(_xlfn.XLOOKUP(E1928,[1]CRUCE!$A$2:$A$1969,[1]CRUCE!$AL$2:$AL$1969,1,0),0)</f>
        <v>0</v>
      </c>
      <c r="V1928" s="6"/>
      <c r="W1928" s="8">
        <f>IFERROR(_xlfn.XLOOKUP(E1928,[1]CRUCE!$A$2:$A$1969,[1]CRUCE!$AM$2:$AM$1969,1,0),0)</f>
        <v>0</v>
      </c>
      <c r="X1928" s="9"/>
      <c r="Y1928" s="9"/>
      <c r="Z1928" s="9"/>
      <c r="AA1928" s="9"/>
      <c r="AB1928" s="9"/>
      <c r="AC1928" s="6"/>
      <c r="AD1928" s="9"/>
      <c r="AE1928" s="7">
        <v>0</v>
      </c>
      <c r="AF1928" s="10"/>
      <c r="AG1928" s="7">
        <f>IFERROR(_xlfn.XLOOKUP(E1928,[1]CRUCE!$A$2:$A$1969,[1]CRUCE!$AS$2:$AS$1969,1,0),0)</f>
        <v>0</v>
      </c>
      <c r="AH1928" s="9"/>
      <c r="AI1928" s="5">
        <f t="shared" si="155"/>
        <v>0</v>
      </c>
      <c r="AJ1928" s="11"/>
    </row>
    <row r="1929" spans="1:36" x14ac:dyDescent="0.25">
      <c r="A1929" s="1">
        <v>1926</v>
      </c>
      <c r="B1929" s="2" t="s">
        <v>2</v>
      </c>
      <c r="C1929" s="2" t="s">
        <v>3</v>
      </c>
      <c r="D1929" s="2">
        <v>2668554</v>
      </c>
      <c r="E1929" s="2" t="str">
        <f t="shared" si="157"/>
        <v>FH2668554</v>
      </c>
      <c r="F1929" s="3">
        <v>44230</v>
      </c>
      <c r="G1929" s="3">
        <v>44357</v>
      </c>
      <c r="H1929" s="4">
        <v>4617391</v>
      </c>
      <c r="I1929" s="5"/>
      <c r="J1929" s="6"/>
      <c r="K1929" s="7">
        <f>-IFERROR(VLOOKUP($E1929,[1]Hoja7!$A$5:$D$7469,2,0),0)</f>
        <v>4252653</v>
      </c>
      <c r="L1929" s="7">
        <f>-IFERROR(VLOOKUP($E1929,[1]Hoja7!$A$5:$D$7469,4,0),0)</f>
        <v>0</v>
      </c>
      <c r="M1929" s="7">
        <f>-IFERROR(VLOOKUP($E1929,[1]Hoja7!$A$5:$D$7469,3,0),0)</f>
        <v>0</v>
      </c>
      <c r="N1929" s="5"/>
      <c r="O1929" s="7">
        <v>0</v>
      </c>
      <c r="P1929" s="7">
        <f t="shared" si="158"/>
        <v>4252653</v>
      </c>
      <c r="Q1929" s="6">
        <f t="shared" si="159"/>
        <v>364738</v>
      </c>
      <c r="R1929" s="2" t="str">
        <f t="shared" si="160"/>
        <v>FH2668554</v>
      </c>
      <c r="S1929" s="4">
        <v>4617391</v>
      </c>
      <c r="T1929" s="5"/>
      <c r="U1929" s="7">
        <f>IFERROR(_xlfn.XLOOKUP(E1929,[1]CRUCE!$A$2:$A$1969,[1]CRUCE!$AL$2:$AL$1969,1,0),0)</f>
        <v>0</v>
      </c>
      <c r="V1929" s="6"/>
      <c r="W1929" s="8">
        <f>IFERROR(_xlfn.XLOOKUP(E1929,[1]CRUCE!$A$2:$A$1969,[1]CRUCE!$AM$2:$AM$1969,1,0),0)</f>
        <v>0</v>
      </c>
      <c r="X1929" s="9"/>
      <c r="Y1929" s="9"/>
      <c r="Z1929" s="9"/>
      <c r="AA1929" s="9"/>
      <c r="AB1929" s="9"/>
      <c r="AC1929" s="6"/>
      <c r="AD1929" s="9"/>
      <c r="AE1929" s="14">
        <v>122984</v>
      </c>
      <c r="AF1929" s="10"/>
      <c r="AG1929" s="7">
        <f>IFERROR(_xlfn.XLOOKUP(E1929,[1]CRUCE!$A$2:$A$1969,[1]CRUCE!$AS$2:$AS$1969,1,0),0)</f>
        <v>241754</v>
      </c>
      <c r="AH1929" s="9"/>
      <c r="AI1929" s="5">
        <f t="shared" si="155"/>
        <v>0</v>
      </c>
      <c r="AJ1929" s="11"/>
    </row>
    <row r="1930" spans="1:36" x14ac:dyDescent="0.25">
      <c r="A1930" s="1">
        <v>1927</v>
      </c>
      <c r="B1930" s="2" t="s">
        <v>2</v>
      </c>
      <c r="C1930" s="2" t="s">
        <v>3</v>
      </c>
      <c r="D1930" s="2">
        <v>2750335</v>
      </c>
      <c r="E1930" s="2" t="str">
        <f t="shared" si="157"/>
        <v>FH2750335</v>
      </c>
      <c r="F1930" s="3">
        <v>44327</v>
      </c>
      <c r="G1930" s="3">
        <v>44357</v>
      </c>
      <c r="H1930" s="4">
        <v>4960758</v>
      </c>
      <c r="I1930" s="5"/>
      <c r="J1930" s="6"/>
      <c r="K1930" s="7">
        <f>-IFERROR(VLOOKUP($E1930,[1]Hoja7!$A$5:$D$7469,2,0),0)</f>
        <v>158821</v>
      </c>
      <c r="L1930" s="7">
        <f>-IFERROR(VLOOKUP($E1930,[1]Hoja7!$A$5:$D$7469,4,0),0)</f>
        <v>4795319</v>
      </c>
      <c r="M1930" s="7">
        <f>-IFERROR(VLOOKUP($E1930,[1]Hoja7!$A$5:$D$7469,3,0),0)</f>
        <v>0</v>
      </c>
      <c r="N1930" s="5"/>
      <c r="O1930" s="7">
        <v>0</v>
      </c>
      <c r="P1930" s="7">
        <f t="shared" si="158"/>
        <v>4954140</v>
      </c>
      <c r="Q1930" s="6">
        <f t="shared" si="159"/>
        <v>6618</v>
      </c>
      <c r="R1930" s="2" t="str">
        <f t="shared" si="160"/>
        <v>FH2750335</v>
      </c>
      <c r="S1930" s="4">
        <v>4960758</v>
      </c>
      <c r="T1930" s="5"/>
      <c r="U1930" s="7">
        <f>IFERROR(_xlfn.XLOOKUP(E1930,[1]CRUCE!$A$2:$A$1969,[1]CRUCE!$AL$2:$AL$1969,1,0),0)</f>
        <v>0</v>
      </c>
      <c r="V1930" s="6"/>
      <c r="W1930" s="8">
        <f>IFERROR(_xlfn.XLOOKUP(E1930,[1]CRUCE!$A$2:$A$1969,[1]CRUCE!$AM$2:$AM$1969,1,0),0)</f>
        <v>0</v>
      </c>
      <c r="X1930" s="9"/>
      <c r="Y1930" s="9"/>
      <c r="Z1930" s="9"/>
      <c r="AA1930" s="9"/>
      <c r="AB1930" s="9"/>
      <c r="AC1930" s="6"/>
      <c r="AD1930" s="9"/>
      <c r="AE1930" s="7">
        <v>6618</v>
      </c>
      <c r="AF1930" s="10"/>
      <c r="AG1930" s="7">
        <f>IFERROR(_xlfn.XLOOKUP(E1930,[1]CRUCE!$A$2:$A$1969,[1]CRUCE!$AS$2:$AS$1969,1,0),0)</f>
        <v>0</v>
      </c>
      <c r="AH1930" s="9"/>
      <c r="AI1930" s="5">
        <f t="shared" ref="AI1930:AI1971" si="161">+Q1930-T1930-U1930-W1930-AC1930-AG1930-AE1930</f>
        <v>0</v>
      </c>
      <c r="AJ1930" s="11"/>
    </row>
    <row r="1931" spans="1:36" x14ac:dyDescent="0.25">
      <c r="A1931" s="1">
        <v>1928</v>
      </c>
      <c r="B1931" s="2" t="s">
        <v>2</v>
      </c>
      <c r="C1931" s="2" t="s">
        <v>3</v>
      </c>
      <c r="D1931" s="2">
        <v>2746029</v>
      </c>
      <c r="E1931" s="2" t="str">
        <f t="shared" si="157"/>
        <v>FH2746029</v>
      </c>
      <c r="F1931" s="3">
        <v>44323</v>
      </c>
      <c r="G1931" s="3">
        <v>44357</v>
      </c>
      <c r="H1931" s="4">
        <v>5391868</v>
      </c>
      <c r="I1931" s="5"/>
      <c r="J1931" s="6"/>
      <c r="K1931" s="7">
        <f>-IFERROR(VLOOKUP($E1931,[1]Hoja7!$A$5:$D$7469,2,0),0)</f>
        <v>0</v>
      </c>
      <c r="L1931" s="7">
        <f>-IFERROR(VLOOKUP($E1931,[1]Hoja7!$A$5:$D$7469,4,0),0)</f>
        <v>0</v>
      </c>
      <c r="M1931" s="7">
        <f>-IFERROR(VLOOKUP($E1931,[1]Hoja7!$A$5:$D$7469,3,0),0)</f>
        <v>0</v>
      </c>
      <c r="N1931" s="5"/>
      <c r="O1931" s="7">
        <v>0</v>
      </c>
      <c r="P1931" s="7">
        <f t="shared" si="158"/>
        <v>0</v>
      </c>
      <c r="Q1931" s="6">
        <f t="shared" si="159"/>
        <v>5391868</v>
      </c>
      <c r="R1931" s="2" t="str">
        <f t="shared" si="160"/>
        <v>FH2746029</v>
      </c>
      <c r="S1931" s="4">
        <v>5391868</v>
      </c>
      <c r="T1931" s="5"/>
      <c r="U1931" s="7">
        <f>IFERROR(_xlfn.XLOOKUP(E1931,[1]CRUCE!$A$2:$A$1969,[1]CRUCE!$AL$2:$AL$1969,1,0),0)</f>
        <v>0</v>
      </c>
      <c r="V1931" s="6"/>
      <c r="W1931" s="8">
        <f>IFERROR(_xlfn.XLOOKUP(E1931,[1]CRUCE!$A$2:$A$1969,[1]CRUCE!$AM$2:$AM$1969,1,0),0)</f>
        <v>0</v>
      </c>
      <c r="X1931" s="9"/>
      <c r="Y1931" s="9"/>
      <c r="Z1931" s="9"/>
      <c r="AA1931" s="9"/>
      <c r="AB1931" s="9"/>
      <c r="AC1931" s="6"/>
      <c r="AD1931" s="9"/>
      <c r="AE1931" s="7">
        <v>0</v>
      </c>
      <c r="AF1931" s="10"/>
      <c r="AG1931" s="7">
        <f>IFERROR(_xlfn.XLOOKUP(E1931,[1]CRUCE!$A$2:$A$1969,[1]CRUCE!$AS$2:$AS$1969,1,0),0)</f>
        <v>0</v>
      </c>
      <c r="AH1931" s="9"/>
      <c r="AI1931" s="5">
        <f t="shared" si="161"/>
        <v>5391868</v>
      </c>
      <c r="AJ1931" s="11"/>
    </row>
    <row r="1932" spans="1:36" x14ac:dyDescent="0.25">
      <c r="A1932" s="1">
        <v>1929</v>
      </c>
      <c r="B1932" s="2" t="s">
        <v>2</v>
      </c>
      <c r="C1932" s="2" t="s">
        <v>3</v>
      </c>
      <c r="D1932" s="2">
        <v>2756800</v>
      </c>
      <c r="E1932" s="2" t="str">
        <f t="shared" si="157"/>
        <v>FH2756800</v>
      </c>
      <c r="F1932" s="3">
        <v>44338</v>
      </c>
      <c r="G1932" s="3">
        <v>44357</v>
      </c>
      <c r="H1932" s="4">
        <v>6276955</v>
      </c>
      <c r="I1932" s="5"/>
      <c r="J1932" s="6"/>
      <c r="K1932" s="7">
        <f>-IFERROR(VLOOKUP($E1932,[1]Hoja7!$A$5:$D$7469,2,0),0)</f>
        <v>0</v>
      </c>
      <c r="L1932" s="7">
        <f>-IFERROR(VLOOKUP($E1932,[1]Hoja7!$A$5:$D$7469,4,0),0)</f>
        <v>5913718</v>
      </c>
      <c r="M1932" s="7">
        <f>-IFERROR(VLOOKUP($E1932,[1]Hoja7!$A$5:$D$7469,3,0),0)</f>
        <v>0</v>
      </c>
      <c r="N1932" s="5"/>
      <c r="O1932" s="7">
        <v>0</v>
      </c>
      <c r="P1932" s="7">
        <f t="shared" si="158"/>
        <v>5913718</v>
      </c>
      <c r="Q1932" s="6">
        <f t="shared" si="159"/>
        <v>363237</v>
      </c>
      <c r="R1932" s="2" t="str">
        <f t="shared" si="160"/>
        <v>FH2756800</v>
      </c>
      <c r="S1932" s="4">
        <v>6276955</v>
      </c>
      <c r="T1932" s="5"/>
      <c r="U1932" s="7">
        <f>IFERROR(_xlfn.XLOOKUP(E1932,[1]CRUCE!$A$2:$A$1969,[1]CRUCE!$AL$2:$AL$1969,1,0),0)</f>
        <v>0</v>
      </c>
      <c r="V1932" s="6"/>
      <c r="W1932" s="8">
        <f>IFERROR(_xlfn.XLOOKUP(E1932,[1]CRUCE!$A$2:$A$1969,[1]CRUCE!$AM$2:$AM$1969,1,0),0)</f>
        <v>0</v>
      </c>
      <c r="X1932" s="9"/>
      <c r="Y1932" s="9"/>
      <c r="Z1932" s="9"/>
      <c r="AA1932" s="9"/>
      <c r="AB1932" s="9"/>
      <c r="AC1932" s="6"/>
      <c r="AD1932" s="9"/>
      <c r="AE1932" s="7">
        <v>0</v>
      </c>
      <c r="AF1932" s="10"/>
      <c r="AG1932" s="7">
        <f>IFERROR(_xlfn.XLOOKUP(E1932,[1]CRUCE!$A$2:$A$1969,[1]CRUCE!$AS$2:$AS$1969,1,0),0)</f>
        <v>363237</v>
      </c>
      <c r="AH1932" s="9"/>
      <c r="AI1932" s="5">
        <f t="shared" si="161"/>
        <v>0</v>
      </c>
      <c r="AJ1932" s="11"/>
    </row>
    <row r="1933" spans="1:36" x14ac:dyDescent="0.25">
      <c r="A1933" s="1">
        <v>1930</v>
      </c>
      <c r="B1933" s="2" t="s">
        <v>2</v>
      </c>
      <c r="C1933" s="2" t="s">
        <v>7</v>
      </c>
      <c r="D1933" s="2">
        <v>553053</v>
      </c>
      <c r="E1933" s="2" t="str">
        <f t="shared" si="157"/>
        <v>RF553053</v>
      </c>
      <c r="F1933" s="3">
        <v>44326</v>
      </c>
      <c r="G1933" s="3">
        <v>44357</v>
      </c>
      <c r="H1933" s="4">
        <v>7073249</v>
      </c>
      <c r="I1933" s="5"/>
      <c r="J1933" s="6"/>
      <c r="K1933" s="7">
        <f>-IFERROR(VLOOKUP($E1933,[1]Hoja7!$A$5:$D$7469,2,0),0)</f>
        <v>7073249</v>
      </c>
      <c r="L1933" s="7">
        <f>-IFERROR(VLOOKUP($E1933,[1]Hoja7!$A$5:$D$7469,4,0),0)</f>
        <v>0</v>
      </c>
      <c r="M1933" s="7">
        <f>-IFERROR(VLOOKUP($E1933,[1]Hoja7!$A$5:$D$7469,3,0),0)</f>
        <v>0</v>
      </c>
      <c r="N1933" s="5"/>
      <c r="O1933" s="7">
        <v>0</v>
      </c>
      <c r="P1933" s="7">
        <f t="shared" si="158"/>
        <v>7073249</v>
      </c>
      <c r="Q1933" s="6">
        <f t="shared" si="159"/>
        <v>0</v>
      </c>
      <c r="R1933" s="2" t="str">
        <f t="shared" si="160"/>
        <v>RF553053</v>
      </c>
      <c r="S1933" s="4">
        <v>7073249</v>
      </c>
      <c r="T1933" s="5"/>
      <c r="U1933" s="7">
        <f>IFERROR(_xlfn.XLOOKUP(E1933,[1]CRUCE!$A$2:$A$1969,[1]CRUCE!$AL$2:$AL$1969,1,0),0)</f>
        <v>0</v>
      </c>
      <c r="V1933" s="6"/>
      <c r="W1933" s="8">
        <f>IFERROR(_xlfn.XLOOKUP(E1933,[1]CRUCE!$A$2:$A$1969,[1]CRUCE!$AM$2:$AM$1969,1,0),0)</f>
        <v>0</v>
      </c>
      <c r="X1933" s="9"/>
      <c r="Y1933" s="9"/>
      <c r="Z1933" s="9"/>
      <c r="AA1933" s="9"/>
      <c r="AB1933" s="9"/>
      <c r="AC1933" s="6"/>
      <c r="AD1933" s="9"/>
      <c r="AE1933" s="7">
        <v>0</v>
      </c>
      <c r="AF1933" s="10"/>
      <c r="AG1933" s="7">
        <f>IFERROR(_xlfn.XLOOKUP(E1933,[1]CRUCE!$A$2:$A$1969,[1]CRUCE!$AS$2:$AS$1969,1,0),0)</f>
        <v>0</v>
      </c>
      <c r="AH1933" s="9"/>
      <c r="AI1933" s="5">
        <f t="shared" si="161"/>
        <v>0</v>
      </c>
      <c r="AJ1933" s="11"/>
    </row>
    <row r="1934" spans="1:36" x14ac:dyDescent="0.25">
      <c r="A1934" s="1">
        <v>1931</v>
      </c>
      <c r="B1934" s="2" t="s">
        <v>2</v>
      </c>
      <c r="C1934" s="2" t="s">
        <v>3</v>
      </c>
      <c r="D1934" s="2">
        <v>2743993</v>
      </c>
      <c r="E1934" s="2" t="str">
        <f t="shared" si="157"/>
        <v>FH2743993</v>
      </c>
      <c r="F1934" s="3">
        <v>44320</v>
      </c>
      <c r="G1934" s="3">
        <v>44357</v>
      </c>
      <c r="H1934" s="4">
        <v>8092756</v>
      </c>
      <c r="I1934" s="5"/>
      <c r="J1934" s="6"/>
      <c r="K1934" s="7">
        <f>-IFERROR(VLOOKUP($E1934,[1]Hoja7!$A$5:$D$7469,2,0),0)</f>
        <v>257966</v>
      </c>
      <c r="L1934" s="7">
        <f>-IFERROR(VLOOKUP($E1934,[1]Hoja7!$A$5:$D$7469,4,0),0)</f>
        <v>7824041</v>
      </c>
      <c r="M1934" s="7">
        <f>-IFERROR(VLOOKUP($E1934,[1]Hoja7!$A$5:$D$7469,3,0),0)</f>
        <v>0</v>
      </c>
      <c r="N1934" s="5"/>
      <c r="O1934" s="7">
        <v>0</v>
      </c>
      <c r="P1934" s="7">
        <f t="shared" si="158"/>
        <v>8082007</v>
      </c>
      <c r="Q1934" s="6">
        <f t="shared" si="159"/>
        <v>10749</v>
      </c>
      <c r="R1934" s="2" t="str">
        <f t="shared" si="160"/>
        <v>FH2743993</v>
      </c>
      <c r="S1934" s="4">
        <v>8092756</v>
      </c>
      <c r="T1934" s="5"/>
      <c r="U1934" s="7">
        <f>IFERROR(_xlfn.XLOOKUP(E1934,[1]CRUCE!$A$2:$A$1969,[1]CRUCE!$AL$2:$AL$1969,1,0),0)</f>
        <v>0</v>
      </c>
      <c r="V1934" s="6"/>
      <c r="W1934" s="8">
        <f>IFERROR(_xlfn.XLOOKUP(E1934,[1]CRUCE!$A$2:$A$1969,[1]CRUCE!$AM$2:$AM$1969,1,0),0)</f>
        <v>0</v>
      </c>
      <c r="X1934" s="9"/>
      <c r="Y1934" s="9"/>
      <c r="Z1934" s="9"/>
      <c r="AA1934" s="9"/>
      <c r="AB1934" s="9"/>
      <c r="AC1934" s="6"/>
      <c r="AD1934" s="9"/>
      <c r="AE1934" s="7">
        <v>10749</v>
      </c>
      <c r="AF1934" s="10"/>
      <c r="AG1934" s="7">
        <f>IFERROR(_xlfn.XLOOKUP(E1934,[1]CRUCE!$A$2:$A$1969,[1]CRUCE!$AS$2:$AS$1969,1,0),0)</f>
        <v>0</v>
      </c>
      <c r="AH1934" s="9"/>
      <c r="AI1934" s="5">
        <f t="shared" si="161"/>
        <v>0</v>
      </c>
      <c r="AJ1934" s="11"/>
    </row>
    <row r="1935" spans="1:36" x14ac:dyDescent="0.25">
      <c r="A1935" s="1">
        <v>1932</v>
      </c>
      <c r="B1935" s="2" t="s">
        <v>2</v>
      </c>
      <c r="C1935" s="2" t="s">
        <v>3</v>
      </c>
      <c r="D1935" s="2">
        <v>2750280</v>
      </c>
      <c r="E1935" s="2" t="str">
        <f t="shared" si="157"/>
        <v>FH2750280</v>
      </c>
      <c r="F1935" s="3">
        <v>44329</v>
      </c>
      <c r="G1935" s="3">
        <v>44357</v>
      </c>
      <c r="H1935" s="4">
        <v>8490018</v>
      </c>
      <c r="I1935" s="5"/>
      <c r="J1935" s="6"/>
      <c r="K1935" s="7">
        <f>-IFERROR(VLOOKUP($E1935,[1]Hoja7!$A$5:$D$7469,2,0),0)</f>
        <v>162835</v>
      </c>
      <c r="L1935" s="7">
        <f>-IFERROR(VLOOKUP($E1935,[1]Hoja7!$A$5:$D$7469,4,0),0)</f>
        <v>8320398</v>
      </c>
      <c r="M1935" s="7">
        <f>-IFERROR(VLOOKUP($E1935,[1]Hoja7!$A$5:$D$7469,3,0),0)</f>
        <v>0</v>
      </c>
      <c r="N1935" s="5"/>
      <c r="O1935" s="7">
        <v>0</v>
      </c>
      <c r="P1935" s="7">
        <f t="shared" si="158"/>
        <v>8483233</v>
      </c>
      <c r="Q1935" s="6">
        <f t="shared" si="159"/>
        <v>6785</v>
      </c>
      <c r="R1935" s="2" t="str">
        <f t="shared" si="160"/>
        <v>FH2750280</v>
      </c>
      <c r="S1935" s="4">
        <v>8490018</v>
      </c>
      <c r="T1935" s="5"/>
      <c r="U1935" s="7">
        <f>IFERROR(_xlfn.XLOOKUP(E1935,[1]CRUCE!$A$2:$A$1969,[1]CRUCE!$AL$2:$AL$1969,1,0),0)</f>
        <v>0</v>
      </c>
      <c r="V1935" s="6"/>
      <c r="W1935" s="8">
        <f>IFERROR(_xlfn.XLOOKUP(E1935,[1]CRUCE!$A$2:$A$1969,[1]CRUCE!$AM$2:$AM$1969,1,0),0)</f>
        <v>0</v>
      </c>
      <c r="X1935" s="9"/>
      <c r="Y1935" s="9"/>
      <c r="Z1935" s="9"/>
      <c r="AA1935" s="9"/>
      <c r="AB1935" s="9"/>
      <c r="AC1935" s="6"/>
      <c r="AD1935" s="9"/>
      <c r="AE1935" s="7">
        <v>6785</v>
      </c>
      <c r="AF1935" s="10"/>
      <c r="AG1935" s="7">
        <f>IFERROR(_xlfn.XLOOKUP(E1935,[1]CRUCE!$A$2:$A$1969,[1]CRUCE!$AS$2:$AS$1969,1,0),0)</f>
        <v>0</v>
      </c>
      <c r="AH1935" s="9"/>
      <c r="AI1935" s="5">
        <f t="shared" si="161"/>
        <v>0</v>
      </c>
      <c r="AJ1935" s="11"/>
    </row>
    <row r="1936" spans="1:36" x14ac:dyDescent="0.25">
      <c r="A1936" s="1">
        <v>1933</v>
      </c>
      <c r="B1936" s="2" t="s">
        <v>2</v>
      </c>
      <c r="C1936" s="2" t="s">
        <v>3</v>
      </c>
      <c r="D1936" s="2">
        <v>2754048</v>
      </c>
      <c r="E1936" s="2" t="str">
        <f t="shared" si="157"/>
        <v>FH2754048</v>
      </c>
      <c r="F1936" s="3">
        <v>44334</v>
      </c>
      <c r="G1936" s="3">
        <v>44357</v>
      </c>
      <c r="H1936" s="4">
        <v>9847065</v>
      </c>
      <c r="I1936" s="5"/>
      <c r="J1936" s="6"/>
      <c r="K1936" s="7">
        <f>-IFERROR(VLOOKUP($E1936,[1]Hoja7!$A$5:$D$7469,2,0),0)</f>
        <v>9847065</v>
      </c>
      <c r="L1936" s="7">
        <f>-IFERROR(VLOOKUP($E1936,[1]Hoja7!$A$5:$D$7469,4,0),0)</f>
        <v>0</v>
      </c>
      <c r="M1936" s="7">
        <f>-IFERROR(VLOOKUP($E1936,[1]Hoja7!$A$5:$D$7469,3,0),0)</f>
        <v>0</v>
      </c>
      <c r="N1936" s="5"/>
      <c r="O1936" s="7">
        <v>0</v>
      </c>
      <c r="P1936" s="7">
        <f t="shared" si="158"/>
        <v>9847065</v>
      </c>
      <c r="Q1936" s="6">
        <f t="shared" si="159"/>
        <v>0</v>
      </c>
      <c r="R1936" s="2" t="str">
        <f t="shared" si="160"/>
        <v>FH2754048</v>
      </c>
      <c r="S1936" s="4">
        <v>9847065</v>
      </c>
      <c r="T1936" s="5"/>
      <c r="U1936" s="7">
        <f>IFERROR(_xlfn.XLOOKUP(E1936,[1]CRUCE!$A$2:$A$1969,[1]CRUCE!$AL$2:$AL$1969,1,0),0)</f>
        <v>0</v>
      </c>
      <c r="V1936" s="6"/>
      <c r="W1936" s="8">
        <f>IFERROR(_xlfn.XLOOKUP(E1936,[1]CRUCE!$A$2:$A$1969,[1]CRUCE!$AM$2:$AM$1969,1,0),0)</f>
        <v>0</v>
      </c>
      <c r="X1936" s="9"/>
      <c r="Y1936" s="9"/>
      <c r="Z1936" s="9"/>
      <c r="AA1936" s="9"/>
      <c r="AB1936" s="9"/>
      <c r="AC1936" s="6"/>
      <c r="AD1936" s="9"/>
      <c r="AE1936" s="7">
        <v>0</v>
      </c>
      <c r="AF1936" s="10"/>
      <c r="AG1936" s="7">
        <f>IFERROR(_xlfn.XLOOKUP(E1936,[1]CRUCE!$A$2:$A$1969,[1]CRUCE!$AS$2:$AS$1969,1,0),0)</f>
        <v>0</v>
      </c>
      <c r="AH1936" s="9"/>
      <c r="AI1936" s="5">
        <f t="shared" si="161"/>
        <v>0</v>
      </c>
      <c r="AJ1936" s="11"/>
    </row>
    <row r="1937" spans="1:36" x14ac:dyDescent="0.25">
      <c r="A1937" s="1">
        <v>1934</v>
      </c>
      <c r="B1937" s="2" t="s">
        <v>2</v>
      </c>
      <c r="C1937" s="2" t="s">
        <v>3</v>
      </c>
      <c r="D1937" s="2">
        <v>2755595</v>
      </c>
      <c r="E1937" s="2" t="str">
        <f t="shared" si="157"/>
        <v>FH2755595</v>
      </c>
      <c r="F1937" s="3">
        <v>44335</v>
      </c>
      <c r="G1937" s="3">
        <v>44357</v>
      </c>
      <c r="H1937" s="4">
        <v>10881775</v>
      </c>
      <c r="I1937" s="5"/>
      <c r="J1937" s="6"/>
      <c r="K1937" s="7">
        <f>-IFERROR(VLOOKUP($E1937,[1]Hoja7!$A$5:$D$7469,2,0),0)</f>
        <v>764122</v>
      </c>
      <c r="L1937" s="7">
        <f>-IFERROR(VLOOKUP($E1937,[1]Hoja7!$A$5:$D$7469,4,0),0)</f>
        <v>9729063</v>
      </c>
      <c r="M1937" s="7">
        <f>-IFERROR(VLOOKUP($E1937,[1]Hoja7!$A$5:$D$7469,3,0),0)</f>
        <v>0</v>
      </c>
      <c r="N1937" s="5"/>
      <c r="O1937" s="7">
        <v>0</v>
      </c>
      <c r="P1937" s="7">
        <f t="shared" si="158"/>
        <v>10493185</v>
      </c>
      <c r="Q1937" s="6">
        <f t="shared" si="159"/>
        <v>388590</v>
      </c>
      <c r="R1937" s="2" t="str">
        <f t="shared" si="160"/>
        <v>FH2755595</v>
      </c>
      <c r="S1937" s="4">
        <v>10881775</v>
      </c>
      <c r="T1937" s="5"/>
      <c r="U1937" s="7">
        <f>IFERROR(_xlfn.XLOOKUP(E1937,[1]CRUCE!$A$2:$A$1969,[1]CRUCE!$AL$2:$AL$1969,1,0),0)</f>
        <v>0</v>
      </c>
      <c r="V1937" s="6"/>
      <c r="W1937" s="8">
        <f>IFERROR(_xlfn.XLOOKUP(E1937,[1]CRUCE!$A$2:$A$1969,[1]CRUCE!$AM$2:$AM$1969,1,0),0)</f>
        <v>0</v>
      </c>
      <c r="X1937" s="9"/>
      <c r="Y1937" s="9"/>
      <c r="Z1937" s="9"/>
      <c r="AA1937" s="9"/>
      <c r="AB1937" s="9"/>
      <c r="AC1937" s="6"/>
      <c r="AD1937" s="9"/>
      <c r="AE1937" s="7">
        <v>21245</v>
      </c>
      <c r="AF1937" s="10"/>
      <c r="AG1937" s="7">
        <f>IFERROR(_xlfn.XLOOKUP(E1937,[1]CRUCE!$A$2:$A$1969,[1]CRUCE!$AS$2:$AS$1969,1,0),0)</f>
        <v>367345</v>
      </c>
      <c r="AH1937" s="9"/>
      <c r="AI1937" s="5">
        <f t="shared" si="161"/>
        <v>0</v>
      </c>
      <c r="AJ1937" s="11"/>
    </row>
    <row r="1938" spans="1:36" x14ac:dyDescent="0.25">
      <c r="A1938" s="1">
        <v>1935</v>
      </c>
      <c r="B1938" s="2" t="s">
        <v>2</v>
      </c>
      <c r="C1938" s="2" t="s">
        <v>3</v>
      </c>
      <c r="D1938" s="2">
        <v>2752941</v>
      </c>
      <c r="E1938" s="2" t="str">
        <f t="shared" si="157"/>
        <v>FH2752941</v>
      </c>
      <c r="F1938" s="3">
        <v>44332</v>
      </c>
      <c r="G1938" s="3">
        <v>44357</v>
      </c>
      <c r="H1938" s="4">
        <v>15112609</v>
      </c>
      <c r="I1938" s="5"/>
      <c r="J1938" s="6"/>
      <c r="K1938" s="7">
        <f>-IFERROR(VLOOKUP($E1938,[1]Hoja7!$A$5:$D$7469,2,0),0)</f>
        <v>125401</v>
      </c>
      <c r="L1938" s="7">
        <f>-IFERROR(VLOOKUP($E1938,[1]Hoja7!$A$5:$D$7469,4,0),0)</f>
        <v>14981983</v>
      </c>
      <c r="M1938" s="7">
        <f>-IFERROR(VLOOKUP($E1938,[1]Hoja7!$A$5:$D$7469,3,0),0)</f>
        <v>0</v>
      </c>
      <c r="N1938" s="5"/>
      <c r="O1938" s="7">
        <v>0</v>
      </c>
      <c r="P1938" s="7">
        <f t="shared" si="158"/>
        <v>15107384</v>
      </c>
      <c r="Q1938" s="6">
        <f t="shared" si="159"/>
        <v>5225</v>
      </c>
      <c r="R1938" s="2" t="str">
        <f t="shared" si="160"/>
        <v>FH2752941</v>
      </c>
      <c r="S1938" s="4">
        <v>15112609</v>
      </c>
      <c r="T1938" s="5"/>
      <c r="U1938" s="7">
        <f>IFERROR(_xlfn.XLOOKUP(E1938,[1]CRUCE!$A$2:$A$1969,[1]CRUCE!$AL$2:$AL$1969,1,0),0)</f>
        <v>0</v>
      </c>
      <c r="V1938" s="6"/>
      <c r="W1938" s="8">
        <f>IFERROR(_xlfn.XLOOKUP(E1938,[1]CRUCE!$A$2:$A$1969,[1]CRUCE!$AM$2:$AM$1969,1,0),0)</f>
        <v>0</v>
      </c>
      <c r="X1938" s="9"/>
      <c r="Y1938" s="9"/>
      <c r="Z1938" s="9"/>
      <c r="AA1938" s="9"/>
      <c r="AB1938" s="9"/>
      <c r="AC1938" s="6"/>
      <c r="AD1938" s="9"/>
      <c r="AE1938" s="7">
        <v>5225</v>
      </c>
      <c r="AF1938" s="10"/>
      <c r="AG1938" s="7">
        <f>IFERROR(_xlfn.XLOOKUP(E1938,[1]CRUCE!$A$2:$A$1969,[1]CRUCE!$AS$2:$AS$1969,1,0),0)</f>
        <v>0</v>
      </c>
      <c r="AH1938" s="9"/>
      <c r="AI1938" s="5">
        <f t="shared" si="161"/>
        <v>0</v>
      </c>
      <c r="AJ1938" s="11"/>
    </row>
    <row r="1939" spans="1:36" x14ac:dyDescent="0.25">
      <c r="A1939" s="1">
        <v>1936</v>
      </c>
      <c r="B1939" s="2" t="s">
        <v>2</v>
      </c>
      <c r="C1939" s="2" t="s">
        <v>3</v>
      </c>
      <c r="D1939" s="2">
        <v>2689845</v>
      </c>
      <c r="E1939" s="2" t="str">
        <f t="shared" si="157"/>
        <v>FH2689845</v>
      </c>
      <c r="F1939" s="3">
        <v>44252</v>
      </c>
      <c r="G1939" s="3">
        <v>44357</v>
      </c>
      <c r="H1939" s="4">
        <v>15285485</v>
      </c>
      <c r="I1939" s="5"/>
      <c r="J1939" s="6"/>
      <c r="K1939" s="7">
        <f>-IFERROR(VLOOKUP($E1939,[1]Hoja7!$A$5:$D$7469,2,0),0)</f>
        <v>474906</v>
      </c>
      <c r="L1939" s="7">
        <f>-IFERROR(VLOOKUP($E1939,[1]Hoja7!$A$5:$D$7469,4,0),0)</f>
        <v>14790791</v>
      </c>
      <c r="M1939" s="7">
        <f>-IFERROR(VLOOKUP($E1939,[1]Hoja7!$A$5:$D$7469,3,0),0)</f>
        <v>0</v>
      </c>
      <c r="N1939" s="5"/>
      <c r="O1939" s="7">
        <v>0</v>
      </c>
      <c r="P1939" s="7">
        <f t="shared" si="158"/>
        <v>15265697</v>
      </c>
      <c r="Q1939" s="6">
        <f t="shared" si="159"/>
        <v>19788</v>
      </c>
      <c r="R1939" s="2" t="str">
        <f t="shared" si="160"/>
        <v>FH2689845</v>
      </c>
      <c r="S1939" s="4">
        <v>15285485</v>
      </c>
      <c r="T1939" s="5"/>
      <c r="U1939" s="7">
        <f>IFERROR(_xlfn.XLOOKUP(E1939,[1]CRUCE!$A$2:$A$1969,[1]CRUCE!$AL$2:$AL$1969,1,0),0)</f>
        <v>0</v>
      </c>
      <c r="V1939" s="6"/>
      <c r="W1939" s="8">
        <f>IFERROR(_xlfn.XLOOKUP(E1939,[1]CRUCE!$A$2:$A$1969,[1]CRUCE!$AM$2:$AM$1969,1,0),0)</f>
        <v>0</v>
      </c>
      <c r="X1939" s="9"/>
      <c r="Y1939" s="9"/>
      <c r="Z1939" s="9"/>
      <c r="AA1939" s="9"/>
      <c r="AB1939" s="9"/>
      <c r="AC1939" s="6"/>
      <c r="AD1939" s="9"/>
      <c r="AE1939" s="7">
        <v>19788</v>
      </c>
      <c r="AF1939" s="10"/>
      <c r="AG1939" s="7">
        <f>IFERROR(_xlfn.XLOOKUP(E1939,[1]CRUCE!$A$2:$A$1969,[1]CRUCE!$AS$2:$AS$1969,1,0),0)</f>
        <v>0</v>
      </c>
      <c r="AH1939" s="9"/>
      <c r="AI1939" s="5">
        <f t="shared" si="161"/>
        <v>0</v>
      </c>
      <c r="AJ1939" s="11"/>
    </row>
    <row r="1940" spans="1:36" x14ac:dyDescent="0.25">
      <c r="A1940" s="1">
        <v>1937</v>
      </c>
      <c r="B1940" s="2" t="s">
        <v>2</v>
      </c>
      <c r="C1940" s="2" t="s">
        <v>3</v>
      </c>
      <c r="D1940" s="2">
        <v>2742282</v>
      </c>
      <c r="E1940" s="2" t="str">
        <f t="shared" si="157"/>
        <v>FH2742282</v>
      </c>
      <c r="F1940" s="3">
        <v>44317</v>
      </c>
      <c r="G1940" s="3">
        <v>44357</v>
      </c>
      <c r="H1940" s="4">
        <v>15295227</v>
      </c>
      <c r="I1940" s="5"/>
      <c r="J1940" s="6"/>
      <c r="K1940" s="7">
        <f>-IFERROR(VLOOKUP($E1940,[1]Hoja7!$A$5:$D$7469,2,0),0)</f>
        <v>0</v>
      </c>
      <c r="L1940" s="7">
        <f>-IFERROR(VLOOKUP($E1940,[1]Hoja7!$A$5:$D$7469,4,0),0)</f>
        <v>14827830</v>
      </c>
      <c r="M1940" s="7">
        <f>-IFERROR(VLOOKUP($E1940,[1]Hoja7!$A$5:$D$7469,3,0),0)</f>
        <v>0</v>
      </c>
      <c r="N1940" s="5"/>
      <c r="O1940" s="7">
        <v>0</v>
      </c>
      <c r="P1940" s="7">
        <f t="shared" si="158"/>
        <v>14827830</v>
      </c>
      <c r="Q1940" s="6">
        <f t="shared" si="159"/>
        <v>467397</v>
      </c>
      <c r="R1940" s="2" t="str">
        <f t="shared" si="160"/>
        <v>FH2742282</v>
      </c>
      <c r="S1940" s="4">
        <v>15295227</v>
      </c>
      <c r="T1940" s="5"/>
      <c r="U1940" s="7">
        <f>IFERROR(_xlfn.XLOOKUP(E1940,[1]CRUCE!$A$2:$A$1969,[1]CRUCE!$AL$2:$AL$1969,1,0),0)</f>
        <v>0</v>
      </c>
      <c r="V1940" s="6"/>
      <c r="W1940" s="8">
        <f>IFERROR(_xlfn.XLOOKUP(E1940,[1]CRUCE!$A$2:$A$1969,[1]CRUCE!$AM$2:$AM$1969,1,0),0)</f>
        <v>0</v>
      </c>
      <c r="X1940" s="9"/>
      <c r="Y1940" s="9"/>
      <c r="Z1940" s="9"/>
      <c r="AA1940" s="9"/>
      <c r="AB1940" s="9"/>
      <c r="AC1940" s="6"/>
      <c r="AD1940" s="9"/>
      <c r="AE1940" s="7">
        <v>0</v>
      </c>
      <c r="AF1940" s="10"/>
      <c r="AG1940" s="7">
        <f>IFERROR(_xlfn.XLOOKUP(E1940,[1]CRUCE!$A$2:$A$1969,[1]CRUCE!$AS$2:$AS$1969,1,0),0)</f>
        <v>467397</v>
      </c>
      <c r="AH1940" s="9"/>
      <c r="AI1940" s="5">
        <f t="shared" si="161"/>
        <v>0</v>
      </c>
      <c r="AJ1940" s="11"/>
    </row>
    <row r="1941" spans="1:36" x14ac:dyDescent="0.25">
      <c r="A1941" s="1">
        <v>1938</v>
      </c>
      <c r="B1941" s="2" t="s">
        <v>2</v>
      </c>
      <c r="C1941" s="2" t="s">
        <v>3</v>
      </c>
      <c r="D1941" s="2">
        <v>2738838</v>
      </c>
      <c r="E1941" s="2" t="str">
        <f t="shared" si="157"/>
        <v>FH2738838</v>
      </c>
      <c r="F1941" s="3">
        <v>44313</v>
      </c>
      <c r="G1941" s="3">
        <v>44357</v>
      </c>
      <c r="H1941" s="4">
        <v>18917982</v>
      </c>
      <c r="I1941" s="5"/>
      <c r="J1941" s="6"/>
      <c r="K1941" s="7">
        <f>-IFERROR(VLOOKUP($E1941,[1]Hoja7!$A$5:$D$7469,2,0),0)</f>
        <v>2469374</v>
      </c>
      <c r="L1941" s="7">
        <f>-IFERROR(VLOOKUP($E1941,[1]Hoja7!$A$5:$D$7469,4,0),0)</f>
        <v>16405664</v>
      </c>
      <c r="M1941" s="7">
        <f>-IFERROR(VLOOKUP($E1941,[1]Hoja7!$A$5:$D$7469,3,0),0)</f>
        <v>0</v>
      </c>
      <c r="N1941" s="5"/>
      <c r="O1941" s="7">
        <v>0</v>
      </c>
      <c r="P1941" s="7">
        <f t="shared" si="158"/>
        <v>18875038</v>
      </c>
      <c r="Q1941" s="6">
        <f t="shared" si="159"/>
        <v>42944</v>
      </c>
      <c r="R1941" s="2" t="str">
        <f t="shared" si="160"/>
        <v>FH2738838</v>
      </c>
      <c r="S1941" s="4">
        <v>18917982</v>
      </c>
      <c r="T1941" s="5"/>
      <c r="U1941" s="7">
        <f>IFERROR(_xlfn.XLOOKUP(E1941,[1]CRUCE!$A$2:$A$1969,[1]CRUCE!$AL$2:$AL$1969,1,0),0)</f>
        <v>0</v>
      </c>
      <c r="V1941" s="6"/>
      <c r="W1941" s="8">
        <f>IFERROR(_xlfn.XLOOKUP(E1941,[1]CRUCE!$A$2:$A$1969,[1]CRUCE!$AM$2:$AM$1969,1,0),0)</f>
        <v>0</v>
      </c>
      <c r="X1941" s="9"/>
      <c r="Y1941" s="9"/>
      <c r="Z1941" s="9"/>
      <c r="AA1941" s="9"/>
      <c r="AB1941" s="9"/>
      <c r="AC1941" s="6"/>
      <c r="AD1941" s="9"/>
      <c r="AE1941" s="7">
        <v>42944</v>
      </c>
      <c r="AF1941" s="10"/>
      <c r="AG1941" s="7">
        <f>IFERROR(_xlfn.XLOOKUP(E1941,[1]CRUCE!$A$2:$A$1969,[1]CRUCE!$AS$2:$AS$1969,1,0),0)</f>
        <v>0</v>
      </c>
      <c r="AH1941" s="9"/>
      <c r="AI1941" s="5">
        <f t="shared" si="161"/>
        <v>0</v>
      </c>
      <c r="AJ1941" s="11"/>
    </row>
    <row r="1942" spans="1:36" x14ac:dyDescent="0.25">
      <c r="A1942" s="1">
        <v>1939</v>
      </c>
      <c r="B1942" s="2" t="s">
        <v>2</v>
      </c>
      <c r="C1942" s="2" t="s">
        <v>3</v>
      </c>
      <c r="D1942" s="2">
        <v>2756326</v>
      </c>
      <c r="E1942" s="2" t="str">
        <f t="shared" si="157"/>
        <v>FH2756326</v>
      </c>
      <c r="F1942" s="3">
        <v>44336</v>
      </c>
      <c r="G1942" s="3">
        <v>44357</v>
      </c>
      <c r="H1942" s="4">
        <v>21389087</v>
      </c>
      <c r="I1942" s="5"/>
      <c r="J1942" s="6"/>
      <c r="K1942" s="7">
        <f>-IFERROR(VLOOKUP($E1942,[1]Hoja7!$A$5:$D$7469,2,0),0)</f>
        <v>0</v>
      </c>
      <c r="L1942" s="7">
        <f>-IFERROR(VLOOKUP($E1942,[1]Hoja7!$A$5:$D$7469,4,0),0)</f>
        <v>0</v>
      </c>
      <c r="M1942" s="7">
        <f>-IFERROR(VLOOKUP($E1942,[1]Hoja7!$A$5:$D$7469,3,0),0)</f>
        <v>0</v>
      </c>
      <c r="N1942" s="5"/>
      <c r="O1942" s="7">
        <v>0</v>
      </c>
      <c r="P1942" s="7">
        <f t="shared" si="158"/>
        <v>0</v>
      </c>
      <c r="Q1942" s="6">
        <f t="shared" si="159"/>
        <v>21389087</v>
      </c>
      <c r="R1942" s="2" t="str">
        <f t="shared" si="160"/>
        <v>FH2756326</v>
      </c>
      <c r="S1942" s="4">
        <v>21389087</v>
      </c>
      <c r="T1942" s="5"/>
      <c r="U1942" s="7">
        <f>IFERROR(_xlfn.XLOOKUP(E1942,[1]CRUCE!$A$2:$A$1969,[1]CRUCE!$AL$2:$AL$1969,1,0),0)</f>
        <v>0</v>
      </c>
      <c r="V1942" s="6"/>
      <c r="W1942" s="8">
        <f>IFERROR(_xlfn.XLOOKUP(E1942,[1]CRUCE!$A$2:$A$1969,[1]CRUCE!$AM$2:$AM$1969,1,0),0)</f>
        <v>0</v>
      </c>
      <c r="X1942" s="9"/>
      <c r="Y1942" s="9"/>
      <c r="Z1942" s="9"/>
      <c r="AA1942" s="9"/>
      <c r="AB1942" s="9"/>
      <c r="AC1942" s="6"/>
      <c r="AD1942" s="9"/>
      <c r="AE1942" s="7">
        <v>0</v>
      </c>
      <c r="AF1942" s="10"/>
      <c r="AG1942" s="7">
        <f>IFERROR(_xlfn.XLOOKUP(E1942,[1]CRUCE!$A$2:$A$1969,[1]CRUCE!$AS$2:$AS$1969,1,0),0)</f>
        <v>514941</v>
      </c>
      <c r="AH1942" s="9"/>
      <c r="AI1942" s="5">
        <f t="shared" si="161"/>
        <v>20874146</v>
      </c>
      <c r="AJ1942" s="11"/>
    </row>
    <row r="1943" spans="1:36" x14ac:dyDescent="0.25">
      <c r="A1943" s="1">
        <v>1940</v>
      </c>
      <c r="B1943" s="2" t="s">
        <v>2</v>
      </c>
      <c r="C1943" s="2" t="s">
        <v>3</v>
      </c>
      <c r="D1943" s="2">
        <v>2706660</v>
      </c>
      <c r="E1943" s="2" t="str">
        <f t="shared" si="157"/>
        <v>FH2706660</v>
      </c>
      <c r="F1943" s="3">
        <v>44272</v>
      </c>
      <c r="G1943" s="3">
        <v>44357</v>
      </c>
      <c r="H1943" s="4">
        <v>29864412</v>
      </c>
      <c r="I1943" s="5"/>
      <c r="J1943" s="6"/>
      <c r="K1943" s="7">
        <f>-IFERROR(VLOOKUP($E1943,[1]Hoja7!$A$5:$D$7469,2,0),0)</f>
        <v>25732949</v>
      </c>
      <c r="L1943" s="7">
        <f>-IFERROR(VLOOKUP($E1943,[1]Hoja7!$A$5:$D$7469,4,0),0)</f>
        <v>0</v>
      </c>
      <c r="M1943" s="7">
        <f>-IFERROR(VLOOKUP($E1943,[1]Hoja7!$A$5:$D$7469,3,0),0)</f>
        <v>0</v>
      </c>
      <c r="N1943" s="5"/>
      <c r="O1943" s="7">
        <v>0</v>
      </c>
      <c r="P1943" s="7">
        <f t="shared" si="158"/>
        <v>25732949</v>
      </c>
      <c r="Q1943" s="6">
        <f t="shared" si="159"/>
        <v>4131463</v>
      </c>
      <c r="R1943" s="2" t="str">
        <f t="shared" si="160"/>
        <v>FH2706660</v>
      </c>
      <c r="S1943" s="4">
        <v>29864412</v>
      </c>
      <c r="T1943" s="5"/>
      <c r="U1943" s="7">
        <f>IFERROR(_xlfn.XLOOKUP(E1943,[1]CRUCE!$A$2:$A$1969,[1]CRUCE!$AL$2:$AL$1969,1,0),0)</f>
        <v>0</v>
      </c>
      <c r="V1943" s="6"/>
      <c r="W1943" s="8">
        <f>IFERROR(_xlfn.XLOOKUP(E1943,[1]CRUCE!$A$2:$A$1969,[1]CRUCE!$AM$2:$AM$1969,1,0),0)</f>
        <v>0</v>
      </c>
      <c r="X1943" s="9"/>
      <c r="Y1943" s="9"/>
      <c r="Z1943" s="9"/>
      <c r="AA1943" s="9"/>
      <c r="AB1943" s="9"/>
      <c r="AC1943" s="6"/>
      <c r="AD1943" s="9"/>
      <c r="AE1943" s="14">
        <v>1175224</v>
      </c>
      <c r="AF1943" s="10"/>
      <c r="AG1943" s="7">
        <f>IFERROR(_xlfn.XLOOKUP(E1943,[1]CRUCE!$A$2:$A$1969,[1]CRUCE!$AS$2:$AS$1969,1,0),0)</f>
        <v>2956239</v>
      </c>
      <c r="AH1943" s="9"/>
      <c r="AI1943" s="5">
        <f t="shared" si="161"/>
        <v>0</v>
      </c>
      <c r="AJ1943" s="11"/>
    </row>
    <row r="1944" spans="1:36" x14ac:dyDescent="0.25">
      <c r="A1944" s="1">
        <v>1941</v>
      </c>
      <c r="B1944" s="2" t="s">
        <v>2</v>
      </c>
      <c r="C1944" s="2" t="s">
        <v>3</v>
      </c>
      <c r="D1944" s="2">
        <v>2669222</v>
      </c>
      <c r="E1944" s="2" t="str">
        <f t="shared" si="157"/>
        <v>FH2669222</v>
      </c>
      <c r="F1944" s="3">
        <v>44229</v>
      </c>
      <c r="G1944" s="3">
        <v>44357</v>
      </c>
      <c r="H1944" s="4">
        <v>32801680</v>
      </c>
      <c r="I1944" s="5"/>
      <c r="J1944" s="6"/>
      <c r="K1944" s="7">
        <f>-IFERROR(VLOOKUP($E1944,[1]Hoja7!$A$5:$D$7469,2,0),0)</f>
        <v>364284</v>
      </c>
      <c r="L1944" s="7">
        <f>-IFERROR(VLOOKUP($E1944,[1]Hoja7!$A$5:$D$7469,4,0),0)</f>
        <v>29359131</v>
      </c>
      <c r="M1944" s="7">
        <f>-IFERROR(VLOOKUP($E1944,[1]Hoja7!$A$5:$D$7469,3,0),0)</f>
        <v>0</v>
      </c>
      <c r="N1944" s="5"/>
      <c r="O1944" s="7">
        <v>0</v>
      </c>
      <c r="P1944" s="7">
        <f t="shared" si="158"/>
        <v>29723415</v>
      </c>
      <c r="Q1944" s="6">
        <f t="shared" si="159"/>
        <v>3078265</v>
      </c>
      <c r="R1944" s="2" t="str">
        <f t="shared" si="160"/>
        <v>FH2669222</v>
      </c>
      <c r="S1944" s="4">
        <v>32801680</v>
      </c>
      <c r="T1944" s="5"/>
      <c r="U1944" s="7">
        <f>IFERROR(_xlfn.XLOOKUP(E1944,[1]CRUCE!$A$2:$A$1969,[1]CRUCE!$AL$2:$AL$1969,1,0),0)</f>
        <v>0</v>
      </c>
      <c r="V1944" s="6"/>
      <c r="W1944" s="8">
        <f>IFERROR(_xlfn.XLOOKUP(E1944,[1]CRUCE!$A$2:$A$1969,[1]CRUCE!$AM$2:$AM$1969,1,0),0)</f>
        <v>0</v>
      </c>
      <c r="X1944" s="9"/>
      <c r="Y1944" s="9"/>
      <c r="Z1944" s="9"/>
      <c r="AA1944" s="9"/>
      <c r="AB1944" s="9"/>
      <c r="AC1944" s="6"/>
      <c r="AD1944" s="9"/>
      <c r="AE1944" s="7">
        <v>415690</v>
      </c>
      <c r="AF1944" s="10"/>
      <c r="AG1944" s="7">
        <f>IFERROR(_xlfn.XLOOKUP(E1944,[1]CRUCE!$A$2:$A$1969,[1]CRUCE!$AS$2:$AS$1969,1,0),0)</f>
        <v>2662575</v>
      </c>
      <c r="AH1944" s="9"/>
      <c r="AI1944" s="5">
        <f t="shared" si="161"/>
        <v>0</v>
      </c>
      <c r="AJ1944" s="11"/>
    </row>
    <row r="1945" spans="1:36" x14ac:dyDescent="0.25">
      <c r="A1945" s="1">
        <v>1942</v>
      </c>
      <c r="B1945" s="2" t="s">
        <v>2</v>
      </c>
      <c r="C1945" s="2" t="s">
        <v>3</v>
      </c>
      <c r="D1945" s="2">
        <v>2661657</v>
      </c>
      <c r="E1945" s="2" t="str">
        <f t="shared" si="157"/>
        <v>FH2661657</v>
      </c>
      <c r="F1945" s="3">
        <v>44220</v>
      </c>
      <c r="G1945" s="3">
        <v>44357</v>
      </c>
      <c r="H1945" s="4">
        <v>36026274</v>
      </c>
      <c r="I1945" s="5"/>
      <c r="J1945" s="6"/>
      <c r="K1945" s="7">
        <f>-IFERROR(VLOOKUP($E1945,[1]Hoja7!$A$5:$D$7469,2,0),0)</f>
        <v>1555486</v>
      </c>
      <c r="L1945" s="7">
        <f>-IFERROR(VLOOKUP($E1945,[1]Hoja7!$A$5:$D$7469,4,0),0)</f>
        <v>31201281</v>
      </c>
      <c r="M1945" s="7">
        <f>-IFERROR(VLOOKUP($E1945,[1]Hoja7!$A$5:$D$7469,3,0),0)</f>
        <v>0</v>
      </c>
      <c r="N1945" s="5"/>
      <c r="O1945" s="7">
        <v>0</v>
      </c>
      <c r="P1945" s="7">
        <f t="shared" si="158"/>
        <v>32756767</v>
      </c>
      <c r="Q1945" s="6">
        <f t="shared" si="159"/>
        <v>3269507</v>
      </c>
      <c r="R1945" s="2" t="str">
        <f t="shared" si="160"/>
        <v>FH2661657</v>
      </c>
      <c r="S1945" s="4">
        <v>36026274</v>
      </c>
      <c r="T1945" s="5"/>
      <c r="U1945" s="7">
        <f>IFERROR(_xlfn.XLOOKUP(E1945,[1]CRUCE!$A$2:$A$1969,[1]CRUCE!$AL$2:$AL$1969,1,0),0)</f>
        <v>0</v>
      </c>
      <c r="V1945" s="6"/>
      <c r="W1945" s="8">
        <f>IFERROR(_xlfn.XLOOKUP(E1945,[1]CRUCE!$A$2:$A$1969,[1]CRUCE!$AM$2:$AM$1969,1,0),0)</f>
        <v>0</v>
      </c>
      <c r="X1945" s="9"/>
      <c r="Y1945" s="9"/>
      <c r="Z1945" s="9"/>
      <c r="AA1945" s="9"/>
      <c r="AB1945" s="9"/>
      <c r="AC1945" s="6"/>
      <c r="AD1945" s="9"/>
      <c r="AE1945" s="7">
        <v>309091</v>
      </c>
      <c r="AF1945" s="10"/>
      <c r="AG1945" s="7">
        <f>IFERROR(_xlfn.XLOOKUP(E1945,[1]CRUCE!$A$2:$A$1969,[1]CRUCE!$AS$2:$AS$1969,1,0),0)</f>
        <v>2960416</v>
      </c>
      <c r="AH1945" s="9"/>
      <c r="AI1945" s="5">
        <f t="shared" si="161"/>
        <v>0</v>
      </c>
      <c r="AJ1945" s="11"/>
    </row>
    <row r="1946" spans="1:36" x14ac:dyDescent="0.25">
      <c r="A1946" s="1">
        <v>1943</v>
      </c>
      <c r="B1946" s="2" t="s">
        <v>2</v>
      </c>
      <c r="C1946" s="2" t="s">
        <v>3</v>
      </c>
      <c r="D1946" s="2">
        <v>2753727</v>
      </c>
      <c r="E1946" s="2" t="str">
        <f t="shared" si="157"/>
        <v>FH2753727</v>
      </c>
      <c r="F1946" s="3">
        <v>44334</v>
      </c>
      <c r="G1946" s="3">
        <v>44357</v>
      </c>
      <c r="H1946" s="4">
        <v>39636665</v>
      </c>
      <c r="I1946" s="5"/>
      <c r="J1946" s="6"/>
      <c r="K1946" s="7">
        <f>-IFERROR(VLOOKUP($E1946,[1]Hoja7!$A$5:$D$7469,2,0),0)</f>
        <v>6525224</v>
      </c>
      <c r="L1946" s="7">
        <f>-IFERROR(VLOOKUP($E1946,[1]Hoja7!$A$5:$D$7469,4,0),0)</f>
        <v>29207785</v>
      </c>
      <c r="M1946" s="7">
        <f>-IFERROR(VLOOKUP($E1946,[1]Hoja7!$A$5:$D$7469,3,0),0)</f>
        <v>0</v>
      </c>
      <c r="N1946" s="5"/>
      <c r="O1946" s="7">
        <v>0</v>
      </c>
      <c r="P1946" s="7">
        <f t="shared" si="158"/>
        <v>35733009</v>
      </c>
      <c r="Q1946" s="6">
        <f t="shared" si="159"/>
        <v>3903656</v>
      </c>
      <c r="R1946" s="2" t="str">
        <f t="shared" si="160"/>
        <v>FH2753727</v>
      </c>
      <c r="S1946" s="4">
        <v>39636665</v>
      </c>
      <c r="T1946" s="5"/>
      <c r="U1946" s="7">
        <f>IFERROR(_xlfn.XLOOKUP(E1946,[1]CRUCE!$A$2:$A$1969,[1]CRUCE!$AL$2:$AL$1969,1,0),0)</f>
        <v>0</v>
      </c>
      <c r="V1946" s="6"/>
      <c r="W1946" s="8">
        <f>IFERROR(_xlfn.XLOOKUP(E1946,[1]CRUCE!$A$2:$A$1969,[1]CRUCE!$AM$2:$AM$1969,1,0),0)</f>
        <v>0</v>
      </c>
      <c r="X1946" s="9"/>
      <c r="Y1946" s="9"/>
      <c r="Z1946" s="9"/>
      <c r="AA1946" s="9"/>
      <c r="AB1946" s="9"/>
      <c r="AC1946" s="6"/>
      <c r="AD1946" s="9"/>
      <c r="AE1946" s="7">
        <v>904120</v>
      </c>
      <c r="AF1946" s="10"/>
      <c r="AG1946" s="7">
        <f>IFERROR(_xlfn.XLOOKUP(E1946,[1]CRUCE!$A$2:$A$1969,[1]CRUCE!$AS$2:$AS$1969,1,0),0)</f>
        <v>2999536</v>
      </c>
      <c r="AH1946" s="9"/>
      <c r="AI1946" s="5">
        <f t="shared" si="161"/>
        <v>0</v>
      </c>
      <c r="AJ1946" s="11"/>
    </row>
    <row r="1947" spans="1:36" x14ac:dyDescent="0.25">
      <c r="A1947" s="1">
        <v>1944</v>
      </c>
      <c r="B1947" s="2" t="s">
        <v>2</v>
      </c>
      <c r="C1947" s="2" t="s">
        <v>3</v>
      </c>
      <c r="D1947" s="2">
        <v>2756296</v>
      </c>
      <c r="E1947" s="2" t="str">
        <f t="shared" si="157"/>
        <v>FH2756296</v>
      </c>
      <c r="F1947" s="3">
        <v>44336</v>
      </c>
      <c r="G1947" s="3">
        <v>44357</v>
      </c>
      <c r="H1947" s="4">
        <v>45212638</v>
      </c>
      <c r="I1947" s="5"/>
      <c r="J1947" s="6"/>
      <c r="K1947" s="7">
        <f>-IFERROR(VLOOKUP($E1947,[1]Hoja7!$A$5:$D$7469,2,0),0)</f>
        <v>3287579</v>
      </c>
      <c r="L1947" s="7">
        <f>-IFERROR(VLOOKUP($E1947,[1]Hoja7!$A$5:$D$7469,4,0),0)</f>
        <v>40580734</v>
      </c>
      <c r="M1947" s="7">
        <f>-IFERROR(VLOOKUP($E1947,[1]Hoja7!$A$5:$D$7469,3,0),0)</f>
        <v>0</v>
      </c>
      <c r="N1947" s="5"/>
      <c r="O1947" s="7">
        <v>0</v>
      </c>
      <c r="P1947" s="7">
        <f t="shared" si="158"/>
        <v>43868313</v>
      </c>
      <c r="Q1947" s="6">
        <f t="shared" si="159"/>
        <v>1344325</v>
      </c>
      <c r="R1947" s="2" t="str">
        <f t="shared" si="160"/>
        <v>FH2756296</v>
      </c>
      <c r="S1947" s="4">
        <v>45212638</v>
      </c>
      <c r="T1947" s="5"/>
      <c r="U1947" s="7">
        <f>IFERROR(_xlfn.XLOOKUP(E1947,[1]CRUCE!$A$2:$A$1969,[1]CRUCE!$AL$2:$AL$1969,1,0),0)</f>
        <v>0</v>
      </c>
      <c r="V1947" s="6"/>
      <c r="W1947" s="8">
        <f>IFERROR(_xlfn.XLOOKUP(E1947,[1]CRUCE!$A$2:$A$1969,[1]CRUCE!$AM$2:$AM$1969,1,0),0)</f>
        <v>0</v>
      </c>
      <c r="X1947" s="9"/>
      <c r="Y1947" s="9"/>
      <c r="Z1947" s="9"/>
      <c r="AA1947" s="9"/>
      <c r="AB1947" s="9"/>
      <c r="AC1947" s="6"/>
      <c r="AD1947" s="9"/>
      <c r="AE1947" s="7">
        <v>663581</v>
      </c>
      <c r="AF1947" s="10"/>
      <c r="AG1947" s="7">
        <f>IFERROR(_xlfn.XLOOKUP(E1947,[1]CRUCE!$A$2:$A$1969,[1]CRUCE!$AS$2:$AS$1969,1,0),0)</f>
        <v>680744</v>
      </c>
      <c r="AH1947" s="9"/>
      <c r="AI1947" s="5">
        <f t="shared" si="161"/>
        <v>0</v>
      </c>
      <c r="AJ1947" s="11"/>
    </row>
    <row r="1948" spans="1:36" x14ac:dyDescent="0.25">
      <c r="A1948" s="1">
        <v>1945</v>
      </c>
      <c r="B1948" s="2" t="s">
        <v>2</v>
      </c>
      <c r="C1948" s="2" t="s">
        <v>3</v>
      </c>
      <c r="D1948" s="2">
        <v>2670294</v>
      </c>
      <c r="E1948" s="2" t="str">
        <f t="shared" si="157"/>
        <v>FH2670294</v>
      </c>
      <c r="F1948" s="3">
        <v>44230</v>
      </c>
      <c r="G1948" s="3">
        <v>44357</v>
      </c>
      <c r="H1948" s="4">
        <v>46316516</v>
      </c>
      <c r="I1948" s="5"/>
      <c r="J1948" s="6"/>
      <c r="K1948" s="7">
        <f>-IFERROR(VLOOKUP($E1948,[1]Hoja7!$A$5:$D$7469,2,0),0)</f>
        <v>43658269</v>
      </c>
      <c r="L1948" s="7">
        <f>-IFERROR(VLOOKUP($E1948,[1]Hoja7!$A$5:$D$7469,4,0),0)</f>
        <v>0</v>
      </c>
      <c r="M1948" s="7">
        <f>-IFERROR(VLOOKUP($E1948,[1]Hoja7!$A$5:$D$7469,3,0),0)</f>
        <v>0</v>
      </c>
      <c r="N1948" s="5"/>
      <c r="O1948" s="7">
        <v>0</v>
      </c>
      <c r="P1948" s="7">
        <f t="shared" si="158"/>
        <v>43658269</v>
      </c>
      <c r="Q1948" s="6">
        <f t="shared" si="159"/>
        <v>2658247</v>
      </c>
      <c r="R1948" s="2" t="str">
        <f t="shared" si="160"/>
        <v>FH2670294</v>
      </c>
      <c r="S1948" s="4">
        <v>46316516</v>
      </c>
      <c r="T1948" s="5"/>
      <c r="U1948" s="7">
        <f>IFERROR(_xlfn.XLOOKUP(E1948,[1]CRUCE!$A$2:$A$1969,[1]CRUCE!$AL$2:$AL$1969,1,0),0)</f>
        <v>0</v>
      </c>
      <c r="V1948" s="6"/>
      <c r="W1948" s="8">
        <f>IFERROR(_xlfn.XLOOKUP(E1948,[1]CRUCE!$A$2:$A$1969,[1]CRUCE!$AM$2:$AM$1969,1,0),0)</f>
        <v>0</v>
      </c>
      <c r="X1948" s="9"/>
      <c r="Y1948" s="9"/>
      <c r="Z1948" s="9"/>
      <c r="AA1948" s="9"/>
      <c r="AB1948" s="9"/>
      <c r="AC1948" s="6"/>
      <c r="AD1948" s="9"/>
      <c r="AE1948" s="14">
        <v>646926</v>
      </c>
      <c r="AF1948" s="10"/>
      <c r="AG1948" s="7">
        <f>IFERROR(_xlfn.XLOOKUP(E1948,[1]CRUCE!$A$2:$A$1969,[1]CRUCE!$AS$2:$AS$1969,1,0),0)</f>
        <v>2011321</v>
      </c>
      <c r="AH1948" s="9"/>
      <c r="AI1948" s="5">
        <f t="shared" si="161"/>
        <v>0</v>
      </c>
      <c r="AJ1948" s="11"/>
    </row>
    <row r="1949" spans="1:36" x14ac:dyDescent="0.25">
      <c r="A1949" s="1">
        <v>1946</v>
      </c>
      <c r="B1949" s="2" t="s">
        <v>2</v>
      </c>
      <c r="C1949" s="2" t="s">
        <v>3</v>
      </c>
      <c r="D1949" s="2">
        <v>2684772</v>
      </c>
      <c r="E1949" s="2" t="str">
        <f t="shared" si="157"/>
        <v>FH2684772</v>
      </c>
      <c r="F1949" s="3">
        <v>44245</v>
      </c>
      <c r="G1949" s="3">
        <v>44357</v>
      </c>
      <c r="H1949" s="4">
        <v>60387250</v>
      </c>
      <c r="I1949" s="5"/>
      <c r="J1949" s="6"/>
      <c r="K1949" s="7">
        <f>-IFERROR(VLOOKUP($E1949,[1]Hoja7!$A$5:$D$7469,2,0),0)</f>
        <v>1851084</v>
      </c>
      <c r="L1949" s="7">
        <f>-IFERROR(VLOOKUP($E1949,[1]Hoja7!$A$5:$D$7469,4,0),0)</f>
        <v>51072728</v>
      </c>
      <c r="M1949" s="7">
        <f>-IFERROR(VLOOKUP($E1949,[1]Hoja7!$A$5:$D$7469,3,0),0)</f>
        <v>0</v>
      </c>
      <c r="N1949" s="5"/>
      <c r="O1949" s="7">
        <v>0</v>
      </c>
      <c r="P1949" s="7">
        <f t="shared" si="158"/>
        <v>52923812</v>
      </c>
      <c r="Q1949" s="6">
        <f t="shared" si="159"/>
        <v>7463438</v>
      </c>
      <c r="R1949" s="2" t="str">
        <f t="shared" si="160"/>
        <v>FH2684772</v>
      </c>
      <c r="S1949" s="4">
        <v>60387250</v>
      </c>
      <c r="T1949" s="5"/>
      <c r="U1949" s="7">
        <f>IFERROR(_xlfn.XLOOKUP(E1949,[1]CRUCE!$A$2:$A$1969,[1]CRUCE!$AL$2:$AL$1969,1,0),0)</f>
        <v>0</v>
      </c>
      <c r="V1949" s="6"/>
      <c r="W1949" s="8">
        <f>IFERROR(_xlfn.XLOOKUP(E1949,[1]CRUCE!$A$2:$A$1969,[1]CRUCE!$AM$2:$AM$1969,1,0),0)</f>
        <v>0</v>
      </c>
      <c r="X1949" s="9"/>
      <c r="Y1949" s="9"/>
      <c r="Z1949" s="9"/>
      <c r="AA1949" s="9"/>
      <c r="AB1949" s="9"/>
      <c r="AC1949" s="6"/>
      <c r="AD1949" s="9"/>
      <c r="AE1949" s="7">
        <v>535747</v>
      </c>
      <c r="AF1949" s="10"/>
      <c r="AG1949" s="7">
        <f>IFERROR(_xlfn.XLOOKUP(E1949,[1]CRUCE!$A$2:$A$1969,[1]CRUCE!$AS$2:$AS$1969,1,0),0)</f>
        <v>6927691</v>
      </c>
      <c r="AH1949" s="9"/>
      <c r="AI1949" s="5">
        <f t="shared" si="161"/>
        <v>0</v>
      </c>
      <c r="AJ1949" s="11"/>
    </row>
    <row r="1950" spans="1:36" x14ac:dyDescent="0.25">
      <c r="A1950" s="1">
        <v>1947</v>
      </c>
      <c r="B1950" s="2" t="s">
        <v>2</v>
      </c>
      <c r="C1950" s="2" t="s">
        <v>3</v>
      </c>
      <c r="D1950" s="2">
        <v>2760702</v>
      </c>
      <c r="E1950" s="2" t="str">
        <f t="shared" si="157"/>
        <v>FH2760702</v>
      </c>
      <c r="F1950" s="3">
        <v>44343</v>
      </c>
      <c r="G1950" s="3">
        <v>44358</v>
      </c>
      <c r="H1950" s="4">
        <v>49752</v>
      </c>
      <c r="I1950" s="5"/>
      <c r="J1950" s="6"/>
      <c r="K1950" s="7">
        <f>-IFERROR(VLOOKUP($E1950,[1]Hoja7!$A$5:$D$7469,2,0),0)</f>
        <v>49752</v>
      </c>
      <c r="L1950" s="7">
        <f>-IFERROR(VLOOKUP($E1950,[1]Hoja7!$A$5:$D$7469,4,0),0)</f>
        <v>0</v>
      </c>
      <c r="M1950" s="7">
        <f>-IFERROR(VLOOKUP($E1950,[1]Hoja7!$A$5:$D$7469,3,0),0)</f>
        <v>0</v>
      </c>
      <c r="N1950" s="5"/>
      <c r="O1950" s="7">
        <v>0</v>
      </c>
      <c r="P1950" s="7">
        <f t="shared" si="158"/>
        <v>49752</v>
      </c>
      <c r="Q1950" s="6">
        <f t="shared" si="159"/>
        <v>0</v>
      </c>
      <c r="R1950" s="2" t="str">
        <f t="shared" si="160"/>
        <v>FH2760702</v>
      </c>
      <c r="S1950" s="4">
        <v>49752</v>
      </c>
      <c r="T1950" s="5"/>
      <c r="U1950" s="7">
        <f>IFERROR(_xlfn.XLOOKUP(E1950,[1]CRUCE!$A$2:$A$1969,[1]CRUCE!$AL$2:$AL$1969,1,0),0)</f>
        <v>0</v>
      </c>
      <c r="V1950" s="6"/>
      <c r="W1950" s="8">
        <f>IFERROR(_xlfn.XLOOKUP(E1950,[1]CRUCE!$A$2:$A$1969,[1]CRUCE!$AM$2:$AM$1969,1,0),0)</f>
        <v>0</v>
      </c>
      <c r="X1950" s="9"/>
      <c r="Y1950" s="9"/>
      <c r="Z1950" s="9"/>
      <c r="AA1950" s="9"/>
      <c r="AB1950" s="9"/>
      <c r="AC1950" s="6"/>
      <c r="AD1950" s="9"/>
      <c r="AE1950" s="7">
        <v>0</v>
      </c>
      <c r="AF1950" s="10"/>
      <c r="AG1950" s="7">
        <f>IFERROR(_xlfn.XLOOKUP(E1950,[1]CRUCE!$A$2:$A$1969,[1]CRUCE!$AS$2:$AS$1969,1,0),0)</f>
        <v>0</v>
      </c>
      <c r="AH1950" s="9"/>
      <c r="AI1950" s="5">
        <f t="shared" si="161"/>
        <v>0</v>
      </c>
      <c r="AJ1950" s="11"/>
    </row>
    <row r="1951" spans="1:36" x14ac:dyDescent="0.25">
      <c r="A1951" s="1">
        <v>1948</v>
      </c>
      <c r="B1951" s="2" t="s">
        <v>2</v>
      </c>
      <c r="C1951" s="2" t="s">
        <v>3</v>
      </c>
      <c r="D1951" s="2">
        <v>2759664</v>
      </c>
      <c r="E1951" s="2" t="str">
        <f t="shared" si="157"/>
        <v>FH2759664</v>
      </c>
      <c r="F1951" s="3">
        <v>44342</v>
      </c>
      <c r="G1951" s="3">
        <v>44358</v>
      </c>
      <c r="H1951" s="4">
        <v>116500</v>
      </c>
      <c r="I1951" s="5"/>
      <c r="J1951" s="6"/>
      <c r="K1951" s="7">
        <f>-IFERROR(VLOOKUP($E1951,[1]Hoja7!$A$5:$D$7469,2,0),0)</f>
        <v>116500</v>
      </c>
      <c r="L1951" s="7">
        <f>-IFERROR(VLOOKUP($E1951,[1]Hoja7!$A$5:$D$7469,4,0),0)</f>
        <v>0</v>
      </c>
      <c r="M1951" s="7">
        <f>-IFERROR(VLOOKUP($E1951,[1]Hoja7!$A$5:$D$7469,3,0),0)</f>
        <v>0</v>
      </c>
      <c r="N1951" s="5"/>
      <c r="O1951" s="7">
        <v>0</v>
      </c>
      <c r="P1951" s="7">
        <f t="shared" si="158"/>
        <v>116500</v>
      </c>
      <c r="Q1951" s="6">
        <f t="shared" si="159"/>
        <v>0</v>
      </c>
      <c r="R1951" s="2" t="str">
        <f t="shared" si="160"/>
        <v>FH2759664</v>
      </c>
      <c r="S1951" s="4">
        <v>116500</v>
      </c>
      <c r="T1951" s="5"/>
      <c r="U1951" s="7">
        <f>IFERROR(_xlfn.XLOOKUP(E1951,[1]CRUCE!$A$2:$A$1969,[1]CRUCE!$AL$2:$AL$1969,1,0),0)</f>
        <v>0</v>
      </c>
      <c r="V1951" s="6"/>
      <c r="W1951" s="8">
        <f>IFERROR(_xlfn.XLOOKUP(E1951,[1]CRUCE!$A$2:$A$1969,[1]CRUCE!$AM$2:$AM$1969,1,0),0)</f>
        <v>0</v>
      </c>
      <c r="X1951" s="9"/>
      <c r="Y1951" s="9"/>
      <c r="Z1951" s="9"/>
      <c r="AA1951" s="9"/>
      <c r="AB1951" s="9"/>
      <c r="AC1951" s="6"/>
      <c r="AD1951" s="9"/>
      <c r="AE1951" s="7">
        <v>0</v>
      </c>
      <c r="AF1951" s="10"/>
      <c r="AG1951" s="7">
        <f>IFERROR(_xlfn.XLOOKUP(E1951,[1]CRUCE!$A$2:$A$1969,[1]CRUCE!$AS$2:$AS$1969,1,0),0)</f>
        <v>0</v>
      </c>
      <c r="AH1951" s="9"/>
      <c r="AI1951" s="5">
        <f t="shared" si="161"/>
        <v>0</v>
      </c>
      <c r="AJ1951" s="11"/>
    </row>
    <row r="1952" spans="1:36" x14ac:dyDescent="0.25">
      <c r="A1952" s="1">
        <v>1949</v>
      </c>
      <c r="B1952" s="2" t="s">
        <v>2</v>
      </c>
      <c r="C1952" s="2" t="s">
        <v>3</v>
      </c>
      <c r="D1952" s="2">
        <v>2745614</v>
      </c>
      <c r="E1952" s="2" t="str">
        <f t="shared" si="157"/>
        <v>FH2745614</v>
      </c>
      <c r="F1952" s="3">
        <v>44323</v>
      </c>
      <c r="G1952" s="3">
        <v>44358</v>
      </c>
      <c r="H1952" s="4">
        <v>216994</v>
      </c>
      <c r="I1952" s="5"/>
      <c r="J1952" s="6"/>
      <c r="K1952" s="7">
        <f>-IFERROR(VLOOKUP($E1952,[1]Hoja7!$A$5:$D$7469,2,0),0)</f>
        <v>0</v>
      </c>
      <c r="L1952" s="7">
        <f>-IFERROR(VLOOKUP($E1952,[1]Hoja7!$A$5:$D$7469,4,0),0)</f>
        <v>0</v>
      </c>
      <c r="M1952" s="7">
        <f>-IFERROR(VLOOKUP($E1952,[1]Hoja7!$A$5:$D$7469,3,0),0)</f>
        <v>0</v>
      </c>
      <c r="N1952" s="5"/>
      <c r="O1952" s="7">
        <v>0</v>
      </c>
      <c r="P1952" s="7">
        <f t="shared" si="158"/>
        <v>0</v>
      </c>
      <c r="Q1952" s="6">
        <f t="shared" si="159"/>
        <v>216994</v>
      </c>
      <c r="R1952" s="2" t="str">
        <f t="shared" si="160"/>
        <v>FH2745614</v>
      </c>
      <c r="S1952" s="4">
        <v>216994</v>
      </c>
      <c r="T1952" s="5"/>
      <c r="U1952" s="7">
        <f>IFERROR(_xlfn.XLOOKUP(E1952,[1]CRUCE!$A$2:$A$1969,[1]CRUCE!$AL$2:$AL$1969,1,0),0)</f>
        <v>216994</v>
      </c>
      <c r="V1952" s="6"/>
      <c r="W1952" s="8">
        <f>IFERROR(_xlfn.XLOOKUP(E1952,[1]CRUCE!$A$2:$A$1969,[1]CRUCE!$AM$2:$AM$1969,1,0),0)</f>
        <v>0</v>
      </c>
      <c r="X1952" s="9"/>
      <c r="Y1952" s="9"/>
      <c r="Z1952" s="9"/>
      <c r="AA1952" s="9"/>
      <c r="AB1952" s="9"/>
      <c r="AC1952" s="6"/>
      <c r="AD1952" s="9"/>
      <c r="AE1952" s="7">
        <v>0</v>
      </c>
      <c r="AF1952" s="10"/>
      <c r="AG1952" s="7">
        <f>IFERROR(_xlfn.XLOOKUP(E1952,[1]CRUCE!$A$2:$A$1969,[1]CRUCE!$AS$2:$AS$1969,1,0),0)</f>
        <v>0</v>
      </c>
      <c r="AH1952" s="9"/>
      <c r="AI1952" s="5">
        <f t="shared" si="161"/>
        <v>0</v>
      </c>
      <c r="AJ1952" s="11"/>
    </row>
    <row r="1953" spans="1:36" x14ac:dyDescent="0.25">
      <c r="A1953" s="1">
        <v>1950</v>
      </c>
      <c r="B1953" s="2" t="s">
        <v>2</v>
      </c>
      <c r="C1953" s="2" t="s">
        <v>3</v>
      </c>
      <c r="D1953" s="2">
        <v>2757111</v>
      </c>
      <c r="E1953" s="2" t="str">
        <f t="shared" si="157"/>
        <v>FH2757111</v>
      </c>
      <c r="F1953" s="3">
        <v>44338</v>
      </c>
      <c r="G1953" s="3">
        <v>44358</v>
      </c>
      <c r="H1953" s="4">
        <v>216994</v>
      </c>
      <c r="I1953" s="5"/>
      <c r="J1953" s="6"/>
      <c r="K1953" s="7">
        <f>-IFERROR(VLOOKUP($E1953,[1]Hoja7!$A$5:$D$7469,2,0),0)</f>
        <v>0</v>
      </c>
      <c r="L1953" s="7">
        <f>-IFERROR(VLOOKUP($E1953,[1]Hoja7!$A$5:$D$7469,4,0),0)</f>
        <v>0</v>
      </c>
      <c r="M1953" s="7">
        <f>-IFERROR(VLOOKUP($E1953,[1]Hoja7!$A$5:$D$7469,3,0),0)</f>
        <v>0</v>
      </c>
      <c r="N1953" s="5"/>
      <c r="O1953" s="7">
        <v>0</v>
      </c>
      <c r="P1953" s="7">
        <f t="shared" si="158"/>
        <v>0</v>
      </c>
      <c r="Q1953" s="6">
        <f t="shared" si="159"/>
        <v>216994</v>
      </c>
      <c r="R1953" s="2" t="str">
        <f t="shared" si="160"/>
        <v>FH2757111</v>
      </c>
      <c r="S1953" s="4">
        <v>216994</v>
      </c>
      <c r="T1953" s="5"/>
      <c r="U1953" s="7">
        <f>IFERROR(_xlfn.XLOOKUP(E1953,[1]CRUCE!$A$2:$A$1969,[1]CRUCE!$AL$2:$AL$1969,1,0),0)</f>
        <v>216994</v>
      </c>
      <c r="V1953" s="6"/>
      <c r="W1953" s="8">
        <f>IFERROR(_xlfn.XLOOKUP(E1953,[1]CRUCE!$A$2:$A$1969,[1]CRUCE!$AM$2:$AM$1969,1,0),0)</f>
        <v>0</v>
      </c>
      <c r="X1953" s="9"/>
      <c r="Y1953" s="9"/>
      <c r="Z1953" s="9"/>
      <c r="AA1953" s="9"/>
      <c r="AB1953" s="9"/>
      <c r="AC1953" s="6"/>
      <c r="AD1953" s="9"/>
      <c r="AE1953" s="7">
        <v>0</v>
      </c>
      <c r="AF1953" s="10"/>
      <c r="AG1953" s="7">
        <f>IFERROR(_xlfn.XLOOKUP(E1953,[1]CRUCE!$A$2:$A$1969,[1]CRUCE!$AS$2:$AS$1969,1,0),0)</f>
        <v>0</v>
      </c>
      <c r="AH1953" s="9"/>
      <c r="AI1953" s="5">
        <f t="shared" si="161"/>
        <v>0</v>
      </c>
      <c r="AJ1953" s="11"/>
    </row>
    <row r="1954" spans="1:36" x14ac:dyDescent="0.25">
      <c r="A1954" s="1">
        <v>1951</v>
      </c>
      <c r="B1954" s="2" t="s">
        <v>2</v>
      </c>
      <c r="C1954" s="2" t="s">
        <v>3</v>
      </c>
      <c r="D1954" s="2">
        <v>2759070</v>
      </c>
      <c r="E1954" s="2" t="str">
        <f t="shared" si="157"/>
        <v>FH2759070</v>
      </c>
      <c r="F1954" s="3">
        <v>44341</v>
      </c>
      <c r="G1954" s="3">
        <v>44358</v>
      </c>
      <c r="H1954" s="4">
        <v>383782</v>
      </c>
      <c r="I1954" s="5"/>
      <c r="J1954" s="6"/>
      <c r="K1954" s="7">
        <f>-IFERROR(VLOOKUP($E1954,[1]Hoja7!$A$5:$D$7469,2,0),0)</f>
        <v>383782</v>
      </c>
      <c r="L1954" s="7">
        <f>-IFERROR(VLOOKUP($E1954,[1]Hoja7!$A$5:$D$7469,4,0),0)</f>
        <v>0</v>
      </c>
      <c r="M1954" s="7">
        <f>-IFERROR(VLOOKUP($E1954,[1]Hoja7!$A$5:$D$7469,3,0),0)</f>
        <v>0</v>
      </c>
      <c r="N1954" s="5"/>
      <c r="O1954" s="7">
        <v>0</v>
      </c>
      <c r="P1954" s="7">
        <f t="shared" si="158"/>
        <v>383782</v>
      </c>
      <c r="Q1954" s="6">
        <f t="shared" si="159"/>
        <v>0</v>
      </c>
      <c r="R1954" s="2" t="str">
        <f t="shared" si="160"/>
        <v>FH2759070</v>
      </c>
      <c r="S1954" s="4">
        <v>383782</v>
      </c>
      <c r="T1954" s="5"/>
      <c r="U1954" s="7">
        <f>IFERROR(_xlfn.XLOOKUP(E1954,[1]CRUCE!$A$2:$A$1969,[1]CRUCE!$AL$2:$AL$1969,1,0),0)</f>
        <v>0</v>
      </c>
      <c r="V1954" s="6"/>
      <c r="W1954" s="8">
        <f>IFERROR(_xlfn.XLOOKUP(E1954,[1]CRUCE!$A$2:$A$1969,[1]CRUCE!$AM$2:$AM$1969,1,0),0)</f>
        <v>0</v>
      </c>
      <c r="X1954" s="9"/>
      <c r="Y1954" s="9"/>
      <c r="Z1954" s="9"/>
      <c r="AA1954" s="9"/>
      <c r="AB1954" s="9"/>
      <c r="AC1954" s="6"/>
      <c r="AD1954" s="9"/>
      <c r="AE1954" s="7">
        <v>0</v>
      </c>
      <c r="AF1954" s="10"/>
      <c r="AG1954" s="7">
        <f>IFERROR(_xlfn.XLOOKUP(E1954,[1]CRUCE!$A$2:$A$1969,[1]CRUCE!$AS$2:$AS$1969,1,0),0)</f>
        <v>0</v>
      </c>
      <c r="AH1954" s="9"/>
      <c r="AI1954" s="5">
        <f t="shared" si="161"/>
        <v>0</v>
      </c>
      <c r="AJ1954" s="11"/>
    </row>
    <row r="1955" spans="1:36" x14ac:dyDescent="0.25">
      <c r="A1955" s="1">
        <v>1952</v>
      </c>
      <c r="B1955" s="2" t="s">
        <v>2</v>
      </c>
      <c r="C1955" s="2" t="s">
        <v>3</v>
      </c>
      <c r="D1955" s="2">
        <v>2761851</v>
      </c>
      <c r="E1955" s="2" t="str">
        <f t="shared" si="157"/>
        <v>FH2761851</v>
      </c>
      <c r="F1955" s="3">
        <v>44344</v>
      </c>
      <c r="G1955" s="3">
        <v>44358</v>
      </c>
      <c r="H1955" s="4">
        <v>425905</v>
      </c>
      <c r="I1955" s="5"/>
      <c r="J1955" s="6"/>
      <c r="K1955" s="7">
        <f>-IFERROR(VLOOKUP($E1955,[1]Hoja7!$A$5:$D$7469,2,0),0)</f>
        <v>425905</v>
      </c>
      <c r="L1955" s="7">
        <f>-IFERROR(VLOOKUP($E1955,[1]Hoja7!$A$5:$D$7469,4,0),0)</f>
        <v>0</v>
      </c>
      <c r="M1955" s="7">
        <f>-IFERROR(VLOOKUP($E1955,[1]Hoja7!$A$5:$D$7469,3,0),0)</f>
        <v>0</v>
      </c>
      <c r="N1955" s="5"/>
      <c r="O1955" s="7">
        <v>0</v>
      </c>
      <c r="P1955" s="7">
        <f t="shared" si="158"/>
        <v>425905</v>
      </c>
      <c r="Q1955" s="6">
        <f t="shared" si="159"/>
        <v>0</v>
      </c>
      <c r="R1955" s="2" t="str">
        <f t="shared" si="160"/>
        <v>FH2761851</v>
      </c>
      <c r="S1955" s="4">
        <v>425905</v>
      </c>
      <c r="T1955" s="5"/>
      <c r="U1955" s="7">
        <f>IFERROR(_xlfn.XLOOKUP(E1955,[1]CRUCE!$A$2:$A$1969,[1]CRUCE!$AL$2:$AL$1969,1,0),0)</f>
        <v>0</v>
      </c>
      <c r="V1955" s="6"/>
      <c r="W1955" s="8">
        <f>IFERROR(_xlfn.XLOOKUP(E1955,[1]CRUCE!$A$2:$A$1969,[1]CRUCE!$AM$2:$AM$1969,1,0),0)</f>
        <v>0</v>
      </c>
      <c r="X1955" s="9"/>
      <c r="Y1955" s="9"/>
      <c r="Z1955" s="9"/>
      <c r="AA1955" s="9"/>
      <c r="AB1955" s="9"/>
      <c r="AC1955" s="6"/>
      <c r="AD1955" s="9"/>
      <c r="AE1955" s="7">
        <v>0</v>
      </c>
      <c r="AF1955" s="10"/>
      <c r="AG1955" s="7">
        <f>IFERROR(_xlfn.XLOOKUP(E1955,[1]CRUCE!$A$2:$A$1969,[1]CRUCE!$AS$2:$AS$1969,1,0),0)</f>
        <v>0</v>
      </c>
      <c r="AH1955" s="9"/>
      <c r="AI1955" s="5">
        <f t="shared" si="161"/>
        <v>0</v>
      </c>
      <c r="AJ1955" s="11"/>
    </row>
    <row r="1956" spans="1:36" x14ac:dyDescent="0.25">
      <c r="A1956" s="1">
        <v>1953</v>
      </c>
      <c r="B1956" s="2" t="s">
        <v>2</v>
      </c>
      <c r="C1956" s="2" t="s">
        <v>3</v>
      </c>
      <c r="D1956" s="2">
        <v>2745605</v>
      </c>
      <c r="E1956" s="2" t="str">
        <f t="shared" si="157"/>
        <v>FH2745605</v>
      </c>
      <c r="F1956" s="3">
        <v>44323</v>
      </c>
      <c r="G1956" s="3">
        <v>44358</v>
      </c>
      <c r="H1956" s="4">
        <v>733784</v>
      </c>
      <c r="I1956" s="5"/>
      <c r="J1956" s="6"/>
      <c r="K1956" s="7">
        <f>-IFERROR(VLOOKUP($E1956,[1]Hoja7!$A$5:$D$7469,2,0),0)</f>
        <v>0</v>
      </c>
      <c r="L1956" s="7">
        <f>-IFERROR(VLOOKUP($E1956,[1]Hoja7!$A$5:$D$7469,4,0),0)</f>
        <v>0</v>
      </c>
      <c r="M1956" s="7">
        <f>-IFERROR(VLOOKUP($E1956,[1]Hoja7!$A$5:$D$7469,3,0),0)</f>
        <v>0</v>
      </c>
      <c r="N1956" s="5"/>
      <c r="O1956" s="7">
        <v>0</v>
      </c>
      <c r="P1956" s="7">
        <f t="shared" si="158"/>
        <v>0</v>
      </c>
      <c r="Q1956" s="6">
        <f t="shared" si="159"/>
        <v>733784</v>
      </c>
      <c r="R1956" s="2" t="str">
        <f t="shared" si="160"/>
        <v>FH2745605</v>
      </c>
      <c r="S1956" s="4">
        <v>733784</v>
      </c>
      <c r="T1956" s="5"/>
      <c r="U1956" s="7">
        <f>IFERROR(_xlfn.XLOOKUP(E1956,[1]CRUCE!$A$2:$A$1969,[1]CRUCE!$AL$2:$AL$1969,1,0),0)</f>
        <v>733784</v>
      </c>
      <c r="V1956" s="6"/>
      <c r="W1956" s="8">
        <f>IFERROR(_xlfn.XLOOKUP(E1956,[1]CRUCE!$A$2:$A$1969,[1]CRUCE!$AM$2:$AM$1969,1,0),0)</f>
        <v>0</v>
      </c>
      <c r="X1956" s="9"/>
      <c r="Y1956" s="9"/>
      <c r="Z1956" s="9"/>
      <c r="AA1956" s="9"/>
      <c r="AB1956" s="9"/>
      <c r="AC1956" s="6"/>
      <c r="AD1956" s="9"/>
      <c r="AE1956" s="7">
        <v>0</v>
      </c>
      <c r="AF1956" s="10"/>
      <c r="AG1956" s="7">
        <f>IFERROR(_xlfn.XLOOKUP(E1956,[1]CRUCE!$A$2:$A$1969,[1]CRUCE!$AS$2:$AS$1969,1,0),0)</f>
        <v>0</v>
      </c>
      <c r="AH1956" s="9"/>
      <c r="AI1956" s="5">
        <f t="shared" si="161"/>
        <v>0</v>
      </c>
      <c r="AJ1956" s="11"/>
    </row>
    <row r="1957" spans="1:36" x14ac:dyDescent="0.25">
      <c r="A1957" s="1">
        <v>1954</v>
      </c>
      <c r="B1957" s="2" t="s">
        <v>2</v>
      </c>
      <c r="C1957" s="2" t="s">
        <v>3</v>
      </c>
      <c r="D1957" s="2">
        <v>2759432</v>
      </c>
      <c r="E1957" s="2" t="str">
        <f t="shared" si="157"/>
        <v>FH2759432</v>
      </c>
      <c r="F1957" s="3">
        <v>44341</v>
      </c>
      <c r="G1957" s="3">
        <v>44358</v>
      </c>
      <c r="H1957" s="4">
        <v>1083308</v>
      </c>
      <c r="I1957" s="5"/>
      <c r="J1957" s="6"/>
      <c r="K1957" s="7">
        <f>-IFERROR(VLOOKUP($E1957,[1]Hoja7!$A$5:$D$7469,2,0),0)</f>
        <v>7967</v>
      </c>
      <c r="L1957" s="7">
        <f>-IFERROR(VLOOKUP($E1957,[1]Hoja7!$A$5:$D$7469,4,0),0)</f>
        <v>1070030</v>
      </c>
      <c r="M1957" s="7">
        <f>-IFERROR(VLOOKUP($E1957,[1]Hoja7!$A$5:$D$7469,3,0),0)</f>
        <v>0</v>
      </c>
      <c r="N1957" s="5"/>
      <c r="O1957" s="7">
        <v>0</v>
      </c>
      <c r="P1957" s="7">
        <f t="shared" si="158"/>
        <v>1077997</v>
      </c>
      <c r="Q1957" s="6">
        <f t="shared" si="159"/>
        <v>5311</v>
      </c>
      <c r="R1957" s="2" t="str">
        <f t="shared" si="160"/>
        <v>FH2759432</v>
      </c>
      <c r="S1957" s="4">
        <v>1083308</v>
      </c>
      <c r="T1957" s="5"/>
      <c r="U1957" s="7">
        <f>IFERROR(_xlfn.XLOOKUP(E1957,[1]CRUCE!$A$2:$A$1969,[1]CRUCE!$AL$2:$AL$1969,1,0),0)</f>
        <v>0</v>
      </c>
      <c r="V1957" s="6"/>
      <c r="W1957" s="8">
        <f>IFERROR(_xlfn.XLOOKUP(E1957,[1]CRUCE!$A$2:$A$1969,[1]CRUCE!$AM$2:$AM$1969,1,0),0)</f>
        <v>0</v>
      </c>
      <c r="X1957" s="9"/>
      <c r="Y1957" s="9"/>
      <c r="Z1957" s="9"/>
      <c r="AA1957" s="9"/>
      <c r="AB1957" s="9"/>
      <c r="AC1957" s="6"/>
      <c r="AD1957" s="9"/>
      <c r="AE1957" s="7">
        <v>5311</v>
      </c>
      <c r="AF1957" s="10"/>
      <c r="AG1957" s="7">
        <f>IFERROR(_xlfn.XLOOKUP(E1957,[1]CRUCE!$A$2:$A$1969,[1]CRUCE!$AS$2:$AS$1969,1,0),0)</f>
        <v>0</v>
      </c>
      <c r="AH1957" s="9"/>
      <c r="AI1957" s="5">
        <f t="shared" si="161"/>
        <v>0</v>
      </c>
      <c r="AJ1957" s="11"/>
    </row>
    <row r="1958" spans="1:36" x14ac:dyDescent="0.25">
      <c r="A1958" s="1">
        <v>1955</v>
      </c>
      <c r="B1958" s="2" t="s">
        <v>2</v>
      </c>
      <c r="C1958" s="2" t="s">
        <v>3</v>
      </c>
      <c r="D1958" s="2">
        <v>2760585</v>
      </c>
      <c r="E1958" s="2" t="str">
        <f t="shared" si="157"/>
        <v>FH2760585</v>
      </c>
      <c r="F1958" s="3">
        <v>44342</v>
      </c>
      <c r="G1958" s="3">
        <v>44358</v>
      </c>
      <c r="H1958" s="4">
        <v>1342732</v>
      </c>
      <c r="I1958" s="5"/>
      <c r="J1958" s="6"/>
      <c r="K1958" s="7">
        <f>-IFERROR(VLOOKUP($E1958,[1]Hoja7!$A$5:$D$7469,2,0),0)</f>
        <v>17478</v>
      </c>
      <c r="L1958" s="7">
        <f>-IFERROR(VLOOKUP($E1958,[1]Hoja7!$A$5:$D$7469,4,0),0)</f>
        <v>1313602</v>
      </c>
      <c r="M1958" s="7">
        <f>-IFERROR(VLOOKUP($E1958,[1]Hoja7!$A$5:$D$7469,3,0),0)</f>
        <v>0</v>
      </c>
      <c r="N1958" s="5"/>
      <c r="O1958" s="7">
        <v>0</v>
      </c>
      <c r="P1958" s="7">
        <f t="shared" si="158"/>
        <v>1331080</v>
      </c>
      <c r="Q1958" s="6">
        <f t="shared" si="159"/>
        <v>11652</v>
      </c>
      <c r="R1958" s="2" t="str">
        <f t="shared" si="160"/>
        <v>FH2760585</v>
      </c>
      <c r="S1958" s="4">
        <v>1342732</v>
      </c>
      <c r="T1958" s="5"/>
      <c r="U1958" s="7">
        <f>IFERROR(_xlfn.XLOOKUP(E1958,[1]CRUCE!$A$2:$A$1969,[1]CRUCE!$AL$2:$AL$1969,1,0),0)</f>
        <v>0</v>
      </c>
      <c r="V1958" s="6"/>
      <c r="W1958" s="8">
        <f>IFERROR(_xlfn.XLOOKUP(E1958,[1]CRUCE!$A$2:$A$1969,[1]CRUCE!$AM$2:$AM$1969,1,0),0)</f>
        <v>0</v>
      </c>
      <c r="X1958" s="9"/>
      <c r="Y1958" s="9"/>
      <c r="Z1958" s="9"/>
      <c r="AA1958" s="9"/>
      <c r="AB1958" s="9"/>
      <c r="AC1958" s="6"/>
      <c r="AD1958" s="9"/>
      <c r="AE1958" s="7">
        <v>11652</v>
      </c>
      <c r="AF1958" s="10"/>
      <c r="AG1958" s="7">
        <f>IFERROR(_xlfn.XLOOKUP(E1958,[1]CRUCE!$A$2:$A$1969,[1]CRUCE!$AS$2:$AS$1969,1,0),0)</f>
        <v>0</v>
      </c>
      <c r="AH1958" s="9"/>
      <c r="AI1958" s="5">
        <f t="shared" si="161"/>
        <v>0</v>
      </c>
      <c r="AJ1958" s="11"/>
    </row>
    <row r="1959" spans="1:36" x14ac:dyDescent="0.25">
      <c r="A1959" s="1">
        <v>1956</v>
      </c>
      <c r="B1959" s="2" t="s">
        <v>2</v>
      </c>
      <c r="C1959" s="2" t="s">
        <v>3</v>
      </c>
      <c r="D1959" s="2">
        <v>2765043</v>
      </c>
      <c r="E1959" s="2" t="str">
        <f t="shared" si="157"/>
        <v>FH2765043</v>
      </c>
      <c r="F1959" s="3">
        <v>44348</v>
      </c>
      <c r="G1959" s="3">
        <v>44358</v>
      </c>
      <c r="H1959" s="4">
        <v>2095031</v>
      </c>
      <c r="I1959" s="5"/>
      <c r="J1959" s="6"/>
      <c r="K1959" s="7">
        <f>-IFERROR(VLOOKUP($E1959,[1]Hoja7!$A$5:$D$7469,2,0),0)</f>
        <v>2095031</v>
      </c>
      <c r="L1959" s="7">
        <f>-IFERROR(VLOOKUP($E1959,[1]Hoja7!$A$5:$D$7469,4,0),0)</f>
        <v>0</v>
      </c>
      <c r="M1959" s="7">
        <f>-IFERROR(VLOOKUP($E1959,[1]Hoja7!$A$5:$D$7469,3,0),0)</f>
        <v>0</v>
      </c>
      <c r="N1959" s="5"/>
      <c r="O1959" s="7">
        <v>0</v>
      </c>
      <c r="P1959" s="7">
        <f t="shared" si="158"/>
        <v>2095031</v>
      </c>
      <c r="Q1959" s="6">
        <f t="shared" si="159"/>
        <v>0</v>
      </c>
      <c r="R1959" s="2" t="str">
        <f t="shared" si="160"/>
        <v>FH2765043</v>
      </c>
      <c r="S1959" s="4">
        <v>2095031</v>
      </c>
      <c r="T1959" s="5"/>
      <c r="U1959" s="7">
        <f>IFERROR(_xlfn.XLOOKUP(E1959,[1]CRUCE!$A$2:$A$1969,[1]CRUCE!$AL$2:$AL$1969,1,0),0)</f>
        <v>0</v>
      </c>
      <c r="V1959" s="6"/>
      <c r="W1959" s="8">
        <f>IFERROR(_xlfn.XLOOKUP(E1959,[1]CRUCE!$A$2:$A$1969,[1]CRUCE!$AM$2:$AM$1969,1,0),0)</f>
        <v>0</v>
      </c>
      <c r="X1959" s="9"/>
      <c r="Y1959" s="9"/>
      <c r="Z1959" s="9"/>
      <c r="AA1959" s="9"/>
      <c r="AB1959" s="9"/>
      <c r="AC1959" s="6"/>
      <c r="AD1959" s="9"/>
      <c r="AE1959" s="7">
        <v>0</v>
      </c>
      <c r="AF1959" s="10"/>
      <c r="AG1959" s="7">
        <f>IFERROR(_xlfn.XLOOKUP(E1959,[1]CRUCE!$A$2:$A$1969,[1]CRUCE!$AS$2:$AS$1969,1,0),0)</f>
        <v>0</v>
      </c>
      <c r="AH1959" s="9"/>
      <c r="AI1959" s="5">
        <f t="shared" si="161"/>
        <v>0</v>
      </c>
      <c r="AJ1959" s="11"/>
    </row>
    <row r="1960" spans="1:36" x14ac:dyDescent="0.25">
      <c r="A1960" s="1">
        <v>1957</v>
      </c>
      <c r="B1960" s="2" t="s">
        <v>2</v>
      </c>
      <c r="C1960" s="2" t="s">
        <v>3</v>
      </c>
      <c r="D1960" s="2">
        <v>2762994</v>
      </c>
      <c r="E1960" s="2" t="str">
        <f t="shared" si="157"/>
        <v>FH2762994</v>
      </c>
      <c r="F1960" s="3">
        <v>44345</v>
      </c>
      <c r="G1960" s="3">
        <v>44358</v>
      </c>
      <c r="H1960" s="4">
        <v>2956294</v>
      </c>
      <c r="I1960" s="5"/>
      <c r="J1960" s="6"/>
      <c r="K1960" s="7">
        <f>-IFERROR(VLOOKUP($E1960,[1]Hoja7!$A$5:$D$7469,2,0),0)</f>
        <v>7967</v>
      </c>
      <c r="L1960" s="7">
        <f>-IFERROR(VLOOKUP($E1960,[1]Hoja7!$A$5:$D$7469,4,0),0)</f>
        <v>2943016</v>
      </c>
      <c r="M1960" s="7">
        <f>-IFERROR(VLOOKUP($E1960,[1]Hoja7!$A$5:$D$7469,3,0),0)</f>
        <v>0</v>
      </c>
      <c r="N1960" s="5"/>
      <c r="O1960" s="7">
        <v>0</v>
      </c>
      <c r="P1960" s="7">
        <f t="shared" si="158"/>
        <v>2950983</v>
      </c>
      <c r="Q1960" s="6">
        <f t="shared" si="159"/>
        <v>5311</v>
      </c>
      <c r="R1960" s="2" t="str">
        <f t="shared" si="160"/>
        <v>FH2762994</v>
      </c>
      <c r="S1960" s="4">
        <v>2956294</v>
      </c>
      <c r="T1960" s="5"/>
      <c r="U1960" s="7">
        <f>IFERROR(_xlfn.XLOOKUP(E1960,[1]CRUCE!$A$2:$A$1969,[1]CRUCE!$AL$2:$AL$1969,1,0),0)</f>
        <v>0</v>
      </c>
      <c r="V1960" s="6"/>
      <c r="W1960" s="8">
        <f>IFERROR(_xlfn.XLOOKUP(E1960,[1]CRUCE!$A$2:$A$1969,[1]CRUCE!$AM$2:$AM$1969,1,0),0)</f>
        <v>0</v>
      </c>
      <c r="X1960" s="9"/>
      <c r="Y1960" s="9"/>
      <c r="Z1960" s="9"/>
      <c r="AA1960" s="9"/>
      <c r="AB1960" s="9"/>
      <c r="AC1960" s="6"/>
      <c r="AD1960" s="9"/>
      <c r="AE1960" s="7">
        <v>5311</v>
      </c>
      <c r="AF1960" s="10"/>
      <c r="AG1960" s="7">
        <f>IFERROR(_xlfn.XLOOKUP(E1960,[1]CRUCE!$A$2:$A$1969,[1]CRUCE!$AS$2:$AS$1969,1,0),0)</f>
        <v>0</v>
      </c>
      <c r="AH1960" s="9"/>
      <c r="AI1960" s="5">
        <f t="shared" si="161"/>
        <v>0</v>
      </c>
      <c r="AJ1960" s="11"/>
    </row>
    <row r="1961" spans="1:36" x14ac:dyDescent="0.25">
      <c r="A1961" s="1">
        <v>1958</v>
      </c>
      <c r="B1961" s="2" t="s">
        <v>2</v>
      </c>
      <c r="C1961" s="2" t="s">
        <v>3</v>
      </c>
      <c r="D1961" s="2">
        <v>2756732</v>
      </c>
      <c r="E1961" s="2" t="str">
        <f t="shared" si="157"/>
        <v>FH2756732</v>
      </c>
      <c r="F1961" s="3">
        <v>44336</v>
      </c>
      <c r="G1961" s="3">
        <v>44358</v>
      </c>
      <c r="H1961" s="4">
        <v>3371784</v>
      </c>
      <c r="I1961" s="5"/>
      <c r="J1961" s="6"/>
      <c r="K1961" s="7">
        <f>-IFERROR(VLOOKUP($E1961,[1]Hoja7!$A$5:$D$7469,2,0),0)</f>
        <v>8739</v>
      </c>
      <c r="L1961" s="7">
        <f>-IFERROR(VLOOKUP($E1961,[1]Hoja7!$A$5:$D$7469,4,0),0)</f>
        <v>3344619</v>
      </c>
      <c r="M1961" s="7">
        <f>-IFERROR(VLOOKUP($E1961,[1]Hoja7!$A$5:$D$7469,3,0),0)</f>
        <v>0</v>
      </c>
      <c r="N1961" s="5"/>
      <c r="O1961" s="7">
        <v>0</v>
      </c>
      <c r="P1961" s="7">
        <f t="shared" si="158"/>
        <v>3353358</v>
      </c>
      <c r="Q1961" s="6">
        <f t="shared" si="159"/>
        <v>18426</v>
      </c>
      <c r="R1961" s="2" t="str">
        <f t="shared" si="160"/>
        <v>FH2756732</v>
      </c>
      <c r="S1961" s="4">
        <v>3371784</v>
      </c>
      <c r="T1961" s="5"/>
      <c r="U1961" s="7">
        <f>IFERROR(_xlfn.XLOOKUP(E1961,[1]CRUCE!$A$2:$A$1969,[1]CRUCE!$AL$2:$AL$1969,1,0),0)</f>
        <v>0</v>
      </c>
      <c r="V1961" s="6"/>
      <c r="W1961" s="8">
        <f>IFERROR(_xlfn.XLOOKUP(E1961,[1]CRUCE!$A$2:$A$1969,[1]CRUCE!$AM$2:$AM$1969,1,0),0)</f>
        <v>0</v>
      </c>
      <c r="X1961" s="9"/>
      <c r="Y1961" s="9"/>
      <c r="Z1961" s="9"/>
      <c r="AA1961" s="9"/>
      <c r="AB1961" s="9"/>
      <c r="AC1961" s="6"/>
      <c r="AD1961" s="9"/>
      <c r="AE1961" s="7">
        <v>5826</v>
      </c>
      <c r="AF1961" s="10"/>
      <c r="AG1961" s="7">
        <f>IFERROR(_xlfn.XLOOKUP(E1961,[1]CRUCE!$A$2:$A$1969,[1]CRUCE!$AS$2:$AS$1969,1,0),0)</f>
        <v>12600</v>
      </c>
      <c r="AH1961" s="9"/>
      <c r="AI1961" s="5">
        <f t="shared" si="161"/>
        <v>0</v>
      </c>
      <c r="AJ1961" s="11"/>
    </row>
    <row r="1962" spans="1:36" x14ac:dyDescent="0.25">
      <c r="A1962" s="1">
        <v>1959</v>
      </c>
      <c r="B1962" s="2" t="s">
        <v>2</v>
      </c>
      <c r="C1962" s="2" t="s">
        <v>3</v>
      </c>
      <c r="D1962" s="2">
        <v>2759456</v>
      </c>
      <c r="E1962" s="2" t="str">
        <f t="shared" si="157"/>
        <v>FH2759456</v>
      </c>
      <c r="F1962" s="3">
        <v>44341</v>
      </c>
      <c r="G1962" s="3">
        <v>44358</v>
      </c>
      <c r="H1962" s="4">
        <v>4450195</v>
      </c>
      <c r="I1962" s="5"/>
      <c r="J1962" s="6"/>
      <c r="K1962" s="7">
        <f>-IFERROR(VLOOKUP($E1962,[1]Hoja7!$A$5:$D$7469,2,0),0)</f>
        <v>8739</v>
      </c>
      <c r="L1962" s="7">
        <f>-IFERROR(VLOOKUP($E1962,[1]Hoja7!$A$5:$D$7469,4,0),0)</f>
        <v>4435630</v>
      </c>
      <c r="M1962" s="7">
        <f>-IFERROR(VLOOKUP($E1962,[1]Hoja7!$A$5:$D$7469,3,0),0)</f>
        <v>0</v>
      </c>
      <c r="N1962" s="5"/>
      <c r="O1962" s="7">
        <v>0</v>
      </c>
      <c r="P1962" s="7">
        <f t="shared" si="158"/>
        <v>4444369</v>
      </c>
      <c r="Q1962" s="6">
        <f t="shared" si="159"/>
        <v>5826</v>
      </c>
      <c r="R1962" s="2" t="str">
        <f t="shared" si="160"/>
        <v>FH2759456</v>
      </c>
      <c r="S1962" s="4">
        <v>4450195</v>
      </c>
      <c r="T1962" s="5"/>
      <c r="U1962" s="7">
        <f>IFERROR(_xlfn.XLOOKUP(E1962,[1]CRUCE!$A$2:$A$1969,[1]CRUCE!$AL$2:$AL$1969,1,0),0)</f>
        <v>0</v>
      </c>
      <c r="V1962" s="6"/>
      <c r="W1962" s="8">
        <f>IFERROR(_xlfn.XLOOKUP(E1962,[1]CRUCE!$A$2:$A$1969,[1]CRUCE!$AM$2:$AM$1969,1,0),0)</f>
        <v>0</v>
      </c>
      <c r="X1962" s="9"/>
      <c r="Y1962" s="9"/>
      <c r="Z1962" s="9"/>
      <c r="AA1962" s="9"/>
      <c r="AB1962" s="9"/>
      <c r="AC1962" s="6"/>
      <c r="AD1962" s="9"/>
      <c r="AE1962" s="7">
        <v>5826</v>
      </c>
      <c r="AF1962" s="10"/>
      <c r="AG1962" s="7">
        <f>IFERROR(_xlfn.XLOOKUP(E1962,[1]CRUCE!$A$2:$A$1969,[1]CRUCE!$AS$2:$AS$1969,1,0),0)</f>
        <v>0</v>
      </c>
      <c r="AH1962" s="9"/>
      <c r="AI1962" s="5">
        <f t="shared" si="161"/>
        <v>0</v>
      </c>
      <c r="AJ1962" s="11"/>
    </row>
    <row r="1963" spans="1:36" x14ac:dyDescent="0.25">
      <c r="A1963" s="1">
        <v>1960</v>
      </c>
      <c r="B1963" s="2" t="s">
        <v>2</v>
      </c>
      <c r="C1963" s="2" t="s">
        <v>3</v>
      </c>
      <c r="D1963" s="2">
        <v>2757762</v>
      </c>
      <c r="E1963" s="2" t="str">
        <f t="shared" si="157"/>
        <v>FH2757762</v>
      </c>
      <c r="F1963" s="3">
        <v>44337</v>
      </c>
      <c r="G1963" s="3">
        <v>44358</v>
      </c>
      <c r="H1963" s="4">
        <v>10859237</v>
      </c>
      <c r="I1963" s="5"/>
      <c r="J1963" s="6"/>
      <c r="K1963" s="7">
        <f>-IFERROR(VLOOKUP($E1963,[1]Hoja7!$A$5:$D$7469,2,0),0)</f>
        <v>15934</v>
      </c>
      <c r="L1963" s="7">
        <f>-IFERROR(VLOOKUP($E1963,[1]Hoja7!$A$5:$D$7469,4,0),0)</f>
        <v>10832681</v>
      </c>
      <c r="M1963" s="7">
        <f>-IFERROR(VLOOKUP($E1963,[1]Hoja7!$A$5:$D$7469,3,0),0)</f>
        <v>0</v>
      </c>
      <c r="N1963" s="5"/>
      <c r="O1963" s="7">
        <v>0</v>
      </c>
      <c r="P1963" s="7">
        <f t="shared" si="158"/>
        <v>10848615</v>
      </c>
      <c r="Q1963" s="6">
        <f t="shared" si="159"/>
        <v>10622</v>
      </c>
      <c r="R1963" s="2" t="str">
        <f t="shared" si="160"/>
        <v>FH2757762</v>
      </c>
      <c r="S1963" s="4">
        <v>10859237</v>
      </c>
      <c r="T1963" s="5"/>
      <c r="U1963" s="7">
        <f>IFERROR(_xlfn.XLOOKUP(E1963,[1]CRUCE!$A$2:$A$1969,[1]CRUCE!$AL$2:$AL$1969,1,0),0)</f>
        <v>0</v>
      </c>
      <c r="V1963" s="6"/>
      <c r="W1963" s="8">
        <f>IFERROR(_xlfn.XLOOKUP(E1963,[1]CRUCE!$A$2:$A$1969,[1]CRUCE!$AM$2:$AM$1969,1,0),0)</f>
        <v>0</v>
      </c>
      <c r="X1963" s="9"/>
      <c r="Y1963" s="9"/>
      <c r="Z1963" s="9"/>
      <c r="AA1963" s="9"/>
      <c r="AB1963" s="9"/>
      <c r="AC1963" s="6"/>
      <c r="AD1963" s="9"/>
      <c r="AE1963" s="7">
        <v>10622</v>
      </c>
      <c r="AF1963" s="10"/>
      <c r="AG1963" s="7">
        <f>IFERROR(_xlfn.XLOOKUP(E1963,[1]CRUCE!$A$2:$A$1969,[1]CRUCE!$AS$2:$AS$1969,1,0),0)</f>
        <v>0</v>
      </c>
      <c r="AH1963" s="9"/>
      <c r="AI1963" s="5">
        <f t="shared" si="161"/>
        <v>0</v>
      </c>
      <c r="AJ1963" s="11"/>
    </row>
    <row r="1964" spans="1:36" x14ac:dyDescent="0.25">
      <c r="A1964" s="1">
        <v>1961</v>
      </c>
      <c r="B1964" s="2" t="s">
        <v>2</v>
      </c>
      <c r="C1964" s="2" t="s">
        <v>3</v>
      </c>
      <c r="D1964" s="2">
        <v>2761087</v>
      </c>
      <c r="E1964" s="2" t="str">
        <f t="shared" si="157"/>
        <v>FH2761087</v>
      </c>
      <c r="F1964" s="3">
        <v>44341</v>
      </c>
      <c r="G1964" s="3">
        <v>44358</v>
      </c>
      <c r="H1964" s="4">
        <v>10928953</v>
      </c>
      <c r="I1964" s="5"/>
      <c r="J1964" s="6"/>
      <c r="K1964" s="7">
        <f>-IFERROR(VLOOKUP($E1964,[1]Hoja7!$A$5:$D$7469,2,0),0)</f>
        <v>7967</v>
      </c>
      <c r="L1964" s="7">
        <f>-IFERROR(VLOOKUP($E1964,[1]Hoja7!$A$5:$D$7469,4,0),0)</f>
        <v>10915675</v>
      </c>
      <c r="M1964" s="7">
        <f>-IFERROR(VLOOKUP($E1964,[1]Hoja7!$A$5:$D$7469,3,0),0)</f>
        <v>0</v>
      </c>
      <c r="N1964" s="5"/>
      <c r="O1964" s="7">
        <v>0</v>
      </c>
      <c r="P1964" s="7">
        <f t="shared" si="158"/>
        <v>10923642</v>
      </c>
      <c r="Q1964" s="6">
        <f t="shared" si="159"/>
        <v>5311</v>
      </c>
      <c r="R1964" s="2" t="str">
        <f t="shared" si="160"/>
        <v>FH2761087</v>
      </c>
      <c r="S1964" s="4">
        <v>10928953</v>
      </c>
      <c r="T1964" s="5"/>
      <c r="U1964" s="7">
        <f>IFERROR(_xlfn.XLOOKUP(E1964,[1]CRUCE!$A$2:$A$1969,[1]CRUCE!$AL$2:$AL$1969,1,0),0)</f>
        <v>0</v>
      </c>
      <c r="V1964" s="6"/>
      <c r="W1964" s="8">
        <f>IFERROR(_xlfn.XLOOKUP(E1964,[1]CRUCE!$A$2:$A$1969,[1]CRUCE!$AM$2:$AM$1969,1,0),0)</f>
        <v>0</v>
      </c>
      <c r="X1964" s="9"/>
      <c r="Y1964" s="9"/>
      <c r="Z1964" s="9"/>
      <c r="AA1964" s="9"/>
      <c r="AB1964" s="9"/>
      <c r="AC1964" s="6"/>
      <c r="AD1964" s="9"/>
      <c r="AE1964" s="7">
        <v>5311</v>
      </c>
      <c r="AF1964" s="10"/>
      <c r="AG1964" s="7">
        <f>IFERROR(_xlfn.XLOOKUP(E1964,[1]CRUCE!$A$2:$A$1969,[1]CRUCE!$AS$2:$AS$1969,1,0),0)</f>
        <v>0</v>
      </c>
      <c r="AH1964" s="9"/>
      <c r="AI1964" s="5">
        <f t="shared" si="161"/>
        <v>0</v>
      </c>
      <c r="AJ1964" s="11"/>
    </row>
    <row r="1965" spans="1:36" x14ac:dyDescent="0.25">
      <c r="A1965" s="1">
        <v>1962</v>
      </c>
      <c r="B1965" s="2" t="s">
        <v>2</v>
      </c>
      <c r="C1965" s="2" t="s">
        <v>3</v>
      </c>
      <c r="D1965" s="2">
        <v>2759071</v>
      </c>
      <c r="E1965" s="2" t="str">
        <f t="shared" si="157"/>
        <v>FH2759071</v>
      </c>
      <c r="F1965" s="3">
        <v>44339</v>
      </c>
      <c r="G1965" s="3">
        <v>44358</v>
      </c>
      <c r="H1965" s="4">
        <v>16587415</v>
      </c>
      <c r="I1965" s="5"/>
      <c r="J1965" s="6"/>
      <c r="K1965" s="7">
        <f>-IFERROR(VLOOKUP($E1965,[1]Hoja7!$A$5:$D$7469,2,0),0)</f>
        <v>39834</v>
      </c>
      <c r="L1965" s="7">
        <f>-IFERROR(VLOOKUP($E1965,[1]Hoja7!$A$5:$D$7469,4,0),0)</f>
        <v>16521025</v>
      </c>
      <c r="M1965" s="7">
        <f>-IFERROR(VLOOKUP($E1965,[1]Hoja7!$A$5:$D$7469,3,0),0)</f>
        <v>0</v>
      </c>
      <c r="N1965" s="5"/>
      <c r="O1965" s="7">
        <v>0</v>
      </c>
      <c r="P1965" s="7">
        <f t="shared" si="158"/>
        <v>16560859</v>
      </c>
      <c r="Q1965" s="6">
        <f t="shared" si="159"/>
        <v>26556</v>
      </c>
      <c r="R1965" s="2" t="str">
        <f t="shared" si="160"/>
        <v>FH2759071</v>
      </c>
      <c r="S1965" s="4">
        <v>16587415</v>
      </c>
      <c r="T1965" s="5"/>
      <c r="U1965" s="7">
        <f>IFERROR(_xlfn.XLOOKUP(E1965,[1]CRUCE!$A$2:$A$1969,[1]CRUCE!$AL$2:$AL$1969,1,0),0)</f>
        <v>0</v>
      </c>
      <c r="V1965" s="6"/>
      <c r="W1965" s="8">
        <f>IFERROR(_xlfn.XLOOKUP(E1965,[1]CRUCE!$A$2:$A$1969,[1]CRUCE!$AM$2:$AM$1969,1,0),0)</f>
        <v>0</v>
      </c>
      <c r="X1965" s="9"/>
      <c r="Y1965" s="9"/>
      <c r="Z1965" s="9"/>
      <c r="AA1965" s="9"/>
      <c r="AB1965" s="9"/>
      <c r="AC1965" s="6"/>
      <c r="AD1965" s="9"/>
      <c r="AE1965" s="7">
        <v>26556</v>
      </c>
      <c r="AF1965" s="10"/>
      <c r="AG1965" s="7">
        <f>IFERROR(_xlfn.XLOOKUP(E1965,[1]CRUCE!$A$2:$A$1969,[1]CRUCE!$AS$2:$AS$1969,1,0),0)</f>
        <v>0</v>
      </c>
      <c r="AH1965" s="9"/>
      <c r="AI1965" s="5">
        <f t="shared" si="161"/>
        <v>0</v>
      </c>
      <c r="AJ1965" s="11"/>
    </row>
    <row r="1966" spans="1:36" x14ac:dyDescent="0.25">
      <c r="A1966" s="1">
        <v>1963</v>
      </c>
      <c r="B1966" s="2" t="s">
        <v>2</v>
      </c>
      <c r="C1966" s="2" t="s">
        <v>3</v>
      </c>
      <c r="D1966" s="2">
        <v>2758973</v>
      </c>
      <c r="E1966" s="2" t="str">
        <f t="shared" si="157"/>
        <v>FH2758973</v>
      </c>
      <c r="F1966" s="3">
        <v>44338</v>
      </c>
      <c r="G1966" s="3">
        <v>44358</v>
      </c>
      <c r="H1966" s="4">
        <v>21075811</v>
      </c>
      <c r="I1966" s="5"/>
      <c r="J1966" s="6"/>
      <c r="K1966" s="7">
        <f>-IFERROR(VLOOKUP($E1966,[1]Hoja7!$A$5:$D$7469,2,0),0)</f>
        <v>63734</v>
      </c>
      <c r="L1966" s="7">
        <f>-IFERROR(VLOOKUP($E1966,[1]Hoja7!$A$5:$D$7469,4,0),0)</f>
        <v>20969587</v>
      </c>
      <c r="M1966" s="7">
        <f>-IFERROR(VLOOKUP($E1966,[1]Hoja7!$A$5:$D$7469,3,0),0)</f>
        <v>0</v>
      </c>
      <c r="N1966" s="5"/>
      <c r="O1966" s="7">
        <v>0</v>
      </c>
      <c r="P1966" s="7">
        <f t="shared" si="158"/>
        <v>21033321</v>
      </c>
      <c r="Q1966" s="6">
        <f t="shared" si="159"/>
        <v>42490</v>
      </c>
      <c r="R1966" s="2" t="str">
        <f t="shared" si="160"/>
        <v>FH2758973</v>
      </c>
      <c r="S1966" s="4">
        <v>21075811</v>
      </c>
      <c r="T1966" s="5"/>
      <c r="U1966" s="7">
        <f>IFERROR(_xlfn.XLOOKUP(E1966,[1]CRUCE!$A$2:$A$1969,[1]CRUCE!$AL$2:$AL$1969,1,0),0)</f>
        <v>0</v>
      </c>
      <c r="V1966" s="6"/>
      <c r="W1966" s="8">
        <f>IFERROR(_xlfn.XLOOKUP(E1966,[1]CRUCE!$A$2:$A$1969,[1]CRUCE!$AM$2:$AM$1969,1,0),0)</f>
        <v>0</v>
      </c>
      <c r="X1966" s="9"/>
      <c r="Y1966" s="9"/>
      <c r="Z1966" s="9"/>
      <c r="AA1966" s="9"/>
      <c r="AB1966" s="9"/>
      <c r="AC1966" s="6"/>
      <c r="AD1966" s="9"/>
      <c r="AE1966" s="7">
        <v>42490</v>
      </c>
      <c r="AF1966" s="10"/>
      <c r="AG1966" s="7">
        <f>IFERROR(_xlfn.XLOOKUP(E1966,[1]CRUCE!$A$2:$A$1969,[1]CRUCE!$AS$2:$AS$1969,1,0),0)</f>
        <v>0</v>
      </c>
      <c r="AH1966" s="9"/>
      <c r="AI1966" s="5">
        <f t="shared" si="161"/>
        <v>0</v>
      </c>
      <c r="AJ1966" s="11"/>
    </row>
    <row r="1967" spans="1:36" x14ac:dyDescent="0.25">
      <c r="A1967" s="1">
        <v>1964</v>
      </c>
      <c r="B1967" s="2" t="s">
        <v>2</v>
      </c>
      <c r="C1967" s="2" t="s">
        <v>3</v>
      </c>
      <c r="D1967" s="2">
        <v>2758716</v>
      </c>
      <c r="E1967" s="2" t="str">
        <f t="shared" si="157"/>
        <v>FH2758716</v>
      </c>
      <c r="F1967" s="3">
        <v>44338</v>
      </c>
      <c r="G1967" s="3">
        <v>44358</v>
      </c>
      <c r="H1967" s="4">
        <v>22806755</v>
      </c>
      <c r="I1967" s="5"/>
      <c r="J1967" s="6"/>
      <c r="K1967" s="7">
        <f>-IFERROR(VLOOKUP($E1967,[1]Hoja7!$A$5:$D$7469,2,0),0)</f>
        <v>318672</v>
      </c>
      <c r="L1967" s="7">
        <f>-IFERROR(VLOOKUP($E1967,[1]Hoja7!$A$5:$D$7469,4,0),0)</f>
        <v>22474805</v>
      </c>
      <c r="M1967" s="7">
        <f>-IFERROR(VLOOKUP($E1967,[1]Hoja7!$A$5:$D$7469,3,0),0)</f>
        <v>0</v>
      </c>
      <c r="N1967" s="5"/>
      <c r="O1967" s="7">
        <v>0</v>
      </c>
      <c r="P1967" s="7">
        <f t="shared" si="158"/>
        <v>22793477</v>
      </c>
      <c r="Q1967" s="6">
        <f t="shared" si="159"/>
        <v>13278</v>
      </c>
      <c r="R1967" s="2" t="str">
        <f t="shared" si="160"/>
        <v>FH2758716</v>
      </c>
      <c r="S1967" s="4">
        <v>22806755</v>
      </c>
      <c r="T1967" s="5"/>
      <c r="U1967" s="7">
        <f>IFERROR(_xlfn.XLOOKUP(E1967,[1]CRUCE!$A$2:$A$1969,[1]CRUCE!$AL$2:$AL$1969,1,0),0)</f>
        <v>0</v>
      </c>
      <c r="V1967" s="6"/>
      <c r="W1967" s="8">
        <f>IFERROR(_xlfn.XLOOKUP(E1967,[1]CRUCE!$A$2:$A$1969,[1]CRUCE!$AM$2:$AM$1969,1,0),0)</f>
        <v>0</v>
      </c>
      <c r="X1967" s="9"/>
      <c r="Y1967" s="9"/>
      <c r="Z1967" s="9"/>
      <c r="AA1967" s="9"/>
      <c r="AB1967" s="9"/>
      <c r="AC1967" s="6"/>
      <c r="AD1967" s="9"/>
      <c r="AE1967" s="7">
        <v>13278</v>
      </c>
      <c r="AF1967" s="10"/>
      <c r="AG1967" s="7">
        <f>IFERROR(_xlfn.XLOOKUP(E1967,[1]CRUCE!$A$2:$A$1969,[1]CRUCE!$AS$2:$AS$1969,1,0),0)</f>
        <v>0</v>
      </c>
      <c r="AH1967" s="9"/>
      <c r="AI1967" s="5">
        <f t="shared" si="161"/>
        <v>0</v>
      </c>
      <c r="AJ1967" s="11"/>
    </row>
    <row r="1968" spans="1:36" x14ac:dyDescent="0.25">
      <c r="A1968" s="1">
        <v>1965</v>
      </c>
      <c r="B1968" s="2" t="s">
        <v>2</v>
      </c>
      <c r="C1968" s="2" t="s">
        <v>3</v>
      </c>
      <c r="D1968" s="2">
        <v>2760440</v>
      </c>
      <c r="E1968" s="2" t="str">
        <f t="shared" si="157"/>
        <v>FH2760440</v>
      </c>
      <c r="F1968" s="3">
        <v>44340</v>
      </c>
      <c r="G1968" s="3">
        <v>44358</v>
      </c>
      <c r="H1968" s="4">
        <v>38882946</v>
      </c>
      <c r="I1968" s="5"/>
      <c r="J1968" s="6"/>
      <c r="K1968" s="7">
        <f>-IFERROR(VLOOKUP($E1968,[1]Hoja7!$A$5:$D$7469,2,0),0)</f>
        <v>37400480</v>
      </c>
      <c r="L1968" s="7">
        <f>-IFERROR(VLOOKUP($E1968,[1]Hoja7!$A$5:$D$7469,4,0),0)</f>
        <v>0</v>
      </c>
      <c r="M1968" s="7">
        <f>-IFERROR(VLOOKUP($E1968,[1]Hoja7!$A$5:$D$7469,3,0),0)</f>
        <v>0</v>
      </c>
      <c r="N1968" s="5"/>
      <c r="O1968" s="7">
        <v>0</v>
      </c>
      <c r="P1968" s="7">
        <f t="shared" si="158"/>
        <v>37400480</v>
      </c>
      <c r="Q1968" s="6">
        <f t="shared" si="159"/>
        <v>1482466</v>
      </c>
      <c r="R1968" s="2" t="str">
        <f t="shared" si="160"/>
        <v>FH2760440</v>
      </c>
      <c r="S1968" s="4">
        <v>38882946</v>
      </c>
      <c r="T1968" s="5"/>
      <c r="U1968" s="7">
        <f>IFERROR(_xlfn.XLOOKUP(E1968,[1]CRUCE!$A$2:$A$1969,[1]CRUCE!$AL$2:$AL$1969,1,0),0)</f>
        <v>0</v>
      </c>
      <c r="V1968" s="6"/>
      <c r="W1968" s="8">
        <f>IFERROR(_xlfn.XLOOKUP(E1968,[1]CRUCE!$A$2:$A$1969,[1]CRUCE!$AM$2:$AM$1969,1,0),0)</f>
        <v>0</v>
      </c>
      <c r="X1968" s="9"/>
      <c r="Y1968" s="9"/>
      <c r="Z1968" s="9"/>
      <c r="AA1968" s="9"/>
      <c r="AB1968" s="9"/>
      <c r="AC1968" s="6"/>
      <c r="AD1968" s="9"/>
      <c r="AE1968" s="14">
        <v>130462</v>
      </c>
      <c r="AF1968" s="10"/>
      <c r="AG1968" s="7">
        <f>IFERROR(_xlfn.XLOOKUP(E1968,[1]CRUCE!$A$2:$A$1969,[1]CRUCE!$AS$2:$AS$1969,1,0),0)</f>
        <v>1352004</v>
      </c>
      <c r="AH1968" s="9"/>
      <c r="AI1968" s="5">
        <f t="shared" si="161"/>
        <v>0</v>
      </c>
      <c r="AJ1968" s="11"/>
    </row>
    <row r="1969" spans="1:36" x14ac:dyDescent="0.25">
      <c r="A1969" s="1">
        <v>1966</v>
      </c>
      <c r="B1969" s="2" t="s">
        <v>2</v>
      </c>
      <c r="C1969" s="2" t="s">
        <v>3</v>
      </c>
      <c r="D1969" s="2">
        <v>2760293</v>
      </c>
      <c r="E1969" s="2" t="str">
        <f t="shared" si="157"/>
        <v>FH2760293</v>
      </c>
      <c r="F1969" s="3">
        <v>44341</v>
      </c>
      <c r="G1969" s="3">
        <v>44358</v>
      </c>
      <c r="H1969" s="4">
        <v>60931773</v>
      </c>
      <c r="I1969" s="5"/>
      <c r="J1969" s="6"/>
      <c r="K1969" s="7">
        <f>-IFERROR(VLOOKUP($E1969,[1]Hoja7!$A$5:$D$7469,2,0),0)</f>
        <v>58942305</v>
      </c>
      <c r="L1969" s="7">
        <f>-IFERROR(VLOOKUP($E1969,[1]Hoja7!$A$5:$D$7469,4,0),0)</f>
        <v>0</v>
      </c>
      <c r="M1969" s="7">
        <f>-IFERROR(VLOOKUP($E1969,[1]Hoja7!$A$5:$D$7469,3,0),0)</f>
        <v>0</v>
      </c>
      <c r="N1969" s="5"/>
      <c r="O1969" s="7">
        <v>0</v>
      </c>
      <c r="P1969" s="7">
        <f t="shared" si="158"/>
        <v>58942305</v>
      </c>
      <c r="Q1969" s="6">
        <f t="shared" si="159"/>
        <v>1989468</v>
      </c>
      <c r="R1969" s="2" t="str">
        <f t="shared" si="160"/>
        <v>FH2760293</v>
      </c>
      <c r="S1969" s="4">
        <v>60931773</v>
      </c>
      <c r="T1969" s="5"/>
      <c r="U1969" s="7">
        <f>IFERROR(_xlfn.XLOOKUP(E1969,[1]CRUCE!$A$2:$A$1969,[1]CRUCE!$AL$2:$AL$1969,1,0),0)</f>
        <v>0</v>
      </c>
      <c r="V1969" s="6"/>
      <c r="W1969" s="8">
        <f>IFERROR(_xlfn.XLOOKUP(E1969,[1]CRUCE!$A$2:$A$1969,[1]CRUCE!$AM$2:$AM$1969,1,0),0)</f>
        <v>0</v>
      </c>
      <c r="X1969" s="9"/>
      <c r="Y1969" s="9"/>
      <c r="Z1969" s="9"/>
      <c r="AA1969" s="9"/>
      <c r="AB1969" s="9"/>
      <c r="AC1969" s="6"/>
      <c r="AD1969" s="9"/>
      <c r="AE1969" s="7">
        <v>507401</v>
      </c>
      <c r="AF1969" s="10"/>
      <c r="AG1969" s="7">
        <f>IFERROR(_xlfn.XLOOKUP(E1969,[1]CRUCE!$A$2:$A$1969,[1]CRUCE!$AS$2:$AS$1969,1,0),0)</f>
        <v>1482067</v>
      </c>
      <c r="AH1969" s="9"/>
      <c r="AI1969" s="5">
        <f t="shared" si="161"/>
        <v>0</v>
      </c>
      <c r="AJ1969" s="11"/>
    </row>
    <row r="1970" spans="1:36" x14ac:dyDescent="0.25">
      <c r="A1970" s="17">
        <v>1967</v>
      </c>
      <c r="B1970" s="18" t="s">
        <v>2</v>
      </c>
      <c r="C1970" s="2" t="s">
        <v>3</v>
      </c>
      <c r="D1970" s="2">
        <v>2763630</v>
      </c>
      <c r="E1970" s="2" t="str">
        <f t="shared" si="157"/>
        <v>FH2763630</v>
      </c>
      <c r="F1970" s="3">
        <v>44344</v>
      </c>
      <c r="G1970" s="3">
        <v>44358</v>
      </c>
      <c r="H1970" s="4">
        <v>72547213</v>
      </c>
      <c r="I1970" s="19"/>
      <c r="J1970" s="20"/>
      <c r="K1970" s="7">
        <f>-IFERROR(VLOOKUP($E1970,[1]Hoja7!$A$5:$D$7469,2,0),0)</f>
        <v>37956533</v>
      </c>
      <c r="L1970" s="7">
        <f>-IFERROR(VLOOKUP($E1970,[1]Hoja7!$A$5:$D$7469,4,0),0)</f>
        <v>0</v>
      </c>
      <c r="M1970" s="7">
        <f>-IFERROR(VLOOKUP($E1970,[1]Hoja7!$A$5:$D$7469,3,0),0)</f>
        <v>0</v>
      </c>
      <c r="N1970" s="19"/>
      <c r="O1970" s="7">
        <v>0</v>
      </c>
      <c r="P1970" s="7">
        <f t="shared" si="158"/>
        <v>37956533</v>
      </c>
      <c r="Q1970" s="6">
        <f t="shared" si="159"/>
        <v>34590680</v>
      </c>
      <c r="R1970" s="2" t="str">
        <f t="shared" si="160"/>
        <v>FH2763630</v>
      </c>
      <c r="S1970" s="4">
        <v>72547213</v>
      </c>
      <c r="T1970" s="19"/>
      <c r="U1970" s="7">
        <f>IFERROR(_xlfn.XLOOKUP(E1970,[1]CRUCE!$A$2:$A$1969,[1]CRUCE!$AL$2:$AL$1969,1,0),0)</f>
        <v>0</v>
      </c>
      <c r="V1970" s="20"/>
      <c r="W1970" s="8">
        <f>IFERROR(_xlfn.XLOOKUP(E1970,[1]CRUCE!$A$2:$A$1969,[1]CRUCE!$AM$2:$AM$1969,1,0),0)</f>
        <v>0</v>
      </c>
      <c r="X1970" s="21"/>
      <c r="Y1970" s="21"/>
      <c r="Z1970" s="21"/>
      <c r="AA1970" s="21"/>
      <c r="AB1970" s="21"/>
      <c r="AC1970" s="20"/>
      <c r="AD1970" s="21"/>
      <c r="AE1970" s="14">
        <v>59963</v>
      </c>
      <c r="AF1970" s="10"/>
      <c r="AG1970" s="7">
        <f>IFERROR(_xlfn.XLOOKUP(E1970,[1]CRUCE!$A$2:$A$1969,[1]CRUCE!$AS$2:$AS$1969,1,0),0)</f>
        <v>34530717</v>
      </c>
      <c r="AH1970" s="21"/>
      <c r="AI1970" s="5">
        <f t="shared" si="161"/>
        <v>0</v>
      </c>
      <c r="AJ1970" s="22"/>
    </row>
    <row r="1971" spans="1:36" x14ac:dyDescent="0.25">
      <c r="A1971" s="1">
        <v>1968</v>
      </c>
      <c r="B1971" s="2" t="s">
        <v>2</v>
      </c>
      <c r="C1971" s="2" t="s">
        <v>3</v>
      </c>
      <c r="D1971" s="2">
        <v>2761160</v>
      </c>
      <c r="E1971" s="2" t="str">
        <f t="shared" si="157"/>
        <v>FH2761160</v>
      </c>
      <c r="F1971" s="3">
        <v>44342</v>
      </c>
      <c r="G1971" s="3">
        <v>44358</v>
      </c>
      <c r="H1971" s="4">
        <v>169620673</v>
      </c>
      <c r="I1971" s="5"/>
      <c r="J1971" s="6"/>
      <c r="K1971" s="7">
        <f>-IFERROR(VLOOKUP($E1971,[1]Hoja7!$A$5:$D$7469,2,0),0)</f>
        <v>0</v>
      </c>
      <c r="L1971" s="7">
        <f>-IFERROR(VLOOKUP($E1971,[1]Hoja7!$A$5:$D$7469,4,0),0)</f>
        <v>151038429</v>
      </c>
      <c r="M1971" s="7">
        <f>-IFERROR(VLOOKUP($E1971,[1]Hoja7!$A$5:$D$7469,3,0),0)</f>
        <v>0</v>
      </c>
      <c r="N1971" s="5"/>
      <c r="O1971" s="7">
        <v>0</v>
      </c>
      <c r="P1971" s="7">
        <f t="shared" si="158"/>
        <v>151038429</v>
      </c>
      <c r="Q1971" s="6">
        <f t="shared" si="159"/>
        <v>18582244</v>
      </c>
      <c r="R1971" s="2" t="str">
        <f t="shared" si="160"/>
        <v>FH2761160</v>
      </c>
      <c r="S1971" s="4">
        <v>169620673</v>
      </c>
      <c r="T1971" s="5"/>
      <c r="U1971" s="7">
        <f>IFERROR(_xlfn.XLOOKUP(E1971,[1]CRUCE!$A$2:$A$1969,[1]CRUCE!$AL$2:$AL$1969,1,0),0)</f>
        <v>0</v>
      </c>
      <c r="V1971" s="6"/>
      <c r="W1971" s="8">
        <f>IFERROR(_xlfn.XLOOKUP(E1971,[1]CRUCE!$A$2:$A$1969,[1]CRUCE!$AM$2:$AM$1969,1,0),0)</f>
        <v>0</v>
      </c>
      <c r="X1971" s="9"/>
      <c r="Y1971" s="9"/>
      <c r="Z1971" s="9"/>
      <c r="AA1971" s="9"/>
      <c r="AB1971" s="9"/>
      <c r="AC1971" s="6"/>
      <c r="AD1971" s="9"/>
      <c r="AE1971" s="7">
        <v>0</v>
      </c>
      <c r="AF1971" s="10"/>
      <c r="AG1971" s="7">
        <f>IFERROR(_xlfn.XLOOKUP(E1971,[1]CRUCE!$A$2:$A$1969,[1]CRUCE!$AS$2:$AS$1969,1,0),0)</f>
        <v>18582244</v>
      </c>
      <c r="AH1971" s="9"/>
      <c r="AI1971" s="5">
        <f t="shared" si="161"/>
        <v>0</v>
      </c>
      <c r="AJ1971" s="11"/>
    </row>
  </sheetData>
  <mergeCells count="2">
    <mergeCell ref="A7:Q7"/>
    <mergeCell ref="R7:A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AIFT010- PABLO TOBON URIBE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12</dc:creator>
  <cp:lastModifiedBy>Conciliador 12</cp:lastModifiedBy>
  <dcterms:created xsi:type="dcterms:W3CDTF">2022-10-13T22:24:36Z</dcterms:created>
  <dcterms:modified xsi:type="dcterms:W3CDTF">2022-10-13T22:31:36Z</dcterms:modified>
</cp:coreProperties>
</file>