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oosaludcom-my.sharepoint.com/personal/lreyes_coosalud_com/Documents/AA APRINT/"/>
    </mc:Choice>
  </mc:AlternateContent>
  <xr:revisionPtr revIDLastSave="2" documentId="8_{C32863F6-0163-47AC-A04D-0CDAF2B17DA0}" xr6:coauthVersionLast="47" xr6:coauthVersionMax="47" xr10:uidLastSave="{B146A903-59D5-4DBC-8525-3DED9E42BCF5}"/>
  <bookViews>
    <workbookView xWindow="-120" yWindow="-120" windowWidth="29040" windowHeight="15840" xr2:uid="{00000000-000D-0000-FFFF-FFFF00000000}"/>
  </bookViews>
  <sheets>
    <sheet name="NIT 900" sheetId="1" r:id="rId1"/>
    <sheet name="Devuelta" sheetId="3" r:id="rId2"/>
    <sheet name="Auditada" sheetId="2" r:id="rId3"/>
  </sheets>
  <definedNames>
    <definedName name="_xlnm._FilterDatabase" localSheetId="0" hidden="1">'NIT 900'!$A$1:$G$25</definedName>
    <definedName name="PAY">'NIT 900'!#REF!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F25" i="1"/>
</calcChain>
</file>

<file path=xl/sharedStrings.xml><?xml version="1.0" encoding="utf-8"?>
<sst xmlns="http://schemas.openxmlformats.org/spreadsheetml/2006/main" count="266" uniqueCount="202">
  <si>
    <t>NUMERO FACTURA</t>
  </si>
  <si>
    <t>FECHA FACTURA</t>
  </si>
  <si>
    <t>FECHA RADICACION</t>
  </si>
  <si>
    <t>VALOR FACTURA</t>
  </si>
  <si>
    <t>SALDO FACTURA</t>
  </si>
  <si>
    <t>FACTURAS NO RADICADAS</t>
  </si>
  <si>
    <t>APLISTAFF</t>
  </si>
  <si>
    <t>AÑO_RADICACION</t>
  </si>
  <si>
    <t>MES_RADICACION</t>
  </si>
  <si>
    <t>N°_SUBFACTURA</t>
  </si>
  <si>
    <t>N°_FACTURA_GENERAL</t>
  </si>
  <si>
    <t>FECHA_FACTURA</t>
  </si>
  <si>
    <t>CODIGO_REPS_IPS</t>
  </si>
  <si>
    <t>NIT_PROVEEDOR</t>
  </si>
  <si>
    <t>NOMBRE_PROVEEDOR</t>
  </si>
  <si>
    <t>NOMBRE_MUNICIPIO_PROVEEDOR</t>
  </si>
  <si>
    <t>NRO_CONTRATO</t>
  </si>
  <si>
    <t>MODALIDAD_CONTRATO</t>
  </si>
  <si>
    <t>TIPO_CAPITA</t>
  </si>
  <si>
    <t>NombreNivel</t>
  </si>
  <si>
    <t>TIPO_NO_POS</t>
  </si>
  <si>
    <t>VALOR_TOTAL_FACTURA</t>
  </si>
  <si>
    <t>VALOR_COPAGO</t>
  </si>
  <si>
    <t>VALOR_CUOTA_MODERADORA</t>
  </si>
  <si>
    <t>PREFIJO_AUTORIZACION</t>
  </si>
  <si>
    <t>N°_AUTORIZACION</t>
  </si>
  <si>
    <t>VALOR_NOTA_CREDITO</t>
  </si>
  <si>
    <t>VALOR_GLOSA</t>
  </si>
  <si>
    <t>VALOR_FACTURAS_CON_GLOSA_TOTAL</t>
  </si>
  <si>
    <t>VALOR_TOTAL_GLOSADO</t>
  </si>
  <si>
    <t>VALOR_GLOSA_CAUSA_MEDICA</t>
  </si>
  <si>
    <t>VALOR_GLOSA_CAUSA_ADMINISTRATIVA</t>
  </si>
  <si>
    <t>VALOR_GLOSA_FACTURACION</t>
  </si>
  <si>
    <t>VALOR_GLOSA_TARIFAS</t>
  </si>
  <si>
    <t>VALOR_GLOSA_SOPORTES</t>
  </si>
  <si>
    <t>VALOR_GLOSA_AUTORIZACION</t>
  </si>
  <si>
    <t>VALOR_GLOSA_COBERTURA</t>
  </si>
  <si>
    <t>VALOR_GLOSA_PERTINENCIA</t>
  </si>
  <si>
    <t>G_Devoluciones</t>
  </si>
  <si>
    <t>DESTINO_INICIAL_FACTURA</t>
  </si>
  <si>
    <t>CONSECUTIVO_GLOSA</t>
  </si>
  <si>
    <t>VALOR_RECOBRO</t>
  </si>
  <si>
    <t>PROVEEDOR_A_RECOBRAR</t>
  </si>
  <si>
    <t>FECHA_RADICACION_FACTURA</t>
  </si>
  <si>
    <t>N°_CARNET</t>
  </si>
  <si>
    <t>TIPO_IDENTIFICACION</t>
  </si>
  <si>
    <t>N°_IDENTIFICACION</t>
  </si>
  <si>
    <t>PRIMER_APELLIDO</t>
  </si>
  <si>
    <t>SEGUNDO_APELLIDO</t>
  </si>
  <si>
    <t>PRIMER_NOMBRE</t>
  </si>
  <si>
    <t>SEGUNDO_NOMBRE</t>
  </si>
  <si>
    <t>GENERO</t>
  </si>
  <si>
    <t>FECHA_NACIMIENTO</t>
  </si>
  <si>
    <t>EDAD</t>
  </si>
  <si>
    <t>GRUPO_ETARIO_ESTANDAR</t>
  </si>
  <si>
    <t>GRUPO_ETARIO_COOSALUD</t>
  </si>
  <si>
    <t>COD_SUCURSAL</t>
  </si>
  <si>
    <t>NOMBRE_SUCURSAL_AFILIADO</t>
  </si>
  <si>
    <t>COD_DEPARTAMENTO</t>
  </si>
  <si>
    <t>NOMBRE_DEPARTAMENTO_AFILIADO</t>
  </si>
  <si>
    <t>COD_MUNICIPIO</t>
  </si>
  <si>
    <t>NOMBRE_MUNICIPIO_AFILIADO</t>
  </si>
  <si>
    <t>CodRegimen</t>
  </si>
  <si>
    <t>NOMBRE_REGIMEN_AFILIADO</t>
  </si>
  <si>
    <t>AÑO_INGRESO_ATENCION</t>
  </si>
  <si>
    <t>MES_INGRESO_ATENCION</t>
  </si>
  <si>
    <t>FECHA_DE_INGRESO_ATENCION</t>
  </si>
  <si>
    <t>FECHA_DE_EGRESO_ATENCION</t>
  </si>
  <si>
    <t>TOTAL_DIAS_DE_ATENCION</t>
  </si>
  <si>
    <t>ESTADO_USUARIO_AL_EGRESO</t>
  </si>
  <si>
    <t>CODIGO_DIAGNOSTICO</t>
  </si>
  <si>
    <t>DESCRIPCION_DIAGNOSTICO</t>
  </si>
  <si>
    <t>CapituloCIE</t>
  </si>
  <si>
    <t>DesTresDigitos</t>
  </si>
  <si>
    <t>GRUPO_DIAGNOSTICO</t>
  </si>
  <si>
    <t>GRUPO_PATOLOGIA_ALTO_COSTO</t>
  </si>
  <si>
    <t>Cod_aso</t>
  </si>
  <si>
    <t>DESCRIPCION_PATOLOGIA_ALTO_COSTO</t>
  </si>
  <si>
    <t>SUCURSAL_RADICACION_FACTURA</t>
  </si>
  <si>
    <t>AMBITO</t>
  </si>
  <si>
    <t>DIGITO_VERIFICACION</t>
  </si>
  <si>
    <t>CodProcedMayorValor</t>
  </si>
  <si>
    <t>DescripcionProcedMayorValor</t>
  </si>
  <si>
    <t>codradicacion</t>
  </si>
  <si>
    <t>FECHA_FIN_AUDITORIA</t>
  </si>
  <si>
    <t>FECHA_GLOSA</t>
  </si>
  <si>
    <t>barcode</t>
  </si>
  <si>
    <t>nitcliente</t>
  </si>
  <si>
    <t>nombrecliente</t>
  </si>
  <si>
    <t>id_fac_srv</t>
  </si>
  <si>
    <t>ValPYP</t>
  </si>
  <si>
    <t>ValorNoPos</t>
  </si>
  <si>
    <t>970132</t>
  </si>
  <si>
    <t>2019-09-24</t>
  </si>
  <si>
    <t>2500180014</t>
  </si>
  <si>
    <t>890680014</t>
  </si>
  <si>
    <t>SANATORIO DE AGUA DE DIOS E.S.E</t>
  </si>
  <si>
    <t>AGUA DE DIOS</t>
  </si>
  <si>
    <t>EVENTO</t>
  </si>
  <si>
    <t>POS I NIVEL</t>
  </si>
  <si>
    <t>NA</t>
  </si>
  <si>
    <t>U</t>
  </si>
  <si>
    <t>0</t>
  </si>
  <si>
    <t>Contabilidad</t>
  </si>
  <si>
    <t>2019-10-09</t>
  </si>
  <si>
    <t>25612124734</t>
  </si>
  <si>
    <t>CC</t>
  </si>
  <si>
    <t>20876301</t>
  </si>
  <si>
    <t>ROJAS</t>
  </si>
  <si>
    <t>PEREZ</t>
  </si>
  <si>
    <t>AURORA</t>
  </si>
  <si>
    <t>F</t>
  </si>
  <si>
    <t>1980-08-02</t>
  </si>
  <si>
    <t>39</t>
  </si>
  <si>
    <t>Entre 15 y 44 años</t>
  </si>
  <si>
    <t>25</t>
  </si>
  <si>
    <t>CUNDINAMARCA</t>
  </si>
  <si>
    <t>612</t>
  </si>
  <si>
    <t>RICAURTE</t>
  </si>
  <si>
    <t>S</t>
  </si>
  <si>
    <t>Subsidiado Total</t>
  </si>
  <si>
    <t>2019-09-23</t>
  </si>
  <si>
    <t>Vivo</t>
  </si>
  <si>
    <t>A09X</t>
  </si>
  <si>
    <t>DIARREA Y GASTROENTERITIS DE PRESUNTO ORIGEN INFECCIOSO</t>
  </si>
  <si>
    <t>Ciertas enfermedades infecciosas y parasitarias</t>
  </si>
  <si>
    <t>Enfermedades infecciosas intestinales (A00-A09)</t>
  </si>
  <si>
    <t>ENF Y INF PARASITARIAS</t>
  </si>
  <si>
    <t>05</t>
  </si>
  <si>
    <t>URGENCIAS</t>
  </si>
  <si>
    <t>890701</t>
  </si>
  <si>
    <t>CONSULTA DE URGENCIAS, POR MEDICINA GENERAL</t>
  </si>
  <si>
    <t>Ra-05510310069</t>
  </si>
  <si>
    <t>2019-11-07</t>
  </si>
  <si>
    <t>1910091119166197</t>
  </si>
  <si>
    <t>900226715</t>
  </si>
  <si>
    <t>COOSALUD E.P.S</t>
  </si>
  <si>
    <t>888585</t>
  </si>
  <si>
    <t>1002020</t>
  </si>
  <si>
    <t>993903</t>
  </si>
  <si>
    <t>998694</t>
  </si>
  <si>
    <t>996891</t>
  </si>
  <si>
    <t>2005133</t>
  </si>
  <si>
    <t>1001252</t>
  </si>
  <si>
    <t>999155</t>
  </si>
  <si>
    <t>995506</t>
  </si>
  <si>
    <t>2000816</t>
  </si>
  <si>
    <t>2011981</t>
  </si>
  <si>
    <t>997790</t>
  </si>
  <si>
    <t>1001977</t>
  </si>
  <si>
    <t>2005360</t>
  </si>
  <si>
    <t>996295</t>
  </si>
  <si>
    <t>2010324</t>
  </si>
  <si>
    <t>2010873</t>
  </si>
  <si>
    <t>2008101</t>
  </si>
  <si>
    <t>969977</t>
  </si>
  <si>
    <t>1002679</t>
  </si>
  <si>
    <t>903243</t>
  </si>
  <si>
    <t>888593</t>
  </si>
  <si>
    <t>Auditada</t>
  </si>
  <si>
    <t>coddevolucion</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</si>
  <si>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</si>
  <si>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</si>
  <si>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</si>
  <si>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</si>
  <si>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</si>
  <si>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</si>
  <si>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</si>
  <si>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</si>
  <si>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</si>
  <si>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</si>
  <si>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</si>
  <si>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</si>
  <si>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</si>
  <si>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</si>
  <si>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</si>
  <si>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</si>
  <si>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DF-055103824</t>
  </si>
  <si>
    <t>250010009401</t>
  </si>
  <si>
    <t>SANATORIO DE AGUA DE DIOS E.S.E.</t>
  </si>
  <si>
    <t>Cundinamarca</t>
  </si>
  <si>
    <t>Se hace devolucion de la factura 969977 por valor $608465 correspondiente a la atencion de la usuaria Martha Patricia Mahecha Meneses IPS no red por tal motivo la IPS debe facturar por separado la atencion de urgencias la cual fue aprobada por Coosalud EPS y el resto de la atencion facturarla por separado</t>
  </si>
  <si>
    <t>ANTIOQUIA</t>
  </si>
  <si>
    <t>Evento</t>
  </si>
  <si>
    <t>jspereira</t>
  </si>
  <si>
    <t>21</t>
  </si>
  <si>
    <t>Autorización principal no existe o no corresponde al prestador del servicio de salud</t>
  </si>
  <si>
    <t>1</t>
  </si>
  <si>
    <t>DF-6846835435</t>
  </si>
  <si>
    <t xml:space="preserve">Se hace devolución de la factura No 888585 por valor de $ 51382 correspondiente a la atención del día 05/11/2017 del paciente RAMON ROMERO BELEÑO identificado (a) con CC 1776285 ya que el afiliado no se encuentra en la base de datos de COOSALUD EPSS Se evidencia que dicho usuario se encuentra afiliado a COMFACUNDI desde el dia 09/10/2017 Se informa que códigos de urgencias generados por la linea018000 como lo dice el texto anexo se encuentra sujeto a validación de derechos Favor facturar a dicha EPSS quien es la responsable del pago de los servicios prestados Anexo certificado del Fosyga y certificado emitido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</si>
  <si>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SANTANDER</t>
  </si>
  <si>
    <t>icarenas</t>
  </si>
  <si>
    <t>16</t>
  </si>
  <si>
    <t>Usuario o servicio correspondiente a otro plan responsable</t>
  </si>
  <si>
    <t>DF-6846835436</t>
  </si>
  <si>
    <t xml:space="preserve">Se hace devolución de la factura No 888593 por valor de $ 3112566 correspondiente a la atención del día 07/11/2017 del paciente RAMON ROMERO BELEÑO identificado (a) con CC 1776285 ya que el afiliado no se encuentra en la base de datos de COOSALUD EPSS Se evidencia que dicho usuario se encuentra afiliado a COMFACUNDI desde el dia 09/10/2017 Se informa que códigos  generados por la linea018000  se encuentran sujetos a validación de derechos Favor facturar a dicha EPSS quien es la responsable del pago de los servicios prestados Anexo certificado del Fosyga y certificado emitido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</si>
  <si>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DF-6846836278</t>
  </si>
  <si>
    <t xml:space="preserve">Se hace devolución de factura N 903243 por valor de $ 734360 correspondiente a la atención del día 26/07/2018 de la paciente ROSABEL ARDILA DE GARCIA  ya que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Por lo mencionado anteriormente se solicita la respectiva corrección y una vez subsanado este inconveniente la factura debe ser presentada en el tiempo de radicación que aplica del 01 al 10 de cada mes   recordar que los Registros Individuales de Prestación de Servicios (RIPS) deben venir en códigos cups y cums tal como lo establece la norma y el número de factura debe corresponder al número idéntico que envían en la factura física con prefijo (si lo tiene) y la totalidad de números para su proceso de auditoria y debido tramite contable puesto que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</si>
  <si>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49</t>
  </si>
  <si>
    <t>Factura no cumple requisitos legales</t>
  </si>
  <si>
    <t>Devuelta</t>
  </si>
  <si>
    <t>No Encontrada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</si>
</sst>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9"/>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44"/>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0" fontId="16" fillId="33" borderId="10" xfId="0" applyFont="1" applyFill="1" applyBorder="1" applyAlignment="1">
      <alignment horizontal="center" wrapText="1"/>
    </xf>
    <xf numFmtId="0" fontId="0" fillId="0" borderId="10" xfId="0" applyBorder="1"/>
    <xf numFmtId="4" fontId="0" fillId="0" borderId="10" xfId="0" applyNumberFormat="1" applyBorder="1"/>
    <xf numFmtId="14" fontId="0" fillId="0" borderId="10" xfId="0" applyNumberFormat="1" applyBorder="1"/>
    <xf numFmtId="3" fontId="18" fillId="34" borderId="10" xfId="0" applyNumberFormat="1" applyFont="1" applyFill="1" applyBorder="1" applyAlignment="1">
      <alignment horizontal="center" vertical="center" wrapText="1"/>
    </xf>
    <xf numFmtId="3" fontId="0" fillId="0" borderId="0" xfId="0" applyNumberFormat="1"/>
    <xf numFmtId="4" fontId="0" fillId="0" borderId="11" xfId="0" applyNumberFormat="1" applyBorder="1"/>
    <xf numFmtId="4" fontId="16" fillId="0" borderId="10" xfId="0" applyNumberFormat="1" applyFont="1" applyBorder="1"/>
    <xf numFmtId="3" fontId="0" fillId="0" borderId="10" xfId="0" applyNumberFormat="1" applyBorder="1"/>
    <xf numFmtId="3" fontId="16" fillId="0" borderId="10" xfId="0" applyNumberFormat="1" applyFont="1" applyBorder="1"/>
    <xf numFmtId="14"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G25"/>
  <sheetViews>
    <sheetView tabSelected="1" workbookViewId="0">
      <pane xSplit="5" ySplit="1" topLeftCell="F2" activePane="bottomRight" state="frozen"/>
      <selection pane="topRight" activeCell="F1" sqref="F1"/>
      <selection pane="bottomLeft" activeCell="A2" sqref="A2"/>
      <selection pane="bottomRight" activeCell="K14" sqref="K14"/>
    </sheetView>
  </sheetViews>
  <sheetFormatPr baseColWidth="10" defaultRowHeight="15" x14ac:dyDescent="0.25"/>
  <cols>
    <col min="3" max="3" width="13.5703125" customWidth="1"/>
    <col min="5" max="5" width="12.7109375" bestFit="1" customWidth="1"/>
    <col min="6" max="6" width="11.42578125" style="6"/>
    <col min="7" max="7" width="23.7109375" customWidth="1"/>
  </cols>
  <sheetData>
    <row r="1" spans="1:7" ht="38.25" x14ac:dyDescent="0.25">
      <c r="A1" s="1" t="s">
        <v>0</v>
      </c>
      <c r="B1" s="1" t="s">
        <v>1</v>
      </c>
      <c r="C1" s="1" t="s">
        <v>2</v>
      </c>
      <c r="D1" s="1" t="s">
        <v>3</v>
      </c>
      <c r="E1" s="1" t="s">
        <v>4</v>
      </c>
      <c r="F1" s="5" t="s">
        <v>5</v>
      </c>
      <c r="G1" s="5" t="s">
        <v>6</v>
      </c>
    </row>
    <row r="2" spans="1:7" hidden="1" x14ac:dyDescent="0.25">
      <c r="A2" s="2" t="s">
        <v>137</v>
      </c>
      <c r="B2" s="4">
        <v>43218</v>
      </c>
      <c r="C2" s="4">
        <v>43218</v>
      </c>
      <c r="D2" s="3">
        <v>51382</v>
      </c>
      <c r="E2" s="7">
        <v>51382</v>
      </c>
      <c r="F2" s="9">
        <v>51382</v>
      </c>
      <c r="G2" s="2" t="s">
        <v>200</v>
      </c>
    </row>
    <row r="3" spans="1:7" x14ac:dyDescent="0.25">
      <c r="A3" s="2" t="s">
        <v>138</v>
      </c>
      <c r="B3" s="4">
        <v>44005</v>
      </c>
      <c r="C3" s="4">
        <v>44021</v>
      </c>
      <c r="D3" s="3">
        <v>57600</v>
      </c>
      <c r="E3" s="7">
        <v>57600</v>
      </c>
      <c r="F3" s="9">
        <v>57600</v>
      </c>
      <c r="G3" s="2" t="s">
        <v>201</v>
      </c>
    </row>
    <row r="4" spans="1:7" x14ac:dyDescent="0.25">
      <c r="A4" s="2" t="s">
        <v>139</v>
      </c>
      <c r="B4" s="4">
        <v>43898</v>
      </c>
      <c r="C4" s="4">
        <v>43929</v>
      </c>
      <c r="D4" s="3">
        <v>58180</v>
      </c>
      <c r="E4" s="7">
        <v>58180</v>
      </c>
      <c r="F4" s="9">
        <v>58180</v>
      </c>
      <c r="G4" s="2" t="s">
        <v>201</v>
      </c>
    </row>
    <row r="5" spans="1:7" x14ac:dyDescent="0.25">
      <c r="A5" s="2" t="s">
        <v>140</v>
      </c>
      <c r="B5" s="4">
        <v>43958</v>
      </c>
      <c r="C5" s="4">
        <v>43984</v>
      </c>
      <c r="D5" s="3">
        <v>58180</v>
      </c>
      <c r="E5" s="7">
        <v>58180</v>
      </c>
      <c r="F5" s="9">
        <v>58180</v>
      </c>
      <c r="G5" s="2" t="s">
        <v>201</v>
      </c>
    </row>
    <row r="6" spans="1:7" x14ac:dyDescent="0.25">
      <c r="A6" s="2" t="s">
        <v>141</v>
      </c>
      <c r="B6" s="4">
        <v>43929</v>
      </c>
      <c r="C6" s="4">
        <v>43956</v>
      </c>
      <c r="D6" s="3">
        <v>58920</v>
      </c>
      <c r="E6" s="7">
        <v>58920</v>
      </c>
      <c r="F6" s="9">
        <v>58920</v>
      </c>
      <c r="G6" s="2" t="s">
        <v>201</v>
      </c>
    </row>
    <row r="7" spans="1:7" x14ac:dyDescent="0.25">
      <c r="A7" s="2" t="s">
        <v>142</v>
      </c>
      <c r="B7" s="4">
        <v>44161</v>
      </c>
      <c r="C7" s="4">
        <v>44172</v>
      </c>
      <c r="D7" s="3">
        <v>58980</v>
      </c>
      <c r="E7" s="7">
        <v>58980</v>
      </c>
      <c r="F7" s="9">
        <v>58980</v>
      </c>
      <c r="G7" s="2" t="s">
        <v>201</v>
      </c>
    </row>
    <row r="8" spans="1:7" x14ac:dyDescent="0.25">
      <c r="A8" s="2" t="s">
        <v>143</v>
      </c>
      <c r="B8" s="4">
        <v>43992</v>
      </c>
      <c r="C8" s="4">
        <v>44021</v>
      </c>
      <c r="D8" s="3">
        <v>83890</v>
      </c>
      <c r="E8" s="7">
        <v>83890</v>
      </c>
      <c r="F8" s="9">
        <v>83890</v>
      </c>
      <c r="G8" s="2" t="s">
        <v>201</v>
      </c>
    </row>
    <row r="9" spans="1:7" hidden="1" x14ac:dyDescent="0.25">
      <c r="A9" s="2" t="s">
        <v>92</v>
      </c>
      <c r="B9" s="4">
        <v>43732</v>
      </c>
      <c r="C9" s="4">
        <v>43745</v>
      </c>
      <c r="D9" s="3">
        <v>91150</v>
      </c>
      <c r="E9" s="7">
        <v>91150</v>
      </c>
      <c r="F9" s="9">
        <v>91150</v>
      </c>
      <c r="G9" s="2" t="s">
        <v>159</v>
      </c>
    </row>
    <row r="10" spans="1:7" x14ac:dyDescent="0.25">
      <c r="A10" s="2" t="s">
        <v>144</v>
      </c>
      <c r="B10" s="4">
        <v>43965</v>
      </c>
      <c r="C10" s="4">
        <v>43984</v>
      </c>
      <c r="D10" s="3">
        <v>96200</v>
      </c>
      <c r="E10" s="7">
        <v>96200</v>
      </c>
      <c r="F10" s="9">
        <v>96200</v>
      </c>
      <c r="G10" s="2" t="s">
        <v>201</v>
      </c>
    </row>
    <row r="11" spans="1:7" x14ac:dyDescent="0.25">
      <c r="A11" s="2" t="s">
        <v>145</v>
      </c>
      <c r="B11" s="4">
        <v>43915</v>
      </c>
      <c r="C11" s="4">
        <v>43929</v>
      </c>
      <c r="D11" s="3">
        <v>107880</v>
      </c>
      <c r="E11" s="7">
        <v>107880</v>
      </c>
      <c r="F11" s="9">
        <v>107880</v>
      </c>
      <c r="G11" s="2" t="s">
        <v>201</v>
      </c>
    </row>
    <row r="12" spans="1:7" x14ac:dyDescent="0.25">
      <c r="A12" s="2" t="s">
        <v>146</v>
      </c>
      <c r="B12" s="4">
        <v>44116</v>
      </c>
      <c r="C12" s="4">
        <v>44141</v>
      </c>
      <c r="D12" s="3">
        <v>111660</v>
      </c>
      <c r="E12" s="7">
        <v>111660</v>
      </c>
      <c r="F12" s="9">
        <v>111660</v>
      </c>
      <c r="G12" s="2" t="s">
        <v>201</v>
      </c>
    </row>
    <row r="13" spans="1:7" x14ac:dyDescent="0.25">
      <c r="A13" s="2" t="s">
        <v>147</v>
      </c>
      <c r="B13" s="4">
        <v>44232</v>
      </c>
      <c r="C13" s="4">
        <v>44257</v>
      </c>
      <c r="D13" s="3">
        <v>113100</v>
      </c>
      <c r="E13" s="7">
        <v>113100</v>
      </c>
      <c r="F13" s="9">
        <v>113100</v>
      </c>
      <c r="G13" s="2" t="s">
        <v>201</v>
      </c>
    </row>
    <row r="14" spans="1:7" x14ac:dyDescent="0.25">
      <c r="A14" s="2" t="s">
        <v>148</v>
      </c>
      <c r="B14" s="4">
        <v>43943</v>
      </c>
      <c r="C14" s="4">
        <v>43956</v>
      </c>
      <c r="D14" s="3">
        <v>117200</v>
      </c>
      <c r="E14" s="7">
        <v>117200</v>
      </c>
      <c r="F14" s="9">
        <v>117200</v>
      </c>
      <c r="G14" s="2" t="s">
        <v>201</v>
      </c>
    </row>
    <row r="15" spans="1:7" x14ac:dyDescent="0.25">
      <c r="A15" s="2" t="s">
        <v>149</v>
      </c>
      <c r="B15" s="4">
        <v>44003</v>
      </c>
      <c r="C15" s="4">
        <v>44021</v>
      </c>
      <c r="D15" s="3">
        <v>137390</v>
      </c>
      <c r="E15" s="7">
        <v>137390</v>
      </c>
      <c r="F15" s="9">
        <v>137390</v>
      </c>
      <c r="G15" s="2" t="s">
        <v>201</v>
      </c>
    </row>
    <row r="16" spans="1:7" x14ac:dyDescent="0.25">
      <c r="A16" s="2" t="s">
        <v>150</v>
      </c>
      <c r="B16" s="4">
        <v>44164</v>
      </c>
      <c r="C16" s="4">
        <v>44172</v>
      </c>
      <c r="D16" s="3">
        <v>172000</v>
      </c>
      <c r="E16" s="7">
        <v>172000</v>
      </c>
      <c r="F16" s="9">
        <v>172000</v>
      </c>
      <c r="G16" s="2" t="s">
        <v>201</v>
      </c>
    </row>
    <row r="17" spans="1:7" x14ac:dyDescent="0.25">
      <c r="A17" s="2" t="s">
        <v>151</v>
      </c>
      <c r="B17" s="4">
        <v>43925</v>
      </c>
      <c r="C17" s="4">
        <v>43956</v>
      </c>
      <c r="D17" s="3">
        <v>190690</v>
      </c>
      <c r="E17" s="7">
        <v>190690</v>
      </c>
      <c r="F17" s="9">
        <v>190690</v>
      </c>
      <c r="G17" s="2" t="s">
        <v>201</v>
      </c>
    </row>
    <row r="18" spans="1:7" x14ac:dyDescent="0.25">
      <c r="A18" s="2" t="s">
        <v>152</v>
      </c>
      <c r="B18" s="4">
        <v>44216</v>
      </c>
      <c r="C18" s="4">
        <v>44235</v>
      </c>
      <c r="D18" s="3">
        <v>217080</v>
      </c>
      <c r="E18" s="7">
        <v>217080</v>
      </c>
      <c r="F18" s="9">
        <v>217080</v>
      </c>
      <c r="G18" s="2" t="s">
        <v>201</v>
      </c>
    </row>
    <row r="19" spans="1:7" x14ac:dyDescent="0.25">
      <c r="A19" s="2" t="s">
        <v>153</v>
      </c>
      <c r="B19" s="4">
        <v>44222</v>
      </c>
      <c r="C19" s="4">
        <v>44235</v>
      </c>
      <c r="D19" s="3">
        <v>444110</v>
      </c>
      <c r="E19" s="7">
        <v>444110</v>
      </c>
      <c r="F19" s="9">
        <v>444110</v>
      </c>
      <c r="G19" s="2" t="s">
        <v>201</v>
      </c>
    </row>
    <row r="20" spans="1:7" x14ac:dyDescent="0.25">
      <c r="A20" s="2" t="s">
        <v>154</v>
      </c>
      <c r="B20" s="4">
        <v>44193</v>
      </c>
      <c r="C20" s="4">
        <v>44204</v>
      </c>
      <c r="D20" s="3">
        <v>574490</v>
      </c>
      <c r="E20" s="7">
        <v>574490</v>
      </c>
      <c r="F20" s="9">
        <v>574490</v>
      </c>
      <c r="G20" s="2" t="s">
        <v>201</v>
      </c>
    </row>
    <row r="21" spans="1:7" hidden="1" x14ac:dyDescent="0.25">
      <c r="A21" s="2" t="s">
        <v>155</v>
      </c>
      <c r="B21" s="4">
        <v>43732</v>
      </c>
      <c r="C21" s="4">
        <v>43745</v>
      </c>
      <c r="D21" s="3">
        <v>608465</v>
      </c>
      <c r="E21" s="7">
        <v>608465</v>
      </c>
      <c r="F21" s="9">
        <v>608465</v>
      </c>
      <c r="G21" s="2" t="s">
        <v>200</v>
      </c>
    </row>
    <row r="22" spans="1:7" x14ac:dyDescent="0.25">
      <c r="A22" s="2" t="s">
        <v>156</v>
      </c>
      <c r="B22" s="4">
        <v>44013</v>
      </c>
      <c r="C22" s="4">
        <v>44054</v>
      </c>
      <c r="D22" s="3">
        <v>686180</v>
      </c>
      <c r="E22" s="7">
        <v>686180</v>
      </c>
      <c r="F22" s="9">
        <v>686180</v>
      </c>
      <c r="G22" s="2" t="s">
        <v>201</v>
      </c>
    </row>
    <row r="23" spans="1:7" hidden="1" x14ac:dyDescent="0.25">
      <c r="A23" s="2" t="s">
        <v>157</v>
      </c>
      <c r="B23" s="4">
        <v>43310</v>
      </c>
      <c r="C23" s="4">
        <v>43320</v>
      </c>
      <c r="D23" s="3">
        <v>734360</v>
      </c>
      <c r="E23" s="7">
        <v>734360</v>
      </c>
      <c r="F23" s="9">
        <v>734360</v>
      </c>
      <c r="G23" s="2" t="s">
        <v>200</v>
      </c>
    </row>
    <row r="24" spans="1:7" hidden="1" x14ac:dyDescent="0.25">
      <c r="A24" s="2" t="s">
        <v>158</v>
      </c>
      <c r="B24" s="4">
        <v>43218</v>
      </c>
      <c r="C24" s="4">
        <v>43218</v>
      </c>
      <c r="D24" s="3">
        <v>3112566</v>
      </c>
      <c r="E24" s="7">
        <v>3112566</v>
      </c>
      <c r="F24" s="9">
        <v>3112566</v>
      </c>
      <c r="G24" s="2" t="s">
        <v>200</v>
      </c>
    </row>
    <row r="25" spans="1:7" hidden="1" x14ac:dyDescent="0.25">
      <c r="E25" s="8">
        <f>SUM(E2:E24)</f>
        <v>7941653</v>
      </c>
      <c r="F25" s="10">
        <f>SUM(F2:F24)</f>
        <v>7941653</v>
      </c>
      <c r="G25" s="2"/>
    </row>
  </sheetData>
  <autoFilter ref="A1:G25" xr:uid="{00000000-0001-0000-0000-000000000000}">
    <filterColumn colId="6">
      <filters>
        <filter val="No Encontrada"/>
      </filters>
    </filterColumn>
  </autoFilter>
  <sortState xmlns:xlrd2="http://schemas.microsoft.com/office/spreadsheetml/2017/richdata2" ref="A2:G24">
    <sortCondition ref="F2:F2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ED95B-0BAA-4D00-9122-F59A37FE209D}">
  <dimension ref="A1:U5"/>
  <sheetViews>
    <sheetView workbookViewId="0">
      <selection sqref="A1:U5"/>
    </sheetView>
  </sheetViews>
  <sheetFormatPr baseColWidth="10" defaultRowHeight="15" x14ac:dyDescent="0.25"/>
  <sheetData>
    <row r="1" spans="1:21" x14ac:dyDescent="0.25">
      <c r="A1" t="s">
        <v>160</v>
      </c>
      <c r="B1" t="s">
        <v>12</v>
      </c>
      <c r="C1" t="s">
        <v>13</v>
      </c>
      <c r="D1" t="s">
        <v>14</v>
      </c>
      <c r="E1" t="s">
        <v>161</v>
      </c>
      <c r="F1" t="s">
        <v>162</v>
      </c>
      <c r="G1" t="s">
        <v>163</v>
      </c>
      <c r="H1" t="s">
        <v>164</v>
      </c>
      <c r="I1" t="s">
        <v>165</v>
      </c>
      <c r="J1" t="s">
        <v>166</v>
      </c>
      <c r="K1" t="s">
        <v>167</v>
      </c>
      <c r="L1" t="s">
        <v>168</v>
      </c>
      <c r="M1" t="s">
        <v>169</v>
      </c>
      <c r="N1" t="s">
        <v>170</v>
      </c>
      <c r="O1" t="s">
        <v>171</v>
      </c>
      <c r="P1" t="s">
        <v>172</v>
      </c>
      <c r="Q1" t="s">
        <v>173</v>
      </c>
      <c r="R1" t="s">
        <v>174</v>
      </c>
      <c r="S1" t="s">
        <v>175</v>
      </c>
      <c r="T1" t="s">
        <v>176</v>
      </c>
      <c r="U1" t="s">
        <v>165</v>
      </c>
    </row>
    <row r="2" spans="1:21" x14ac:dyDescent="0.25">
      <c r="A2" t="s">
        <v>177</v>
      </c>
      <c r="B2" t="s">
        <v>178</v>
      </c>
      <c r="C2" t="s">
        <v>95</v>
      </c>
      <c r="D2" t="s">
        <v>179</v>
      </c>
      <c r="E2" t="s">
        <v>180</v>
      </c>
      <c r="F2" t="s">
        <v>97</v>
      </c>
      <c r="G2" t="s">
        <v>155</v>
      </c>
      <c r="H2" t="s">
        <v>181</v>
      </c>
      <c r="I2">
        <v>1</v>
      </c>
      <c r="J2">
        <v>608465</v>
      </c>
      <c r="K2" t="s">
        <v>182</v>
      </c>
      <c r="L2" t="s">
        <v>183</v>
      </c>
      <c r="N2" t="s">
        <v>184</v>
      </c>
      <c r="O2" s="11">
        <v>43776</v>
      </c>
      <c r="P2" s="11">
        <v>43776</v>
      </c>
      <c r="Q2" s="11">
        <v>43776</v>
      </c>
      <c r="R2" t="s">
        <v>185</v>
      </c>
      <c r="S2" t="s">
        <v>186</v>
      </c>
      <c r="T2" t="s">
        <v>187</v>
      </c>
      <c r="U2">
        <v>1</v>
      </c>
    </row>
    <row r="3" spans="1:21" x14ac:dyDescent="0.25">
      <c r="A3" t="s">
        <v>188</v>
      </c>
      <c r="B3" t="s">
        <v>178</v>
      </c>
      <c r="C3" t="s">
        <v>95</v>
      </c>
      <c r="D3" t="s">
        <v>179</v>
      </c>
      <c r="E3" t="s">
        <v>180</v>
      </c>
      <c r="F3" t="s">
        <v>97</v>
      </c>
      <c r="G3" t="s">
        <v>137</v>
      </c>
      <c r="H3" t="s">
        <v>189</v>
      </c>
      <c r="I3">
        <v>1</v>
      </c>
      <c r="J3">
        <v>51382</v>
      </c>
      <c r="K3" t="s">
        <v>190</v>
      </c>
      <c r="L3" t="s">
        <v>183</v>
      </c>
      <c r="N3" t="s">
        <v>191</v>
      </c>
      <c r="O3" s="11">
        <v>43249</v>
      </c>
      <c r="P3" s="11">
        <v>43229</v>
      </c>
      <c r="Q3" s="11">
        <v>43249</v>
      </c>
      <c r="R3" t="s">
        <v>192</v>
      </c>
      <c r="S3" t="s">
        <v>193</v>
      </c>
      <c r="T3" t="s">
        <v>187</v>
      </c>
      <c r="U3">
        <v>1</v>
      </c>
    </row>
    <row r="4" spans="1:21" x14ac:dyDescent="0.25">
      <c r="A4" t="s">
        <v>194</v>
      </c>
      <c r="B4" t="s">
        <v>178</v>
      </c>
      <c r="C4" t="s">
        <v>95</v>
      </c>
      <c r="D4" t="s">
        <v>179</v>
      </c>
      <c r="E4" t="s">
        <v>180</v>
      </c>
      <c r="F4" t="s">
        <v>97</v>
      </c>
      <c r="G4" t="s">
        <v>158</v>
      </c>
      <c r="H4" t="s">
        <v>195</v>
      </c>
      <c r="I4">
        <v>1</v>
      </c>
      <c r="J4">
        <v>3112566</v>
      </c>
      <c r="K4" t="s">
        <v>190</v>
      </c>
      <c r="L4" t="s">
        <v>183</v>
      </c>
      <c r="N4" t="s">
        <v>191</v>
      </c>
      <c r="O4" s="11">
        <v>43249</v>
      </c>
      <c r="P4" s="11">
        <v>43229</v>
      </c>
      <c r="Q4" s="11">
        <v>43249</v>
      </c>
      <c r="R4" t="s">
        <v>192</v>
      </c>
      <c r="S4" t="s">
        <v>193</v>
      </c>
      <c r="T4" t="s">
        <v>187</v>
      </c>
      <c r="U4">
        <v>1</v>
      </c>
    </row>
    <row r="5" spans="1:21" x14ac:dyDescent="0.25">
      <c r="A5" t="s">
        <v>196</v>
      </c>
      <c r="B5" t="s">
        <v>178</v>
      </c>
      <c r="C5" t="s">
        <v>95</v>
      </c>
      <c r="D5" t="s">
        <v>179</v>
      </c>
      <c r="E5" t="s">
        <v>180</v>
      </c>
      <c r="F5" t="s">
        <v>97</v>
      </c>
      <c r="G5" t="s">
        <v>157</v>
      </c>
      <c r="H5" t="s">
        <v>197</v>
      </c>
      <c r="I5">
        <v>1</v>
      </c>
      <c r="J5">
        <v>734360</v>
      </c>
      <c r="K5" t="s">
        <v>190</v>
      </c>
      <c r="L5" t="s">
        <v>183</v>
      </c>
      <c r="N5" t="s">
        <v>191</v>
      </c>
      <c r="O5" s="11">
        <v>43339</v>
      </c>
      <c r="P5" s="11">
        <v>43322</v>
      </c>
      <c r="Q5" s="11">
        <v>43339</v>
      </c>
      <c r="R5" t="s">
        <v>198</v>
      </c>
      <c r="S5" t="s">
        <v>199</v>
      </c>
      <c r="T5" t="s">
        <v>187</v>
      </c>
      <c r="U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E214-C3D5-4982-B43E-1C6ACBD4D140}">
  <dimension ref="A1:CG2"/>
  <sheetViews>
    <sheetView workbookViewId="0">
      <selection activeCell="D3" sqref="D3"/>
    </sheetView>
  </sheetViews>
  <sheetFormatPr baseColWidth="10" defaultRowHeight="15" x14ac:dyDescent="0.25"/>
  <sheetData>
    <row r="1" spans="1:85" x14ac:dyDescent="0.25">
      <c r="A1" t="s">
        <v>7</v>
      </c>
      <c r="B1" t="s">
        <v>8</v>
      </c>
      <c r="C1" t="s">
        <v>9</v>
      </c>
      <c r="D1" t="s">
        <v>10</v>
      </c>
      <c r="E1" t="s">
        <v>11</v>
      </c>
      <c r="F1" t="s">
        <v>12</v>
      </c>
      <c r="G1" t="s">
        <v>13</v>
      </c>
      <c r="H1" t="s">
        <v>14</v>
      </c>
      <c r="I1" t="s">
        <v>15</v>
      </c>
      <c r="J1" t="s">
        <v>16</v>
      </c>
      <c r="K1" t="s">
        <v>17</v>
      </c>
      <c r="L1" t="s">
        <v>18</v>
      </c>
      <c r="M1" t="s">
        <v>19</v>
      </c>
      <c r="N1" t="s">
        <v>20</v>
      </c>
      <c r="O1" t="s">
        <v>21</v>
      </c>
      <c r="P1" t="s">
        <v>22</v>
      </c>
      <c r="Q1" t="s">
        <v>23</v>
      </c>
      <c r="R1" t="s">
        <v>24</v>
      </c>
      <c r="S1" t="s">
        <v>25</v>
      </c>
      <c r="T1" t="s">
        <v>26</v>
      </c>
      <c r="U1" t="s">
        <v>27</v>
      </c>
      <c r="V1" t="s">
        <v>28</v>
      </c>
      <c r="W1" t="s">
        <v>29</v>
      </c>
      <c r="X1" t="s">
        <v>30</v>
      </c>
      <c r="Y1" t="s">
        <v>31</v>
      </c>
      <c r="Z1" t="s">
        <v>32</v>
      </c>
      <c r="AA1" t="s">
        <v>33</v>
      </c>
      <c r="AB1" t="s">
        <v>34</v>
      </c>
      <c r="AC1" t="s">
        <v>35</v>
      </c>
      <c r="AD1" t="s">
        <v>36</v>
      </c>
      <c r="AE1" t="s">
        <v>37</v>
      </c>
      <c r="AF1" t="s">
        <v>38</v>
      </c>
      <c r="AG1" t="s">
        <v>39</v>
      </c>
      <c r="AH1" t="s">
        <v>40</v>
      </c>
      <c r="AI1" t="s">
        <v>41</v>
      </c>
      <c r="AJ1" t="s">
        <v>42</v>
      </c>
      <c r="AK1" t="s">
        <v>43</v>
      </c>
      <c r="AL1" t="s">
        <v>44</v>
      </c>
      <c r="AM1" t="s">
        <v>45</v>
      </c>
      <c r="AN1" t="s">
        <v>46</v>
      </c>
      <c r="AO1" t="s">
        <v>47</v>
      </c>
      <c r="AP1" t="s">
        <v>48</v>
      </c>
      <c r="AQ1" t="s">
        <v>49</v>
      </c>
      <c r="AR1" t="s">
        <v>50</v>
      </c>
      <c r="AS1" t="s">
        <v>51</v>
      </c>
      <c r="AT1" t="s">
        <v>52</v>
      </c>
      <c r="AU1" t="s">
        <v>53</v>
      </c>
      <c r="AV1" t="s">
        <v>54</v>
      </c>
      <c r="AW1" t="s">
        <v>55</v>
      </c>
      <c r="AX1" t="s">
        <v>56</v>
      </c>
      <c r="AY1" t="s">
        <v>57</v>
      </c>
      <c r="AZ1" t="s">
        <v>58</v>
      </c>
      <c r="BA1" t="s">
        <v>59</v>
      </c>
      <c r="BB1" t="s">
        <v>60</v>
      </c>
      <c r="BC1" t="s">
        <v>61</v>
      </c>
      <c r="BD1" t="s">
        <v>62</v>
      </c>
      <c r="BE1" t="s">
        <v>63</v>
      </c>
      <c r="BF1" t="s">
        <v>64</v>
      </c>
      <c r="BG1" t="s">
        <v>65</v>
      </c>
      <c r="BH1" t="s">
        <v>66</v>
      </c>
      <c r="BI1" t="s">
        <v>67</v>
      </c>
      <c r="BJ1" t="s">
        <v>68</v>
      </c>
      <c r="BK1" t="s">
        <v>69</v>
      </c>
      <c r="BL1" t="s">
        <v>70</v>
      </c>
      <c r="BM1" t="s">
        <v>71</v>
      </c>
      <c r="BN1" t="s">
        <v>72</v>
      </c>
      <c r="BO1" t="s">
        <v>73</v>
      </c>
      <c r="BP1" t="s">
        <v>74</v>
      </c>
      <c r="BQ1" t="s">
        <v>75</v>
      </c>
      <c r="BR1" t="s">
        <v>76</v>
      </c>
      <c r="BS1" t="s">
        <v>77</v>
      </c>
      <c r="BT1" t="s">
        <v>78</v>
      </c>
      <c r="BU1" t="s">
        <v>79</v>
      </c>
      <c r="BV1" t="s">
        <v>80</v>
      </c>
      <c r="BW1" t="s">
        <v>81</v>
      </c>
      <c r="BX1" t="s">
        <v>82</v>
      </c>
      <c r="BY1" t="s">
        <v>83</v>
      </c>
      <c r="BZ1" t="s">
        <v>84</v>
      </c>
      <c r="CA1" t="s">
        <v>85</v>
      </c>
      <c r="CB1" t="s">
        <v>86</v>
      </c>
      <c r="CC1" t="s">
        <v>87</v>
      </c>
      <c r="CD1" t="s">
        <v>88</v>
      </c>
      <c r="CE1" t="s">
        <v>89</v>
      </c>
      <c r="CF1" t="s">
        <v>90</v>
      </c>
      <c r="CG1" t="s">
        <v>91</v>
      </c>
    </row>
    <row r="2" spans="1:85" x14ac:dyDescent="0.25">
      <c r="A2">
        <v>2019</v>
      </c>
      <c r="B2">
        <v>10</v>
      </c>
      <c r="C2" t="s">
        <v>92</v>
      </c>
      <c r="D2" t="s">
        <v>92</v>
      </c>
      <c r="E2" t="s">
        <v>93</v>
      </c>
      <c r="F2" t="s">
        <v>94</v>
      </c>
      <c r="G2" t="s">
        <v>95</v>
      </c>
      <c r="H2" t="s">
        <v>96</v>
      </c>
      <c r="I2" t="s">
        <v>97</v>
      </c>
      <c r="K2" t="s">
        <v>98</v>
      </c>
      <c r="M2" t="s">
        <v>99</v>
      </c>
      <c r="N2" t="s">
        <v>100</v>
      </c>
      <c r="O2">
        <v>91150</v>
      </c>
      <c r="P2">
        <v>0</v>
      </c>
      <c r="Q2">
        <v>0</v>
      </c>
      <c r="R2" t="s">
        <v>101</v>
      </c>
      <c r="T2">
        <v>0</v>
      </c>
      <c r="U2" t="s">
        <v>102</v>
      </c>
      <c r="V2" t="s">
        <v>102</v>
      </c>
      <c r="W2">
        <v>0</v>
      </c>
      <c r="AG2" t="s">
        <v>103</v>
      </c>
      <c r="AK2" t="s">
        <v>104</v>
      </c>
      <c r="AL2" t="s">
        <v>105</v>
      </c>
      <c r="AM2" t="s">
        <v>106</v>
      </c>
      <c r="AN2" t="s">
        <v>107</v>
      </c>
      <c r="AO2" t="s">
        <v>108</v>
      </c>
      <c r="AP2" t="s">
        <v>109</v>
      </c>
      <c r="AQ2" t="s">
        <v>110</v>
      </c>
      <c r="AS2" t="s">
        <v>111</v>
      </c>
      <c r="AT2" t="s">
        <v>112</v>
      </c>
      <c r="AU2" t="s">
        <v>113</v>
      </c>
      <c r="AV2" t="s">
        <v>114</v>
      </c>
      <c r="AX2" t="s">
        <v>115</v>
      </c>
      <c r="AY2" t="s">
        <v>116</v>
      </c>
      <c r="AZ2" t="s">
        <v>115</v>
      </c>
      <c r="BA2" t="s">
        <v>116</v>
      </c>
      <c r="BB2" t="s">
        <v>117</v>
      </c>
      <c r="BC2" t="s">
        <v>118</v>
      </c>
      <c r="BD2" t="s">
        <v>119</v>
      </c>
      <c r="BE2" t="s">
        <v>120</v>
      </c>
      <c r="BF2">
        <v>2019</v>
      </c>
      <c r="BG2">
        <v>9</v>
      </c>
      <c r="BH2" t="s">
        <v>121</v>
      </c>
      <c r="BI2" t="s">
        <v>121</v>
      </c>
      <c r="BJ2">
        <v>0</v>
      </c>
      <c r="BK2" t="s">
        <v>122</v>
      </c>
      <c r="BL2" t="s">
        <v>123</v>
      </c>
      <c r="BM2" t="s">
        <v>124</v>
      </c>
      <c r="BN2" t="s">
        <v>125</v>
      </c>
      <c r="BO2" t="s">
        <v>126</v>
      </c>
      <c r="BP2" t="s">
        <v>127</v>
      </c>
      <c r="BT2" t="s">
        <v>128</v>
      </c>
      <c r="BU2" t="s">
        <v>129</v>
      </c>
      <c r="BV2">
        <v>9</v>
      </c>
      <c r="BW2" t="s">
        <v>130</v>
      </c>
      <c r="BX2" t="s">
        <v>131</v>
      </c>
      <c r="BY2" t="s">
        <v>132</v>
      </c>
      <c r="BZ2" t="s">
        <v>133</v>
      </c>
      <c r="CB2" t="s">
        <v>134</v>
      </c>
      <c r="CC2" t="s">
        <v>135</v>
      </c>
      <c r="CD2" t="s">
        <v>136</v>
      </c>
      <c r="CE2">
        <v>233866879</v>
      </c>
      <c r="CG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NIT 900</vt:lpstr>
      <vt:lpstr>Devuelta</vt:lpstr>
      <vt:lpstr>Auditada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Beatriz Sierra</dc:creator>
  <cp:lastModifiedBy>Laura Reyes Bernal</cp:lastModifiedBy>
  <dcterms:created xsi:type="dcterms:W3CDTF">2021-04-05T22:27:12Z</dcterms:created>
  <dcterms:modified xsi:type="dcterms:W3CDTF">2022-02-14T14:30:41Z</dcterms:modified>
</cp:coreProperties>
</file>