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soto\Desktop\ACTAS CIRCULAR 011\"/>
    </mc:Choice>
  </mc:AlternateContent>
  <xr:revisionPtr revIDLastSave="0" documentId="13_ncr:1_{44F8132A-4EBB-4E79-80F8-BD29BD5A23C4}" xr6:coauthVersionLast="45" xr6:coauthVersionMax="45" xr10:uidLastSave="{00000000-0000-0000-0000-000000000000}"/>
  <bookViews>
    <workbookView xWindow="-120" yWindow="-120" windowWidth="24240" windowHeight="13140" xr2:uid="{CBA1E45E-5A63-4FCA-99F3-1D09381B1BFC}"/>
  </bookViews>
  <sheets>
    <sheet name="Hoja1" sheetId="1" r:id="rId1"/>
  </sheets>
  <definedNames>
    <definedName name="_xlnm._FilterDatabase" localSheetId="0" hidden="1">Hoja1!$A$8:$AI$44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44" i="1" l="1"/>
  <c r="AF44" i="1"/>
  <c r="AE44" i="1"/>
  <c r="X44" i="1"/>
  <c r="S44" i="1"/>
  <c r="O44" i="1"/>
  <c r="G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DMC</author>
    <author>tc={7D4184EA-391B-4CF3-8F4C-610F2D61A5D0}</author>
    <author>tc={980F01C8-199D-4344-917C-6007D5040763}</author>
    <author>tc={D289BABD-E1C6-44E3-888E-F08A0295B682}</author>
    <author>tc={A23096D0-0507-4644-BE7F-216D16DE560C}</author>
    <author>tc={D7D78F10-68AD-40F1-8704-C50847EA6EB5}</author>
    <author>tc={4936C41D-181F-4094-9E20-0F8554CEDA5E}</author>
    <author>tc={2B4B3196-44DF-4022-BF0A-E5A7441652BA}</author>
    <author>tc={34731BDA-9FA7-4D7A-BEB7-D4EF7BBB9FFD}</author>
    <author>tc={8E9C746D-AE4D-4E86-B71E-5FBCE50F446C}</author>
    <author>tc={6D879BFA-7620-4EE4-850B-E7F7F3019269}</author>
    <author>tc={F375C411-23B9-448E-85DF-815BFC2C1965}</author>
    <author>tc={0800C5CB-D710-4BCE-AAED-E22208A5ADA4}</author>
  </authors>
  <commentList>
    <comment ref="H8" authorId="0" shapeId="0" xr:uid="{DF218433-0A27-4468-8D0E-BE556AAE192A}">
      <text>
        <r>
          <rPr>
            <b/>
            <sz val="8"/>
            <color indexed="81"/>
            <rFont val="Tahoma"/>
            <family val="2"/>
          </rPr>
          <t>VALOR YA DESCONTADO EN VALOR FACTURA ACREEDOR A ENTIDAD</t>
        </r>
      </text>
    </comment>
    <comment ref="P8" authorId="1" shapeId="0" xr:uid="{7D4184EA-391B-4CF3-8F4C-610F2D61A5D0}">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NUMERO DE FACTURA, LA DIGITAMOS SOLO CUANDO HAYA SURTIDO PROCESO DE AUDITORIA</t>
      </text>
    </comment>
    <comment ref="Q8" authorId="2" shapeId="0" xr:uid="{980F01C8-199D-4344-917C-6007D5040763}">
      <text>
        <t>[Comentario encadenado]
Su versión de Excel le permite leer este comentario encadenado; sin embargo, las ediciones que se apliquen se quitarán si el archivo se abre en una versión más reciente de Excel. Más información: https://go.microsoft.com/fwlink/?linkid=870924
Comentario:
    PONEMOS EL VALOR DE LA FACTURA SOLO SI PRESENTÓ PROCESO DE AUDITORIA, PREFERBLEMENTE PONEMOS EL MISMO VALOR QUE LA ENTIDAD ENVÍA</t>
      </text>
    </comment>
    <comment ref="V8" authorId="3" shapeId="0" xr:uid="{D289BABD-E1C6-44E3-888E-F08A0295B682}">
      <text>
        <t>[Comentario encadenado]
Su versión de Excel le permite leer este comentario encadenado; sin embargo, las ediciones que se apliquen se quitarán si el archivo se abre en una versión más reciente de Excel. Más información: https://go.microsoft.com/fwlink/?linkid=870924
Comentario:
    SOLO SE DILIGENCIA SI SE TIENE GLOSAS POR SOBSANAR O GLOSAS ACEPTADAS POR LA IPS QUE INTERVIENEN EN EL RESULTADO DE LA CONCILIACION</t>
      </text>
    </comment>
    <comment ref="W8" authorId="4" shapeId="0" xr:uid="{A23096D0-0507-4644-BE7F-216D16DE560C}">
      <text>
        <t>[Comentario encadenado]
Su versión de Excel le permite leer este comentario encadenado; sin embargo, las ediciones que se apliquen se quitarán si el archivo se abre en una versión más reciente de Excel. Más información: https://go.microsoft.com/fwlink/?linkid=870924
Comentario:
    VAMOS A PONER LA FECHA QUE SE REALIZÓ LA GLOSA SEGUN INFORME DE APLISTAFF</t>
      </text>
    </comment>
    <comment ref="X8" authorId="5" shapeId="0" xr:uid="{D7D78F10-68AD-40F1-8704-C50847EA6EB5}">
      <text>
        <t>[Comentario encadenado]
Su versión de Excel le permite leer este comentario encadenado; sin embargo, las ediciones que se apliquen se quitarán si el archivo se abre en una versión más reciente de Excel. Más información: https://go.microsoft.com/fwlink/?linkid=870924
Comentario:
    SOLO SE DILIGENCIA SI SE TIENE GLOSAS POR SOBSANAR O GLOSAS ACEPTADAS POR LA IPS QUE INTERVIENEN EN EL RESULTADO DE LA CONCILIACION</t>
      </text>
    </comment>
    <comment ref="Y8" authorId="6" shapeId="0" xr:uid="{4936C41D-181F-4094-9E20-0F8554CEDA5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DILIGENCIA SOLO SI TENEMOS GLOSAS ACEPTADAS POR IPS QUE AUN NOS ESTAN COBRANDO EN LA CARTERA PRESENTADA</t>
      </text>
    </comment>
    <comment ref="Z8" authorId="7" shapeId="0" xr:uid="{2B4B3196-44DF-4022-BF0A-E5A7441652B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DILIGENCIA SOLO SI TENEMOS GLOSAS ACEPTADAS POR IPS QUE AUN NOS ESTAN COBRANDO EN LA CARTERA PRESENTADA</t>
      </text>
    </comment>
    <comment ref="AB8" authorId="8" shapeId="0" xr:uid="{34731BDA-9FA7-4D7A-BEB7-D4EF7BBB9FFD}">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DILIGENCIA SOLO SI TENEMOS GLOSAS ACEPTADAS POR IPS QUE AUN NOS ESTAN COBRANDO EN LA CARTERA PRESENTADA, ESTA COLUMNA ES SOLO INFORMATIVA, NO HACE PARTE DEL SALDO PRESENTADO POR LA IPS</t>
      </text>
    </comment>
    <comment ref="AC8" authorId="9" shapeId="0" xr:uid="{8E9C746D-AE4D-4E86-B71E-5FBCE50F446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DILIGENCIA SOLO SI TENEMOS GLOSAS ACEPTADAS POR IPS QUE AUN NOS ESTAN COBRANDO EN LA CARTERA PRESENTADA</t>
      </text>
    </comment>
    <comment ref="AE8" authorId="10" shapeId="0" xr:uid="{6D879BFA-7620-4EE4-850B-E7F7F3019269}">
      <text>
        <t>[Comentario encadenado]
Su versión de Excel le permite leer este comentario encadenado; sin embargo, las ediciones que se apliquen se quitarán si el archivo se abre en una versión más reciente de Excel. Más información: https://go.microsoft.com/fwlink/?linkid=870924
Comentario:
    GLOSAS POR CONCILIAR</t>
      </text>
    </comment>
    <comment ref="AF8" authorId="11" shapeId="0" xr:uid="{F375C411-23B9-448E-85DF-815BFC2C1965}">
      <text>
        <t>[Comentario encadenado]
Su versión de Excel le permite leer este comentario encadenado; sin embargo, las ediciones que se apliquen se quitarán si el archivo se abre en una versión más reciente de Excel. Más información: https://go.microsoft.com/fwlink/?linkid=870924
Comentario:
    SE PONENE LAS GLOSAS EN NO ACUERDO</t>
      </text>
    </comment>
    <comment ref="AG8" authorId="12" shapeId="0" xr:uid="{0800C5CB-D710-4BCE-AAED-E22208A5ADA4}">
      <text>
        <t>[Comentario encadenado]
Su versión de Excel le permite leer este comentario encadenado; sin embargo, las ediciones que se apliquen se quitarán si el archivo se abre en una versión más reciente de Excel. Más información: https://go.microsoft.com/fwlink/?linkid=870924
Comentario:
    CARTERA PENDIENTE DE PAGO</t>
      </text>
    </comment>
    <comment ref="AH8" authorId="0" shapeId="0" xr:uid="{E23076E3-AFF1-460D-8051-2730CC746562}">
      <text>
        <r>
          <rPr>
            <b/>
            <sz val="9"/>
            <color indexed="81"/>
            <rFont val="Tahoma"/>
            <family val="2"/>
          </rPr>
          <t>1. COACTIVO
2. DEMANDA</t>
        </r>
        <r>
          <rPr>
            <sz val="9"/>
            <color indexed="81"/>
            <rFont val="Tahoma"/>
            <family val="2"/>
          </rPr>
          <t xml:space="preserve">
</t>
        </r>
      </text>
    </comment>
  </commentList>
</comments>
</file>

<file path=xl/sharedStrings.xml><?xml version="1.0" encoding="utf-8"?>
<sst xmlns="http://schemas.openxmlformats.org/spreadsheetml/2006/main" count="105" uniqueCount="65">
  <si>
    <t>FORMATO AIFT010 - Conciliación Cartera ERP – EBP</t>
  </si>
  <si>
    <t>EPS:</t>
  </si>
  <si>
    <t>COOSALUD EPS S.A</t>
  </si>
  <si>
    <t>IPS:</t>
  </si>
  <si>
    <t>HOSPITAL LA MARIA</t>
  </si>
  <si>
    <t>FECHA DE CORTE DE CONCILIACION:</t>
  </si>
  <si>
    <t>FECHA DE CONCILIACION:</t>
  </si>
  <si>
    <t>INFORMACION ACREEDOR DE SERVICIOS Y TECNOLOGÍAS EN SALUD</t>
  </si>
  <si>
    <t>INFORMACION ERP</t>
  </si>
  <si>
    <t>No.</t>
  </si>
  <si>
    <t>MODALIDAD CONTRATACIÓN</t>
  </si>
  <si>
    <t>PREFIJO FACTURA ACREEDOR</t>
  </si>
  <si>
    <t>No. FACTURA ACREEDOR</t>
  </si>
  <si>
    <t>FECHA FACTURA ACREEDOR</t>
  </si>
  <si>
    <t>FECHA DE RADICACIÓN ACREEDOR</t>
  </si>
  <si>
    <t>VALOR FACTURA ACREEDOR A ENTIDAD</t>
  </si>
  <si>
    <t>VALOR COPAGO - CUOTA MODERADORA (SÍ Aplica)</t>
  </si>
  <si>
    <t>AJUSTES DE ACREEDOR</t>
  </si>
  <si>
    <t>VALOR PAGADO EPS POR GIRO DIRECTO</t>
  </si>
  <si>
    <t>VALOR PAGADO EPS POR TERSORERIA</t>
  </si>
  <si>
    <t>VALOR PAGADO EPS POR CONCILIACION</t>
  </si>
  <si>
    <t>VALOR PAGADO EPS POR COMPRA DE CARTERA</t>
  </si>
  <si>
    <t>VALOR PAGADO POR EPS</t>
  </si>
  <si>
    <t>ACREEDOR SALDO DE FACTURA</t>
  </si>
  <si>
    <t>FACTURA ACREEDOR REG. ERP</t>
  </si>
  <si>
    <t>VALOR FACTURA REGISTRADA ERP</t>
  </si>
  <si>
    <t>VALOR DESCUENTO Y AJUSTES RECOBRO</t>
  </si>
  <si>
    <t>VALOR DEVOLUCIÓN</t>
  </si>
  <si>
    <t>FECHA ULTIMA DEVOLUCIÓN</t>
  </si>
  <si>
    <t>VALOR EN AUDITORÍA</t>
  </si>
  <si>
    <t>NÚMERO DE GLOSA U OBJECIÓN</t>
  </si>
  <si>
    <t>FECHA NOTIFICACIÓN GLOSA</t>
  </si>
  <si>
    <t>VALOR GLOSADO</t>
  </si>
  <si>
    <t>FECHA RESPUESTA GLOSA</t>
  </si>
  <si>
    <t>VLR GLOSA - ACEPTADA ACREEDOR</t>
  </si>
  <si>
    <t>No. NOTA CRÉDITO ACREEDOR</t>
  </si>
  <si>
    <t>GLOSA CONCILIADA ACEPTADA EPS</t>
  </si>
  <si>
    <t>GLOSA CONCILIADA ACEPTADA POR ACREEDOR</t>
  </si>
  <si>
    <t>NÚMERO DE ACTA DE CONCILIACIÓN</t>
  </si>
  <si>
    <t>GLOSA PENDIENTE POR CONCILIAR</t>
  </si>
  <si>
    <t xml:space="preserve"> GLOSA REITERADA POR CONCILIAR </t>
  </si>
  <si>
    <t>SALDO LIBRE PARA PAGO A FECHA DE CORTE</t>
  </si>
  <si>
    <t>ACTUALMENTE PROCESO LEGAL</t>
  </si>
  <si>
    <t>OBSERVACIONES</t>
  </si>
  <si>
    <t>EVENTO</t>
  </si>
  <si>
    <t>GL-05171322844</t>
  </si>
  <si>
    <t>GL-05130330069</t>
  </si>
  <si>
    <t>GL-0592420369413</t>
  </si>
  <si>
    <t>GL-05055323444</t>
  </si>
  <si>
    <t>GL-05055323442</t>
  </si>
  <si>
    <t>GL-05055323445</t>
  </si>
  <si>
    <t>GL-05171321394</t>
  </si>
  <si>
    <t>GL-05171322846</t>
  </si>
  <si>
    <t>GL-05171322840</t>
  </si>
  <si>
    <t>GL-05171321395</t>
  </si>
  <si>
    <t>GL-05055324735</t>
  </si>
  <si>
    <t>GL-0592420371753</t>
  </si>
  <si>
    <t>GL-05130336864</t>
  </si>
  <si>
    <t>GL-05130336868</t>
  </si>
  <si>
    <t>GL-05130336869</t>
  </si>
  <si>
    <t>GL-05130336870</t>
  </si>
  <si>
    <t>GL-05130336871</t>
  </si>
  <si>
    <t>GL-055555565833660</t>
  </si>
  <si>
    <t>GL-055555565833686</t>
  </si>
  <si>
    <t>Factura no registra en 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</si>
</sst>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8"/>
      <name val="Arial"/>
      <family val="2"/>
    </font>
    <font>
      <sz val="8"/>
      <color rgb="FF000000"/>
      <name val="Tahoma"/>
      <family val="2"/>
    </font>
    <font>
      <sz val="10"/>
      <name val="Arial"/>
      <family val="2"/>
    </font>
    <font>
      <b/>
      <sz val="8"/>
      <color indexed="81"/>
      <name val="Tahoma"/>
      <family val="2"/>
    </font>
    <font>
      <b/>
      <sz val="9"/>
      <color indexed="81"/>
      <name val="Tahoma"/>
      <family val="2"/>
    </font>
    <font>
      <sz val="9"/>
      <color indexed="81"/>
      <name val="Tahoma"/>
      <family val="2"/>
    </font>
    <font>
      <sz val="9"/>
      <color indexed="81"/>
      <name val="Tahoma"/>
      <charset val="1"/>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8" tint="0.39997558519241921"/>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1" fontId="1" fillId="0" borderId="0" applyFont="0" applyFill="0" applyBorder="0" applyAlignment="0" applyProtection="0"/>
    <xf numFmtId="0" fontId="3" fillId="0" borderId="0"/>
  </cellStyleXfs>
  <cellXfs count="36">
    <xf numFmtId="0" fontId="0" fillId="0" borderId="0" xfId="0"/>
    <xf numFmtId="0" fontId="2" fillId="0" borderId="0" xfId="0" applyFont="1"/>
    <xf numFmtId="1" fontId="0" fillId="0" borderId="0" xfId="0" applyNumberFormat="1"/>
    <xf numFmtId="41" fontId="0" fillId="0" borderId="0" xfId="2" applyFont="1"/>
    <xf numFmtId="14" fontId="2" fillId="0" borderId="0" xfId="0" applyNumberFormat="1" applyFont="1"/>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4" fillId="2" borderId="4" xfId="3" applyFont="1" applyFill="1" applyBorder="1" applyAlignment="1">
      <alignment horizontal="center" vertical="center" wrapText="1"/>
    </xf>
    <xf numFmtId="3" fontId="4" fillId="2" borderId="4" xfId="1" applyNumberFormat="1" applyFont="1" applyFill="1" applyBorder="1" applyAlignment="1">
      <alignment horizontal="center" vertical="center" wrapText="1"/>
    </xf>
    <xf numFmtId="1" fontId="4" fillId="2" borderId="4" xfId="3" applyNumberFormat="1" applyFont="1" applyFill="1" applyBorder="1" applyAlignment="1">
      <alignment horizontal="center" vertical="center" wrapText="1"/>
    </xf>
    <xf numFmtId="14" fontId="4" fillId="2" borderId="4" xfId="3" applyNumberFormat="1" applyFont="1" applyFill="1" applyBorder="1" applyAlignment="1">
      <alignment horizontal="center" vertical="center" wrapText="1"/>
    </xf>
    <xf numFmtId="41" fontId="4" fillId="2" borderId="4" xfId="2" applyFont="1" applyFill="1" applyBorder="1" applyAlignment="1">
      <alignment horizontal="center" vertical="center" wrapText="1"/>
    </xf>
    <xf numFmtId="3" fontId="4" fillId="2" borderId="4" xfId="3" applyNumberFormat="1" applyFont="1" applyFill="1" applyBorder="1" applyAlignment="1">
      <alignment horizontal="center" vertical="center" wrapText="1"/>
    </xf>
    <xf numFmtId="0" fontId="4" fillId="3" borderId="4" xfId="3" applyFont="1" applyFill="1" applyBorder="1" applyAlignment="1">
      <alignment horizontal="center" vertical="center" wrapText="1"/>
    </xf>
    <xf numFmtId="3" fontId="4" fillId="3" borderId="4" xfId="3" applyNumberFormat="1" applyFont="1" applyFill="1" applyBorder="1" applyAlignment="1">
      <alignment horizontal="center" vertical="center" wrapText="1"/>
    </xf>
    <xf numFmtId="3" fontId="4" fillId="4" borderId="4" xfId="3" applyNumberFormat="1" applyFont="1" applyFill="1" applyBorder="1" applyAlignment="1">
      <alignment horizontal="center" vertical="center" wrapText="1"/>
    </xf>
    <xf numFmtId="41" fontId="4" fillId="3" borderId="4" xfId="2" applyFont="1" applyFill="1" applyBorder="1" applyAlignment="1">
      <alignment horizontal="center" vertical="center" wrapText="1"/>
    </xf>
    <xf numFmtId="3" fontId="4" fillId="3" borderId="4" xfId="1" applyNumberFormat="1" applyFont="1" applyFill="1" applyBorder="1" applyAlignment="1">
      <alignment horizontal="center" vertical="center" wrapText="1"/>
    </xf>
    <xf numFmtId="3" fontId="4" fillId="4" borderId="4" xfId="1" applyNumberFormat="1" applyFont="1" applyFill="1" applyBorder="1" applyAlignment="1">
      <alignment horizontal="center" vertical="center" wrapText="1"/>
    </xf>
    <xf numFmtId="3" fontId="4" fillId="4" borderId="5" xfId="1" applyNumberFormat="1" applyFont="1" applyFill="1" applyBorder="1" applyAlignment="1">
      <alignment horizontal="center" vertical="center" wrapText="1"/>
    </xf>
    <xf numFmtId="43" fontId="4" fillId="4" borderId="5" xfId="1" applyFont="1" applyFill="1" applyBorder="1" applyAlignment="1">
      <alignment horizontal="center" vertical="center" wrapText="1"/>
    </xf>
    <xf numFmtId="0" fontId="0" fillId="0" borderId="5" xfId="0" applyBorder="1"/>
    <xf numFmtId="1" fontId="0" fillId="0" borderId="5" xfId="0" applyNumberFormat="1" applyBorder="1"/>
    <xf numFmtId="14" fontId="5" fillId="0" borderId="5" xfId="0" applyNumberFormat="1" applyFont="1" applyBorder="1" applyAlignment="1">
      <alignment horizontal="right" vertical="center" wrapText="1" shrinkToFit="1" readingOrder="1"/>
    </xf>
    <xf numFmtId="41" fontId="0" fillId="0" borderId="5" xfId="2" applyFont="1" applyBorder="1"/>
    <xf numFmtId="41" fontId="0" fillId="0" borderId="5" xfId="0" applyNumberFormat="1" applyBorder="1"/>
    <xf numFmtId="14" fontId="0" fillId="0" borderId="5" xfId="0" applyNumberFormat="1" applyBorder="1"/>
    <xf numFmtId="41" fontId="6" fillId="0" borderId="5" xfId="2" applyFont="1" applyBorder="1" applyAlignment="1">
      <alignment horizontal="right"/>
    </xf>
    <xf numFmtId="41" fontId="6" fillId="0" borderId="0" xfId="2" applyFont="1" applyAlignment="1">
      <alignment horizontal="right"/>
    </xf>
    <xf numFmtId="0" fontId="2" fillId="0" borderId="5" xfId="0" applyFont="1" applyBorder="1"/>
    <xf numFmtId="1" fontId="2" fillId="0" borderId="5" xfId="0" applyNumberFormat="1" applyFont="1" applyBorder="1"/>
    <xf numFmtId="41" fontId="2" fillId="0" borderId="5" xfId="2" applyFont="1" applyBorder="1"/>
  </cellXfs>
  <cellStyles count="4">
    <cellStyle name="Millares" xfId="1" builtinId="3"/>
    <cellStyle name="Millares [0]" xfId="2" builtinId="6"/>
    <cellStyle name="Normal" xfId="0" builtinId="0"/>
    <cellStyle name="Normal 2 2" xfId="3" xr:uid="{90E96B59-45E8-4198-8C9A-C1FFECCF2ADC}"/>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orge Mario Soto" id="{7A3E63EA-4A0E-4E74-9EC9-0F532FBBF3D2}" userId="S::jsoto@coosalud.com::2a83b365-0219-46f9-9931-af8c3e70dab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8" dT="2020-06-30T12:16:14.31" personId="{7A3E63EA-4A0E-4E74-9EC9-0F532FBBF3D2}" id="{7D4184EA-391B-4CF3-8F4C-610F2D61A5D0}">
    <text>CORRESPONDE  A NUMERO DE FACTURA, LA DIGITAMOS SOLO CUANDO HAYA SURTIDO PROCESO DE AUDITORIA</text>
  </threadedComment>
  <threadedComment ref="Q8" dT="2020-06-30T12:17:17.16" personId="{7A3E63EA-4A0E-4E74-9EC9-0F532FBBF3D2}" id="{980F01C8-199D-4344-917C-6007D5040763}">
    <text>PONEMOS EL VALOR DE LA FACTURA SOLO SI PRESENTÓ PROCESO DE AUDITORIA, PREFERBLEMENTE PONEMOS EL MISMO VALOR QUE LA ENTIDAD ENVÍA</text>
  </threadedComment>
  <threadedComment ref="V8" dT="2020-06-30T12:19:16.72" personId="{7A3E63EA-4A0E-4E74-9EC9-0F532FBBF3D2}" id="{D289BABD-E1C6-44E3-888E-F08A0295B682}">
    <text>SOLO SE DILIGENCIA SI SE TIENE GLOSAS POR SOBSANAR O GLOSAS ACEPTADAS POR LA IPS QUE INTERVIENEN EN EL RESULTADO DE LA CONCILIACION</text>
  </threadedComment>
  <threadedComment ref="W8" dT="2020-06-30T12:19:49.79" personId="{7A3E63EA-4A0E-4E74-9EC9-0F532FBBF3D2}" id="{A23096D0-0507-4644-BE7F-216D16DE560C}">
    <text>VAMOS A PONER LA FECHA QUE SE REALIZÓ LA GLOSA SEGUN INFORME DE APLISTAFF</text>
  </threadedComment>
  <threadedComment ref="X8" dT="2020-06-30T12:20:36.70" personId="{7A3E63EA-4A0E-4E74-9EC9-0F532FBBF3D2}" id="{D7D78F10-68AD-40F1-8704-C50847EA6EB5}">
    <text>SOLO SE DILIGENCIA SI SE TIENE GLOSAS POR SOBSANAR O GLOSAS ACEPTADAS POR LA IPS QUE INTERVIENEN EN EL RESULTADO DE LA CONCILIACION</text>
  </threadedComment>
  <threadedComment ref="Y8" dT="2020-06-30T12:21:40.48" personId="{7A3E63EA-4A0E-4E74-9EC9-0F532FBBF3D2}" id="{4936C41D-181F-4094-9E20-0F8554CEDA5E}">
    <text>SE DILIGENCIA SOLO SI TENEMOS GLOSAS ACEPTADAS POR IPS QUE AUN NOS ESTAN COBRANDO EN LA CARTERA PRESENTADA</text>
  </threadedComment>
  <threadedComment ref="Z8" dT="2020-06-30T12:22:03.05" personId="{7A3E63EA-4A0E-4E74-9EC9-0F532FBBF3D2}" id="{2B4B3196-44DF-4022-BF0A-E5A7441652BA}">
    <text>SE DILIGENCIA SOLO SI TENEMOS GLOSAS ACEPTADAS POR IPS QUE AUN NOS ESTAN COBRANDO EN LA CARTERA PRESENTADA</text>
  </threadedComment>
  <threadedComment ref="AB8" dT="2020-06-30T12:22:21.23" personId="{7A3E63EA-4A0E-4E74-9EC9-0F532FBBF3D2}" id="{34731BDA-9FA7-4D7A-BEB7-D4EF7BBB9FFD}">
    <text>SE DILIGENCIA SOLO SI TENEMOS GLOSAS ACEPTADAS POR IPS QUE AUN NOS ESTAN COBRANDO EN LA CARTERA PRESENTADA, ESTA COLUMNA ES SOLO INFORMATIVA, NO HACE PARTE DEL SALDO PRESENTADO POR LA IPS</text>
  </threadedComment>
  <threadedComment ref="AC8" dT="2020-06-30T12:22:27.70" personId="{7A3E63EA-4A0E-4E74-9EC9-0F532FBBF3D2}" id="{8E9C746D-AE4D-4E86-B71E-5FBCE50F446C}">
    <text>SE DILIGENCIA SOLO SI TENEMOS GLOSAS ACEPTADAS POR IPS QUE AUN NOS ESTAN COBRANDO EN LA CARTERA PRESENTADA</text>
  </threadedComment>
  <threadedComment ref="AE8" dT="2020-06-30T12:22:59.89" personId="{7A3E63EA-4A0E-4E74-9EC9-0F532FBBF3D2}" id="{6D879BFA-7620-4EE4-850B-E7F7F3019269}">
    <text>GLOSAS POR CONCILIAR</text>
  </threadedComment>
  <threadedComment ref="AF8" dT="2020-06-30T12:23:20.42" personId="{7A3E63EA-4A0E-4E74-9EC9-0F532FBBF3D2}" id="{F375C411-23B9-448E-85DF-815BFC2C1965}">
    <text>SE PONENE LAS GLOSAS EN NO ACUERDO</text>
  </threadedComment>
  <threadedComment ref="AG8" dT="2020-06-30T12:31:56.35" personId="{7A3E63EA-4A0E-4E74-9EC9-0F532FBBF3D2}" id="{0800C5CB-D710-4BCE-AAED-E22208A5ADA4}">
    <text>CARTERA PENDIENTE DE PAGO</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BE36-AE82-47DF-B279-7439D758FF32}">
  <dimension ref="A1:AI44"/>
  <sheetViews>
    <sheetView tabSelected="1" workbookViewId="0">
      <selection activeCell="K22" sqref="K22"/>
    </sheetView>
  </sheetViews>
  <sheetFormatPr baseColWidth="10" defaultRowHeight="15" x14ac:dyDescent="0.25"/>
  <cols>
    <col min="2" max="2" width="14.7109375" customWidth="1"/>
    <col min="3" max="3" width="13.5703125" bestFit="1" customWidth="1"/>
    <col min="4" max="4" width="11.42578125" style="2"/>
    <col min="7" max="7" width="12.5703125" style="3" bestFit="1" customWidth="1"/>
    <col min="8" max="8" width="12.28515625" customWidth="1"/>
    <col min="10" max="13" width="14.140625" customWidth="1"/>
    <col min="15" max="15" width="11.42578125" style="3"/>
    <col min="19" max="19" width="12.42578125" style="3" customWidth="1"/>
    <col min="20" max="20" width="12.42578125" customWidth="1"/>
    <col min="24" max="24" width="12.85546875" style="3" customWidth="1"/>
    <col min="30" max="30" width="12.42578125" customWidth="1"/>
    <col min="31" max="33" width="11.42578125" style="3"/>
    <col min="34" max="34" width="13.85546875" customWidth="1"/>
    <col min="35" max="35" width="27.85546875" customWidth="1"/>
  </cols>
  <sheetData>
    <row r="1" spans="1:35" x14ac:dyDescent="0.25">
      <c r="A1" s="1" t="s">
        <v>0</v>
      </c>
    </row>
    <row r="2" spans="1:35" x14ac:dyDescent="0.25">
      <c r="A2" s="1" t="s">
        <v>1</v>
      </c>
      <c r="B2" s="1" t="s">
        <v>2</v>
      </c>
    </row>
    <row r="3" spans="1:35" x14ac:dyDescent="0.25">
      <c r="A3" s="1" t="s">
        <v>3</v>
      </c>
      <c r="B3" s="1" t="s">
        <v>4</v>
      </c>
    </row>
    <row r="4" spans="1:35" x14ac:dyDescent="0.25">
      <c r="A4" s="1" t="s">
        <v>5</v>
      </c>
      <c r="D4" s="4">
        <v>43921</v>
      </c>
    </row>
    <row r="5" spans="1:35" x14ac:dyDescent="0.25">
      <c r="A5" s="1" t="s">
        <v>6</v>
      </c>
      <c r="D5" s="4">
        <v>44043</v>
      </c>
    </row>
    <row r="6" spans="1:35" ht="15.75" thickBot="1" x14ac:dyDescent="0.3"/>
    <row r="7" spans="1:35" ht="15.75" thickBot="1" x14ac:dyDescent="0.3">
      <c r="A7" s="5" t="s">
        <v>7</v>
      </c>
      <c r="B7" s="6"/>
      <c r="C7" s="6"/>
      <c r="D7" s="6"/>
      <c r="E7" s="6"/>
      <c r="F7" s="6"/>
      <c r="G7" s="6"/>
      <c r="H7" s="6"/>
      <c r="I7" s="6"/>
      <c r="J7" s="6"/>
      <c r="K7" s="6"/>
      <c r="L7" s="6"/>
      <c r="M7" s="6"/>
      <c r="N7" s="6"/>
      <c r="O7" s="7"/>
      <c r="P7" s="8" t="s">
        <v>8</v>
      </c>
      <c r="Q7" s="9"/>
      <c r="R7" s="9"/>
      <c r="S7" s="9"/>
      <c r="T7" s="9"/>
      <c r="U7" s="9"/>
      <c r="V7" s="9"/>
      <c r="W7" s="9"/>
      <c r="X7" s="9"/>
      <c r="Y7" s="9"/>
      <c r="Z7" s="9"/>
      <c r="AA7" s="9"/>
      <c r="AB7" s="9"/>
      <c r="AC7" s="9"/>
      <c r="AD7" s="9"/>
      <c r="AE7" s="9"/>
      <c r="AF7" s="9"/>
      <c r="AG7" s="10"/>
    </row>
    <row r="8" spans="1:35" ht="56.25" x14ac:dyDescent="0.25">
      <c r="A8" s="11" t="s">
        <v>9</v>
      </c>
      <c r="B8" s="12" t="s">
        <v>10</v>
      </c>
      <c r="C8" s="11" t="s">
        <v>11</v>
      </c>
      <c r="D8" s="13" t="s">
        <v>12</v>
      </c>
      <c r="E8" s="14" t="s">
        <v>13</v>
      </c>
      <c r="F8" s="12" t="s">
        <v>14</v>
      </c>
      <c r="G8" s="15" t="s">
        <v>15</v>
      </c>
      <c r="H8" s="12" t="s">
        <v>16</v>
      </c>
      <c r="I8" s="12" t="s">
        <v>17</v>
      </c>
      <c r="J8" s="12" t="s">
        <v>18</v>
      </c>
      <c r="K8" s="12" t="s">
        <v>19</v>
      </c>
      <c r="L8" s="12" t="s">
        <v>20</v>
      </c>
      <c r="M8" s="12" t="s">
        <v>21</v>
      </c>
      <c r="N8" s="16" t="s">
        <v>22</v>
      </c>
      <c r="O8" s="15" t="s">
        <v>23</v>
      </c>
      <c r="P8" s="17" t="s">
        <v>24</v>
      </c>
      <c r="Q8" s="18" t="s">
        <v>25</v>
      </c>
      <c r="R8" s="19" t="s">
        <v>26</v>
      </c>
      <c r="S8" s="20" t="s">
        <v>27</v>
      </c>
      <c r="T8" s="21" t="s">
        <v>28</v>
      </c>
      <c r="U8" s="19" t="s">
        <v>29</v>
      </c>
      <c r="V8" s="21" t="s">
        <v>30</v>
      </c>
      <c r="W8" s="21" t="s">
        <v>31</v>
      </c>
      <c r="X8" s="20" t="s">
        <v>32</v>
      </c>
      <c r="Y8" s="18" t="s">
        <v>33</v>
      </c>
      <c r="Z8" s="21" t="s">
        <v>34</v>
      </c>
      <c r="AA8" s="22" t="s">
        <v>35</v>
      </c>
      <c r="AB8" s="21" t="s">
        <v>36</v>
      </c>
      <c r="AC8" s="21" t="s">
        <v>37</v>
      </c>
      <c r="AD8" s="22" t="s">
        <v>38</v>
      </c>
      <c r="AE8" s="20" t="s">
        <v>39</v>
      </c>
      <c r="AF8" s="20" t="s">
        <v>40</v>
      </c>
      <c r="AG8" s="20" t="s">
        <v>41</v>
      </c>
      <c r="AH8" s="23" t="s">
        <v>42</v>
      </c>
      <c r="AI8" s="24" t="s">
        <v>43</v>
      </c>
    </row>
    <row r="9" spans="1:35" x14ac:dyDescent="0.25">
      <c r="A9" s="25">
        <v>1</v>
      </c>
      <c r="B9" s="25" t="s">
        <v>44</v>
      </c>
      <c r="C9" s="25"/>
      <c r="D9" s="26">
        <v>1161360</v>
      </c>
      <c r="E9" s="27">
        <v>43303</v>
      </c>
      <c r="F9" s="27">
        <v>43487.421527777777</v>
      </c>
      <c r="G9" s="28">
        <v>50465932</v>
      </c>
      <c r="H9" s="25"/>
      <c r="I9" s="25"/>
      <c r="J9" s="25"/>
      <c r="K9" s="25"/>
      <c r="L9" s="25"/>
      <c r="M9" s="25"/>
      <c r="N9" s="25"/>
      <c r="O9" s="28">
        <v>8827017</v>
      </c>
      <c r="P9" s="26">
        <v>1161360</v>
      </c>
      <c r="Q9" s="29">
        <v>8827017</v>
      </c>
      <c r="R9" s="25"/>
      <c r="S9" s="28">
        <v>0</v>
      </c>
      <c r="T9" s="25"/>
      <c r="U9" s="25"/>
      <c r="V9" s="25" t="s">
        <v>45</v>
      </c>
      <c r="W9" s="30">
        <v>43899</v>
      </c>
      <c r="X9" s="28">
        <v>8827017</v>
      </c>
      <c r="Y9" s="25"/>
      <c r="Z9" s="25"/>
      <c r="AA9" s="25"/>
      <c r="AB9" s="25"/>
      <c r="AC9" s="25"/>
      <c r="AD9" s="25"/>
      <c r="AE9" s="28">
        <v>8827017</v>
      </c>
      <c r="AF9" s="28">
        <v>0</v>
      </c>
      <c r="AG9" s="28">
        <v>0</v>
      </c>
      <c r="AH9" s="25"/>
      <c r="AI9" s="25"/>
    </row>
    <row r="10" spans="1:35" x14ac:dyDescent="0.25">
      <c r="A10" s="25">
        <v>2</v>
      </c>
      <c r="B10" s="25" t="s">
        <v>44</v>
      </c>
      <c r="C10" s="25"/>
      <c r="D10" s="26">
        <v>1131595</v>
      </c>
      <c r="E10" s="27">
        <v>43126</v>
      </c>
      <c r="F10" s="27">
        <v>43158</v>
      </c>
      <c r="G10" s="28">
        <v>49754</v>
      </c>
      <c r="H10" s="25"/>
      <c r="I10" s="25"/>
      <c r="J10" s="25"/>
      <c r="K10" s="25"/>
      <c r="L10" s="25"/>
      <c r="M10" s="25"/>
      <c r="N10" s="25"/>
      <c r="O10" s="28">
        <v>49754</v>
      </c>
      <c r="P10" s="26"/>
      <c r="Q10" s="29"/>
      <c r="R10" s="25"/>
      <c r="S10" s="28">
        <v>49754</v>
      </c>
      <c r="T10" s="30">
        <v>43777</v>
      </c>
      <c r="U10" s="25"/>
      <c r="V10" s="25"/>
      <c r="W10" s="25"/>
      <c r="X10" s="28">
        <v>0</v>
      </c>
      <c r="Y10" s="25"/>
      <c r="Z10" s="25"/>
      <c r="AA10" s="25"/>
      <c r="AB10" s="25"/>
      <c r="AC10" s="25"/>
      <c r="AD10" s="25"/>
      <c r="AE10" s="28">
        <v>0</v>
      </c>
      <c r="AF10" s="28">
        <v>0</v>
      </c>
      <c r="AG10" s="28">
        <v>0</v>
      </c>
      <c r="AH10" s="25"/>
      <c r="AI10" s="25"/>
    </row>
    <row r="11" spans="1:35" x14ac:dyDescent="0.25">
      <c r="A11" s="25">
        <v>3</v>
      </c>
      <c r="B11" s="25" t="s">
        <v>44</v>
      </c>
      <c r="C11" s="25"/>
      <c r="D11" s="26">
        <v>1137188</v>
      </c>
      <c r="E11" s="27">
        <v>43158</v>
      </c>
      <c r="F11" s="27">
        <v>43190</v>
      </c>
      <c r="G11" s="28">
        <v>120872</v>
      </c>
      <c r="H11" s="25"/>
      <c r="I11" s="25"/>
      <c r="J11" s="25"/>
      <c r="K11" s="25"/>
      <c r="L11" s="25"/>
      <c r="M11" s="25"/>
      <c r="N11" s="25"/>
      <c r="O11" s="28">
        <v>120872</v>
      </c>
      <c r="P11" s="26"/>
      <c r="Q11" s="29"/>
      <c r="R11" s="25"/>
      <c r="S11" s="28">
        <v>120872</v>
      </c>
      <c r="T11" s="30">
        <v>43194</v>
      </c>
      <c r="U11" s="25"/>
      <c r="V11" s="25"/>
      <c r="W11" s="25"/>
      <c r="X11" s="28">
        <v>0</v>
      </c>
      <c r="Y11" s="25"/>
      <c r="Z11" s="25"/>
      <c r="AA11" s="25"/>
      <c r="AB11" s="25"/>
      <c r="AC11" s="25"/>
      <c r="AD11" s="25"/>
      <c r="AE11" s="28">
        <v>0</v>
      </c>
      <c r="AF11" s="28">
        <v>0</v>
      </c>
      <c r="AG11" s="28">
        <v>0</v>
      </c>
      <c r="AH11" s="25"/>
      <c r="AI11" s="25"/>
    </row>
    <row r="12" spans="1:35" x14ac:dyDescent="0.25">
      <c r="A12" s="25">
        <v>4</v>
      </c>
      <c r="B12" s="25" t="s">
        <v>44</v>
      </c>
      <c r="C12" s="25"/>
      <c r="D12" s="26">
        <v>1137198</v>
      </c>
      <c r="E12" s="27">
        <v>43158</v>
      </c>
      <c r="F12" s="27">
        <v>43190</v>
      </c>
      <c r="G12" s="28">
        <v>2355709</v>
      </c>
      <c r="H12" s="25"/>
      <c r="I12" s="25"/>
      <c r="J12" s="25"/>
      <c r="K12" s="25"/>
      <c r="L12" s="25"/>
      <c r="M12" s="25"/>
      <c r="N12" s="25"/>
      <c r="O12" s="28">
        <v>190000</v>
      </c>
      <c r="P12" s="26">
        <v>1137198</v>
      </c>
      <c r="Q12" s="29">
        <v>190000</v>
      </c>
      <c r="R12" s="25"/>
      <c r="S12" s="28">
        <v>0</v>
      </c>
      <c r="T12" s="25"/>
      <c r="U12" s="25"/>
      <c r="V12" s="25" t="s">
        <v>46</v>
      </c>
      <c r="W12" s="30">
        <v>43193</v>
      </c>
      <c r="X12" s="28">
        <v>190000</v>
      </c>
      <c r="Y12" s="25"/>
      <c r="Z12" s="25"/>
      <c r="AA12" s="25"/>
      <c r="AB12" s="25"/>
      <c r="AC12" s="25"/>
      <c r="AD12" s="25"/>
      <c r="AE12" s="28">
        <v>0</v>
      </c>
      <c r="AF12" s="28">
        <v>190000</v>
      </c>
      <c r="AG12" s="28">
        <v>0</v>
      </c>
      <c r="AH12" s="25"/>
      <c r="AI12" s="25"/>
    </row>
    <row r="13" spans="1:35" x14ac:dyDescent="0.25">
      <c r="A13" s="25">
        <v>5</v>
      </c>
      <c r="B13" s="25" t="s">
        <v>44</v>
      </c>
      <c r="C13" s="25"/>
      <c r="D13" s="26">
        <v>1138113</v>
      </c>
      <c r="E13" s="27">
        <v>43164</v>
      </c>
      <c r="F13" s="27">
        <v>43196</v>
      </c>
      <c r="G13" s="28">
        <v>4742282</v>
      </c>
      <c r="H13" s="25"/>
      <c r="I13" s="25"/>
      <c r="J13" s="25"/>
      <c r="K13" s="25"/>
      <c r="L13" s="25"/>
      <c r="M13" s="25"/>
      <c r="N13" s="25"/>
      <c r="O13" s="28">
        <v>4742282</v>
      </c>
      <c r="P13" s="26"/>
      <c r="Q13" s="29"/>
      <c r="R13" s="25"/>
      <c r="S13" s="28">
        <v>4742282</v>
      </c>
      <c r="T13" s="30">
        <v>43778</v>
      </c>
      <c r="U13" s="25"/>
      <c r="V13" s="25"/>
      <c r="W13" s="25"/>
      <c r="X13" s="28">
        <v>0</v>
      </c>
      <c r="Y13" s="25"/>
      <c r="Z13" s="25"/>
      <c r="AA13" s="25"/>
      <c r="AB13" s="25"/>
      <c r="AC13" s="25"/>
      <c r="AD13" s="25"/>
      <c r="AE13" s="28">
        <v>0</v>
      </c>
      <c r="AF13" s="28">
        <v>0</v>
      </c>
      <c r="AG13" s="28">
        <v>0</v>
      </c>
      <c r="AH13" s="25"/>
      <c r="AI13" s="25"/>
    </row>
    <row r="14" spans="1:35" x14ac:dyDescent="0.25">
      <c r="A14" s="25">
        <v>6</v>
      </c>
      <c r="B14" s="25" t="s">
        <v>44</v>
      </c>
      <c r="C14" s="25"/>
      <c r="D14" s="26">
        <v>1144135</v>
      </c>
      <c r="E14" s="27">
        <v>43201</v>
      </c>
      <c r="F14" s="27">
        <v>43233</v>
      </c>
      <c r="G14" s="28">
        <v>1934176</v>
      </c>
      <c r="H14" s="25"/>
      <c r="I14" s="25"/>
      <c r="J14" s="25"/>
      <c r="K14" s="25"/>
      <c r="L14" s="25"/>
      <c r="M14" s="25"/>
      <c r="N14" s="25"/>
      <c r="O14" s="28">
        <v>1934176</v>
      </c>
      <c r="P14" s="26"/>
      <c r="Q14" s="29"/>
      <c r="R14" s="25"/>
      <c r="S14" s="28">
        <v>0</v>
      </c>
      <c r="T14" s="25"/>
      <c r="U14" s="25"/>
      <c r="V14" s="25"/>
      <c r="W14" s="25"/>
      <c r="X14" s="28">
        <v>0</v>
      </c>
      <c r="Y14" s="25"/>
      <c r="Z14" s="25"/>
      <c r="AA14" s="25"/>
      <c r="AB14" s="25"/>
      <c r="AC14" s="25"/>
      <c r="AD14" s="25"/>
      <c r="AE14" s="28">
        <v>0</v>
      </c>
      <c r="AF14" s="28">
        <v>0</v>
      </c>
      <c r="AG14" s="28">
        <v>0</v>
      </c>
      <c r="AH14" s="25"/>
      <c r="AI14" s="25" t="s">
        <v>64</v>
      </c>
    </row>
    <row r="15" spans="1:35" x14ac:dyDescent="0.25">
      <c r="A15" s="25">
        <v>7</v>
      </c>
      <c r="B15" s="25" t="s">
        <v>44</v>
      </c>
      <c r="C15" s="25"/>
      <c r="D15" s="26">
        <v>1145653</v>
      </c>
      <c r="E15" s="27">
        <v>43209</v>
      </c>
      <c r="F15" s="27">
        <v>43241</v>
      </c>
      <c r="G15" s="28">
        <v>1942506</v>
      </c>
      <c r="H15" s="25"/>
      <c r="I15" s="25"/>
      <c r="J15" s="25"/>
      <c r="K15" s="25"/>
      <c r="L15" s="25"/>
      <c r="M15" s="25"/>
      <c r="N15" s="25"/>
      <c r="O15" s="28">
        <v>1942506</v>
      </c>
      <c r="P15" s="26"/>
      <c r="Q15" s="29"/>
      <c r="R15" s="25"/>
      <c r="S15" s="28">
        <v>0</v>
      </c>
      <c r="T15" s="25"/>
      <c r="U15" s="25"/>
      <c r="V15" s="25"/>
      <c r="W15" s="25"/>
      <c r="X15" s="28">
        <v>0</v>
      </c>
      <c r="Y15" s="25"/>
      <c r="Z15" s="25"/>
      <c r="AA15" s="25"/>
      <c r="AB15" s="25"/>
      <c r="AC15" s="25"/>
      <c r="AD15" s="25"/>
      <c r="AE15" s="28">
        <v>0</v>
      </c>
      <c r="AF15" s="28">
        <v>0</v>
      </c>
      <c r="AG15" s="28">
        <v>0</v>
      </c>
      <c r="AH15" s="25"/>
      <c r="AI15" s="25" t="s">
        <v>64</v>
      </c>
    </row>
    <row r="16" spans="1:35" x14ac:dyDescent="0.25">
      <c r="A16" s="25">
        <v>8</v>
      </c>
      <c r="B16" s="25" t="s">
        <v>44</v>
      </c>
      <c r="C16" s="25"/>
      <c r="D16" s="26">
        <v>1147915</v>
      </c>
      <c r="E16" s="27">
        <v>43223</v>
      </c>
      <c r="F16" s="27">
        <v>43255</v>
      </c>
      <c r="G16" s="28">
        <v>1287729</v>
      </c>
      <c r="H16" s="25"/>
      <c r="I16" s="25"/>
      <c r="J16" s="25"/>
      <c r="K16" s="25"/>
      <c r="L16" s="25"/>
      <c r="M16" s="25"/>
      <c r="N16" s="25"/>
      <c r="O16" s="28">
        <v>1287729</v>
      </c>
      <c r="P16" s="26"/>
      <c r="Q16" s="29"/>
      <c r="R16" s="25"/>
      <c r="S16" s="28">
        <v>0</v>
      </c>
      <c r="T16" s="25"/>
      <c r="U16" s="25"/>
      <c r="V16" s="25"/>
      <c r="W16" s="25"/>
      <c r="X16" s="28">
        <v>0</v>
      </c>
      <c r="Y16" s="25"/>
      <c r="Z16" s="25"/>
      <c r="AA16" s="25"/>
      <c r="AB16" s="25"/>
      <c r="AC16" s="25"/>
      <c r="AD16" s="25"/>
      <c r="AE16" s="28">
        <v>0</v>
      </c>
      <c r="AF16" s="28">
        <v>0</v>
      </c>
      <c r="AG16" s="28">
        <v>0</v>
      </c>
      <c r="AH16" s="25"/>
      <c r="AI16" s="25" t="s">
        <v>64</v>
      </c>
    </row>
    <row r="17" spans="1:35" x14ac:dyDescent="0.25">
      <c r="A17" s="25">
        <v>9</v>
      </c>
      <c r="B17" s="25" t="s">
        <v>44</v>
      </c>
      <c r="C17" s="25"/>
      <c r="D17" s="26">
        <v>1149134</v>
      </c>
      <c r="E17" s="27">
        <v>43230</v>
      </c>
      <c r="F17" s="27">
        <v>43262</v>
      </c>
      <c r="G17" s="28">
        <v>1727766</v>
      </c>
      <c r="H17" s="25"/>
      <c r="I17" s="25"/>
      <c r="J17" s="25"/>
      <c r="K17" s="25"/>
      <c r="L17" s="25"/>
      <c r="M17" s="25"/>
      <c r="N17" s="25"/>
      <c r="O17" s="28">
        <v>1727766</v>
      </c>
      <c r="P17" s="26"/>
      <c r="Q17" s="29"/>
      <c r="R17" s="25"/>
      <c r="S17" s="28">
        <v>0</v>
      </c>
      <c r="T17" s="25"/>
      <c r="U17" s="25"/>
      <c r="V17" s="25"/>
      <c r="W17" s="25"/>
      <c r="X17" s="28">
        <v>0</v>
      </c>
      <c r="Y17" s="25"/>
      <c r="Z17" s="25"/>
      <c r="AA17" s="25"/>
      <c r="AB17" s="25"/>
      <c r="AC17" s="25"/>
      <c r="AD17" s="25"/>
      <c r="AE17" s="28">
        <v>0</v>
      </c>
      <c r="AF17" s="28">
        <v>0</v>
      </c>
      <c r="AG17" s="28">
        <v>0</v>
      </c>
      <c r="AH17" s="25"/>
      <c r="AI17" s="25" t="s">
        <v>64</v>
      </c>
    </row>
    <row r="18" spans="1:35" x14ac:dyDescent="0.25">
      <c r="A18" s="25">
        <v>10</v>
      </c>
      <c r="B18" s="25" t="s">
        <v>44</v>
      </c>
      <c r="C18" s="25"/>
      <c r="D18" s="26">
        <v>1187577</v>
      </c>
      <c r="E18" s="27">
        <v>43428.543113425927</v>
      </c>
      <c r="F18" s="27">
        <v>43706</v>
      </c>
      <c r="G18" s="28">
        <v>3887053</v>
      </c>
      <c r="H18" s="25"/>
      <c r="I18" s="25"/>
      <c r="J18" s="25"/>
      <c r="K18" s="25"/>
      <c r="L18" s="25"/>
      <c r="M18" s="25"/>
      <c r="N18" s="25"/>
      <c r="O18" s="28">
        <v>4835</v>
      </c>
      <c r="P18" s="26">
        <v>1187577</v>
      </c>
      <c r="Q18" s="29">
        <v>4835</v>
      </c>
      <c r="R18" s="25"/>
      <c r="S18" s="28">
        <v>0</v>
      </c>
      <c r="T18" s="25"/>
      <c r="U18" s="25"/>
      <c r="V18" s="25" t="s">
        <v>47</v>
      </c>
      <c r="W18" s="30">
        <v>43698</v>
      </c>
      <c r="X18" s="28">
        <v>4835</v>
      </c>
      <c r="Y18" s="25"/>
      <c r="Z18" s="25"/>
      <c r="AA18" s="25"/>
      <c r="AB18" s="25"/>
      <c r="AC18" s="25"/>
      <c r="AD18" s="25"/>
      <c r="AE18" s="28">
        <v>0</v>
      </c>
      <c r="AF18" s="28">
        <v>4835</v>
      </c>
      <c r="AG18" s="28">
        <v>0</v>
      </c>
      <c r="AH18" s="25"/>
      <c r="AI18" s="25"/>
    </row>
    <row r="19" spans="1:35" x14ac:dyDescent="0.25">
      <c r="A19" s="25">
        <v>11</v>
      </c>
      <c r="B19" s="25" t="s">
        <v>44</v>
      </c>
      <c r="C19" s="25"/>
      <c r="D19" s="26">
        <v>1208704</v>
      </c>
      <c r="E19" s="27">
        <v>43501.776990740742</v>
      </c>
      <c r="F19" s="27">
        <v>43706</v>
      </c>
      <c r="G19" s="28">
        <v>2081677</v>
      </c>
      <c r="H19" s="25"/>
      <c r="I19" s="25"/>
      <c r="J19" s="25"/>
      <c r="K19" s="25"/>
      <c r="L19" s="25"/>
      <c r="M19" s="25"/>
      <c r="N19" s="25"/>
      <c r="O19" s="28">
        <v>426601</v>
      </c>
      <c r="P19" s="26">
        <v>1208704</v>
      </c>
      <c r="Q19" s="29">
        <v>426601</v>
      </c>
      <c r="R19" s="25"/>
      <c r="S19" s="28">
        <v>0</v>
      </c>
      <c r="T19" s="25"/>
      <c r="U19" s="25"/>
      <c r="V19" s="25" t="s">
        <v>48</v>
      </c>
      <c r="W19" s="30">
        <v>43697</v>
      </c>
      <c r="X19" s="28">
        <v>426601</v>
      </c>
      <c r="Y19" s="25"/>
      <c r="Z19" s="25"/>
      <c r="AA19" s="25"/>
      <c r="AB19" s="25"/>
      <c r="AC19" s="25"/>
      <c r="AD19" s="25"/>
      <c r="AE19" s="28">
        <v>0</v>
      </c>
      <c r="AF19" s="28">
        <v>426601</v>
      </c>
      <c r="AG19" s="28">
        <v>0</v>
      </c>
      <c r="AH19" s="25"/>
      <c r="AI19" s="25"/>
    </row>
    <row r="20" spans="1:35" x14ac:dyDescent="0.25">
      <c r="A20" s="25">
        <v>12</v>
      </c>
      <c r="B20" s="25" t="s">
        <v>44</v>
      </c>
      <c r="C20" s="25"/>
      <c r="D20" s="26">
        <v>1210444</v>
      </c>
      <c r="E20" s="27">
        <v>43508.496423611112</v>
      </c>
      <c r="F20" s="27">
        <v>43706</v>
      </c>
      <c r="G20" s="28">
        <v>2570510</v>
      </c>
      <c r="H20" s="25"/>
      <c r="I20" s="25"/>
      <c r="J20" s="25"/>
      <c r="K20" s="25"/>
      <c r="L20" s="25"/>
      <c r="M20" s="25"/>
      <c r="N20" s="25"/>
      <c r="O20" s="28">
        <v>559509</v>
      </c>
      <c r="P20" s="26">
        <v>1210444</v>
      </c>
      <c r="Q20" s="29">
        <v>559509</v>
      </c>
      <c r="R20" s="25"/>
      <c r="S20" s="28">
        <v>0</v>
      </c>
      <c r="T20" s="25"/>
      <c r="U20" s="25"/>
      <c r="V20" s="25" t="s">
        <v>49</v>
      </c>
      <c r="W20" s="30">
        <v>43697</v>
      </c>
      <c r="X20" s="28">
        <v>559509</v>
      </c>
      <c r="Y20" s="25"/>
      <c r="Z20" s="25"/>
      <c r="AA20" s="25"/>
      <c r="AB20" s="25"/>
      <c r="AC20" s="25"/>
      <c r="AD20" s="25"/>
      <c r="AE20" s="28">
        <v>0</v>
      </c>
      <c r="AF20" s="28">
        <v>559509</v>
      </c>
      <c r="AG20" s="28">
        <v>0</v>
      </c>
      <c r="AH20" s="25"/>
      <c r="AI20" s="25"/>
    </row>
    <row r="21" spans="1:35" x14ac:dyDescent="0.25">
      <c r="A21" s="25">
        <v>13</v>
      </c>
      <c r="B21" s="25" t="s">
        <v>44</v>
      </c>
      <c r="C21" s="25"/>
      <c r="D21" s="26">
        <v>1215276</v>
      </c>
      <c r="E21" s="27">
        <v>43521.685046296298</v>
      </c>
      <c r="F21" s="27">
        <v>43706</v>
      </c>
      <c r="G21" s="28">
        <v>2359545</v>
      </c>
      <c r="H21" s="25"/>
      <c r="I21" s="25"/>
      <c r="J21" s="25"/>
      <c r="K21" s="25"/>
      <c r="L21" s="25"/>
      <c r="M21" s="25"/>
      <c r="N21" s="25"/>
      <c r="O21" s="28">
        <v>495083</v>
      </c>
      <c r="P21" s="26">
        <v>1215276</v>
      </c>
      <c r="Q21" s="29">
        <v>495083</v>
      </c>
      <c r="R21" s="25"/>
      <c r="S21" s="28">
        <v>0</v>
      </c>
      <c r="T21" s="25"/>
      <c r="U21" s="25"/>
      <c r="V21" s="25" t="s">
        <v>50</v>
      </c>
      <c r="W21" s="30">
        <v>43697</v>
      </c>
      <c r="X21" s="28">
        <v>495083</v>
      </c>
      <c r="Y21" s="25"/>
      <c r="Z21" s="25"/>
      <c r="AA21" s="25"/>
      <c r="AB21" s="25"/>
      <c r="AC21" s="25"/>
      <c r="AD21" s="25"/>
      <c r="AE21" s="28">
        <v>0</v>
      </c>
      <c r="AF21" s="28">
        <v>495083</v>
      </c>
      <c r="AG21" s="28">
        <v>0</v>
      </c>
      <c r="AH21" s="25"/>
      <c r="AI21" s="25"/>
    </row>
    <row r="22" spans="1:35" x14ac:dyDescent="0.25">
      <c r="A22" s="25">
        <v>14</v>
      </c>
      <c r="B22" s="25" t="s">
        <v>44</v>
      </c>
      <c r="C22" s="25"/>
      <c r="D22" s="26">
        <v>1227644</v>
      </c>
      <c r="E22" s="27">
        <v>43568.481817129628</v>
      </c>
      <c r="F22" s="27">
        <v>43706</v>
      </c>
      <c r="G22" s="28">
        <v>185608</v>
      </c>
      <c r="H22" s="25"/>
      <c r="I22" s="25"/>
      <c r="J22" s="25"/>
      <c r="K22" s="25"/>
      <c r="L22" s="25"/>
      <c r="M22" s="25"/>
      <c r="N22" s="25"/>
      <c r="O22" s="28">
        <v>17400</v>
      </c>
      <c r="P22" s="26">
        <v>1227644</v>
      </c>
      <c r="Q22" s="29">
        <v>17400</v>
      </c>
      <c r="R22" s="25"/>
      <c r="S22" s="28">
        <v>0</v>
      </c>
      <c r="T22" s="25"/>
      <c r="U22" s="25"/>
      <c r="V22" s="25" t="s">
        <v>51</v>
      </c>
      <c r="W22" s="30">
        <v>43690</v>
      </c>
      <c r="X22" s="28">
        <v>17400</v>
      </c>
      <c r="Y22" s="25"/>
      <c r="Z22" s="25"/>
      <c r="AA22" s="25"/>
      <c r="AB22" s="25"/>
      <c r="AC22" s="25"/>
      <c r="AD22" s="25"/>
      <c r="AE22" s="28">
        <v>0</v>
      </c>
      <c r="AF22" s="28">
        <v>17400</v>
      </c>
      <c r="AG22" s="28">
        <v>0</v>
      </c>
      <c r="AH22" s="25"/>
      <c r="AI22" s="25"/>
    </row>
    <row r="23" spans="1:35" x14ac:dyDescent="0.25">
      <c r="A23" s="25">
        <v>15</v>
      </c>
      <c r="B23" s="25" t="s">
        <v>44</v>
      </c>
      <c r="C23" s="25"/>
      <c r="D23" s="26">
        <v>1228261</v>
      </c>
      <c r="E23" s="27">
        <v>43571.628784722219</v>
      </c>
      <c r="F23" s="27">
        <v>43706</v>
      </c>
      <c r="G23" s="28">
        <v>70437345</v>
      </c>
      <c r="H23" s="25"/>
      <c r="I23" s="25"/>
      <c r="J23" s="25"/>
      <c r="K23" s="25"/>
      <c r="L23" s="25"/>
      <c r="M23" s="25"/>
      <c r="N23" s="25"/>
      <c r="O23" s="28">
        <v>1326409</v>
      </c>
      <c r="P23" s="26">
        <v>1228261</v>
      </c>
      <c r="Q23" s="29">
        <v>1326409</v>
      </c>
      <c r="R23" s="25"/>
      <c r="S23" s="28">
        <v>0</v>
      </c>
      <c r="T23" s="25"/>
      <c r="U23" s="25"/>
      <c r="V23" s="25" t="s">
        <v>52</v>
      </c>
      <c r="W23" s="30">
        <v>43899</v>
      </c>
      <c r="X23" s="28">
        <v>1326409</v>
      </c>
      <c r="Y23" s="25"/>
      <c r="Z23" s="25"/>
      <c r="AA23" s="25"/>
      <c r="AB23" s="25"/>
      <c r="AC23" s="25"/>
      <c r="AD23" s="25"/>
      <c r="AE23" s="28">
        <v>1326409</v>
      </c>
      <c r="AF23" s="28">
        <v>0</v>
      </c>
      <c r="AG23" s="28">
        <v>0</v>
      </c>
      <c r="AH23" s="25"/>
      <c r="AI23" s="25"/>
    </row>
    <row r="24" spans="1:35" x14ac:dyDescent="0.25">
      <c r="A24" s="25">
        <v>16</v>
      </c>
      <c r="B24" s="25" t="s">
        <v>44</v>
      </c>
      <c r="C24" s="25"/>
      <c r="D24" s="26">
        <v>1230135</v>
      </c>
      <c r="E24" s="27">
        <v>43582.482638888891</v>
      </c>
      <c r="F24" s="27">
        <v>43706</v>
      </c>
      <c r="G24" s="28">
        <v>17771809</v>
      </c>
      <c r="H24" s="25"/>
      <c r="I24" s="25"/>
      <c r="J24" s="25"/>
      <c r="K24" s="25"/>
      <c r="L24" s="25"/>
      <c r="M24" s="25"/>
      <c r="N24" s="25"/>
      <c r="O24" s="28">
        <v>2909645</v>
      </c>
      <c r="P24" s="26">
        <v>1230135</v>
      </c>
      <c r="Q24" s="29">
        <v>2909645</v>
      </c>
      <c r="R24" s="25"/>
      <c r="S24" s="28">
        <v>0</v>
      </c>
      <c r="T24" s="25"/>
      <c r="U24" s="25"/>
      <c r="V24" s="25" t="s">
        <v>53</v>
      </c>
      <c r="W24" s="30">
        <v>43899</v>
      </c>
      <c r="X24" s="28">
        <v>2909645</v>
      </c>
      <c r="Y24" s="25"/>
      <c r="Z24" s="25"/>
      <c r="AA24" s="25"/>
      <c r="AB24" s="25"/>
      <c r="AC24" s="25"/>
      <c r="AD24" s="25"/>
      <c r="AE24" s="28">
        <v>2909645</v>
      </c>
      <c r="AF24" s="28">
        <v>0</v>
      </c>
      <c r="AG24" s="28">
        <v>0</v>
      </c>
      <c r="AH24" s="25"/>
      <c r="AI24" s="25"/>
    </row>
    <row r="25" spans="1:35" x14ac:dyDescent="0.25">
      <c r="A25" s="25">
        <v>17</v>
      </c>
      <c r="B25" s="25" t="s">
        <v>44</v>
      </c>
      <c r="C25" s="25"/>
      <c r="D25" s="26">
        <v>1235986</v>
      </c>
      <c r="E25" s="27">
        <v>43612.398460648146</v>
      </c>
      <c r="F25" s="27">
        <v>43706</v>
      </c>
      <c r="G25" s="28">
        <v>221175</v>
      </c>
      <c r="H25" s="25"/>
      <c r="I25" s="25"/>
      <c r="J25" s="25"/>
      <c r="K25" s="25"/>
      <c r="L25" s="25"/>
      <c r="M25" s="25"/>
      <c r="N25" s="25"/>
      <c r="O25" s="28">
        <v>21300</v>
      </c>
      <c r="P25" s="26">
        <v>1235986</v>
      </c>
      <c r="Q25" s="29">
        <v>21300</v>
      </c>
      <c r="R25" s="25"/>
      <c r="S25" s="28">
        <v>0</v>
      </c>
      <c r="T25" s="25"/>
      <c r="U25" s="25"/>
      <c r="V25" s="25" t="s">
        <v>54</v>
      </c>
      <c r="W25" s="30">
        <v>43690</v>
      </c>
      <c r="X25" s="28">
        <v>21300</v>
      </c>
      <c r="Y25" s="25"/>
      <c r="Z25" s="25"/>
      <c r="AA25" s="25"/>
      <c r="AB25" s="25"/>
      <c r="AC25" s="25"/>
      <c r="AD25" s="25"/>
      <c r="AE25" s="28">
        <v>0</v>
      </c>
      <c r="AF25" s="28">
        <v>21300</v>
      </c>
      <c r="AG25" s="28">
        <v>0</v>
      </c>
      <c r="AH25" s="25"/>
      <c r="AI25" s="25"/>
    </row>
    <row r="26" spans="1:35" x14ac:dyDescent="0.25">
      <c r="A26" s="25">
        <v>18</v>
      </c>
      <c r="B26" s="25" t="s">
        <v>44</v>
      </c>
      <c r="C26" s="25"/>
      <c r="D26" s="26">
        <v>1237860</v>
      </c>
      <c r="E26" s="27">
        <v>43621.708472222221</v>
      </c>
      <c r="F26" s="27">
        <v>43707</v>
      </c>
      <c r="G26" s="28">
        <v>2987725</v>
      </c>
      <c r="H26" s="25"/>
      <c r="I26" s="25"/>
      <c r="J26" s="25"/>
      <c r="K26" s="25"/>
      <c r="L26" s="25"/>
      <c r="M26" s="25"/>
      <c r="N26" s="25"/>
      <c r="O26" s="28">
        <v>559500</v>
      </c>
      <c r="P26" s="26">
        <v>1237860</v>
      </c>
      <c r="Q26" s="28">
        <v>559500</v>
      </c>
      <c r="R26" s="25"/>
      <c r="S26" s="28">
        <v>0</v>
      </c>
      <c r="T26" s="25"/>
      <c r="U26" s="25"/>
      <c r="V26" s="25" t="s">
        <v>55</v>
      </c>
      <c r="W26" s="30">
        <v>43874</v>
      </c>
      <c r="X26" s="28">
        <v>559500</v>
      </c>
      <c r="Y26" s="25"/>
      <c r="Z26" s="25"/>
      <c r="AA26" s="25"/>
      <c r="AB26" s="25"/>
      <c r="AC26" s="25"/>
      <c r="AD26" s="25"/>
      <c r="AE26" s="28">
        <v>0</v>
      </c>
      <c r="AF26" s="28">
        <v>559500</v>
      </c>
      <c r="AG26" s="28">
        <v>0</v>
      </c>
      <c r="AH26" s="25"/>
      <c r="AI26" s="25"/>
    </row>
    <row r="27" spans="1:35" x14ac:dyDescent="0.25">
      <c r="A27" s="25">
        <v>19</v>
      </c>
      <c r="B27" s="25" t="s">
        <v>44</v>
      </c>
      <c r="C27" s="25"/>
      <c r="D27" s="26">
        <v>1240075</v>
      </c>
      <c r="E27" s="27">
        <v>43633.665127314816</v>
      </c>
      <c r="F27" s="27">
        <v>43707</v>
      </c>
      <c r="G27" s="28">
        <v>3566231</v>
      </c>
      <c r="H27" s="25"/>
      <c r="I27" s="25"/>
      <c r="J27" s="25"/>
      <c r="K27" s="25"/>
      <c r="L27" s="25"/>
      <c r="M27" s="25"/>
      <c r="N27" s="25"/>
      <c r="O27" s="28">
        <v>20288</v>
      </c>
      <c r="P27" s="26">
        <v>1240075</v>
      </c>
      <c r="Q27" s="29">
        <v>20288</v>
      </c>
      <c r="R27" s="25"/>
      <c r="S27" s="28">
        <v>0</v>
      </c>
      <c r="T27" s="25"/>
      <c r="U27" s="25"/>
      <c r="V27" s="25" t="s">
        <v>56</v>
      </c>
      <c r="W27" s="30">
        <v>43768</v>
      </c>
      <c r="X27" s="28">
        <v>20288</v>
      </c>
      <c r="Y27" s="25"/>
      <c r="Z27" s="25"/>
      <c r="AA27" s="25"/>
      <c r="AB27" s="25"/>
      <c r="AC27" s="25"/>
      <c r="AD27" s="25"/>
      <c r="AE27" s="28">
        <v>0</v>
      </c>
      <c r="AF27" s="28">
        <v>20288</v>
      </c>
      <c r="AG27" s="28">
        <v>0</v>
      </c>
      <c r="AH27" s="25"/>
      <c r="AI27" s="25"/>
    </row>
    <row r="28" spans="1:35" x14ac:dyDescent="0.25">
      <c r="A28" s="25">
        <v>20</v>
      </c>
      <c r="B28" s="25" t="s">
        <v>44</v>
      </c>
      <c r="C28" s="25"/>
      <c r="D28" s="26">
        <v>1252230</v>
      </c>
      <c r="E28" s="27">
        <v>43685.46130787037</v>
      </c>
      <c r="F28" s="27">
        <v>43745</v>
      </c>
      <c r="G28" s="28">
        <v>4571100</v>
      </c>
      <c r="H28" s="25"/>
      <c r="I28" s="25"/>
      <c r="J28" s="25"/>
      <c r="K28" s="25"/>
      <c r="L28" s="25"/>
      <c r="M28" s="25"/>
      <c r="N28" s="25"/>
      <c r="O28" s="28">
        <v>407650</v>
      </c>
      <c r="P28" s="26">
        <v>1252230</v>
      </c>
      <c r="Q28" s="29">
        <v>407650</v>
      </c>
      <c r="R28" s="25"/>
      <c r="S28" s="28">
        <v>0</v>
      </c>
      <c r="T28" s="25"/>
      <c r="U28" s="25"/>
      <c r="V28" s="25" t="s">
        <v>57</v>
      </c>
      <c r="W28" s="30">
        <v>43768</v>
      </c>
      <c r="X28" s="28">
        <v>407650</v>
      </c>
      <c r="Y28" s="25"/>
      <c r="Z28" s="25"/>
      <c r="AA28" s="25"/>
      <c r="AB28" s="25"/>
      <c r="AC28" s="25"/>
      <c r="AD28" s="25"/>
      <c r="AE28" s="28">
        <v>0</v>
      </c>
      <c r="AF28" s="28">
        <v>407650</v>
      </c>
      <c r="AG28" s="28">
        <v>0</v>
      </c>
      <c r="AH28" s="25"/>
      <c r="AI28" s="25"/>
    </row>
    <row r="29" spans="1:35" x14ac:dyDescent="0.25">
      <c r="A29" s="25">
        <v>21</v>
      </c>
      <c r="B29" s="25" t="s">
        <v>44</v>
      </c>
      <c r="C29" s="25"/>
      <c r="D29" s="26">
        <v>1253100</v>
      </c>
      <c r="E29" s="27">
        <v>43690.441562499997</v>
      </c>
      <c r="F29" s="27">
        <v>43745</v>
      </c>
      <c r="G29" s="28">
        <v>3006332</v>
      </c>
      <c r="H29" s="25"/>
      <c r="I29" s="25"/>
      <c r="J29" s="25"/>
      <c r="K29" s="25"/>
      <c r="L29" s="25"/>
      <c r="M29" s="25"/>
      <c r="N29" s="25"/>
      <c r="O29" s="28">
        <v>454070</v>
      </c>
      <c r="P29" s="26">
        <v>1253100</v>
      </c>
      <c r="Q29" s="29">
        <v>454070</v>
      </c>
      <c r="R29" s="25"/>
      <c r="S29" s="28">
        <v>0</v>
      </c>
      <c r="T29" s="25"/>
      <c r="U29" s="25"/>
      <c r="V29" s="25" t="s">
        <v>58</v>
      </c>
      <c r="W29" s="30">
        <v>43768</v>
      </c>
      <c r="X29" s="28">
        <v>454070</v>
      </c>
      <c r="Y29" s="25"/>
      <c r="Z29" s="25"/>
      <c r="AA29" s="25"/>
      <c r="AB29" s="25"/>
      <c r="AC29" s="25"/>
      <c r="AD29" s="25"/>
      <c r="AE29" s="28">
        <v>0</v>
      </c>
      <c r="AF29" s="28">
        <v>454070</v>
      </c>
      <c r="AG29" s="28">
        <v>0</v>
      </c>
      <c r="AH29" s="25"/>
      <c r="AI29" s="25"/>
    </row>
    <row r="30" spans="1:35" x14ac:dyDescent="0.25">
      <c r="A30" s="25">
        <v>22</v>
      </c>
      <c r="B30" s="25" t="s">
        <v>44</v>
      </c>
      <c r="C30" s="25"/>
      <c r="D30" s="26">
        <v>1253619</v>
      </c>
      <c r="E30" s="27">
        <v>43691.998553240737</v>
      </c>
      <c r="F30" s="27">
        <v>43745</v>
      </c>
      <c r="G30" s="28">
        <v>641442</v>
      </c>
      <c r="H30" s="25"/>
      <c r="I30" s="25"/>
      <c r="J30" s="25"/>
      <c r="K30" s="25"/>
      <c r="L30" s="25"/>
      <c r="M30" s="25"/>
      <c r="N30" s="25"/>
      <c r="O30" s="28">
        <v>122340</v>
      </c>
      <c r="P30" s="26">
        <v>1253619</v>
      </c>
      <c r="Q30" s="29">
        <v>122340</v>
      </c>
      <c r="R30" s="25"/>
      <c r="S30" s="28">
        <v>0</v>
      </c>
      <c r="T30" s="25"/>
      <c r="U30" s="25"/>
      <c r="V30" s="25" t="s">
        <v>59</v>
      </c>
      <c r="W30" s="30">
        <v>43768</v>
      </c>
      <c r="X30" s="28">
        <v>122340</v>
      </c>
      <c r="Y30" s="25"/>
      <c r="Z30" s="25"/>
      <c r="AA30" s="25"/>
      <c r="AB30" s="25"/>
      <c r="AC30" s="25"/>
      <c r="AD30" s="25"/>
      <c r="AE30" s="28">
        <v>0</v>
      </c>
      <c r="AF30" s="28">
        <v>122340</v>
      </c>
      <c r="AG30" s="28">
        <v>0</v>
      </c>
      <c r="AH30" s="25"/>
      <c r="AI30" s="25"/>
    </row>
    <row r="31" spans="1:35" x14ac:dyDescent="0.25">
      <c r="A31" s="25">
        <v>23</v>
      </c>
      <c r="B31" s="25" t="s">
        <v>44</v>
      </c>
      <c r="C31" s="25"/>
      <c r="D31" s="26">
        <v>1254206</v>
      </c>
      <c r="E31" s="27">
        <v>43695.395185185182</v>
      </c>
      <c r="F31" s="27">
        <v>43745</v>
      </c>
      <c r="G31" s="28">
        <v>153078</v>
      </c>
      <c r="H31" s="25"/>
      <c r="I31" s="25"/>
      <c r="J31" s="25"/>
      <c r="K31" s="25"/>
      <c r="L31" s="25"/>
      <c r="M31" s="25"/>
      <c r="N31" s="25"/>
      <c r="O31" s="28">
        <v>17280</v>
      </c>
      <c r="P31" s="26">
        <v>1254206</v>
      </c>
      <c r="Q31" s="29">
        <v>17280</v>
      </c>
      <c r="R31" s="25"/>
      <c r="S31" s="28">
        <v>0</v>
      </c>
      <c r="T31" s="25"/>
      <c r="U31" s="25"/>
      <c r="V31" s="25" t="s">
        <v>60</v>
      </c>
      <c r="W31" s="30">
        <v>43768</v>
      </c>
      <c r="X31" s="28">
        <v>17280</v>
      </c>
      <c r="Y31" s="25"/>
      <c r="Z31" s="25"/>
      <c r="AA31" s="25"/>
      <c r="AB31" s="25"/>
      <c r="AC31" s="25"/>
      <c r="AD31" s="25"/>
      <c r="AE31" s="28">
        <v>0</v>
      </c>
      <c r="AF31" s="28">
        <v>17280</v>
      </c>
      <c r="AG31" s="28">
        <v>0</v>
      </c>
      <c r="AH31" s="25"/>
      <c r="AI31" s="25"/>
    </row>
    <row r="32" spans="1:35" x14ac:dyDescent="0.25">
      <c r="A32" s="25">
        <v>24</v>
      </c>
      <c r="B32" s="25" t="s">
        <v>44</v>
      </c>
      <c r="C32" s="25"/>
      <c r="D32" s="26">
        <v>1255092</v>
      </c>
      <c r="E32" s="27">
        <v>43699.59543981481</v>
      </c>
      <c r="F32" s="27">
        <v>43745</v>
      </c>
      <c r="G32" s="28">
        <v>442653</v>
      </c>
      <c r="H32" s="25"/>
      <c r="I32" s="25"/>
      <c r="J32" s="25"/>
      <c r="K32" s="25"/>
      <c r="L32" s="25"/>
      <c r="M32" s="25"/>
      <c r="N32" s="25"/>
      <c r="O32" s="28">
        <v>54060</v>
      </c>
      <c r="P32" s="26">
        <v>1255092</v>
      </c>
      <c r="Q32" s="29">
        <v>54060</v>
      </c>
      <c r="R32" s="25"/>
      <c r="S32" s="28">
        <v>0</v>
      </c>
      <c r="T32" s="25"/>
      <c r="U32" s="25"/>
      <c r="V32" s="25" t="s">
        <v>61</v>
      </c>
      <c r="W32" s="30">
        <v>43768</v>
      </c>
      <c r="X32" s="28">
        <v>54060</v>
      </c>
      <c r="Y32" s="25"/>
      <c r="Z32" s="25"/>
      <c r="AA32" s="25"/>
      <c r="AB32" s="25"/>
      <c r="AC32" s="25"/>
      <c r="AD32" s="25"/>
      <c r="AE32" s="28">
        <v>0</v>
      </c>
      <c r="AF32" s="28">
        <v>54060</v>
      </c>
      <c r="AG32" s="28">
        <v>0</v>
      </c>
      <c r="AH32" s="25"/>
      <c r="AI32" s="25"/>
    </row>
    <row r="33" spans="1:35" x14ac:dyDescent="0.25">
      <c r="A33" s="25">
        <v>25</v>
      </c>
      <c r="B33" s="25" t="s">
        <v>44</v>
      </c>
      <c r="C33" s="25"/>
      <c r="D33" s="26">
        <v>1270409</v>
      </c>
      <c r="E33" s="27">
        <v>43759.809664351851</v>
      </c>
      <c r="F33" s="27">
        <v>43801</v>
      </c>
      <c r="G33" s="28">
        <v>116944</v>
      </c>
      <c r="H33" s="25"/>
      <c r="I33" s="25"/>
      <c r="J33" s="25"/>
      <c r="K33" s="25"/>
      <c r="L33" s="25"/>
      <c r="M33" s="25"/>
      <c r="N33" s="25"/>
      <c r="O33" s="28">
        <v>116944</v>
      </c>
      <c r="P33" s="26"/>
      <c r="Q33" s="29"/>
      <c r="R33" s="25"/>
      <c r="S33" s="28">
        <v>0</v>
      </c>
      <c r="T33" s="25"/>
      <c r="U33" s="25"/>
      <c r="V33" s="25"/>
      <c r="W33" s="25"/>
      <c r="X33" s="28">
        <v>0</v>
      </c>
      <c r="Y33" s="25"/>
      <c r="Z33" s="25"/>
      <c r="AA33" s="25"/>
      <c r="AB33" s="25"/>
      <c r="AC33" s="25"/>
      <c r="AD33" s="25"/>
      <c r="AE33" s="28">
        <v>0</v>
      </c>
      <c r="AF33" s="28">
        <v>0</v>
      </c>
      <c r="AG33" s="28">
        <v>0</v>
      </c>
      <c r="AH33" s="25"/>
      <c r="AI33" s="25" t="s">
        <v>64</v>
      </c>
    </row>
    <row r="34" spans="1:35" x14ac:dyDescent="0.25">
      <c r="A34" s="25">
        <v>26</v>
      </c>
      <c r="B34" s="25" t="s">
        <v>44</v>
      </c>
      <c r="C34" s="25"/>
      <c r="D34" s="26">
        <v>1274986</v>
      </c>
      <c r="E34" s="27">
        <v>43777.320011574069</v>
      </c>
      <c r="F34" s="27">
        <v>43801</v>
      </c>
      <c r="G34" s="28">
        <v>109378</v>
      </c>
      <c r="H34" s="25"/>
      <c r="I34" s="25"/>
      <c r="J34" s="25"/>
      <c r="K34" s="25"/>
      <c r="L34" s="25"/>
      <c r="M34" s="25"/>
      <c r="N34" s="25"/>
      <c r="O34" s="28">
        <v>109378</v>
      </c>
      <c r="P34" s="26"/>
      <c r="Q34" s="29"/>
      <c r="R34" s="25"/>
      <c r="S34" s="28">
        <v>0</v>
      </c>
      <c r="T34" s="25"/>
      <c r="U34" s="25"/>
      <c r="V34" s="25"/>
      <c r="W34" s="25"/>
      <c r="X34" s="28">
        <v>0</v>
      </c>
      <c r="Y34" s="25"/>
      <c r="Z34" s="25"/>
      <c r="AA34" s="25"/>
      <c r="AB34" s="25"/>
      <c r="AC34" s="25"/>
      <c r="AD34" s="25"/>
      <c r="AE34" s="28">
        <v>0</v>
      </c>
      <c r="AF34" s="28">
        <v>0</v>
      </c>
      <c r="AG34" s="28">
        <v>0</v>
      </c>
      <c r="AH34" s="25"/>
      <c r="AI34" s="25" t="s">
        <v>64</v>
      </c>
    </row>
    <row r="35" spans="1:35" x14ac:dyDescent="0.25">
      <c r="A35" s="25">
        <v>27</v>
      </c>
      <c r="B35" s="25" t="s">
        <v>44</v>
      </c>
      <c r="C35" s="25"/>
      <c r="D35" s="26">
        <v>1277665</v>
      </c>
      <c r="E35" s="27">
        <v>43790.186064814814</v>
      </c>
      <c r="F35" s="27">
        <v>43801</v>
      </c>
      <c r="G35" s="28">
        <v>113211</v>
      </c>
      <c r="H35" s="25"/>
      <c r="I35" s="25"/>
      <c r="J35" s="25"/>
      <c r="K35" s="25"/>
      <c r="L35" s="25"/>
      <c r="M35" s="25"/>
      <c r="N35" s="25"/>
      <c r="O35" s="28">
        <v>113211</v>
      </c>
      <c r="P35" s="26"/>
      <c r="Q35" s="29"/>
      <c r="R35" s="25"/>
      <c r="S35" s="28">
        <v>0</v>
      </c>
      <c r="T35" s="25"/>
      <c r="U35" s="25"/>
      <c r="V35" s="25"/>
      <c r="W35" s="25"/>
      <c r="X35" s="28">
        <v>0</v>
      </c>
      <c r="Y35" s="25"/>
      <c r="Z35" s="25"/>
      <c r="AA35" s="25"/>
      <c r="AB35" s="25"/>
      <c r="AC35" s="25"/>
      <c r="AD35" s="25"/>
      <c r="AE35" s="28">
        <v>0</v>
      </c>
      <c r="AF35" s="28">
        <v>0</v>
      </c>
      <c r="AG35" s="28">
        <v>0</v>
      </c>
      <c r="AH35" s="25"/>
      <c r="AI35" s="25" t="s">
        <v>64</v>
      </c>
    </row>
    <row r="36" spans="1:35" x14ac:dyDescent="0.25">
      <c r="A36" s="25">
        <v>28</v>
      </c>
      <c r="B36" s="25" t="s">
        <v>44</v>
      </c>
      <c r="C36" s="25"/>
      <c r="D36" s="26">
        <v>1299217</v>
      </c>
      <c r="E36" s="27">
        <v>43879.874745370369</v>
      </c>
      <c r="F36" s="27">
        <v>43922</v>
      </c>
      <c r="G36" s="28">
        <v>581884</v>
      </c>
      <c r="H36" s="25"/>
      <c r="I36" s="25"/>
      <c r="J36" s="25"/>
      <c r="K36" s="25"/>
      <c r="L36" s="25"/>
      <c r="M36" s="25"/>
      <c r="N36" s="25"/>
      <c r="O36" s="28">
        <v>533906</v>
      </c>
      <c r="P36" s="26">
        <v>1299217</v>
      </c>
      <c r="Q36" s="29">
        <v>533906</v>
      </c>
      <c r="R36" s="25"/>
      <c r="S36" s="28">
        <v>0</v>
      </c>
      <c r="T36" s="25"/>
      <c r="U36" s="25"/>
      <c r="V36" s="25"/>
      <c r="W36" s="30"/>
      <c r="X36" s="28"/>
      <c r="Y36" s="25"/>
      <c r="Z36" s="25"/>
      <c r="AA36" s="25"/>
      <c r="AB36" s="25"/>
      <c r="AC36" s="25"/>
      <c r="AD36" s="25"/>
      <c r="AE36" s="28">
        <v>0</v>
      </c>
      <c r="AF36" s="28">
        <v>0</v>
      </c>
      <c r="AG36" s="31">
        <v>533906</v>
      </c>
      <c r="AH36" s="25"/>
      <c r="AI36" s="25"/>
    </row>
    <row r="37" spans="1:35" x14ac:dyDescent="0.25">
      <c r="A37" s="25">
        <v>29</v>
      </c>
      <c r="B37" s="25" t="s">
        <v>44</v>
      </c>
      <c r="C37" s="25"/>
      <c r="D37" s="26">
        <v>1299218</v>
      </c>
      <c r="E37" s="27">
        <v>43879.900810185187</v>
      </c>
      <c r="F37" s="27">
        <v>43922</v>
      </c>
      <c r="G37" s="28">
        <v>3545679</v>
      </c>
      <c r="H37" s="25"/>
      <c r="I37" s="25"/>
      <c r="J37" s="25"/>
      <c r="K37" s="25"/>
      <c r="L37" s="25"/>
      <c r="M37" s="25"/>
      <c r="N37" s="25"/>
      <c r="O37" s="28">
        <v>3545679</v>
      </c>
      <c r="P37" s="26"/>
      <c r="Q37" s="29"/>
      <c r="R37" s="25"/>
      <c r="S37" s="28">
        <v>3545679</v>
      </c>
      <c r="T37" s="30">
        <v>43920</v>
      </c>
      <c r="U37" s="25"/>
      <c r="V37" s="25"/>
      <c r="W37" s="25"/>
      <c r="X37" s="28">
        <v>0</v>
      </c>
      <c r="Y37" s="25"/>
      <c r="Z37" s="25"/>
      <c r="AA37" s="25"/>
      <c r="AB37" s="25"/>
      <c r="AC37" s="25"/>
      <c r="AD37" s="25"/>
      <c r="AE37" s="28">
        <v>0</v>
      </c>
      <c r="AF37" s="28">
        <v>0</v>
      </c>
      <c r="AG37" s="28">
        <v>0</v>
      </c>
      <c r="AH37" s="25"/>
      <c r="AI37" s="25"/>
    </row>
    <row r="38" spans="1:35" x14ac:dyDescent="0.25">
      <c r="A38" s="25">
        <v>30</v>
      </c>
      <c r="B38" s="25" t="s">
        <v>44</v>
      </c>
      <c r="C38" s="25"/>
      <c r="D38" s="26">
        <v>1300310</v>
      </c>
      <c r="E38" s="27">
        <v>43883.224826388891</v>
      </c>
      <c r="F38" s="27">
        <v>43922</v>
      </c>
      <c r="G38" s="28">
        <v>547418</v>
      </c>
      <c r="H38" s="25"/>
      <c r="I38" s="25"/>
      <c r="J38" s="25"/>
      <c r="K38" s="25"/>
      <c r="L38" s="25"/>
      <c r="M38" s="25"/>
      <c r="N38" s="25"/>
      <c r="O38" s="28">
        <v>547418</v>
      </c>
      <c r="P38" s="26">
        <v>1300310</v>
      </c>
      <c r="Q38" s="29">
        <v>547418</v>
      </c>
      <c r="R38" s="25"/>
      <c r="S38" s="28">
        <v>0</v>
      </c>
      <c r="T38" s="25"/>
      <c r="U38" s="25"/>
      <c r="V38" s="25"/>
      <c r="W38" s="25"/>
      <c r="X38" s="28">
        <v>0</v>
      </c>
      <c r="Y38" s="25"/>
      <c r="Z38" s="25"/>
      <c r="AA38" s="25"/>
      <c r="AB38" s="25"/>
      <c r="AC38" s="25"/>
      <c r="AD38" s="25"/>
      <c r="AE38" s="28">
        <v>0</v>
      </c>
      <c r="AF38" s="28">
        <v>0</v>
      </c>
      <c r="AG38" s="32">
        <v>547418</v>
      </c>
      <c r="AH38" s="25"/>
      <c r="AI38" s="25"/>
    </row>
    <row r="39" spans="1:35" x14ac:dyDescent="0.25">
      <c r="A39" s="25">
        <v>31</v>
      </c>
      <c r="B39" s="25" t="s">
        <v>44</v>
      </c>
      <c r="C39" s="25"/>
      <c r="D39" s="26">
        <v>1303902</v>
      </c>
      <c r="E39" s="27">
        <v>43899.88616898148</v>
      </c>
      <c r="F39" s="27">
        <v>43930</v>
      </c>
      <c r="G39" s="28">
        <v>157317</v>
      </c>
      <c r="H39" s="25"/>
      <c r="I39" s="25"/>
      <c r="J39" s="25"/>
      <c r="K39" s="25"/>
      <c r="L39" s="25"/>
      <c r="M39" s="25"/>
      <c r="N39" s="25"/>
      <c r="O39" s="28">
        <v>157241</v>
      </c>
      <c r="P39" s="26">
        <v>1303902</v>
      </c>
      <c r="Q39" s="29">
        <v>157241</v>
      </c>
      <c r="R39" s="25"/>
      <c r="S39" s="28">
        <v>0</v>
      </c>
      <c r="T39" s="25"/>
      <c r="U39" s="25"/>
      <c r="V39" s="25" t="s">
        <v>62</v>
      </c>
      <c r="W39" s="30">
        <v>43938</v>
      </c>
      <c r="X39" s="28">
        <v>19699</v>
      </c>
      <c r="Y39" s="25"/>
      <c r="Z39" s="25"/>
      <c r="AA39" s="25"/>
      <c r="AB39" s="25"/>
      <c r="AC39" s="25"/>
      <c r="AD39" s="25"/>
      <c r="AE39" s="28">
        <v>19699</v>
      </c>
      <c r="AF39" s="28">
        <v>0</v>
      </c>
      <c r="AG39" s="28">
        <v>137542</v>
      </c>
      <c r="AH39" s="25"/>
      <c r="AI39" s="25"/>
    </row>
    <row r="40" spans="1:35" x14ac:dyDescent="0.25">
      <c r="A40" s="25">
        <v>32</v>
      </c>
      <c r="B40" s="25" t="s">
        <v>44</v>
      </c>
      <c r="C40" s="25"/>
      <c r="D40" s="26">
        <v>1304505</v>
      </c>
      <c r="E40" s="27">
        <v>43902.273402777777</v>
      </c>
      <c r="F40" s="27">
        <v>43930</v>
      </c>
      <c r="G40" s="28">
        <v>740079</v>
      </c>
      <c r="H40" s="25"/>
      <c r="I40" s="25"/>
      <c r="J40" s="25"/>
      <c r="K40" s="25"/>
      <c r="L40" s="25"/>
      <c r="M40" s="25"/>
      <c r="N40" s="25"/>
      <c r="O40" s="28">
        <v>740079</v>
      </c>
      <c r="P40" s="26">
        <v>1304505</v>
      </c>
      <c r="Q40" s="29">
        <v>740079</v>
      </c>
      <c r="R40" s="25"/>
      <c r="S40" s="28">
        <v>0</v>
      </c>
      <c r="T40" s="25"/>
      <c r="U40" s="25"/>
      <c r="V40" s="25" t="s">
        <v>63</v>
      </c>
      <c r="W40" s="30">
        <v>43938</v>
      </c>
      <c r="X40" s="28">
        <v>97955</v>
      </c>
      <c r="Y40" s="25"/>
      <c r="Z40" s="25"/>
      <c r="AA40" s="25"/>
      <c r="AB40" s="25"/>
      <c r="AC40" s="25"/>
      <c r="AD40" s="25"/>
      <c r="AE40" s="28">
        <v>97955</v>
      </c>
      <c r="AF40" s="28">
        <v>0</v>
      </c>
      <c r="AG40" s="31">
        <v>642124</v>
      </c>
      <c r="AH40" s="25"/>
      <c r="AI40" s="25"/>
    </row>
    <row r="41" spans="1:35" x14ac:dyDescent="0.25">
      <c r="A41" s="25">
        <v>33</v>
      </c>
      <c r="B41" s="25" t="s">
        <v>44</v>
      </c>
      <c r="C41" s="25"/>
      <c r="D41" s="26">
        <v>1306476</v>
      </c>
      <c r="E41" s="27">
        <v>43910.44017361111</v>
      </c>
      <c r="F41" s="27">
        <v>43930</v>
      </c>
      <c r="G41" s="28">
        <v>5188445</v>
      </c>
      <c r="H41" s="25"/>
      <c r="I41" s="25"/>
      <c r="J41" s="25"/>
      <c r="K41" s="25"/>
      <c r="L41" s="25"/>
      <c r="M41" s="25"/>
      <c r="N41" s="25"/>
      <c r="O41" s="28">
        <v>5188445</v>
      </c>
      <c r="P41" s="26"/>
      <c r="Q41" s="29"/>
      <c r="R41" s="25"/>
      <c r="S41" s="28">
        <v>5188445</v>
      </c>
      <c r="T41" s="30">
        <v>43944</v>
      </c>
      <c r="U41" s="25"/>
      <c r="V41" s="25"/>
      <c r="W41" s="25"/>
      <c r="X41" s="28">
        <v>0</v>
      </c>
      <c r="Y41" s="25"/>
      <c r="Z41" s="25"/>
      <c r="AA41" s="25"/>
      <c r="AB41" s="25"/>
      <c r="AC41" s="25"/>
      <c r="AD41" s="25"/>
      <c r="AE41" s="28">
        <v>0</v>
      </c>
      <c r="AF41" s="28">
        <v>0</v>
      </c>
      <c r="AG41" s="28">
        <v>0</v>
      </c>
      <c r="AH41" s="25"/>
      <c r="AI41" s="25"/>
    </row>
    <row r="42" spans="1:35" x14ac:dyDescent="0.25">
      <c r="A42" s="25">
        <v>34</v>
      </c>
      <c r="B42" s="25" t="s">
        <v>44</v>
      </c>
      <c r="C42" s="25"/>
      <c r="D42" s="26">
        <v>1307213</v>
      </c>
      <c r="E42" s="27">
        <v>43916.570543981477</v>
      </c>
      <c r="F42" s="27">
        <v>43930</v>
      </c>
      <c r="G42" s="28">
        <v>60746</v>
      </c>
      <c r="H42" s="25"/>
      <c r="I42" s="25"/>
      <c r="J42" s="25"/>
      <c r="K42" s="25"/>
      <c r="L42" s="25"/>
      <c r="M42" s="25"/>
      <c r="N42" s="25"/>
      <c r="O42" s="28">
        <v>60746</v>
      </c>
      <c r="P42" s="26">
        <v>1307213</v>
      </c>
      <c r="Q42" s="29">
        <v>60746</v>
      </c>
      <c r="R42" s="25"/>
      <c r="S42" s="28">
        <v>0</v>
      </c>
      <c r="T42" s="25"/>
      <c r="U42" s="25"/>
      <c r="V42" s="25"/>
      <c r="W42" s="25"/>
      <c r="X42" s="28">
        <v>0</v>
      </c>
      <c r="Y42" s="25"/>
      <c r="Z42" s="25"/>
      <c r="AA42" s="25"/>
      <c r="AB42" s="25"/>
      <c r="AC42" s="25"/>
      <c r="AD42" s="25"/>
      <c r="AE42" s="28">
        <v>0</v>
      </c>
      <c r="AF42" s="28">
        <v>0</v>
      </c>
      <c r="AG42" s="28">
        <v>60746</v>
      </c>
      <c r="AH42" s="25"/>
      <c r="AI42" s="25"/>
    </row>
    <row r="43" spans="1:35" x14ac:dyDescent="0.25">
      <c r="A43" s="25">
        <v>35</v>
      </c>
      <c r="B43" s="25" t="s">
        <v>44</v>
      </c>
      <c r="C43" s="25"/>
      <c r="D43" s="26">
        <v>1307655</v>
      </c>
      <c r="E43" s="27">
        <v>43918.596759259257</v>
      </c>
      <c r="F43" s="27">
        <v>43930</v>
      </c>
      <c r="G43" s="28">
        <v>3612163</v>
      </c>
      <c r="H43" s="25"/>
      <c r="I43" s="25"/>
      <c r="J43" s="25"/>
      <c r="K43" s="25"/>
      <c r="L43" s="25"/>
      <c r="M43" s="25"/>
      <c r="N43" s="25"/>
      <c r="O43" s="28">
        <v>3612163</v>
      </c>
      <c r="P43" s="26"/>
      <c r="Q43" s="29"/>
      <c r="R43" s="25"/>
      <c r="S43" s="28">
        <v>3612163</v>
      </c>
      <c r="T43" s="30">
        <v>43944</v>
      </c>
      <c r="U43" s="25"/>
      <c r="V43" s="25"/>
      <c r="W43" s="25"/>
      <c r="X43" s="28">
        <v>0</v>
      </c>
      <c r="Y43" s="25"/>
      <c r="Z43" s="25"/>
      <c r="AA43" s="25"/>
      <c r="AB43" s="25"/>
      <c r="AC43" s="25"/>
      <c r="AD43" s="25"/>
      <c r="AE43" s="28">
        <v>0</v>
      </c>
      <c r="AF43" s="28">
        <v>0</v>
      </c>
      <c r="AG43" s="28">
        <v>0</v>
      </c>
      <c r="AH43" s="25"/>
      <c r="AI43" s="25"/>
    </row>
    <row r="44" spans="1:35" s="1" customFormat="1" x14ac:dyDescent="0.25">
      <c r="A44" s="33"/>
      <c r="B44" s="33"/>
      <c r="C44" s="33"/>
      <c r="D44" s="34"/>
      <c r="E44" s="33"/>
      <c r="F44" s="33"/>
      <c r="G44" s="35">
        <f>SUM(G9:G43)</f>
        <v>194283273</v>
      </c>
      <c r="H44" s="33"/>
      <c r="I44" s="33"/>
      <c r="J44" s="33"/>
      <c r="K44" s="33"/>
      <c r="L44" s="33"/>
      <c r="M44" s="33"/>
      <c r="N44" s="33"/>
      <c r="O44" s="35">
        <f>SUM(O9:O43)</f>
        <v>42943282</v>
      </c>
      <c r="P44" s="33"/>
      <c r="Q44" s="33"/>
      <c r="R44" s="33"/>
      <c r="S44" s="35">
        <f>SUM(S9:S43)</f>
        <v>17259195</v>
      </c>
      <c r="T44" s="33"/>
      <c r="U44" s="33"/>
      <c r="V44" s="33"/>
      <c r="W44" s="33"/>
      <c r="X44" s="35">
        <f>SUM(X9:X43)</f>
        <v>16530641</v>
      </c>
      <c r="Y44" s="33"/>
      <c r="Z44" s="33"/>
      <c r="AA44" s="33"/>
      <c r="AB44" s="33"/>
      <c r="AC44" s="33"/>
      <c r="AD44" s="33"/>
      <c r="AE44" s="35">
        <f>SUM(AE9:AE43)</f>
        <v>13180725</v>
      </c>
      <c r="AF44" s="35">
        <f>SUM(AF9:AF43)</f>
        <v>3349916</v>
      </c>
      <c r="AG44" s="35">
        <f>SUM(AG9:AG43)</f>
        <v>1921736</v>
      </c>
      <c r="AH44" s="33"/>
      <c r="AI44" s="33"/>
    </row>
  </sheetData>
  <autoFilter ref="A8:AI44" xr:uid="{5512E0DF-28ED-4F5E-87C2-47201E10A38D}"/>
  <mergeCells count="2">
    <mergeCell ref="A7:O7"/>
    <mergeCell ref="P7:AG7"/>
  </mergeCells>
  <conditionalFormatting sqref="D1:D1048576">
    <cfRule type="duplicateValues" dxfId="0" priority="1"/>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Mario Soto</dc:creator>
  <cp:lastModifiedBy>Jorge Mario Soto</cp:lastModifiedBy>
  <dcterms:created xsi:type="dcterms:W3CDTF">2020-08-25T18:43:15Z</dcterms:created>
  <dcterms:modified xsi:type="dcterms:W3CDTF">2020-08-25T18:46:18Z</dcterms:modified>
</cp:coreProperties>
</file>