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soto\Desktop\CIRCULAR 011 OCTUBRE\"/>
    </mc:Choice>
  </mc:AlternateContent>
  <xr:revisionPtr revIDLastSave="0" documentId="13_ncr:1_{9DC4E1A0-B4FF-40EA-A37C-8073BE451CC3}" xr6:coauthVersionLast="45" xr6:coauthVersionMax="45" xr10:uidLastSave="{00000000-0000-0000-0000-000000000000}"/>
  <bookViews>
    <workbookView xWindow="-120" yWindow="-120" windowWidth="20730" windowHeight="11160" xr2:uid="{59C6046E-2157-4DA7-9FC0-6B22A84BA4CA}"/>
  </bookViews>
  <sheets>
    <sheet name="CRUCE" sheetId="1" r:id="rId1"/>
  </sheets>
  <definedNames>
    <definedName name="_xlnm._FilterDatabase" localSheetId="0" hidden="1">CRUCE!$A$8:$AI$44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44" i="1" l="1"/>
  <c r="S44" i="1"/>
  <c r="Q43" i="1"/>
  <c r="Q42" i="1"/>
  <c r="Q41" i="1"/>
  <c r="Q40" i="1"/>
  <c r="Q39" i="1"/>
  <c r="Q38" i="1"/>
  <c r="Q25" i="1"/>
  <c r="Q13" i="1"/>
  <c r="Q12" i="1"/>
  <c r="Q11" i="1"/>
  <c r="Q10" i="1"/>
  <c r="Q9" i="1"/>
  <c r="P43" i="1"/>
  <c r="P42" i="1"/>
  <c r="P41" i="1"/>
  <c r="P40" i="1"/>
  <c r="P39" i="1"/>
  <c r="P38" i="1"/>
  <c r="P25" i="1"/>
  <c r="P13" i="1"/>
  <c r="P12" i="1"/>
  <c r="P11" i="1"/>
  <c r="P10" i="1"/>
  <c r="P9" i="1"/>
  <c r="AG44" i="1"/>
  <c r="AC44" i="1"/>
  <c r="X44" i="1"/>
  <c r="O44" i="1"/>
  <c r="Q44" i="1" l="1"/>
  <c r="AF44" i="1"/>
  <c r="AE44" i="1"/>
</calcChain>
</file>

<file path=xl/sharedStrings.xml><?xml version="1.0" encoding="utf-8"?>
<sst xmlns="http://schemas.openxmlformats.org/spreadsheetml/2006/main" count="117" uniqueCount="56">
  <si>
    <t>FORMATO AIFT010 - Conciliación Cartera ERP – EBP</t>
  </si>
  <si>
    <t>EPS:</t>
  </si>
  <si>
    <t>IPS:</t>
  </si>
  <si>
    <t>FECHA DE CORTE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</si>
  <si>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</si>
  <si>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</si>
  <si>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</si>
  <si>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</si>
  <si>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</si>
  <si>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</si>
  <si>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</si>
  <si>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</si>
  <si>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</si>
  <si>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</si>
  <si>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</si>
  <si>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</si>
  <si>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</si>
  <si>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</si>
  <si>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</si>
  <si>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</si>
  <si>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</si>
  <si>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</si>
  <si>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</si>
  <si>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</si>
  <si>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</si>
  <si>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</si>
  <si>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</si>
  <si>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</si>
  <si>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</si>
  <si>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</si>
  <si>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</si>
  <si>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</si>
  <si>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</si>
  <si>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</si>
  <si>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</si>
  <si>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</si>
  <si>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</si>
  <si>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</si>
  <si>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</si>
  <si>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</si>
  <si>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</si>
  <si>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</si>
  <si>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>DEV 11/10/2018</t>
  </si>
  <si>
    <t>DEV 06/09/2019</t>
  </si>
  <si>
    <t>Gl-055555564333812</t>
  </si>
  <si>
    <t>GL-0592343328455</t>
  </si>
  <si>
    <t>GL-0592343328558</t>
  </si>
  <si>
    <t>GL-0592309325829</t>
  </si>
  <si>
    <t>GL-0592420356945</t>
  </si>
  <si>
    <t>GL-05927153977</t>
  </si>
  <si>
    <r>
      <t>FECHA DE CONCILIACION:</t>
    </r>
    <r>
      <rPr>
        <b/>
        <sz val="8"/>
        <color rgb="FFFF0000"/>
        <rFont val="Arial"/>
        <family val="2"/>
      </rPr>
      <t xml:space="preserve"> </t>
    </r>
  </si>
  <si>
    <t>COOSALUD</t>
  </si>
  <si>
    <t>HOSPITAL SAN FERNANDO DE AMAGÁ</t>
  </si>
  <si>
    <t>Valor se encuentra cancelado</t>
  </si>
  <si>
    <t>La diferencia se encuentra cancelada</t>
  </si>
  <si>
    <t>Factura no registra en EPS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</si>
</sst>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-* #,##0\ _€_-;\-* #,##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rgb="FFFF0000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43" fontId="3" fillId="0" borderId="0" xfId="1" applyFont="1"/>
    <xf numFmtId="164" fontId="3" fillId="0" borderId="0" xfId="1" applyNumberFormat="1" applyFont="1"/>
    <xf numFmtId="43" fontId="3" fillId="0" borderId="0" xfId="1" applyFont="1" applyAlignment="1">
      <alignment wrapText="1"/>
    </xf>
    <xf numFmtId="0" fontId="6" fillId="2" borderId="4" xfId="2" applyFont="1" applyFill="1" applyBorder="1" applyAlignment="1">
      <alignment horizontal="center" vertical="center" wrapText="1"/>
    </xf>
    <xf numFmtId="3" fontId="6" fillId="2" borderId="4" xfId="1" applyNumberFormat="1" applyFont="1" applyFill="1" applyBorder="1" applyAlignment="1">
      <alignment horizontal="center" vertical="center" wrapText="1"/>
    </xf>
    <xf numFmtId="43" fontId="6" fillId="2" borderId="4" xfId="1" applyFont="1" applyFill="1" applyBorder="1" applyAlignment="1">
      <alignment horizontal="center" vertical="center" wrapText="1"/>
    </xf>
    <xf numFmtId="0" fontId="3" fillId="0" borderId="4" xfId="0" applyFont="1" applyBorder="1"/>
    <xf numFmtId="14" fontId="3" fillId="0" borderId="4" xfId="0" applyNumberFormat="1" applyFont="1" applyBorder="1"/>
    <xf numFmtId="43" fontId="3" fillId="0" borderId="4" xfId="1" applyFont="1" applyBorder="1"/>
    <xf numFmtId="164" fontId="3" fillId="0" borderId="4" xfId="1" applyNumberFormat="1" applyFont="1" applyBorder="1"/>
    <xf numFmtId="14" fontId="3" fillId="0" borderId="4" xfId="1" applyNumberFormat="1" applyFont="1" applyBorder="1"/>
    <xf numFmtId="1" fontId="3" fillId="0" borderId="4" xfId="1" applyNumberFormat="1" applyFont="1" applyBorder="1"/>
    <xf numFmtId="164" fontId="2" fillId="0" borderId="4" xfId="1" applyNumberFormat="1" applyFont="1" applyBorder="1"/>
    <xf numFmtId="43" fontId="2" fillId="0" borderId="4" xfId="1" applyFont="1" applyBorder="1"/>
    <xf numFmtId="0" fontId="2" fillId="0" borderId="4" xfId="0" applyFont="1" applyBorder="1"/>
    <xf numFmtId="14" fontId="7" fillId="0" borderId="4" xfId="0" applyNumberFormat="1" applyFont="1" applyBorder="1" applyAlignment="1">
      <alignment horizontal="right"/>
    </xf>
    <xf numFmtId="165" fontId="8" fillId="0" borderId="4" xfId="1" applyNumberFormat="1" applyFont="1" applyBorder="1" applyAlignment="1"/>
    <xf numFmtId="165" fontId="3" fillId="0" borderId="4" xfId="1" applyNumberFormat="1" applyFont="1" applyBorder="1"/>
    <xf numFmtId="0" fontId="3" fillId="0" borderId="4" xfId="0" applyFont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right"/>
    </xf>
    <xf numFmtId="43" fontId="7" fillId="0" borderId="4" xfId="1" applyFont="1" applyBorder="1" applyAlignment="1">
      <alignment horizontal="right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43" fontId="2" fillId="0" borderId="1" xfId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3" fontId="2" fillId="0" borderId="2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4" fontId="3" fillId="0" borderId="0" xfId="0" applyNumberFormat="1" applyFont="1"/>
    <xf numFmtId="14" fontId="6" fillId="2" borderId="4" xfId="2" applyNumberFormat="1" applyFont="1" applyFill="1" applyBorder="1" applyAlignment="1">
      <alignment horizontal="center" vertical="center" wrapText="1"/>
    </xf>
    <xf numFmtId="164" fontId="6" fillId="2" borderId="4" xfId="1" applyNumberFormat="1" applyFont="1" applyFill="1" applyBorder="1" applyAlignment="1">
      <alignment horizontal="center" vertical="center" wrapText="1"/>
    </xf>
    <xf numFmtId="14" fontId="3" fillId="0" borderId="4" xfId="1" applyNumberFormat="1" applyFont="1" applyBorder="1" applyAlignment="1">
      <alignment horizontal="right"/>
    </xf>
    <xf numFmtId="43" fontId="3" fillId="0" borderId="4" xfId="1" applyFont="1" applyBorder="1" applyAlignment="1"/>
  </cellXfs>
  <cellStyles count="3">
    <cellStyle name="Millares" xfId="1" builtinId="3"/>
    <cellStyle name="Normal" xfId="0" builtinId="0"/>
    <cellStyle name="Normal 2 2" xfId="2" xr:uid="{30D3C82D-C625-4A75-9D8D-E7EB82CDDD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F05D3-41E8-40FC-B0F2-0AE13AA7E41E}">
  <dimension ref="A1:AI44"/>
  <sheetViews>
    <sheetView tabSelected="1" zoomScale="90" zoomScaleNormal="90" workbookViewId="0">
      <pane ySplit="8" topLeftCell="A9" activePane="bottomLeft" state="frozen"/>
      <selection pane="bottomLeft" activeCell="G42" sqref="G42"/>
    </sheetView>
  </sheetViews>
  <sheetFormatPr baseColWidth="10" defaultRowHeight="11.25" x14ac:dyDescent="0.2"/>
  <cols>
    <col min="1" max="1" width="11.5703125" style="2" bestFit="1" customWidth="1"/>
    <col min="2" max="2" width="14.7109375" style="2" customWidth="1"/>
    <col min="3" max="3" width="13.7109375" style="3" bestFit="1" customWidth="1"/>
    <col min="4" max="4" width="13.140625" style="2" bestFit="1" customWidth="1"/>
    <col min="5" max="6" width="11.5703125" style="2" bestFit="1" customWidth="1"/>
    <col min="7" max="7" width="11.5703125" style="3" bestFit="1" customWidth="1"/>
    <col min="8" max="8" width="12.28515625" style="3" customWidth="1"/>
    <col min="9" max="9" width="11.5703125" style="3" bestFit="1" customWidth="1"/>
    <col min="10" max="13" width="14.140625" style="3" customWidth="1"/>
    <col min="14" max="14" width="11.5703125" style="3" bestFit="1" customWidth="1"/>
    <col min="15" max="15" width="17" style="4" bestFit="1" customWidth="1"/>
    <col min="16" max="16" width="17.7109375" style="3" bestFit="1" customWidth="1"/>
    <col min="17" max="17" width="18.5703125" style="3" customWidth="1"/>
    <col min="18" max="18" width="11.5703125" style="3" bestFit="1" customWidth="1"/>
    <col min="19" max="19" width="14.85546875" style="4" customWidth="1"/>
    <col min="20" max="20" width="16.42578125" style="3" customWidth="1"/>
    <col min="21" max="21" width="11.5703125" style="3" bestFit="1" customWidth="1"/>
    <col min="22" max="22" width="17.42578125" style="3" customWidth="1"/>
    <col min="23" max="23" width="17.85546875" style="3" customWidth="1"/>
    <col min="24" max="24" width="12.85546875" style="4" customWidth="1"/>
    <col min="25" max="25" width="11.5703125" style="3" bestFit="1" customWidth="1"/>
    <col min="26" max="26" width="11.5703125" style="4" bestFit="1" customWidth="1"/>
    <col min="27" max="27" width="11.5703125" style="3" bestFit="1" customWidth="1"/>
    <col min="28" max="28" width="11.5703125" style="4" bestFit="1" customWidth="1"/>
    <col min="29" max="29" width="14" style="4" bestFit="1" customWidth="1"/>
    <col min="30" max="30" width="12.42578125" style="3" customWidth="1"/>
    <col min="31" max="31" width="16.42578125" style="4" bestFit="1" customWidth="1"/>
    <col min="32" max="32" width="16.7109375" style="4" bestFit="1" customWidth="1"/>
    <col min="33" max="33" width="16.140625" style="4" bestFit="1" customWidth="1"/>
    <col min="34" max="34" width="13.85546875" style="3" customWidth="1"/>
    <col min="35" max="35" width="36.85546875" style="3" customWidth="1"/>
    <col min="36" max="16384" width="11.42578125" style="2"/>
  </cols>
  <sheetData>
    <row r="1" spans="1:35" x14ac:dyDescent="0.2">
      <c r="A1" s="1" t="s">
        <v>0</v>
      </c>
    </row>
    <row r="2" spans="1:35" x14ac:dyDescent="0.2">
      <c r="A2" s="1" t="s">
        <v>1</v>
      </c>
      <c r="B2" s="1" t="s">
        <v>51</v>
      </c>
    </row>
    <row r="3" spans="1:35" x14ac:dyDescent="0.2">
      <c r="A3" s="1" t="s">
        <v>2</v>
      </c>
      <c r="B3" s="1" t="s">
        <v>52</v>
      </c>
    </row>
    <row r="4" spans="1:35" x14ac:dyDescent="0.2">
      <c r="A4" s="1" t="s">
        <v>3</v>
      </c>
      <c r="D4" s="34">
        <v>43921</v>
      </c>
    </row>
    <row r="5" spans="1:35" x14ac:dyDescent="0.2">
      <c r="A5" s="1" t="s">
        <v>50</v>
      </c>
      <c r="D5" s="34">
        <v>44083</v>
      </c>
      <c r="P5" s="5"/>
      <c r="Q5" s="5"/>
    </row>
    <row r="6" spans="1:35" ht="12" thickBot="1" x14ac:dyDescent="0.25"/>
    <row r="7" spans="1:35" ht="15.75" customHeight="1" x14ac:dyDescent="0.2">
      <c r="A7" s="25" t="s">
        <v>4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7"/>
      <c r="P7" s="28" t="s">
        <v>5</v>
      </c>
      <c r="Q7" s="29"/>
      <c r="R7" s="30"/>
      <c r="S7" s="30"/>
      <c r="T7" s="31"/>
      <c r="U7" s="30"/>
      <c r="V7" s="30"/>
      <c r="W7" s="31"/>
      <c r="X7" s="29"/>
      <c r="Y7" s="30"/>
      <c r="Z7" s="29"/>
      <c r="AA7" s="30"/>
      <c r="AB7" s="29"/>
      <c r="AC7" s="30"/>
      <c r="AD7" s="30"/>
      <c r="AE7" s="30"/>
      <c r="AF7" s="30"/>
      <c r="AG7" s="32"/>
    </row>
    <row r="8" spans="1:35" ht="56.25" x14ac:dyDescent="0.2">
      <c r="A8" s="6" t="s">
        <v>6</v>
      </c>
      <c r="B8" s="7" t="s">
        <v>7</v>
      </c>
      <c r="C8" s="8" t="s">
        <v>8</v>
      </c>
      <c r="D8" s="6" t="s">
        <v>9</v>
      </c>
      <c r="E8" s="35" t="s">
        <v>10</v>
      </c>
      <c r="F8" s="7" t="s">
        <v>11</v>
      </c>
      <c r="G8" s="8" t="s">
        <v>12</v>
      </c>
      <c r="H8" s="8" t="s">
        <v>13</v>
      </c>
      <c r="I8" s="8" t="s">
        <v>14</v>
      </c>
      <c r="J8" s="8" t="s">
        <v>15</v>
      </c>
      <c r="K8" s="8" t="s">
        <v>16</v>
      </c>
      <c r="L8" s="8" t="s">
        <v>17</v>
      </c>
      <c r="M8" s="8" t="s">
        <v>18</v>
      </c>
      <c r="N8" s="8" t="s">
        <v>19</v>
      </c>
      <c r="O8" s="36" t="s">
        <v>20</v>
      </c>
      <c r="P8" s="8" t="s">
        <v>21</v>
      </c>
      <c r="Q8" s="8" t="s">
        <v>22</v>
      </c>
      <c r="R8" s="8" t="s">
        <v>23</v>
      </c>
      <c r="S8" s="36" t="s">
        <v>24</v>
      </c>
      <c r="T8" s="8" t="s">
        <v>25</v>
      </c>
      <c r="U8" s="8" t="s">
        <v>26</v>
      </c>
      <c r="V8" s="8" t="s">
        <v>27</v>
      </c>
      <c r="W8" s="8" t="s">
        <v>28</v>
      </c>
      <c r="X8" s="36" t="s">
        <v>29</v>
      </c>
      <c r="Y8" s="8" t="s">
        <v>30</v>
      </c>
      <c r="Z8" s="36" t="s">
        <v>31</v>
      </c>
      <c r="AA8" s="8" t="s">
        <v>32</v>
      </c>
      <c r="AB8" s="36" t="s">
        <v>33</v>
      </c>
      <c r="AC8" s="36" t="s">
        <v>34</v>
      </c>
      <c r="AD8" s="8" t="s">
        <v>35</v>
      </c>
      <c r="AE8" s="36" t="s">
        <v>36</v>
      </c>
      <c r="AF8" s="36" t="s">
        <v>37</v>
      </c>
      <c r="AG8" s="36" t="s">
        <v>38</v>
      </c>
      <c r="AH8" s="8" t="s">
        <v>39</v>
      </c>
      <c r="AI8" s="8" t="s">
        <v>40</v>
      </c>
    </row>
    <row r="9" spans="1:35" x14ac:dyDescent="0.2">
      <c r="A9" s="33">
        <v>1</v>
      </c>
      <c r="B9" s="9" t="s">
        <v>41</v>
      </c>
      <c r="C9" s="11">
        <v>0</v>
      </c>
      <c r="D9" s="9">
        <v>39569</v>
      </c>
      <c r="E9" s="10">
        <v>43251</v>
      </c>
      <c r="F9" s="18">
        <v>43269</v>
      </c>
      <c r="G9" s="19">
        <v>28800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9">
        <v>28800</v>
      </c>
      <c r="P9" s="14">
        <f>+D9</f>
        <v>39569</v>
      </c>
      <c r="Q9" s="12">
        <f>+O9</f>
        <v>28800</v>
      </c>
      <c r="R9" s="11">
        <v>0</v>
      </c>
      <c r="S9" s="20">
        <v>0</v>
      </c>
      <c r="T9" s="11">
        <v>0</v>
      </c>
      <c r="U9" s="11">
        <v>0</v>
      </c>
      <c r="V9" s="21" t="s">
        <v>45</v>
      </c>
      <c r="W9" s="13">
        <v>43286</v>
      </c>
      <c r="X9" s="12">
        <v>28800</v>
      </c>
      <c r="Y9" s="11">
        <v>0</v>
      </c>
      <c r="Z9" s="11">
        <v>0</v>
      </c>
      <c r="AA9" s="11">
        <v>0</v>
      </c>
      <c r="AB9" s="12">
        <v>0</v>
      </c>
      <c r="AC9" s="20">
        <v>28800</v>
      </c>
      <c r="AD9" s="11">
        <v>0</v>
      </c>
      <c r="AE9" s="20">
        <v>0</v>
      </c>
      <c r="AF9" s="12">
        <v>0</v>
      </c>
      <c r="AG9" s="12">
        <v>0</v>
      </c>
      <c r="AH9" s="11">
        <v>0</v>
      </c>
      <c r="AI9" s="11">
        <v>0</v>
      </c>
    </row>
    <row r="10" spans="1:35" x14ac:dyDescent="0.2">
      <c r="A10" s="33">
        <v>2</v>
      </c>
      <c r="B10" s="9" t="s">
        <v>41</v>
      </c>
      <c r="C10" s="11">
        <v>0</v>
      </c>
      <c r="D10" s="9">
        <v>39571</v>
      </c>
      <c r="E10" s="10">
        <v>43251</v>
      </c>
      <c r="F10" s="18">
        <v>43269</v>
      </c>
      <c r="G10" s="19">
        <v>85800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9">
        <v>85800</v>
      </c>
      <c r="P10" s="14">
        <f t="shared" ref="P10:P13" si="0">+D10</f>
        <v>39571</v>
      </c>
      <c r="Q10" s="12">
        <f t="shared" ref="Q10:Q13" si="1">+O10</f>
        <v>85800</v>
      </c>
      <c r="R10" s="11">
        <v>0</v>
      </c>
      <c r="S10" s="20">
        <v>0</v>
      </c>
      <c r="T10" s="11">
        <v>0</v>
      </c>
      <c r="U10" s="11">
        <v>0</v>
      </c>
      <c r="V10" s="21" t="s">
        <v>46</v>
      </c>
      <c r="W10" s="13">
        <v>43287</v>
      </c>
      <c r="X10" s="12">
        <v>34200</v>
      </c>
      <c r="Y10" s="11">
        <v>0</v>
      </c>
      <c r="Z10" s="11">
        <v>0</v>
      </c>
      <c r="AA10" s="11">
        <v>0</v>
      </c>
      <c r="AB10" s="12">
        <v>0</v>
      </c>
      <c r="AC10" s="20">
        <v>34200</v>
      </c>
      <c r="AD10" s="11">
        <v>0</v>
      </c>
      <c r="AE10" s="20">
        <v>0</v>
      </c>
      <c r="AF10" s="12">
        <v>0</v>
      </c>
      <c r="AG10" s="12">
        <v>0</v>
      </c>
      <c r="AH10" s="11">
        <v>0</v>
      </c>
      <c r="AI10" s="11" t="s">
        <v>54</v>
      </c>
    </row>
    <row r="11" spans="1:35" x14ac:dyDescent="0.2">
      <c r="A11" s="33">
        <v>3</v>
      </c>
      <c r="B11" s="9" t="s">
        <v>41</v>
      </c>
      <c r="C11" s="11">
        <v>0</v>
      </c>
      <c r="D11" s="9">
        <v>39771</v>
      </c>
      <c r="E11" s="10">
        <v>43281</v>
      </c>
      <c r="F11" s="18">
        <v>43294</v>
      </c>
      <c r="G11" s="19">
        <v>37000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9">
        <v>37000</v>
      </c>
      <c r="P11" s="14">
        <f t="shared" si="0"/>
        <v>39771</v>
      </c>
      <c r="Q11" s="12">
        <f t="shared" si="1"/>
        <v>37000</v>
      </c>
      <c r="R11" s="11">
        <v>0</v>
      </c>
      <c r="S11" s="20">
        <v>0</v>
      </c>
      <c r="T11" s="11">
        <v>0</v>
      </c>
      <c r="U11" s="11">
        <v>0</v>
      </c>
      <c r="V11" s="21" t="s">
        <v>47</v>
      </c>
      <c r="W11" s="13">
        <v>43307</v>
      </c>
      <c r="X11" s="12">
        <v>37000</v>
      </c>
      <c r="Y11" s="11">
        <v>0</v>
      </c>
      <c r="Z11" s="11">
        <v>0</v>
      </c>
      <c r="AA11" s="11">
        <v>0</v>
      </c>
      <c r="AB11" s="12">
        <v>0</v>
      </c>
      <c r="AC11" s="20">
        <v>37000</v>
      </c>
      <c r="AD11" s="11">
        <v>0</v>
      </c>
      <c r="AE11" s="20">
        <v>0</v>
      </c>
      <c r="AF11" s="12">
        <v>0</v>
      </c>
      <c r="AG11" s="12">
        <v>0</v>
      </c>
      <c r="AH11" s="11">
        <v>0</v>
      </c>
      <c r="AI11" s="11">
        <v>0</v>
      </c>
    </row>
    <row r="12" spans="1:35" x14ac:dyDescent="0.2">
      <c r="A12" s="33">
        <v>4</v>
      </c>
      <c r="B12" s="9" t="s">
        <v>41</v>
      </c>
      <c r="C12" s="11">
        <v>0</v>
      </c>
      <c r="D12" s="9">
        <v>39772</v>
      </c>
      <c r="E12" s="10">
        <v>43281</v>
      </c>
      <c r="F12" s="18">
        <v>43294</v>
      </c>
      <c r="G12" s="19">
        <v>13800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9">
        <v>13800</v>
      </c>
      <c r="P12" s="14">
        <f t="shared" si="0"/>
        <v>39772</v>
      </c>
      <c r="Q12" s="12">
        <f t="shared" si="1"/>
        <v>13800</v>
      </c>
      <c r="R12" s="11">
        <v>0</v>
      </c>
      <c r="S12" s="20">
        <v>0</v>
      </c>
      <c r="T12" s="11">
        <v>0</v>
      </c>
      <c r="U12" s="11">
        <v>0</v>
      </c>
      <c r="V12" s="22" t="s">
        <v>48</v>
      </c>
      <c r="W12" s="13">
        <v>43315</v>
      </c>
      <c r="X12" s="12">
        <v>13800</v>
      </c>
      <c r="Y12" s="11">
        <v>0</v>
      </c>
      <c r="Z12" s="11">
        <v>0</v>
      </c>
      <c r="AA12" s="11">
        <v>0</v>
      </c>
      <c r="AB12" s="12">
        <v>0</v>
      </c>
      <c r="AC12" s="20">
        <v>13800</v>
      </c>
      <c r="AD12" s="11">
        <v>0</v>
      </c>
      <c r="AE12" s="20">
        <v>0</v>
      </c>
      <c r="AF12" s="12">
        <v>0</v>
      </c>
      <c r="AG12" s="12">
        <v>0</v>
      </c>
      <c r="AH12" s="11">
        <v>0</v>
      </c>
      <c r="AI12" s="11">
        <v>0</v>
      </c>
    </row>
    <row r="13" spans="1:35" x14ac:dyDescent="0.2">
      <c r="A13" s="33">
        <v>5</v>
      </c>
      <c r="B13" s="9" t="s">
        <v>41</v>
      </c>
      <c r="C13" s="11">
        <v>0</v>
      </c>
      <c r="D13" s="9">
        <v>39983</v>
      </c>
      <c r="E13" s="10">
        <v>43312</v>
      </c>
      <c r="F13" s="18">
        <v>43363</v>
      </c>
      <c r="G13" s="19">
        <v>373220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9">
        <v>373220</v>
      </c>
      <c r="P13" s="14">
        <f t="shared" si="0"/>
        <v>39983</v>
      </c>
      <c r="Q13" s="12">
        <f t="shared" si="1"/>
        <v>373220</v>
      </c>
      <c r="R13" s="11">
        <v>0</v>
      </c>
      <c r="S13" s="20">
        <v>0</v>
      </c>
      <c r="T13" s="11">
        <v>0</v>
      </c>
      <c r="U13" s="11">
        <v>0</v>
      </c>
      <c r="V13" s="22" t="s">
        <v>49</v>
      </c>
      <c r="W13" s="13">
        <v>43384</v>
      </c>
      <c r="X13" s="12">
        <v>26820</v>
      </c>
      <c r="Y13" s="11">
        <v>0</v>
      </c>
      <c r="Z13" s="11">
        <v>0</v>
      </c>
      <c r="AA13" s="11">
        <v>0</v>
      </c>
      <c r="AB13" s="12">
        <v>0</v>
      </c>
      <c r="AC13" s="20">
        <v>26820</v>
      </c>
      <c r="AD13" s="11">
        <v>0</v>
      </c>
      <c r="AE13" s="20">
        <v>0</v>
      </c>
      <c r="AF13" s="12">
        <v>0</v>
      </c>
      <c r="AG13" s="12">
        <v>0</v>
      </c>
      <c r="AH13" s="11">
        <v>0</v>
      </c>
      <c r="AI13" s="11" t="s">
        <v>54</v>
      </c>
    </row>
    <row r="14" spans="1:35" x14ac:dyDescent="0.2">
      <c r="A14" s="33">
        <v>6</v>
      </c>
      <c r="B14" s="9" t="s">
        <v>41</v>
      </c>
      <c r="C14" s="11">
        <v>0</v>
      </c>
      <c r="D14" s="9">
        <v>40180</v>
      </c>
      <c r="E14" s="10">
        <v>43343</v>
      </c>
      <c r="F14" s="18">
        <v>43361</v>
      </c>
      <c r="G14" s="19">
        <v>822900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9">
        <v>822900</v>
      </c>
      <c r="P14" s="11">
        <v>0</v>
      </c>
      <c r="Q14" s="11">
        <v>0</v>
      </c>
      <c r="R14" s="11">
        <v>0</v>
      </c>
      <c r="S14" s="20">
        <v>822900</v>
      </c>
      <c r="T14" s="9" t="s">
        <v>42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0</v>
      </c>
      <c r="AA14" s="11">
        <v>0</v>
      </c>
      <c r="AB14" s="11">
        <v>0</v>
      </c>
      <c r="AC14" s="20">
        <v>0</v>
      </c>
      <c r="AD14" s="11">
        <v>0</v>
      </c>
      <c r="AE14" s="20">
        <v>0</v>
      </c>
      <c r="AF14" s="12">
        <v>0</v>
      </c>
      <c r="AG14" s="12">
        <v>0</v>
      </c>
      <c r="AH14" s="11">
        <v>0</v>
      </c>
      <c r="AI14" s="11">
        <v>0</v>
      </c>
    </row>
    <row r="15" spans="1:35" x14ac:dyDescent="0.2">
      <c r="A15" s="33">
        <v>7</v>
      </c>
      <c r="B15" s="9" t="s">
        <v>41</v>
      </c>
      <c r="C15" s="11">
        <v>0</v>
      </c>
      <c r="D15" s="9">
        <v>40686</v>
      </c>
      <c r="E15" s="10">
        <v>43434</v>
      </c>
      <c r="F15" s="24">
        <v>0</v>
      </c>
      <c r="G15" s="19">
        <v>3201000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9">
        <v>3201000</v>
      </c>
      <c r="P15" s="11">
        <v>0</v>
      </c>
      <c r="Q15" s="11">
        <v>0</v>
      </c>
      <c r="R15" s="11">
        <v>0</v>
      </c>
      <c r="S15" s="20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0</v>
      </c>
      <c r="AB15" s="11">
        <v>0</v>
      </c>
      <c r="AC15" s="20">
        <v>0</v>
      </c>
      <c r="AD15" s="11">
        <v>0</v>
      </c>
      <c r="AE15" s="20">
        <v>0</v>
      </c>
      <c r="AF15" s="12">
        <v>0</v>
      </c>
      <c r="AG15" s="12">
        <v>0</v>
      </c>
      <c r="AH15" s="11">
        <v>0</v>
      </c>
      <c r="AI15" s="11" t="s">
        <v>55</v>
      </c>
    </row>
    <row r="16" spans="1:35" x14ac:dyDescent="0.2">
      <c r="A16" s="33">
        <v>8</v>
      </c>
      <c r="B16" s="9" t="s">
        <v>41</v>
      </c>
      <c r="C16" s="11">
        <v>0</v>
      </c>
      <c r="D16" s="23">
        <v>41497</v>
      </c>
      <c r="E16" s="10">
        <v>43555</v>
      </c>
      <c r="F16" s="24">
        <v>0</v>
      </c>
      <c r="G16" s="19">
        <v>699600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9">
        <v>699600</v>
      </c>
      <c r="P16" s="11">
        <v>0</v>
      </c>
      <c r="Q16" s="11">
        <v>0</v>
      </c>
      <c r="R16" s="11">
        <v>0</v>
      </c>
      <c r="S16" s="20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1">
        <v>0</v>
      </c>
      <c r="AA16" s="11">
        <v>0</v>
      </c>
      <c r="AB16" s="11">
        <v>0</v>
      </c>
      <c r="AC16" s="20">
        <v>0</v>
      </c>
      <c r="AD16" s="11">
        <v>0</v>
      </c>
      <c r="AE16" s="20">
        <v>0</v>
      </c>
      <c r="AF16" s="12">
        <v>0</v>
      </c>
      <c r="AG16" s="12">
        <v>0</v>
      </c>
      <c r="AH16" s="11">
        <v>0</v>
      </c>
      <c r="AI16" s="11" t="s">
        <v>55</v>
      </c>
    </row>
    <row r="17" spans="1:35" x14ac:dyDescent="0.2">
      <c r="A17" s="33">
        <v>9</v>
      </c>
      <c r="B17" s="9" t="s">
        <v>41</v>
      </c>
      <c r="C17" s="11">
        <v>0</v>
      </c>
      <c r="D17" s="23">
        <v>41720</v>
      </c>
      <c r="E17" s="10">
        <v>43585</v>
      </c>
      <c r="F17" s="24">
        <v>0</v>
      </c>
      <c r="G17" s="19">
        <v>11200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9">
        <v>11200</v>
      </c>
      <c r="P17" s="11">
        <v>0</v>
      </c>
      <c r="Q17" s="11">
        <v>0</v>
      </c>
      <c r="R17" s="11">
        <v>0</v>
      </c>
      <c r="S17" s="20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0</v>
      </c>
      <c r="AA17" s="11">
        <v>0</v>
      </c>
      <c r="AB17" s="11">
        <v>0</v>
      </c>
      <c r="AC17" s="20">
        <v>0</v>
      </c>
      <c r="AD17" s="11">
        <v>0</v>
      </c>
      <c r="AE17" s="20">
        <v>0</v>
      </c>
      <c r="AF17" s="12">
        <v>0</v>
      </c>
      <c r="AG17" s="12">
        <v>0</v>
      </c>
      <c r="AH17" s="11">
        <v>0</v>
      </c>
      <c r="AI17" s="11" t="s">
        <v>55</v>
      </c>
    </row>
    <row r="18" spans="1:35" x14ac:dyDescent="0.2">
      <c r="A18" s="33">
        <v>10</v>
      </c>
      <c r="B18" s="9" t="s">
        <v>41</v>
      </c>
      <c r="C18" s="11">
        <v>0</v>
      </c>
      <c r="D18" s="23">
        <v>41962</v>
      </c>
      <c r="E18" s="10">
        <v>43616</v>
      </c>
      <c r="F18" s="24">
        <v>0</v>
      </c>
      <c r="G18" s="19">
        <v>49400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9">
        <v>49400</v>
      </c>
      <c r="P18" s="11">
        <v>0</v>
      </c>
      <c r="Q18" s="11">
        <v>0</v>
      </c>
      <c r="R18" s="11">
        <v>0</v>
      </c>
      <c r="S18" s="20">
        <v>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11">
        <v>0</v>
      </c>
      <c r="AB18" s="11">
        <v>0</v>
      </c>
      <c r="AC18" s="20">
        <v>0</v>
      </c>
      <c r="AD18" s="11">
        <v>0</v>
      </c>
      <c r="AE18" s="20">
        <v>0</v>
      </c>
      <c r="AF18" s="12">
        <v>0</v>
      </c>
      <c r="AG18" s="12">
        <v>0</v>
      </c>
      <c r="AH18" s="11">
        <v>0</v>
      </c>
      <c r="AI18" s="11" t="s">
        <v>55</v>
      </c>
    </row>
    <row r="19" spans="1:35" x14ac:dyDescent="0.2">
      <c r="A19" s="33">
        <v>11</v>
      </c>
      <c r="B19" s="9" t="s">
        <v>41</v>
      </c>
      <c r="C19" s="11">
        <v>0</v>
      </c>
      <c r="D19" s="23">
        <v>42218</v>
      </c>
      <c r="E19" s="10">
        <v>43646</v>
      </c>
      <c r="F19" s="24">
        <v>0</v>
      </c>
      <c r="G19" s="19">
        <v>956400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9">
        <v>956400</v>
      </c>
      <c r="P19" s="11">
        <v>0</v>
      </c>
      <c r="Q19" s="11">
        <v>0</v>
      </c>
      <c r="R19" s="11">
        <v>0</v>
      </c>
      <c r="S19" s="20">
        <v>0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11">
        <v>0</v>
      </c>
      <c r="AB19" s="11">
        <v>0</v>
      </c>
      <c r="AC19" s="20">
        <v>0</v>
      </c>
      <c r="AD19" s="11">
        <v>0</v>
      </c>
      <c r="AE19" s="20">
        <v>0</v>
      </c>
      <c r="AF19" s="12">
        <v>0</v>
      </c>
      <c r="AG19" s="12">
        <v>0</v>
      </c>
      <c r="AH19" s="11">
        <v>0</v>
      </c>
      <c r="AI19" s="11" t="s">
        <v>55</v>
      </c>
    </row>
    <row r="20" spans="1:35" x14ac:dyDescent="0.2">
      <c r="A20" s="33">
        <v>12</v>
      </c>
      <c r="B20" s="9" t="s">
        <v>41</v>
      </c>
      <c r="C20" s="11">
        <v>0</v>
      </c>
      <c r="D20" s="23">
        <v>42219</v>
      </c>
      <c r="E20" s="10">
        <v>43646</v>
      </c>
      <c r="F20" s="24">
        <v>0</v>
      </c>
      <c r="G20" s="19">
        <v>872300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9">
        <v>872300</v>
      </c>
      <c r="P20" s="11">
        <v>0</v>
      </c>
      <c r="Q20" s="11">
        <v>0</v>
      </c>
      <c r="R20" s="11">
        <v>0</v>
      </c>
      <c r="S20" s="20">
        <v>0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  <c r="Z20" s="11">
        <v>0</v>
      </c>
      <c r="AA20" s="11">
        <v>0</v>
      </c>
      <c r="AB20" s="11">
        <v>0</v>
      </c>
      <c r="AC20" s="20">
        <v>0</v>
      </c>
      <c r="AD20" s="11">
        <v>0</v>
      </c>
      <c r="AE20" s="20">
        <v>0</v>
      </c>
      <c r="AF20" s="12">
        <v>0</v>
      </c>
      <c r="AG20" s="12">
        <v>0</v>
      </c>
      <c r="AH20" s="11">
        <v>0</v>
      </c>
      <c r="AI20" s="11" t="s">
        <v>55</v>
      </c>
    </row>
    <row r="21" spans="1:35" x14ac:dyDescent="0.2">
      <c r="A21" s="33">
        <v>13</v>
      </c>
      <c r="B21" s="9" t="s">
        <v>41</v>
      </c>
      <c r="C21" s="11">
        <v>0</v>
      </c>
      <c r="D21" s="23">
        <v>42220</v>
      </c>
      <c r="E21" s="10">
        <v>43646</v>
      </c>
      <c r="F21" s="24">
        <v>0</v>
      </c>
      <c r="G21" s="19">
        <v>38689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9">
        <v>38689</v>
      </c>
      <c r="P21" s="11">
        <v>0</v>
      </c>
      <c r="Q21" s="11">
        <v>0</v>
      </c>
      <c r="R21" s="11">
        <v>0</v>
      </c>
      <c r="S21" s="20">
        <v>0</v>
      </c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0</v>
      </c>
      <c r="Z21" s="11">
        <v>0</v>
      </c>
      <c r="AA21" s="11">
        <v>0</v>
      </c>
      <c r="AB21" s="11">
        <v>0</v>
      </c>
      <c r="AC21" s="20">
        <v>0</v>
      </c>
      <c r="AD21" s="11">
        <v>0</v>
      </c>
      <c r="AE21" s="20">
        <v>0</v>
      </c>
      <c r="AF21" s="12">
        <v>0</v>
      </c>
      <c r="AG21" s="12">
        <v>0</v>
      </c>
      <c r="AH21" s="11">
        <v>0</v>
      </c>
      <c r="AI21" s="11" t="s">
        <v>55</v>
      </c>
    </row>
    <row r="22" spans="1:35" x14ac:dyDescent="0.2">
      <c r="A22" s="33">
        <v>14</v>
      </c>
      <c r="B22" s="9" t="s">
        <v>41</v>
      </c>
      <c r="C22" s="11">
        <v>0</v>
      </c>
      <c r="D22" s="23">
        <v>42222</v>
      </c>
      <c r="E22" s="10">
        <v>43646</v>
      </c>
      <c r="F22" s="24">
        <v>0</v>
      </c>
      <c r="G22" s="19">
        <v>513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9">
        <v>513</v>
      </c>
      <c r="P22" s="11">
        <v>0</v>
      </c>
      <c r="Q22" s="11">
        <v>0</v>
      </c>
      <c r="R22" s="11">
        <v>0</v>
      </c>
      <c r="S22" s="20">
        <v>0</v>
      </c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0</v>
      </c>
      <c r="Z22" s="11">
        <v>0</v>
      </c>
      <c r="AA22" s="11">
        <v>0</v>
      </c>
      <c r="AB22" s="11">
        <v>0</v>
      </c>
      <c r="AC22" s="20">
        <v>0</v>
      </c>
      <c r="AD22" s="11">
        <v>0</v>
      </c>
      <c r="AE22" s="20">
        <v>0</v>
      </c>
      <c r="AF22" s="12">
        <v>0</v>
      </c>
      <c r="AG22" s="12">
        <v>0</v>
      </c>
      <c r="AH22" s="11">
        <v>0</v>
      </c>
      <c r="AI22" s="11" t="s">
        <v>55</v>
      </c>
    </row>
    <row r="23" spans="1:35" x14ac:dyDescent="0.2">
      <c r="A23" s="33">
        <v>15</v>
      </c>
      <c r="B23" s="9" t="s">
        <v>41</v>
      </c>
      <c r="C23" s="11">
        <v>0</v>
      </c>
      <c r="D23" s="23">
        <v>42479</v>
      </c>
      <c r="E23" s="10">
        <v>43677</v>
      </c>
      <c r="F23" s="24">
        <v>0</v>
      </c>
      <c r="G23" s="19">
        <v>872300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9">
        <v>872300</v>
      </c>
      <c r="P23" s="11">
        <v>0</v>
      </c>
      <c r="Q23" s="11">
        <v>0</v>
      </c>
      <c r="R23" s="11">
        <v>0</v>
      </c>
      <c r="S23" s="20">
        <v>872300</v>
      </c>
      <c r="T23" s="9" t="s">
        <v>43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0</v>
      </c>
      <c r="AB23" s="11">
        <v>0</v>
      </c>
      <c r="AC23" s="20">
        <v>0</v>
      </c>
      <c r="AD23" s="11">
        <v>0</v>
      </c>
      <c r="AE23" s="20">
        <v>0</v>
      </c>
      <c r="AF23" s="12">
        <v>0</v>
      </c>
      <c r="AG23" s="12">
        <v>0</v>
      </c>
      <c r="AH23" s="11">
        <v>0</v>
      </c>
      <c r="AI23" s="11">
        <v>0</v>
      </c>
    </row>
    <row r="24" spans="1:35" x14ac:dyDescent="0.2">
      <c r="A24" s="33">
        <v>16</v>
      </c>
      <c r="B24" s="9" t="s">
        <v>41</v>
      </c>
      <c r="C24" s="11">
        <v>0</v>
      </c>
      <c r="D24" s="23">
        <v>42484</v>
      </c>
      <c r="E24" s="10">
        <v>43677</v>
      </c>
      <c r="F24" s="24">
        <v>0</v>
      </c>
      <c r="G24" s="19">
        <v>410956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9">
        <v>410956</v>
      </c>
      <c r="P24" s="11">
        <v>0</v>
      </c>
      <c r="Q24" s="11">
        <v>0</v>
      </c>
      <c r="R24" s="11">
        <v>0</v>
      </c>
      <c r="S24" s="20">
        <v>0</v>
      </c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0</v>
      </c>
      <c r="Z24" s="11">
        <v>0</v>
      </c>
      <c r="AA24" s="11">
        <v>0</v>
      </c>
      <c r="AB24" s="11">
        <v>0</v>
      </c>
      <c r="AC24" s="20">
        <v>0</v>
      </c>
      <c r="AD24" s="11">
        <v>0</v>
      </c>
      <c r="AE24" s="20">
        <v>0</v>
      </c>
      <c r="AF24" s="12">
        <v>0</v>
      </c>
      <c r="AG24" s="12">
        <v>0</v>
      </c>
      <c r="AH24" s="11">
        <v>0</v>
      </c>
      <c r="AI24" s="11" t="s">
        <v>55</v>
      </c>
    </row>
    <row r="25" spans="1:35" x14ac:dyDescent="0.2">
      <c r="A25" s="33">
        <v>17</v>
      </c>
      <c r="B25" s="9" t="s">
        <v>41</v>
      </c>
      <c r="C25" s="11">
        <v>0</v>
      </c>
      <c r="D25" s="23">
        <v>42720</v>
      </c>
      <c r="E25" s="10">
        <v>43708</v>
      </c>
      <c r="F25" s="24">
        <v>0</v>
      </c>
      <c r="G25" s="19">
        <v>549000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9">
        <v>549000</v>
      </c>
      <c r="P25" s="14">
        <f>+D25</f>
        <v>42720</v>
      </c>
      <c r="Q25" s="12">
        <f>+O25</f>
        <v>549000</v>
      </c>
      <c r="R25" s="11">
        <v>0</v>
      </c>
      <c r="S25" s="20">
        <v>0</v>
      </c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  <c r="AA25" s="11">
        <v>0</v>
      </c>
      <c r="AB25" s="11">
        <v>0</v>
      </c>
      <c r="AC25" s="20">
        <v>0</v>
      </c>
      <c r="AD25" s="11">
        <v>0</v>
      </c>
      <c r="AE25" s="20">
        <v>0</v>
      </c>
      <c r="AF25" s="12">
        <v>0</v>
      </c>
      <c r="AG25" s="12">
        <v>0</v>
      </c>
      <c r="AH25" s="11">
        <v>0</v>
      </c>
      <c r="AI25" s="38" t="s">
        <v>53</v>
      </c>
    </row>
    <row r="26" spans="1:35" x14ac:dyDescent="0.2">
      <c r="A26" s="33">
        <v>18</v>
      </c>
      <c r="B26" s="9" t="s">
        <v>41</v>
      </c>
      <c r="C26" s="11">
        <v>0</v>
      </c>
      <c r="D26" s="23">
        <v>42895</v>
      </c>
      <c r="E26" s="10">
        <v>43738</v>
      </c>
      <c r="F26" s="24">
        <v>0</v>
      </c>
      <c r="G26" s="19">
        <v>131600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9">
        <v>131600</v>
      </c>
      <c r="P26" s="11">
        <v>0</v>
      </c>
      <c r="Q26" s="11">
        <v>0</v>
      </c>
      <c r="R26" s="11">
        <v>0</v>
      </c>
      <c r="S26" s="20">
        <v>0</v>
      </c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0</v>
      </c>
      <c r="Z26" s="11">
        <v>0</v>
      </c>
      <c r="AA26" s="11">
        <v>0</v>
      </c>
      <c r="AB26" s="11">
        <v>0</v>
      </c>
      <c r="AC26" s="20">
        <v>0</v>
      </c>
      <c r="AD26" s="11">
        <v>0</v>
      </c>
      <c r="AE26" s="20">
        <v>0</v>
      </c>
      <c r="AF26" s="12">
        <v>0</v>
      </c>
      <c r="AG26" s="12">
        <v>0</v>
      </c>
      <c r="AH26" s="11">
        <v>0</v>
      </c>
      <c r="AI26" s="11" t="s">
        <v>55</v>
      </c>
    </row>
    <row r="27" spans="1:35" x14ac:dyDescent="0.2">
      <c r="A27" s="33">
        <v>19</v>
      </c>
      <c r="B27" s="9" t="s">
        <v>41</v>
      </c>
      <c r="C27" s="11">
        <v>0</v>
      </c>
      <c r="D27" s="23">
        <v>42896</v>
      </c>
      <c r="E27" s="10">
        <v>43738</v>
      </c>
      <c r="F27" s="24">
        <v>0</v>
      </c>
      <c r="G27" s="19">
        <v>575900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9">
        <v>575900</v>
      </c>
      <c r="P27" s="11">
        <v>0</v>
      </c>
      <c r="Q27" s="11">
        <v>0</v>
      </c>
      <c r="R27" s="11">
        <v>0</v>
      </c>
      <c r="S27" s="20">
        <v>0</v>
      </c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0</v>
      </c>
      <c r="Z27" s="11">
        <v>0</v>
      </c>
      <c r="AA27" s="11">
        <v>0</v>
      </c>
      <c r="AB27" s="11">
        <v>0</v>
      </c>
      <c r="AC27" s="20">
        <v>0</v>
      </c>
      <c r="AD27" s="11">
        <v>0</v>
      </c>
      <c r="AE27" s="20">
        <v>0</v>
      </c>
      <c r="AF27" s="12">
        <v>0</v>
      </c>
      <c r="AG27" s="12">
        <v>0</v>
      </c>
      <c r="AH27" s="11">
        <v>0</v>
      </c>
      <c r="AI27" s="11" t="s">
        <v>55</v>
      </c>
    </row>
    <row r="28" spans="1:35" x14ac:dyDescent="0.2">
      <c r="A28" s="33">
        <v>20</v>
      </c>
      <c r="B28" s="9" t="s">
        <v>41</v>
      </c>
      <c r="C28" s="11">
        <v>0</v>
      </c>
      <c r="D28" s="23">
        <v>42897</v>
      </c>
      <c r="E28" s="10">
        <v>43738</v>
      </c>
      <c r="F28" s="24">
        <v>0</v>
      </c>
      <c r="G28" s="19">
        <v>872300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9">
        <v>872300</v>
      </c>
      <c r="P28" s="11">
        <v>0</v>
      </c>
      <c r="Q28" s="11">
        <v>0</v>
      </c>
      <c r="R28" s="11">
        <v>0</v>
      </c>
      <c r="S28" s="20">
        <v>0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0</v>
      </c>
      <c r="Z28" s="11">
        <v>0</v>
      </c>
      <c r="AA28" s="11">
        <v>0</v>
      </c>
      <c r="AB28" s="11">
        <v>0</v>
      </c>
      <c r="AC28" s="20">
        <v>0</v>
      </c>
      <c r="AD28" s="11">
        <v>0</v>
      </c>
      <c r="AE28" s="20">
        <v>0</v>
      </c>
      <c r="AF28" s="12">
        <v>0</v>
      </c>
      <c r="AG28" s="12">
        <v>0</v>
      </c>
      <c r="AH28" s="11">
        <v>0</v>
      </c>
      <c r="AI28" s="11" t="s">
        <v>55</v>
      </c>
    </row>
    <row r="29" spans="1:35" x14ac:dyDescent="0.2">
      <c r="A29" s="33">
        <v>21</v>
      </c>
      <c r="B29" s="9" t="s">
        <v>41</v>
      </c>
      <c r="C29" s="11">
        <v>0</v>
      </c>
      <c r="D29" s="23">
        <v>42898</v>
      </c>
      <c r="E29" s="10">
        <v>43738</v>
      </c>
      <c r="F29" s="24">
        <v>0</v>
      </c>
      <c r="G29" s="19">
        <v>438200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9">
        <v>438200</v>
      </c>
      <c r="P29" s="11">
        <v>0</v>
      </c>
      <c r="Q29" s="11">
        <v>0</v>
      </c>
      <c r="R29" s="11">
        <v>0</v>
      </c>
      <c r="S29" s="20">
        <v>0</v>
      </c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0</v>
      </c>
      <c r="Z29" s="11">
        <v>0</v>
      </c>
      <c r="AA29" s="11">
        <v>0</v>
      </c>
      <c r="AB29" s="11">
        <v>0</v>
      </c>
      <c r="AC29" s="20">
        <v>0</v>
      </c>
      <c r="AD29" s="11">
        <v>0</v>
      </c>
      <c r="AE29" s="20">
        <v>0</v>
      </c>
      <c r="AF29" s="12">
        <v>0</v>
      </c>
      <c r="AG29" s="12">
        <v>0</v>
      </c>
      <c r="AH29" s="11">
        <v>0</v>
      </c>
      <c r="AI29" s="11" t="s">
        <v>55</v>
      </c>
    </row>
    <row r="30" spans="1:35" x14ac:dyDescent="0.2">
      <c r="A30" s="33">
        <v>22</v>
      </c>
      <c r="B30" s="9" t="s">
        <v>41</v>
      </c>
      <c r="C30" s="11">
        <v>0</v>
      </c>
      <c r="D30" s="23">
        <v>42899</v>
      </c>
      <c r="E30" s="10">
        <v>43738</v>
      </c>
      <c r="F30" s="24">
        <v>0</v>
      </c>
      <c r="G30" s="19">
        <v>174674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9">
        <v>174674</v>
      </c>
      <c r="P30" s="11">
        <v>0</v>
      </c>
      <c r="Q30" s="11">
        <v>0</v>
      </c>
      <c r="R30" s="11">
        <v>0</v>
      </c>
      <c r="S30" s="20">
        <v>0</v>
      </c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0</v>
      </c>
      <c r="Z30" s="11">
        <v>0</v>
      </c>
      <c r="AA30" s="11">
        <v>0</v>
      </c>
      <c r="AB30" s="11">
        <v>0</v>
      </c>
      <c r="AC30" s="20">
        <v>0</v>
      </c>
      <c r="AD30" s="11">
        <v>0</v>
      </c>
      <c r="AE30" s="20">
        <v>0</v>
      </c>
      <c r="AF30" s="12">
        <v>0</v>
      </c>
      <c r="AG30" s="12">
        <v>0</v>
      </c>
      <c r="AH30" s="11">
        <v>0</v>
      </c>
      <c r="AI30" s="11" t="s">
        <v>55</v>
      </c>
    </row>
    <row r="31" spans="1:35" x14ac:dyDescent="0.2">
      <c r="A31" s="33">
        <v>23</v>
      </c>
      <c r="B31" s="9" t="s">
        <v>41</v>
      </c>
      <c r="C31" s="11">
        <v>0</v>
      </c>
      <c r="D31" s="23">
        <v>43427</v>
      </c>
      <c r="E31" s="10">
        <v>43799</v>
      </c>
      <c r="F31" s="18">
        <v>43817</v>
      </c>
      <c r="G31" s="19">
        <v>110200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9">
        <v>110200</v>
      </c>
      <c r="P31" s="11">
        <v>0</v>
      </c>
      <c r="Q31" s="11">
        <v>0</v>
      </c>
      <c r="R31" s="11">
        <v>0</v>
      </c>
      <c r="S31" s="20">
        <v>0</v>
      </c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0</v>
      </c>
      <c r="Z31" s="11">
        <v>0</v>
      </c>
      <c r="AA31" s="11">
        <v>0</v>
      </c>
      <c r="AB31" s="11">
        <v>0</v>
      </c>
      <c r="AC31" s="20">
        <v>0</v>
      </c>
      <c r="AD31" s="11">
        <v>0</v>
      </c>
      <c r="AE31" s="20">
        <v>0</v>
      </c>
      <c r="AF31" s="12">
        <v>0</v>
      </c>
      <c r="AG31" s="12">
        <v>0</v>
      </c>
      <c r="AH31" s="11">
        <v>0</v>
      </c>
      <c r="AI31" s="11" t="s">
        <v>55</v>
      </c>
    </row>
    <row r="32" spans="1:35" x14ac:dyDescent="0.2">
      <c r="A32" s="33">
        <v>24</v>
      </c>
      <c r="B32" s="9" t="s">
        <v>41</v>
      </c>
      <c r="C32" s="11">
        <v>0</v>
      </c>
      <c r="D32" s="23">
        <v>43428</v>
      </c>
      <c r="E32" s="10">
        <v>43799</v>
      </c>
      <c r="F32" s="18">
        <v>43817</v>
      </c>
      <c r="G32" s="19">
        <v>872300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9">
        <v>872300</v>
      </c>
      <c r="P32" s="11">
        <v>0</v>
      </c>
      <c r="Q32" s="11">
        <v>0</v>
      </c>
      <c r="R32" s="11">
        <v>0</v>
      </c>
      <c r="S32" s="20">
        <v>0</v>
      </c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0</v>
      </c>
      <c r="Z32" s="11">
        <v>0</v>
      </c>
      <c r="AA32" s="11">
        <v>0</v>
      </c>
      <c r="AB32" s="11">
        <v>0</v>
      </c>
      <c r="AC32" s="20">
        <v>0</v>
      </c>
      <c r="AD32" s="11">
        <v>0</v>
      </c>
      <c r="AE32" s="20">
        <v>0</v>
      </c>
      <c r="AF32" s="12">
        <v>0</v>
      </c>
      <c r="AG32" s="12">
        <v>0</v>
      </c>
      <c r="AH32" s="11">
        <v>0</v>
      </c>
      <c r="AI32" s="11" t="s">
        <v>55</v>
      </c>
    </row>
    <row r="33" spans="1:35" x14ac:dyDescent="0.2">
      <c r="A33" s="33">
        <v>25</v>
      </c>
      <c r="B33" s="9" t="s">
        <v>41</v>
      </c>
      <c r="C33" s="11">
        <v>0</v>
      </c>
      <c r="D33" s="23">
        <v>43429</v>
      </c>
      <c r="E33" s="10">
        <v>43799</v>
      </c>
      <c r="F33" s="18">
        <v>43817</v>
      </c>
      <c r="G33" s="19">
        <v>114000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9">
        <v>114000</v>
      </c>
      <c r="P33" s="11">
        <v>0</v>
      </c>
      <c r="Q33" s="11">
        <v>0</v>
      </c>
      <c r="R33" s="11">
        <v>0</v>
      </c>
      <c r="S33" s="20">
        <v>0</v>
      </c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0</v>
      </c>
      <c r="Z33" s="11">
        <v>0</v>
      </c>
      <c r="AA33" s="11">
        <v>0</v>
      </c>
      <c r="AB33" s="11">
        <v>0</v>
      </c>
      <c r="AC33" s="20">
        <v>0</v>
      </c>
      <c r="AD33" s="11">
        <v>0</v>
      </c>
      <c r="AE33" s="20">
        <v>0</v>
      </c>
      <c r="AF33" s="12">
        <v>0</v>
      </c>
      <c r="AG33" s="12">
        <v>0</v>
      </c>
      <c r="AH33" s="11">
        <v>0</v>
      </c>
      <c r="AI33" s="11" t="s">
        <v>55</v>
      </c>
    </row>
    <row r="34" spans="1:35" x14ac:dyDescent="0.2">
      <c r="A34" s="33">
        <v>26</v>
      </c>
      <c r="B34" s="9" t="s">
        <v>41</v>
      </c>
      <c r="C34" s="11">
        <v>0</v>
      </c>
      <c r="D34" s="23">
        <v>43430</v>
      </c>
      <c r="E34" s="10">
        <v>43799</v>
      </c>
      <c r="F34" s="18">
        <v>43817</v>
      </c>
      <c r="G34" s="19">
        <v>39500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9">
        <v>39500</v>
      </c>
      <c r="P34" s="11">
        <v>0</v>
      </c>
      <c r="Q34" s="11">
        <v>0</v>
      </c>
      <c r="R34" s="11">
        <v>0</v>
      </c>
      <c r="S34" s="20">
        <v>0</v>
      </c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0</v>
      </c>
      <c r="Z34" s="11">
        <v>0</v>
      </c>
      <c r="AA34" s="11">
        <v>0</v>
      </c>
      <c r="AB34" s="11">
        <v>0</v>
      </c>
      <c r="AC34" s="20">
        <v>0</v>
      </c>
      <c r="AD34" s="11">
        <v>0</v>
      </c>
      <c r="AE34" s="20">
        <v>0</v>
      </c>
      <c r="AF34" s="12">
        <v>0</v>
      </c>
      <c r="AG34" s="12">
        <v>0</v>
      </c>
      <c r="AH34" s="11">
        <v>0</v>
      </c>
      <c r="AI34" s="11" t="s">
        <v>55</v>
      </c>
    </row>
    <row r="35" spans="1:35" x14ac:dyDescent="0.2">
      <c r="A35" s="33">
        <v>27</v>
      </c>
      <c r="B35" s="9" t="s">
        <v>41</v>
      </c>
      <c r="C35" s="11">
        <v>0</v>
      </c>
      <c r="D35" s="23">
        <v>43431</v>
      </c>
      <c r="E35" s="10">
        <v>43799</v>
      </c>
      <c r="F35" s="18">
        <v>43817</v>
      </c>
      <c r="G35" s="19">
        <v>115200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9">
        <v>115200</v>
      </c>
      <c r="P35" s="11">
        <v>0</v>
      </c>
      <c r="Q35" s="11">
        <v>0</v>
      </c>
      <c r="R35" s="11">
        <v>0</v>
      </c>
      <c r="S35" s="20">
        <v>0</v>
      </c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0</v>
      </c>
      <c r="Z35" s="11">
        <v>0</v>
      </c>
      <c r="AA35" s="11">
        <v>0</v>
      </c>
      <c r="AB35" s="11">
        <v>0</v>
      </c>
      <c r="AC35" s="20">
        <v>0</v>
      </c>
      <c r="AD35" s="11">
        <v>0</v>
      </c>
      <c r="AE35" s="20">
        <v>0</v>
      </c>
      <c r="AF35" s="12">
        <v>0</v>
      </c>
      <c r="AG35" s="12">
        <v>0</v>
      </c>
      <c r="AH35" s="11">
        <v>0</v>
      </c>
      <c r="AI35" s="11" t="s">
        <v>55</v>
      </c>
    </row>
    <row r="36" spans="1:35" x14ac:dyDescent="0.2">
      <c r="A36" s="33">
        <v>28</v>
      </c>
      <c r="B36" s="9" t="s">
        <v>41</v>
      </c>
      <c r="C36" s="11">
        <v>0</v>
      </c>
      <c r="D36" s="23">
        <v>43432</v>
      </c>
      <c r="E36" s="10">
        <v>43799</v>
      </c>
      <c r="F36" s="18">
        <v>43817</v>
      </c>
      <c r="G36" s="19">
        <v>572100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9">
        <v>572100</v>
      </c>
      <c r="P36" s="11">
        <v>0</v>
      </c>
      <c r="Q36" s="11">
        <v>0</v>
      </c>
      <c r="R36" s="11">
        <v>0</v>
      </c>
      <c r="S36" s="20">
        <v>0</v>
      </c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0</v>
      </c>
      <c r="Z36" s="11">
        <v>0</v>
      </c>
      <c r="AA36" s="11">
        <v>0</v>
      </c>
      <c r="AB36" s="11">
        <v>0</v>
      </c>
      <c r="AC36" s="20">
        <v>0</v>
      </c>
      <c r="AD36" s="11">
        <v>0</v>
      </c>
      <c r="AE36" s="20">
        <v>0</v>
      </c>
      <c r="AF36" s="12">
        <v>0</v>
      </c>
      <c r="AG36" s="12">
        <v>0</v>
      </c>
      <c r="AH36" s="11">
        <v>0</v>
      </c>
      <c r="AI36" s="11" t="s">
        <v>55</v>
      </c>
    </row>
    <row r="37" spans="1:35" x14ac:dyDescent="0.2">
      <c r="A37" s="33">
        <v>29</v>
      </c>
      <c r="B37" s="9" t="s">
        <v>41</v>
      </c>
      <c r="C37" s="11">
        <v>0</v>
      </c>
      <c r="D37" s="23">
        <v>43433</v>
      </c>
      <c r="E37" s="10">
        <v>43799</v>
      </c>
      <c r="F37" s="18">
        <v>43817</v>
      </c>
      <c r="G37" s="19">
        <v>713400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9">
        <v>713400</v>
      </c>
      <c r="P37" s="11">
        <v>0</v>
      </c>
      <c r="Q37" s="11">
        <v>0</v>
      </c>
      <c r="R37" s="11">
        <v>0</v>
      </c>
      <c r="S37" s="20">
        <v>0</v>
      </c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0</v>
      </c>
      <c r="Z37" s="11">
        <v>0</v>
      </c>
      <c r="AA37" s="11">
        <v>0</v>
      </c>
      <c r="AB37" s="11">
        <v>0</v>
      </c>
      <c r="AC37" s="20">
        <v>0</v>
      </c>
      <c r="AD37" s="11">
        <v>0</v>
      </c>
      <c r="AE37" s="20">
        <v>0</v>
      </c>
      <c r="AF37" s="12">
        <v>0</v>
      </c>
      <c r="AG37" s="12">
        <v>0</v>
      </c>
      <c r="AH37" s="11">
        <v>0</v>
      </c>
      <c r="AI37" s="11" t="s">
        <v>55</v>
      </c>
    </row>
    <row r="38" spans="1:35" x14ac:dyDescent="0.2">
      <c r="A38" s="33">
        <v>30</v>
      </c>
      <c r="B38" s="9" t="s">
        <v>41</v>
      </c>
      <c r="C38" s="11">
        <v>0</v>
      </c>
      <c r="D38" s="23">
        <v>43434</v>
      </c>
      <c r="E38" s="10">
        <v>43799</v>
      </c>
      <c r="F38" s="18">
        <v>43817</v>
      </c>
      <c r="G38" s="19">
        <v>8577400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9">
        <v>8577400</v>
      </c>
      <c r="P38" s="14">
        <f t="shared" ref="P38:P43" si="2">+D38</f>
        <v>43434</v>
      </c>
      <c r="Q38" s="12">
        <f t="shared" ref="Q38:Q43" si="3">+O38</f>
        <v>8577400</v>
      </c>
      <c r="R38" s="11">
        <v>0</v>
      </c>
      <c r="S38" s="20">
        <v>0</v>
      </c>
      <c r="T38" s="11">
        <v>0</v>
      </c>
      <c r="U38" s="11">
        <v>0</v>
      </c>
      <c r="V38" s="21" t="s">
        <v>44</v>
      </c>
      <c r="W38" s="37">
        <v>43839</v>
      </c>
      <c r="X38" s="12">
        <v>969575</v>
      </c>
      <c r="Y38" s="11">
        <v>0</v>
      </c>
      <c r="Z38" s="11">
        <v>0</v>
      </c>
      <c r="AA38" s="11">
        <v>0</v>
      </c>
      <c r="AB38" s="11">
        <v>0</v>
      </c>
      <c r="AC38" s="20">
        <v>0</v>
      </c>
      <c r="AD38" s="11">
        <v>0</v>
      </c>
      <c r="AE38" s="20">
        <v>969575</v>
      </c>
      <c r="AF38" s="12">
        <v>0</v>
      </c>
      <c r="AG38" s="12">
        <v>0</v>
      </c>
      <c r="AH38" s="11">
        <v>0</v>
      </c>
      <c r="AI38" s="11" t="s">
        <v>54</v>
      </c>
    </row>
    <row r="39" spans="1:35" x14ac:dyDescent="0.2">
      <c r="A39" s="33">
        <v>31</v>
      </c>
      <c r="B39" s="9" t="s">
        <v>41</v>
      </c>
      <c r="C39" s="11">
        <v>0</v>
      </c>
      <c r="D39" s="23">
        <v>43889</v>
      </c>
      <c r="E39" s="10">
        <v>43861</v>
      </c>
      <c r="F39" s="18">
        <v>43880</v>
      </c>
      <c r="G39" s="19">
        <v>134900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9">
        <v>134900</v>
      </c>
      <c r="P39" s="14">
        <f t="shared" si="2"/>
        <v>43889</v>
      </c>
      <c r="Q39" s="12">
        <f t="shared" si="3"/>
        <v>134900</v>
      </c>
      <c r="R39" s="11">
        <v>0</v>
      </c>
      <c r="S39" s="20">
        <v>0</v>
      </c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0</v>
      </c>
      <c r="Z39" s="11">
        <v>0</v>
      </c>
      <c r="AA39" s="11">
        <v>0</v>
      </c>
      <c r="AB39" s="11">
        <v>0</v>
      </c>
      <c r="AC39" s="20">
        <v>0</v>
      </c>
      <c r="AD39" s="11">
        <v>0</v>
      </c>
      <c r="AE39" s="20">
        <v>0</v>
      </c>
      <c r="AF39" s="12">
        <v>0</v>
      </c>
      <c r="AG39" s="12">
        <v>0</v>
      </c>
      <c r="AH39" s="11">
        <v>0</v>
      </c>
      <c r="AI39" s="38" t="s">
        <v>53</v>
      </c>
    </row>
    <row r="40" spans="1:35" x14ac:dyDescent="0.2">
      <c r="A40" s="33">
        <v>32</v>
      </c>
      <c r="B40" s="9" t="s">
        <v>41</v>
      </c>
      <c r="C40" s="11">
        <v>0</v>
      </c>
      <c r="D40" s="23">
        <v>43891</v>
      </c>
      <c r="E40" s="10">
        <v>43861</v>
      </c>
      <c r="F40" s="18">
        <v>43880</v>
      </c>
      <c r="G40" s="19">
        <v>687000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9">
        <v>687000</v>
      </c>
      <c r="P40" s="14">
        <f t="shared" si="2"/>
        <v>43891</v>
      </c>
      <c r="Q40" s="12">
        <f t="shared" si="3"/>
        <v>687000</v>
      </c>
      <c r="R40" s="11">
        <v>0</v>
      </c>
      <c r="S40" s="20">
        <v>0</v>
      </c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0</v>
      </c>
      <c r="Z40" s="11">
        <v>0</v>
      </c>
      <c r="AA40" s="11">
        <v>0</v>
      </c>
      <c r="AB40" s="11">
        <v>0</v>
      </c>
      <c r="AC40" s="20">
        <v>0</v>
      </c>
      <c r="AD40" s="11">
        <v>0</v>
      </c>
      <c r="AE40" s="20">
        <v>0</v>
      </c>
      <c r="AF40" s="12">
        <v>0</v>
      </c>
      <c r="AG40" s="12">
        <v>0</v>
      </c>
      <c r="AH40" s="11">
        <v>0</v>
      </c>
      <c r="AI40" s="38" t="s">
        <v>53</v>
      </c>
    </row>
    <row r="41" spans="1:35" x14ac:dyDescent="0.2">
      <c r="A41" s="33">
        <v>33</v>
      </c>
      <c r="B41" s="9" t="s">
        <v>41</v>
      </c>
      <c r="C41" s="11">
        <v>0</v>
      </c>
      <c r="D41" s="23">
        <v>44136</v>
      </c>
      <c r="E41" s="10">
        <v>43890</v>
      </c>
      <c r="F41" s="18">
        <v>43910</v>
      </c>
      <c r="G41" s="19">
        <v>709900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9">
        <v>709900</v>
      </c>
      <c r="P41" s="14">
        <f t="shared" si="2"/>
        <v>44136</v>
      </c>
      <c r="Q41" s="12">
        <f t="shared" si="3"/>
        <v>709900</v>
      </c>
      <c r="R41" s="11">
        <v>0</v>
      </c>
      <c r="S41" s="20">
        <v>0</v>
      </c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0</v>
      </c>
      <c r="Z41" s="11">
        <v>0</v>
      </c>
      <c r="AA41" s="11">
        <v>0</v>
      </c>
      <c r="AB41" s="11">
        <v>0</v>
      </c>
      <c r="AC41" s="20">
        <v>0</v>
      </c>
      <c r="AD41" s="11">
        <v>0</v>
      </c>
      <c r="AE41" s="20">
        <v>0</v>
      </c>
      <c r="AF41" s="12">
        <v>0</v>
      </c>
      <c r="AG41" s="12">
        <v>0</v>
      </c>
      <c r="AH41" s="11">
        <v>0</v>
      </c>
      <c r="AI41" s="38" t="s">
        <v>53</v>
      </c>
    </row>
    <row r="42" spans="1:35" x14ac:dyDescent="0.2">
      <c r="A42" s="33">
        <v>34</v>
      </c>
      <c r="B42" s="9" t="s">
        <v>41</v>
      </c>
      <c r="C42" s="11">
        <v>0</v>
      </c>
      <c r="D42" s="23">
        <v>44137</v>
      </c>
      <c r="E42" s="10">
        <v>43890</v>
      </c>
      <c r="F42" s="18">
        <v>43910</v>
      </c>
      <c r="G42" s="19">
        <v>1045600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9">
        <v>1045600</v>
      </c>
      <c r="P42" s="14">
        <f t="shared" si="2"/>
        <v>44137</v>
      </c>
      <c r="Q42" s="12">
        <f t="shared" si="3"/>
        <v>1045600</v>
      </c>
      <c r="R42" s="11">
        <v>0</v>
      </c>
      <c r="S42" s="20">
        <v>0</v>
      </c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0</v>
      </c>
      <c r="Z42" s="11">
        <v>0</v>
      </c>
      <c r="AA42" s="11">
        <v>0</v>
      </c>
      <c r="AB42" s="11">
        <v>0</v>
      </c>
      <c r="AC42" s="20">
        <v>0</v>
      </c>
      <c r="AD42" s="11">
        <v>0</v>
      </c>
      <c r="AE42" s="20">
        <v>0</v>
      </c>
      <c r="AF42" s="12">
        <v>0</v>
      </c>
      <c r="AG42" s="12">
        <v>0</v>
      </c>
      <c r="AH42" s="11">
        <v>0</v>
      </c>
      <c r="AI42" s="38" t="s">
        <v>53</v>
      </c>
    </row>
    <row r="43" spans="1:35" x14ac:dyDescent="0.2">
      <c r="A43" s="33">
        <v>35</v>
      </c>
      <c r="B43" s="9" t="s">
        <v>41</v>
      </c>
      <c r="C43" s="11">
        <v>0</v>
      </c>
      <c r="D43" s="23">
        <v>44138</v>
      </c>
      <c r="E43" s="10">
        <v>43890</v>
      </c>
      <c r="F43" s="18">
        <v>43910</v>
      </c>
      <c r="G43" s="19">
        <v>8684700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9">
        <v>8684700</v>
      </c>
      <c r="P43" s="14">
        <f t="shared" si="2"/>
        <v>44138</v>
      </c>
      <c r="Q43" s="12">
        <f t="shared" si="3"/>
        <v>8684700</v>
      </c>
      <c r="R43" s="11">
        <v>0</v>
      </c>
      <c r="S43" s="20">
        <v>0</v>
      </c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0</v>
      </c>
      <c r="Z43" s="11">
        <v>0</v>
      </c>
      <c r="AA43" s="11">
        <v>0</v>
      </c>
      <c r="AB43" s="11">
        <v>0</v>
      </c>
      <c r="AC43" s="20">
        <v>0</v>
      </c>
      <c r="AD43" s="11">
        <v>0</v>
      </c>
      <c r="AE43" s="20">
        <v>0</v>
      </c>
      <c r="AF43" s="12">
        <v>0</v>
      </c>
      <c r="AG43" s="12">
        <v>0</v>
      </c>
      <c r="AH43" s="11">
        <v>0</v>
      </c>
      <c r="AI43" s="38" t="s">
        <v>53</v>
      </c>
    </row>
    <row r="44" spans="1:35" s="1" customFormat="1" ht="14.25" customHeight="1" x14ac:dyDescent="0.2">
      <c r="A44" s="17"/>
      <c r="B44" s="17"/>
      <c r="C44" s="16"/>
      <c r="D44" s="17"/>
      <c r="E44" s="17"/>
      <c r="F44" s="17"/>
      <c r="G44" s="16"/>
      <c r="H44" s="16"/>
      <c r="I44" s="16"/>
      <c r="J44" s="16"/>
      <c r="K44" s="16"/>
      <c r="L44" s="16"/>
      <c r="M44" s="16"/>
      <c r="N44" s="16"/>
      <c r="O44" s="15">
        <f>SUM(O9:O43)</f>
        <v>33591752</v>
      </c>
      <c r="P44" s="16"/>
      <c r="Q44" s="16">
        <f>SUM(Q9:Q43)</f>
        <v>20927120</v>
      </c>
      <c r="R44" s="16"/>
      <c r="S44" s="15">
        <f>SUM(S9:S43)</f>
        <v>1695200</v>
      </c>
      <c r="T44" s="16"/>
      <c r="U44" s="16"/>
      <c r="V44" s="16"/>
      <c r="W44" s="16"/>
      <c r="X44" s="15">
        <f>SUM(X9:X43)</f>
        <v>1110195</v>
      </c>
      <c r="Y44" s="16"/>
      <c r="Z44" s="15"/>
      <c r="AA44" s="16"/>
      <c r="AB44" s="15">
        <f>SUM(AB9:AB43)</f>
        <v>0</v>
      </c>
      <c r="AC44" s="15">
        <f>SUM(AC9:AC43)</f>
        <v>140620</v>
      </c>
      <c r="AD44" s="16"/>
      <c r="AE44" s="15">
        <f>SUM(AE9:AE43)</f>
        <v>969575</v>
      </c>
      <c r="AF44" s="15">
        <f>SUM(AF9:AF43)</f>
        <v>0</v>
      </c>
      <c r="AG44" s="15">
        <f>SUM(AG9:AG43)</f>
        <v>0</v>
      </c>
      <c r="AH44" s="16"/>
      <c r="AI44" s="16"/>
    </row>
  </sheetData>
  <mergeCells count="2">
    <mergeCell ref="A7:O7"/>
    <mergeCell ref="P7:AG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CRUCE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Andrea Alvarez Castaño</dc:creator>
  <cp:lastModifiedBy>Jorge Mario Soto</cp:lastModifiedBy>
  <dcterms:created xsi:type="dcterms:W3CDTF">2020-09-09T13:39:13Z</dcterms:created>
  <dcterms:modified xsi:type="dcterms:W3CDTF">2020-10-29T23:54:14Z</dcterms:modified>
</cp:coreProperties>
</file>