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30"/>
  <workbookPr defaultThemeVersion="124226"/>
  <mc:AlternateContent xmlns:mc="http://schemas.openxmlformats.org/markup-compatibility/2006">
    <mc:Choice Requires="x15">
      <x15ac:absPath xmlns:x15ac="http://schemas.microsoft.com/office/spreadsheetml/2010/11/ac" url="C:\Users\msarmiento\Desktop\MARIA\POLITICA DE PARTICIPACION\"/>
    </mc:Choice>
  </mc:AlternateContent>
  <xr:revisionPtr revIDLastSave="0" documentId="13_ncr:1_{23B2FBF0-A73C-4004-95BD-514BAA10258A}" xr6:coauthVersionLast="47" xr6:coauthVersionMax="47" xr10:uidLastSave="{00000000-0000-0000-0000-000000000000}"/>
  <bookViews>
    <workbookView xWindow="-120" yWindow="-120" windowWidth="20730" windowHeight="11160" xr2:uid="{00000000-000D-0000-FFFF-FFFF00000000}"/>
  </bookViews>
  <sheets>
    <sheet name="SEGUIMIENTO" sheetId="1" r:id="rId1"/>
    <sheet name="TREF EJE_LINEA" sheetId="3" r:id="rId2"/>
    <sheet name="TREF POBLACION" sheetId="4" r:id="rId3"/>
    <sheet name="TREF RECURSOS" sheetId="5"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 r="C23" i="1"/>
  <c r="A23" i="1"/>
  <c r="C22" i="1"/>
  <c r="A22" i="1"/>
  <c r="C21" i="1"/>
  <c r="A21" i="1"/>
  <c r="C20" i="1"/>
  <c r="A20" i="1"/>
  <c r="C19" i="1"/>
  <c r="A19" i="1"/>
  <c r="C18" i="1"/>
  <c r="A18" i="1"/>
  <c r="C17" i="1"/>
  <c r="A17" i="1"/>
  <c r="C16" i="1"/>
  <c r="A16" i="1"/>
  <c r="C15" i="1"/>
  <c r="A15" i="1"/>
  <c r="C14" i="1"/>
  <c r="A14" i="1"/>
  <c r="C13" i="1"/>
  <c r="A13" i="1"/>
  <c r="C12" i="1"/>
  <c r="A12" i="1"/>
  <c r="C11" i="1"/>
  <c r="A11" i="1"/>
  <c r="C10" i="1"/>
  <c r="A10" i="1"/>
  <c r="C9" i="1"/>
  <c r="A9" i="1"/>
  <c r="C8" i="1"/>
  <c r="A8" i="1"/>
  <c r="C7" i="1"/>
  <c r="A7" i="1"/>
  <c r="C6" i="1"/>
  <c r="A6" i="1"/>
  <c r="C5" i="1"/>
  <c r="A5" i="1"/>
  <c r="C4" i="1"/>
  <c r="A4" i="1"/>
  <c r="C3" i="1"/>
  <c r="A3" i="1"/>
  <c r="C2" i="1"/>
  <c r="A2" i="1"/>
</calcChain>
</file>

<file path=xl/sharedStrings.xml><?xml version="1.0" encoding="utf-8"?>
<sst xmlns="http://schemas.openxmlformats.org/spreadsheetml/2006/main" count="277" uniqueCount="176">
  <si>
    <t xml:space="preserve">TIPO DE REGISTRO </t>
  </si>
  <si>
    <t>CONSECUTIVO DE REGISTRO</t>
  </si>
  <si>
    <t>CODIGO DEL TERRITORIO DE REFERENCIA DE APLICACION DEL PLAN DE ACCION</t>
  </si>
  <si>
    <t>CODIGO DE LA LINEA DE ACCION POR EJE ESTRATEGICO</t>
  </si>
  <si>
    <t>CONSECUTIVO DE LA META DE LA LINEA DE ACCION</t>
  </si>
  <si>
    <t xml:space="preserve">CONSECUTIVO DE LA ACTIVIDAD </t>
  </si>
  <si>
    <t xml:space="preserve">RESULTADO DE LA ACTIVIDAD </t>
  </si>
  <si>
    <t>CODIGO DE LA POBLACION OBJETIVO INTERVENIDA</t>
  </si>
  <si>
    <t>TOTAL POBLACION OBJETIVO INTERVENIDA</t>
  </si>
  <si>
    <t>RECURSOS EJECUTADOS A LA FECHA DE CORTE</t>
  </si>
  <si>
    <t xml:space="preserve">CODIGO DE LA FUENTE DE  LOS RECURSOS </t>
  </si>
  <si>
    <t xml:space="preserve">LINK DIRECCION ELECTRONICA CON EVIDENCIAS DE LA EJECUCION </t>
  </si>
  <si>
    <t>DESCRIPCION DEL MEDIO DE VERIFICACION</t>
  </si>
  <si>
    <t>E1La</t>
  </si>
  <si>
    <t>M01</t>
  </si>
  <si>
    <t>A01</t>
  </si>
  <si>
    <t>01</t>
  </si>
  <si>
    <t>www.coosalud.com</t>
  </si>
  <si>
    <t>no hubo contrato</t>
  </si>
  <si>
    <t>E1Lb</t>
  </si>
  <si>
    <t>M02</t>
  </si>
  <si>
    <t>A02</t>
  </si>
  <si>
    <t>actas de reunion</t>
  </si>
  <si>
    <t>E1Le</t>
  </si>
  <si>
    <t>M03</t>
  </si>
  <si>
    <t>A03</t>
  </si>
  <si>
    <t>E1Lh</t>
  </si>
  <si>
    <t>M04</t>
  </si>
  <si>
    <t>A04</t>
  </si>
  <si>
    <t>fotografias</t>
  </si>
  <si>
    <t>E2La</t>
  </si>
  <si>
    <t>M05</t>
  </si>
  <si>
    <t>A05</t>
  </si>
  <si>
    <t>E2Lb</t>
  </si>
  <si>
    <t>M06</t>
  </si>
  <si>
    <t>A06</t>
  </si>
  <si>
    <t>04</t>
  </si>
  <si>
    <t>E2Lc</t>
  </si>
  <si>
    <t>M07</t>
  </si>
  <si>
    <t>A07</t>
  </si>
  <si>
    <t>pantallazo</t>
  </si>
  <si>
    <t>E2Ld</t>
  </si>
  <si>
    <t>M08</t>
  </si>
  <si>
    <t>A08</t>
  </si>
  <si>
    <t>E2Le</t>
  </si>
  <si>
    <t>M09</t>
  </si>
  <si>
    <t>A09</t>
  </si>
  <si>
    <t>E2Lf</t>
  </si>
  <si>
    <t>M10</t>
  </si>
  <si>
    <t>A10</t>
  </si>
  <si>
    <t>E3La</t>
  </si>
  <si>
    <t>M11</t>
  </si>
  <si>
    <t>A11</t>
  </si>
  <si>
    <t>E3Lb</t>
  </si>
  <si>
    <t>M12</t>
  </si>
  <si>
    <t>A12</t>
  </si>
  <si>
    <t>E3Lc</t>
  </si>
  <si>
    <t>M13</t>
  </si>
  <si>
    <t>A13</t>
  </si>
  <si>
    <t>E3Ld</t>
  </si>
  <si>
    <t>M14</t>
  </si>
  <si>
    <t>A14</t>
  </si>
  <si>
    <t>listado asodeus ips</t>
  </si>
  <si>
    <t>E4La</t>
  </si>
  <si>
    <t>M15</t>
  </si>
  <si>
    <t>A15</t>
  </si>
  <si>
    <t>E4Lb</t>
  </si>
  <si>
    <t>M16</t>
  </si>
  <si>
    <t>A16</t>
  </si>
  <si>
    <t>E4Lc</t>
  </si>
  <si>
    <t>M17</t>
  </si>
  <si>
    <t>A17</t>
  </si>
  <si>
    <t>E4Ld</t>
  </si>
  <si>
    <t>M18</t>
  </si>
  <si>
    <t>A18</t>
  </si>
  <si>
    <t>E4Le</t>
  </si>
  <si>
    <t>M19</t>
  </si>
  <si>
    <t>A19</t>
  </si>
  <si>
    <t>E5La</t>
  </si>
  <si>
    <t>M20</t>
  </si>
  <si>
    <t>A20</t>
  </si>
  <si>
    <t>E5Lb</t>
  </si>
  <si>
    <t>M21</t>
  </si>
  <si>
    <t>A21</t>
  </si>
  <si>
    <t>E5Lc</t>
  </si>
  <si>
    <t>M22</t>
  </si>
  <si>
    <t>A22</t>
  </si>
  <si>
    <t>E5Ld</t>
  </si>
  <si>
    <t>M23</t>
  </si>
  <si>
    <t>A23</t>
  </si>
  <si>
    <t>DESTINAR Y GESTIONAR LOS RECURSOS FINANCIEROS NECESARIOS EN LOS PRESUPUESTOS EN EL NIVEL NACIONAL Y TERRITORIAL ORIENTADOS A FORTALECER LAS ESTRUCTURAS ADMINISTRATIVAS Y EL RECURSO HUMANO DEDICADO AL FOMENTO Y GESTION DE LOS PROCESOS DE PARTICIPACION Y EN EL DESARROLLO DE LA POLITICA DE PARTICIPACION SOCIAL EN SALUD</t>
  </si>
  <si>
    <t>DEFINIR LOS PROGRAMAS DE FORMACION Y CAPACITACION AL PERSONAL DEL SECTOR SALUD PARA LA GENERACION DE CAPACIDADES PARA EL DERECHO A LA PARTICIPACION SOCIAL, ASI COMO, HERRAMIENTAS PEDAGOGICAS, DIDACTICAS Y TECNOLOGICAS QUE PERMITAN LA INTERVENCION DE LA COMUNIDAD EN EL SECTOR</t>
  </si>
  <si>
    <t>E1Lc</t>
  </si>
  <si>
    <t>DESARROLLAR UNA ESTRATEGIA SISTEMATICA DE ASISTENCIA TECNICA A LAS ENTIDADES TERRITORIALES PARA LA IMPLEMENTACION DE LA POLITICA DE PARTICIPACION SOCIAL EN SALUD</t>
  </si>
  <si>
    <t>E1Ld</t>
  </si>
  <si>
    <t>ESTABLECER MECANISMOS DE COFINANCIACION DE PROYECTOS DE INVERSION EN LOS DIFERENTES NIVELES DE GOBIERNO DESTINADOS A LA PROMOCION Y GESTION DE LA PARTICIPACION SOCIAL EN SALUD</t>
  </si>
  <si>
    <t>REALIZAR GESTIONES INTERINSTITUCIONALES PARA LA FORMACION DE LA COMUNIDAD EN PLANEACION, PRESUPUESTACION Y CONTROL SOCIAL EN SALUD</t>
  </si>
  <si>
    <t>E1Lf</t>
  </si>
  <si>
    <t>DEFINIR LOS LINEAMIENTOS PARA LAS ENTIDADES TERRITORIALES Y ENTIDADES DEL SECTOR SALUD QUE PROPENDAN POR GARANTIZAR LA PARTICIPACION EN LA DECISION EN LA GESTION DEL SECTOR SALUD EN EL MARCO DEL CUMPLIMIENTO DE LOS OBJETIVOS DE LA POLITICA DE PARTICIPACION SOCIAL EN SALUD</t>
  </si>
  <si>
    <t>E1Lg</t>
  </si>
  <si>
    <t>TRANSVERSALIZAR LOS PROCESOS Y DINAMICAS DE PARTICIPACION SOCIAL EN EL CICLO DE LAS POLITICAS PUBLICAS DEL SECTOR SALUD A NIVEL TERRITORIAL</t>
  </si>
  <si>
    <t>INCORPORAR EL ENFOQUE DIFERENCIAL EN EL DESARROLLO DE LOS ESPACIOS DE PARTICIPACION EN SALUD EN LA DEFINICION E IMPLEMENTACION DE LOS PROGRAMAS DEL SECTOR SALUD</t>
  </si>
  <si>
    <t>E1Li</t>
  </si>
  <si>
    <t>REALIZAR LOS AJUSTES NORMATIVOS QUE PERMITAN LA PARTICIPACION EN LA GESTION DEL SECTOR SALUD EN LOS DIFERENTES NIVELES TERRITORIALES E INSTITUCIONALES PARA EL CUMPLIMIENTO DE LOS OBJETIVOS DE LA POLITICA DE PARTICIPACION EN EL MARCO DE LA LEY ESTATUTARIA DE SALUD</t>
  </si>
  <si>
    <t>CREAR UNA ESTRATEGIA PEDAGOGICA PERMANENTE EN SALUD PARA CUALIFICAR A LOS CIUDADANOS EN LOS PROCESOS DE PARTICIPACION, EN LOS TEMAS DE INTERES EN SALUD Y EN EL DERECHO A LA SALUD</t>
  </si>
  <si>
    <t>ESTABLECER LOS INCENTIVOS QUE PROPICIEN LA PARTICIPACION SOCIAL Y COMUNITARIA</t>
  </si>
  <si>
    <t>IMPULSAR Y PROMOCIONAR LAS INICIATIVAS DEL USO Y APROPIACION DE LAS TECNOLOGIAS DE INFORMACION Y LAS COMUNICACIONES EN LAS ORGANIZACIONES SOCIALES EN SALUD</t>
  </si>
  <si>
    <t>FORTALECER LAS ESTRATEGIAS DE INFORMACION Y COMUNICACION INCLUIDO EL ACCESO A MEDIOS, BOLETINES, PERIODICOS QUE POSIBILITE ESPACIOS A LAS ORGANIZACIONES PARA IMPULSAR Y VISIBILIZAR SUS PROCESOS PARTICIPATIVOS</t>
  </si>
  <si>
    <t>PROMOVER LAS FORMAS DE CONVOCATORIA DE LOS ESPACIOS DE PARTICIPACION QUE RECONOZCA LAS DINAMICAS TERRITORIALES Y COMUNITARIAS DEL SECTOR SALUD</t>
  </si>
  <si>
    <t>GESTIONAR RECURSOS PARA LA FINANCIACION PARA LAS INICIATIVAS COMUNITARIAS PARA QUE LA COMUNIDAD INCIDA, INTERVENGA Y DECIDA EN EL CICLO DE LAS POLITICAS EN SALUD</t>
  </si>
  <si>
    <t>E2Lg</t>
  </si>
  <si>
    <t>DEFINIR LOS LINEAMIENTOS QUE PERMITAN A LAS ENTIDADES TERRITORIALES EL ESTABLECIMIENTO EN SUS PRESUPUESTOS DE LOS RECURSOS NECESARIOS PARA GARANTIZAR LA PARTICIPACION DE LA COMUNIDAD EN LOS ESPACIOS REQUERIDOS PARA LA DELIBERACION DE LAS POLITICAS PUBLICAS</t>
  </si>
  <si>
    <t>E2Lh</t>
  </si>
  <si>
    <t>DEFINIR LOS MECANISMOS PARA FORTALECER LA REPRESENTACION DE LAS COMUNIDADES EN LOS ESPACIOS DE INCIDENCIA EN LA POLITICA PUBLICA EN SALUD</t>
  </si>
  <si>
    <t>E2Li</t>
  </si>
  <si>
    <t>DEFINIR LOS MECANISMOS DE CONSULTA Y DE LA TRANSFERENCIA DE LA INFORMACION REQUERIDA PARA GARANTIZAR LA PARTICIPACION DE LA COMUNIDAD, EN LAS DEFINICIONES DE POLITICA INTEGRAL DE SALUD, EN LAS PRIORIDADES EN SALUD, ASI COMO EN INCLUSIONES Y EXCLUSIONES</t>
  </si>
  <si>
    <t>DEFINIR E IMPLEMENTAR LAS ESTRATEGIAS DE INCIDENCIA Y FORMACION PARA FORTALECER LA SALUD PUBLICA EN CONCERTACION CON LAS COMUNIDADES</t>
  </si>
  <si>
    <t>DISEÑAR UNA ESTRATEGIA DE COMUNICACION E INFORMACION PARA LA PROMOCION Y SOCIALIZACION DE UNA CULTURA DE BIENESTAR Y SALUD CON PERSPECTIVA COMUNITARIA</t>
  </si>
  <si>
    <t>PROMOVER UN PROGRAMA DE FORMACION DE FORMADORES COMUNITARIOS EN SALUD PUBLICA CON ENFOQUE DE DERECHO DIFERENCIAL Y DE GENERO</t>
  </si>
  <si>
    <t>CONFORMAR Y/O CONSOLIDAR MECANISMOS DE ESPACIOS PARA QUE LA CIUDADANIA PARTICIPE Y SE APROPIE DE LOS PROGRAMAS DE PROMOCION Y PREVENCION</t>
  </si>
  <si>
    <t>E3Le</t>
  </si>
  <si>
    <t>INCORPORAR LA POLITICA DE PARTICIPACION EN LOS LINEAMIENTOS DE SALUD PUBLICA ORIENTADOS A LAS ENTIDADES TERRITORIALES</t>
  </si>
  <si>
    <t>IMPULSAR PROCESOS DE CAPACITACION Y FORMACION PARA EL DESARROLLO DE CAPACIDADES CIUDADANAS EN LOS ESPACIOS DE CONTROL SOCIAL EN SALUD EN TEMAS RELACIONADOS CON LA GESTION PUBLICA</t>
  </si>
  <si>
    <t>MEJORAR EL ACCESO A LA INFORMACIÓN POR PARTE DE LA CIUDADANIA A TRAVES DE LA AMPLIACION DE CANALES DE COMUNICACION POR PARTE DE LAS INSTITUCIONES</t>
  </si>
  <si>
    <t>POSICIONAR EL CONTROL SOCIAL COMO ELEMENTO BASICO DE LA DEMOCRACIA Y LA TRANSPARENCIA EN SALUD, LO CUAL INCLUYE EL RECONOCIMIENTO A VEEDORES Y A SUS REDES</t>
  </si>
  <si>
    <t>IMPLEMENTAR LOS MECANISMOS QUE PERMITAN FORTALECER LA PARTICIPACION CIUDADANA EN EL ANALISIS DE INFORMACION PARA QUE ESTA CONTRIBUYA A QUE LAS AUTORIDADES HAGAN UN MANEJO TRANSPARENTE DE LOS ASUNTOS Y RECURSOS PUBLICOS</t>
  </si>
  <si>
    <t>DEFINIR E IMPLEMENTAR UNA ESTRATEGIA DE FORMACION DIRIGIDA A LOS FUNCIONARIOS Y LA CIUDADANIA PARA EL FORTALECIMIENTO Y PROMOCION DEL CONTROL SOCIAL EN LAS INSTITUCIONES DEL SECTOR SALUD</t>
  </si>
  <si>
    <t>E4Lf</t>
  </si>
  <si>
    <t>CREAR UN OBSERVATORIO DE PARTICIPACION Y CONTROL SOCIAL EN SALUD</t>
  </si>
  <si>
    <t>DISEÑAR Y DESARROLLAR LAS METODOLOGIAS DE PLANIFICACIÓN Y PRESUPUESTACION PARTICIPATIVA CON ENFASIS EN LA GARANTIA DE LA PARTICIPACION DE LA POBLACION EN LA IDENTIFICACION, PRIORIZACION, PRESUPUESTACION, ATENCIONES EN SALUD Y LA SOLUCION DE LOS PROBLEMAS DE SALUD DE SU ENTORNO</t>
  </si>
  <si>
    <t>IMPLEMENTAR LOS DISPOSITIVOS QUE LE PERMITAN A LA CIUDADANIA PARTICIPAR EN LA GESTION DEL SECTOR SALUD EN LOS NIVELES TERRITORIALES E INSTITUCIONALES</t>
  </si>
  <si>
    <t>DEFINIR LOS MECANISMOS QUE PERMITAN LA PARTICIPACION DE LA POBLACION EN LA TOMA DE DECISIONES EN LA INVERSION PUBLICA</t>
  </si>
  <si>
    <t>FORTALECER LOS ESCENARIOS PARA LA PARTICIPACION EN LA DECISION</t>
  </si>
  <si>
    <t>TRABAJADORES SECTOR SALUD</t>
  </si>
  <si>
    <t>02</t>
  </si>
  <si>
    <t>TRABAJADORES ASISTENCIALES DE LA SALUD</t>
  </si>
  <si>
    <t>03</t>
  </si>
  <si>
    <t>COPACO</t>
  </si>
  <si>
    <t>ASOCIACION DE USUARIOS</t>
  </si>
  <si>
    <t>05</t>
  </si>
  <si>
    <t>CTSSS</t>
  </si>
  <si>
    <t>06</t>
  </si>
  <si>
    <t>VEEDURIA</t>
  </si>
  <si>
    <t>07</t>
  </si>
  <si>
    <t>COMITES DE ETICA</t>
  </si>
  <si>
    <t>08</t>
  </si>
  <si>
    <t>COMITES DE VIGILANCIA</t>
  </si>
  <si>
    <t>09</t>
  </si>
  <si>
    <t>ORGANIZACIONES SOCIALES AUTONOMAS</t>
  </si>
  <si>
    <t>RED COMUNITARIA</t>
  </si>
  <si>
    <t>RED DE ACCIONES EN SALUD PUBLICA</t>
  </si>
  <si>
    <t>CIUDADANIA PARTICIPANTE EN EL PIC</t>
  </si>
  <si>
    <t>POBLACION CON DISCAPACIDAD</t>
  </si>
  <si>
    <t>ADULTO MAYOR</t>
  </si>
  <si>
    <t>NIÑOS/AS Y ADOLESCENTES</t>
  </si>
  <si>
    <t>GRUPOS ETNICOS INDIGENAS</t>
  </si>
  <si>
    <t>GRUPOS ETNICOS AFROCOLOMBIANOS</t>
  </si>
  <si>
    <t>GRUPOS ETNICOS PALENQUEROS</t>
  </si>
  <si>
    <t>GRUPOS ETNICOS RAIZALES</t>
  </si>
  <si>
    <t>GRIPOS ETNICOS ROM</t>
  </si>
  <si>
    <t>POBLACION LGBTIQ</t>
  </si>
  <si>
    <t>VICTIMAS DEL CONFLICTO</t>
  </si>
  <si>
    <t>POBLACION DESPLAZADA</t>
  </si>
  <si>
    <t xml:space="preserve">MADRE GESTANTE </t>
  </si>
  <si>
    <t>CIUDADANIA GENERAL</t>
  </si>
  <si>
    <t>NO APLICA</t>
  </si>
  <si>
    <t xml:space="preserve">RECURSOS PROPIOS DE LA ENTIDAD </t>
  </si>
  <si>
    <t>SISTEMA GENERAL DE PARTICIPACIONES</t>
  </si>
  <si>
    <t>PIC - GESTION SALUD PUBLICA</t>
  </si>
  <si>
    <t>RENTAS CEDIDAS</t>
  </si>
  <si>
    <t xml:space="preserve">TRANSFERENCIAS </t>
  </si>
  <si>
    <t>COOPERACION INTERNACIONAL</t>
  </si>
  <si>
    <t>CONVENIOS INTERADMINISTRATIVOS</t>
  </si>
  <si>
    <t>DONACIONES</t>
  </si>
  <si>
    <t>ENTIDAD PRIVADA</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</si>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</sst>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1"/>
      <color theme="2" tint="-0.499984740745262"/>
      <name val="Calibri"/>
      <family val="2"/>
      <scheme val="minor"/>
    </font>
    <font>
      <sz val="9"/>
      <color rgb="FF000000"/>
      <name val="Arial"/>
      <family val="2"/>
    </font>
    <font>
      <sz val="9"/>
      <color theme="1"/>
      <name val="Arial"/>
      <family val="2"/>
    </font>
    <font>
      <sz val="9"/>
      <color theme="1"/>
      <name val="Calibri"/>
      <family val="2"/>
      <scheme val="minor"/>
    </font>
    <font>
      <u/>
      <sz val="11"/>
      <color theme="10"/>
      <name val="Calibri"/>
      <family val="2"/>
      <scheme val="minor"/>
    </font>
    <font>
      <sz val="11"/>
      <name val="Calibri"/>
      <family val="2"/>
      <scheme val="minor"/>
    </font>
    <font>
      <sz val="11"/>
      <color theme="1" tint="0.499984740745262"/>
      <name val="Calibri"/>
      <family val="2"/>
      <scheme val="minor"/>
    </font>
  </fonts>
  <fills count="4">
    <fill>
      <patternFill patternType="none"/>
    </fill>
    <fill>
      <patternFill patternType="gray125"/>
    </fill>
    <fill>
      <patternFill patternType="solid">
        <fgColor rgb="FFFF000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26">
    <xf numFmtId="0" fontId="0" fillId="0" borderId="0" xfId="0"/>
    <xf numFmtId="0" fontId="0" fillId="0" borderId="0" xfId="0" applyAlignment="1">
      <alignment wrapText="1"/>
    </xf>
    <xf numFmtId="0" fontId="1" fillId="0" borderId="0" xfId="0" applyFont="1" applyAlignment="1">
      <alignment horizontal="left" vertical="top" wrapText="1"/>
    </xf>
    <xf numFmtId="49" fontId="0" fillId="0" borderId="0" xfId="0" applyNumberFormat="1"/>
    <xf numFmtId="1" fontId="1" fillId="0" borderId="0" xfId="0" applyNumberFormat="1"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right" vertical="top" wrapText="1"/>
    </xf>
    <xf numFmtId="49" fontId="1" fillId="0" borderId="0" xfId="0" applyNumberFormat="1" applyFont="1" applyAlignment="1">
      <alignment horizontal="left" vertical="top" wrapText="1"/>
    </xf>
    <xf numFmtId="49" fontId="0" fillId="0" borderId="0" xfId="0" applyNumberFormat="1" applyAlignment="1">
      <alignment wrapText="1"/>
    </xf>
    <xf numFmtId="1" fontId="0" fillId="0" borderId="0" xfId="0" applyNumberFormat="1" applyAlignment="1">
      <alignment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0" xfId="0" applyFont="1" applyAlignment="1">
      <alignment horizontal="left"/>
    </xf>
    <xf numFmtId="0" fontId="0" fillId="2" borderId="0" xfId="0" applyFill="1"/>
    <xf numFmtId="0" fontId="1" fillId="0" borderId="1" xfId="0" applyFont="1" applyBorder="1" applyAlignment="1">
      <alignment horizontal="center" vertical="top" wrapText="1"/>
    </xf>
    <xf numFmtId="0" fontId="0" fillId="3" borderId="0" xfId="0" applyFill="1"/>
    <xf numFmtId="1" fontId="6" fillId="0" borderId="1" xfId="0" applyNumberFormat="1" applyFont="1" applyBorder="1" applyAlignment="1">
      <alignment horizontal="left" vertical="top" wrapText="1"/>
    </xf>
    <xf numFmtId="0" fontId="0" fillId="0" borderId="1" xfId="0" applyBorder="1"/>
    <xf numFmtId="0" fontId="0" fillId="0" borderId="1" xfId="0" applyBorder="1" applyAlignment="1">
      <alignment horizontal="left" vertical="top" wrapText="1"/>
    </xf>
    <xf numFmtId="1" fontId="7" fillId="0" borderId="1" xfId="0" applyNumberFormat="1" applyFont="1" applyBorder="1" applyAlignment="1">
      <alignment horizontal="center" vertical="top" wrapText="1"/>
    </xf>
    <xf numFmtId="0" fontId="7" fillId="0" borderId="1" xfId="0" applyFont="1" applyBorder="1" applyAlignment="1">
      <alignment horizontal="center" vertical="top" wrapText="1"/>
    </xf>
    <xf numFmtId="0" fontId="6" fillId="0" borderId="1" xfId="0" applyFont="1" applyBorder="1" applyAlignment="1">
      <alignment horizontal="right" vertical="top" wrapText="1"/>
    </xf>
    <xf numFmtId="0" fontId="5" fillId="0" borderId="1" xfId="1" applyBorder="1" applyAlignment="1">
      <alignment horizontal="center" vertical="top" wrapText="1"/>
    </xf>
    <xf numFmtId="0" fontId="0" fillId="0" borderId="1" xfId="0" applyBorder="1" applyAlignment="1">
      <alignment wrapText="1"/>
    </xf>
    <xf numFmtId="1" fontId="0" fillId="0" borderId="1" xfId="0" applyNumberFormat="1" applyBorder="1" applyAlignment="1">
      <alignment horizontal="center" vertical="top" wrapText="1"/>
    </xf>
    <xf numFmtId="0" fontId="0" fillId="0" borderId="1" xfId="0" applyBorder="1" applyAlignment="1">
      <alignment horizontal="center" vertical="top" wrapText="1"/>
    </xf>
  </cellXfs>
  <cellStyles count="2">
    <cellStyle name="Hyperlink" xfId="1" builtinId="8"/>
    <cellStyle name="Normal" xfId="0" builtinId="0"/>
  </cellStyles>
  <dxfs count="2">
    <dxf>
      <fill>
        <patternFill>
          <bgColor theme="9" tint="-0.24994659260841701"/>
        </patternFill>
      </fill>
    </dxf>
    <dxf>
      <font>
        <color rgb="FF9C0006"/>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DE%20ACCION%20POLITICA%20DE%20PARTICIPACION%202023%20BORRAD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sheetName val="SEGUIMIENTO"/>
      <sheetName val="DIVIPOLA"/>
      <sheetName val="TREF EJE_LINEA"/>
      <sheetName val="TREF POBLACION"/>
      <sheetName val="TREF RECURSOS"/>
    </sheetNames>
    <sheetDataSet>
      <sheetData sheetId="0">
        <row r="2">
          <cell r="A2">
            <v>2</v>
          </cell>
          <cell r="C2" t="str">
            <v>08001</v>
          </cell>
        </row>
        <row r="3">
          <cell r="A3">
            <v>2</v>
          </cell>
          <cell r="C3" t="str">
            <v>08001</v>
          </cell>
        </row>
        <row r="4">
          <cell r="A4">
            <v>2</v>
          </cell>
          <cell r="C4" t="str">
            <v>08001</v>
          </cell>
        </row>
        <row r="5">
          <cell r="A5">
            <v>2</v>
          </cell>
          <cell r="C5" t="str">
            <v>08001</v>
          </cell>
        </row>
        <row r="6">
          <cell r="A6">
            <v>2</v>
          </cell>
          <cell r="C6" t="str">
            <v>08001</v>
          </cell>
        </row>
        <row r="7">
          <cell r="A7">
            <v>2</v>
          </cell>
          <cell r="C7" t="str">
            <v>08001</v>
          </cell>
        </row>
        <row r="8">
          <cell r="A8">
            <v>2</v>
          </cell>
          <cell r="C8" t="str">
            <v>08001</v>
          </cell>
        </row>
        <row r="9">
          <cell r="A9">
            <v>2</v>
          </cell>
          <cell r="C9" t="str">
            <v>08001</v>
          </cell>
        </row>
        <row r="10">
          <cell r="A10">
            <v>2</v>
          </cell>
          <cell r="C10" t="str">
            <v>08001</v>
          </cell>
        </row>
        <row r="11">
          <cell r="A11">
            <v>2</v>
          </cell>
          <cell r="C11" t="str">
            <v>08001</v>
          </cell>
        </row>
        <row r="12">
          <cell r="A12">
            <v>2</v>
          </cell>
          <cell r="C12" t="str">
            <v>08001</v>
          </cell>
        </row>
        <row r="13">
          <cell r="A13">
            <v>2</v>
          </cell>
          <cell r="C13" t="str">
            <v>08001</v>
          </cell>
        </row>
        <row r="14">
          <cell r="A14">
            <v>2</v>
          </cell>
          <cell r="C14" t="str">
            <v>08001</v>
          </cell>
        </row>
        <row r="15">
          <cell r="A15">
            <v>2</v>
          </cell>
          <cell r="C15" t="str">
            <v>08001</v>
          </cell>
        </row>
        <row r="16">
          <cell r="A16">
            <v>2</v>
          </cell>
          <cell r="C16" t="str">
            <v>08001</v>
          </cell>
        </row>
        <row r="17">
          <cell r="A17">
            <v>2</v>
          </cell>
          <cell r="C17" t="str">
            <v>08001</v>
          </cell>
        </row>
        <row r="18">
          <cell r="A18">
            <v>2</v>
          </cell>
          <cell r="C18" t="str">
            <v>08001</v>
          </cell>
        </row>
        <row r="19">
          <cell r="A19">
            <v>2</v>
          </cell>
          <cell r="C19" t="str">
            <v>08001</v>
          </cell>
        </row>
        <row r="20">
          <cell r="A20">
            <v>2</v>
          </cell>
          <cell r="C20" t="str">
            <v>08001</v>
          </cell>
        </row>
        <row r="21">
          <cell r="A21">
            <v>2</v>
          </cell>
          <cell r="C21" t="str">
            <v>08001</v>
          </cell>
        </row>
        <row r="22">
          <cell r="A22">
            <v>2</v>
          </cell>
          <cell r="C22" t="str">
            <v>08001</v>
          </cell>
        </row>
        <row r="23">
          <cell r="A23">
            <v>2</v>
          </cell>
          <cell r="C23" t="str">
            <v>08001</v>
          </cell>
        </row>
        <row r="24">
          <cell r="C24" t="str">
            <v>08001</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oosalud.com/" TargetMode="External"/><Relationship Id="rId1" Type="http://schemas.openxmlformats.org/officeDocument/2006/relationships/hyperlink" Target="http://www.coosalu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6"/>
  <sheetViews>
    <sheetView tabSelected="1" workbookViewId="0">
      <selection activeCell="E8" sqref="E8"/>
    </sheetView>
  </sheetViews>
  <sheetFormatPr defaultColWidth="11.42578125" defaultRowHeight="15"/>
  <cols>
    <col min="1" max="1" width="10.140625" style="1" customWidth="1"/>
    <col min="2" max="2" width="13.5703125" style="1" customWidth="1"/>
    <col min="3" max="3" width="25.7109375" style="1" customWidth="1"/>
    <col min="4" max="4" width="22" style="1" customWidth="1"/>
    <col min="5" max="5" width="18.42578125" style="1" customWidth="1"/>
    <col min="6" max="6" width="14.85546875" style="1" customWidth="1"/>
    <col min="7" max="7" width="13.7109375" style="1" customWidth="1"/>
    <col min="8" max="8" width="19.42578125" style="1" customWidth="1"/>
    <col min="9" max="9" width="18.42578125" style="1" customWidth="1"/>
    <col min="10" max="10" width="17.28515625" style="1" customWidth="1"/>
    <col min="11" max="11" width="15.28515625" style="1" customWidth="1"/>
    <col min="12" max="12" width="27.85546875" style="1" customWidth="1"/>
    <col min="13" max="13" width="20.7109375" style="1" customWidth="1"/>
  </cols>
  <sheetData>
    <row r="1" spans="1:13" s="12" customFormat="1" ht="54" customHeight="1">
      <c r="A1" s="10" t="s">
        <v>0</v>
      </c>
      <c r="B1" s="10" t="s">
        <v>1</v>
      </c>
      <c r="C1" s="11" t="s">
        <v>2</v>
      </c>
      <c r="D1" s="10" t="s">
        <v>3</v>
      </c>
      <c r="E1" s="10" t="s">
        <v>4</v>
      </c>
      <c r="F1" s="10" t="s">
        <v>5</v>
      </c>
      <c r="G1" s="10" t="s">
        <v>6</v>
      </c>
      <c r="H1" s="10" t="s">
        <v>7</v>
      </c>
      <c r="I1" s="10" t="s">
        <v>8</v>
      </c>
      <c r="J1" s="10" t="s">
        <v>9</v>
      </c>
      <c r="K1" s="10" t="s">
        <v>10</v>
      </c>
      <c r="L1" s="10" t="s">
        <v>11</v>
      </c>
      <c r="M1" s="10" t="s">
        <v>12</v>
      </c>
    </row>
    <row r="2" spans="1:13">
      <c r="A2" s="16">
        <f>IF([1]PROGRAMACIÓN!A2=0,"",[1]PROGRAMACIÓN!A2)</f>
        <v>2</v>
      </c>
      <c r="B2" s="16">
        <v>1</v>
      </c>
      <c r="C2" s="16" t="str">
        <f>IF([1]PROGRAMACIÓN!C2=0,"",[1]PROGRAMACIÓN!C2)</f>
        <v>08001</v>
      </c>
      <c r="D2" s="17" t="s">
        <v>13</v>
      </c>
      <c r="E2" s="18" t="s">
        <v>14</v>
      </c>
      <c r="F2" s="18" t="s">
        <v>15</v>
      </c>
      <c r="G2" s="19">
        <v>0</v>
      </c>
      <c r="H2" s="20">
        <v>1</v>
      </c>
      <c r="I2" s="21">
        <v>0</v>
      </c>
      <c r="J2" s="21">
        <v>0</v>
      </c>
      <c r="K2" s="14" t="s">
        <v>16</v>
      </c>
      <c r="L2" s="22" t="s">
        <v>17</v>
      </c>
      <c r="M2" s="23" t="s">
        <v>18</v>
      </c>
    </row>
    <row r="3" spans="1:13">
      <c r="A3" s="16">
        <f>IF([1]PROGRAMACIÓN!A3=0,"",[1]PROGRAMACIÓN!A3)</f>
        <v>2</v>
      </c>
      <c r="B3" s="16">
        <v>2</v>
      </c>
      <c r="C3" s="16" t="str">
        <f>IF([1]PROGRAMACIÓN!C3=0,"",[1]PROGRAMACIÓN!C3)</f>
        <v>08001</v>
      </c>
      <c r="D3" s="17" t="s">
        <v>19</v>
      </c>
      <c r="E3" s="18" t="s">
        <v>20</v>
      </c>
      <c r="F3" s="18" t="s">
        <v>21</v>
      </c>
      <c r="G3" s="24">
        <v>1</v>
      </c>
      <c r="H3" s="25" t="s">
        <v>16</v>
      </c>
      <c r="I3" s="21">
        <v>50</v>
      </c>
      <c r="J3" s="21">
        <v>0</v>
      </c>
      <c r="K3" s="14" t="s">
        <v>16</v>
      </c>
      <c r="L3" s="22" t="s">
        <v>17</v>
      </c>
      <c r="M3" s="23" t="s">
        <v>22</v>
      </c>
    </row>
    <row r="4" spans="1:13">
      <c r="A4" s="16">
        <f>IF([1]PROGRAMACIÓN!A4=0,"",[1]PROGRAMACIÓN!A4)</f>
        <v>2</v>
      </c>
      <c r="B4" s="16">
        <v>3</v>
      </c>
      <c r="C4" s="16" t="str">
        <f>IF([1]PROGRAMACIÓN!C4=0,"",[1]PROGRAMACIÓN!C4)</f>
        <v>08001</v>
      </c>
      <c r="D4" s="17" t="s">
        <v>23</v>
      </c>
      <c r="E4" s="18" t="s">
        <v>24</v>
      </c>
      <c r="F4" s="18" t="s">
        <v>25</v>
      </c>
      <c r="G4" s="24">
        <v>1</v>
      </c>
      <c r="H4" s="25" t="s">
        <v>16</v>
      </c>
      <c r="I4" s="21">
        <v>50</v>
      </c>
      <c r="J4" s="21">
        <v>0</v>
      </c>
      <c r="K4" s="14" t="s">
        <v>16</v>
      </c>
      <c r="L4" s="22" t="s">
        <v>17</v>
      </c>
      <c r="M4" s="23" t="s">
        <v>22</v>
      </c>
    </row>
    <row r="5" spans="1:13">
      <c r="A5" s="16">
        <f>IF([1]PROGRAMACIÓN!A5=0,"",[1]PROGRAMACIÓN!A5)</f>
        <v>2</v>
      </c>
      <c r="B5" s="16">
        <v>4</v>
      </c>
      <c r="C5" s="16" t="str">
        <f>IF([1]PROGRAMACIÓN!C5=0,"",[1]PROGRAMACIÓN!C5)</f>
        <v>08001</v>
      </c>
      <c r="D5" s="17" t="s">
        <v>26</v>
      </c>
      <c r="E5" s="18" t="s">
        <v>27</v>
      </c>
      <c r="F5" s="18" t="s">
        <v>28</v>
      </c>
      <c r="G5" s="24">
        <v>1</v>
      </c>
      <c r="H5" s="25">
        <v>23</v>
      </c>
      <c r="I5" s="21">
        <v>50</v>
      </c>
      <c r="J5" s="21">
        <v>0</v>
      </c>
      <c r="K5" s="14" t="s">
        <v>16</v>
      </c>
      <c r="L5" s="22" t="s">
        <v>17</v>
      </c>
      <c r="M5" s="23" t="s">
        <v>29</v>
      </c>
    </row>
    <row r="6" spans="1:13">
      <c r="A6" s="16">
        <f>IF([1]PROGRAMACIÓN!A6=0,"",[1]PROGRAMACIÓN!A6)</f>
        <v>2</v>
      </c>
      <c r="B6" s="16">
        <v>5</v>
      </c>
      <c r="C6" s="16" t="str">
        <f>IF([1]PROGRAMACIÓN!C6=0,"",[1]PROGRAMACIÓN!C6)</f>
        <v>08001</v>
      </c>
      <c r="D6" s="17" t="s">
        <v>30</v>
      </c>
      <c r="E6" s="18" t="s">
        <v>31</v>
      </c>
      <c r="F6" s="18" t="s">
        <v>32</v>
      </c>
      <c r="G6" s="24">
        <v>1</v>
      </c>
      <c r="H6" s="25">
        <v>25</v>
      </c>
      <c r="I6" s="21">
        <v>100</v>
      </c>
      <c r="J6" s="21">
        <v>0</v>
      </c>
      <c r="K6" s="14" t="s">
        <v>16</v>
      </c>
      <c r="L6" s="22" t="s">
        <v>17</v>
      </c>
      <c r="M6" s="23" t="s">
        <v>29</v>
      </c>
    </row>
    <row r="7" spans="1:13">
      <c r="A7" s="16">
        <f>IF([1]PROGRAMACIÓN!A7=0,"",[1]PROGRAMACIÓN!A7)</f>
        <v>2</v>
      </c>
      <c r="B7" s="16">
        <v>6</v>
      </c>
      <c r="C7" s="16" t="str">
        <f>IF([1]PROGRAMACIÓN!C7=0,"",[1]PROGRAMACIÓN!C7)</f>
        <v>08001</v>
      </c>
      <c r="D7" s="17" t="s">
        <v>33</v>
      </c>
      <c r="E7" s="18" t="s">
        <v>34</v>
      </c>
      <c r="F7" s="18" t="s">
        <v>35</v>
      </c>
      <c r="G7" s="24">
        <v>1</v>
      </c>
      <c r="H7" s="25" t="s">
        <v>36</v>
      </c>
      <c r="I7" s="21">
        <v>30</v>
      </c>
      <c r="J7" s="21">
        <v>0</v>
      </c>
      <c r="K7" s="14" t="s">
        <v>16</v>
      </c>
      <c r="L7" s="22" t="s">
        <v>17</v>
      </c>
      <c r="M7" s="23" t="s">
        <v>29</v>
      </c>
    </row>
    <row r="8" spans="1:13">
      <c r="A8" s="16">
        <f>IF([1]PROGRAMACIÓN!A8=0,"",[1]PROGRAMACIÓN!A8)</f>
        <v>2</v>
      </c>
      <c r="B8" s="16">
        <v>7</v>
      </c>
      <c r="C8" s="16" t="str">
        <f>IF([1]PROGRAMACIÓN!C8=0,"",[1]PROGRAMACIÓN!C8)</f>
        <v>08001</v>
      </c>
      <c r="D8" s="17" t="s">
        <v>37</v>
      </c>
      <c r="E8" s="18" t="s">
        <v>38</v>
      </c>
      <c r="F8" s="18" t="s">
        <v>39</v>
      </c>
      <c r="G8" s="24">
        <v>1</v>
      </c>
      <c r="H8" s="25">
        <v>25</v>
      </c>
      <c r="I8" s="21">
        <v>100</v>
      </c>
      <c r="J8" s="21">
        <v>0</v>
      </c>
      <c r="K8" s="14" t="s">
        <v>16</v>
      </c>
      <c r="L8" s="22" t="s">
        <v>17</v>
      </c>
      <c r="M8" s="23" t="s">
        <v>40</v>
      </c>
    </row>
    <row r="9" spans="1:13">
      <c r="A9" s="16">
        <f>IF([1]PROGRAMACIÓN!A9=0,"",[1]PROGRAMACIÓN!A9)</f>
        <v>2</v>
      </c>
      <c r="B9" s="16">
        <v>8</v>
      </c>
      <c r="C9" s="16" t="str">
        <f>IF([1]PROGRAMACIÓN!C9=0,"",[1]PROGRAMACIÓN!C9)</f>
        <v>08001</v>
      </c>
      <c r="D9" s="17" t="s">
        <v>41</v>
      </c>
      <c r="E9" s="18" t="s">
        <v>42</v>
      </c>
      <c r="F9" s="18" t="s">
        <v>43</v>
      </c>
      <c r="G9" s="24">
        <v>1</v>
      </c>
      <c r="H9" s="25">
        <v>25</v>
      </c>
      <c r="I9" s="21">
        <v>100</v>
      </c>
      <c r="J9" s="21">
        <v>0</v>
      </c>
      <c r="K9" s="14" t="s">
        <v>16</v>
      </c>
      <c r="L9" s="22" t="s">
        <v>17</v>
      </c>
      <c r="M9" s="23" t="s">
        <v>40</v>
      </c>
    </row>
    <row r="10" spans="1:13">
      <c r="A10" s="16">
        <f>IF([1]PROGRAMACIÓN!A10=0,"",[1]PROGRAMACIÓN!A10)</f>
        <v>2</v>
      </c>
      <c r="B10" s="16">
        <v>9</v>
      </c>
      <c r="C10" s="16" t="str">
        <f>IF([1]PROGRAMACIÓN!C10=0,"",[1]PROGRAMACIÓN!C10)</f>
        <v>08001</v>
      </c>
      <c r="D10" s="17" t="s">
        <v>44</v>
      </c>
      <c r="E10" s="18" t="s">
        <v>45</v>
      </c>
      <c r="F10" s="18" t="s">
        <v>46</v>
      </c>
      <c r="G10" s="24">
        <v>1</v>
      </c>
      <c r="H10" s="25">
        <v>25</v>
      </c>
      <c r="I10" s="21">
        <v>100</v>
      </c>
      <c r="J10" s="21">
        <v>0</v>
      </c>
      <c r="K10" s="14" t="s">
        <v>16</v>
      </c>
      <c r="L10" s="22" t="s">
        <v>17</v>
      </c>
      <c r="M10" s="23" t="s">
        <v>40</v>
      </c>
    </row>
    <row r="11" spans="1:13">
      <c r="A11" s="16">
        <f>IF([1]PROGRAMACIÓN!A11=0,"",[1]PROGRAMACIÓN!A11)</f>
        <v>2</v>
      </c>
      <c r="B11" s="16">
        <v>10</v>
      </c>
      <c r="C11" s="16" t="str">
        <f>IF([1]PROGRAMACIÓN!C11=0,"",[1]PROGRAMACIÓN!C11)</f>
        <v>08001</v>
      </c>
      <c r="D11" s="17" t="s">
        <v>47</v>
      </c>
      <c r="E11" s="18" t="s">
        <v>48</v>
      </c>
      <c r="F11" s="18" t="s">
        <v>49</v>
      </c>
      <c r="G11" s="24">
        <v>1</v>
      </c>
      <c r="H11" s="25">
        <v>25</v>
      </c>
      <c r="I11" s="21">
        <v>100</v>
      </c>
      <c r="J11" s="21">
        <v>0</v>
      </c>
      <c r="K11" s="14" t="s">
        <v>16</v>
      </c>
      <c r="L11" s="22" t="s">
        <v>17</v>
      </c>
      <c r="M11" s="23" t="s">
        <v>40</v>
      </c>
    </row>
    <row r="12" spans="1:13">
      <c r="A12" s="16">
        <f>IF([1]PROGRAMACIÓN!A12=0,"",[1]PROGRAMACIÓN!A12)</f>
        <v>2</v>
      </c>
      <c r="B12" s="16">
        <v>11</v>
      </c>
      <c r="C12" s="16" t="str">
        <f>IF([1]PROGRAMACIÓN!C12=0,"",[1]PROGRAMACIÓN!C12)</f>
        <v>08001</v>
      </c>
      <c r="D12" s="17" t="s">
        <v>50</v>
      </c>
      <c r="E12" s="18" t="s">
        <v>51</v>
      </c>
      <c r="F12" s="18" t="s">
        <v>52</v>
      </c>
      <c r="G12" s="24">
        <v>1</v>
      </c>
      <c r="H12" s="25">
        <v>25</v>
      </c>
      <c r="I12" s="21">
        <v>100</v>
      </c>
      <c r="J12" s="21">
        <v>0</v>
      </c>
      <c r="K12" s="14" t="s">
        <v>16</v>
      </c>
      <c r="L12" s="22" t="s">
        <v>17</v>
      </c>
      <c r="M12" s="23" t="s">
        <v>40</v>
      </c>
    </row>
    <row r="13" spans="1:13">
      <c r="A13" s="16">
        <f>IF([1]PROGRAMACIÓN!A13=0,"",[1]PROGRAMACIÓN!A13)</f>
        <v>2</v>
      </c>
      <c r="B13" s="16">
        <v>12</v>
      </c>
      <c r="C13" s="16" t="str">
        <f>IF([1]PROGRAMACIÓN!C13=0,"",[1]PROGRAMACIÓN!C13)</f>
        <v>08001</v>
      </c>
      <c r="D13" s="17" t="s">
        <v>53</v>
      </c>
      <c r="E13" s="18" t="s">
        <v>54</v>
      </c>
      <c r="F13" s="18" t="s">
        <v>55</v>
      </c>
      <c r="G13" s="24">
        <v>1</v>
      </c>
      <c r="H13" s="25">
        <v>25</v>
      </c>
      <c r="I13" s="21">
        <v>100</v>
      </c>
      <c r="J13" s="21">
        <v>0</v>
      </c>
      <c r="K13" s="14" t="s">
        <v>16</v>
      </c>
      <c r="L13" s="22" t="s">
        <v>17</v>
      </c>
      <c r="M13" s="23" t="s">
        <v>29</v>
      </c>
    </row>
    <row r="14" spans="1:13">
      <c r="A14" s="16">
        <f>IF([1]PROGRAMACIÓN!A14=0,"",[1]PROGRAMACIÓN!A14)</f>
        <v>2</v>
      </c>
      <c r="B14" s="16">
        <v>13</v>
      </c>
      <c r="C14" s="16" t="str">
        <f>IF([1]PROGRAMACIÓN!C14=0,"",[1]PROGRAMACIÓN!C14)</f>
        <v>08001</v>
      </c>
      <c r="D14" s="17" t="s">
        <v>56</v>
      </c>
      <c r="E14" s="18" t="s">
        <v>57</v>
      </c>
      <c r="F14" s="18" t="s">
        <v>58</v>
      </c>
      <c r="G14" s="24">
        <v>1</v>
      </c>
      <c r="H14" s="25">
        <v>25</v>
      </c>
      <c r="I14" s="21">
        <v>100</v>
      </c>
      <c r="J14" s="21">
        <v>0</v>
      </c>
      <c r="K14" s="14" t="s">
        <v>16</v>
      </c>
      <c r="L14" s="22" t="s">
        <v>17</v>
      </c>
      <c r="M14" s="23" t="s">
        <v>29</v>
      </c>
    </row>
    <row r="15" spans="1:13">
      <c r="A15" s="16">
        <f>IF([1]PROGRAMACIÓN!A15=0,"",[1]PROGRAMACIÓN!A15)</f>
        <v>2</v>
      </c>
      <c r="B15" s="16">
        <v>14</v>
      </c>
      <c r="C15" s="16" t="str">
        <f>IF([1]PROGRAMACIÓN!C15=0,"",[1]PROGRAMACIÓN!C15)</f>
        <v>08001</v>
      </c>
      <c r="D15" s="17" t="s">
        <v>59</v>
      </c>
      <c r="E15" s="18" t="s">
        <v>60</v>
      </c>
      <c r="F15" s="18" t="s">
        <v>61</v>
      </c>
      <c r="G15" s="24">
        <v>1</v>
      </c>
      <c r="H15" s="25" t="s">
        <v>36</v>
      </c>
      <c r="I15" s="21">
        <v>30</v>
      </c>
      <c r="J15" s="21">
        <v>0</v>
      </c>
      <c r="K15" s="14" t="s">
        <v>16</v>
      </c>
      <c r="L15" s="22" t="s">
        <v>17</v>
      </c>
      <c r="M15" s="23" t="s">
        <v>62</v>
      </c>
    </row>
    <row r="16" spans="1:13">
      <c r="A16" s="16">
        <f>IF([1]PROGRAMACIÓN!A16=0,"",[1]PROGRAMACIÓN!A16)</f>
        <v>2</v>
      </c>
      <c r="B16" s="16">
        <v>15</v>
      </c>
      <c r="C16" s="16" t="str">
        <f>IF([1]PROGRAMACIÓN!C16=0,"",[1]PROGRAMACIÓN!C16)</f>
        <v>08001</v>
      </c>
      <c r="D16" s="17" t="s">
        <v>63</v>
      </c>
      <c r="E16" s="18" t="s">
        <v>64</v>
      </c>
      <c r="F16" s="18" t="s">
        <v>65</v>
      </c>
      <c r="G16" s="24">
        <v>1</v>
      </c>
      <c r="H16" s="25">
        <v>25</v>
      </c>
      <c r="I16" s="21">
        <v>100</v>
      </c>
      <c r="J16" s="21">
        <v>0</v>
      </c>
      <c r="K16" s="14" t="s">
        <v>16</v>
      </c>
      <c r="L16" s="22" t="s">
        <v>17</v>
      </c>
      <c r="M16" s="23" t="s">
        <v>29</v>
      </c>
    </row>
    <row r="17" spans="1:13">
      <c r="A17" s="16">
        <f>IF([1]PROGRAMACIÓN!A17=0,"",[1]PROGRAMACIÓN!A17)</f>
        <v>2</v>
      </c>
      <c r="B17" s="16">
        <v>16</v>
      </c>
      <c r="C17" s="16" t="str">
        <f>IF([1]PROGRAMACIÓN!C17=0,"",[1]PROGRAMACIÓN!C17)</f>
        <v>08001</v>
      </c>
      <c r="D17" s="17" t="s">
        <v>66</v>
      </c>
      <c r="E17" s="18" t="s">
        <v>67</v>
      </c>
      <c r="F17" s="18" t="s">
        <v>68</v>
      </c>
      <c r="G17" s="24">
        <v>1</v>
      </c>
      <c r="H17" s="25">
        <v>25</v>
      </c>
      <c r="I17" s="21">
        <v>100</v>
      </c>
      <c r="J17" s="21">
        <v>0</v>
      </c>
      <c r="K17" s="14" t="s">
        <v>16</v>
      </c>
      <c r="L17" s="22" t="s">
        <v>17</v>
      </c>
      <c r="M17" s="23" t="s">
        <v>40</v>
      </c>
    </row>
    <row r="18" spans="1:13">
      <c r="A18" s="16">
        <f>IF([1]PROGRAMACIÓN!A18=0,"",[1]PROGRAMACIÓN!A18)</f>
        <v>2</v>
      </c>
      <c r="B18" s="16">
        <v>17</v>
      </c>
      <c r="C18" s="16" t="str">
        <f>IF([1]PROGRAMACIÓN!C18=0,"",[1]PROGRAMACIÓN!C18)</f>
        <v>08001</v>
      </c>
      <c r="D18" s="17" t="s">
        <v>69</v>
      </c>
      <c r="E18" s="18" t="s">
        <v>70</v>
      </c>
      <c r="F18" s="18" t="s">
        <v>71</v>
      </c>
      <c r="G18" s="24">
        <v>1</v>
      </c>
      <c r="H18" s="25" t="s">
        <v>36</v>
      </c>
      <c r="I18" s="21">
        <v>30</v>
      </c>
      <c r="J18" s="21">
        <v>0</v>
      </c>
      <c r="K18" s="14" t="s">
        <v>16</v>
      </c>
      <c r="L18" s="22" t="s">
        <v>17</v>
      </c>
      <c r="M18" s="23" t="s">
        <v>29</v>
      </c>
    </row>
    <row r="19" spans="1:13">
      <c r="A19" s="16">
        <f>IF([1]PROGRAMACIÓN!A19=0,"",[1]PROGRAMACIÓN!A19)</f>
        <v>2</v>
      </c>
      <c r="B19" s="16">
        <v>18</v>
      </c>
      <c r="C19" s="16" t="str">
        <f>IF([1]PROGRAMACIÓN!C19=0,"",[1]PROGRAMACIÓN!C19)</f>
        <v>08001</v>
      </c>
      <c r="D19" s="17" t="s">
        <v>72</v>
      </c>
      <c r="E19" s="18" t="s">
        <v>73</v>
      </c>
      <c r="F19" s="18" t="s">
        <v>74</v>
      </c>
      <c r="G19" s="24">
        <v>1</v>
      </c>
      <c r="H19" s="25">
        <v>25</v>
      </c>
      <c r="I19" s="21">
        <v>100</v>
      </c>
      <c r="J19" s="21">
        <v>0</v>
      </c>
      <c r="K19" s="14" t="s">
        <v>16</v>
      </c>
      <c r="L19" s="22" t="s">
        <v>17</v>
      </c>
      <c r="M19" s="23" t="s">
        <v>29</v>
      </c>
    </row>
    <row r="20" spans="1:13">
      <c r="A20" s="16">
        <f>IF([1]PROGRAMACIÓN!A20=0,"",[1]PROGRAMACIÓN!A20)</f>
        <v>2</v>
      </c>
      <c r="B20" s="16">
        <v>19</v>
      </c>
      <c r="C20" s="16" t="str">
        <f>IF([1]PROGRAMACIÓN!C20=0,"",[1]PROGRAMACIÓN!C20)</f>
        <v>08001</v>
      </c>
      <c r="D20" s="17" t="s">
        <v>75</v>
      </c>
      <c r="E20" s="18" t="s">
        <v>76</v>
      </c>
      <c r="F20" s="18" t="s">
        <v>77</v>
      </c>
      <c r="G20" s="24">
        <v>1</v>
      </c>
      <c r="H20" s="25">
        <v>25</v>
      </c>
      <c r="I20" s="21">
        <v>100</v>
      </c>
      <c r="J20" s="21">
        <v>0</v>
      </c>
      <c r="K20" s="14" t="s">
        <v>16</v>
      </c>
      <c r="L20" s="22" t="s">
        <v>17</v>
      </c>
      <c r="M20" s="23" t="s">
        <v>29</v>
      </c>
    </row>
    <row r="21" spans="1:13">
      <c r="A21" s="16">
        <f>IF([1]PROGRAMACIÓN!A21=0,"",[1]PROGRAMACIÓN!A21)</f>
        <v>2</v>
      </c>
      <c r="B21" s="16">
        <v>20</v>
      </c>
      <c r="C21" s="16" t="str">
        <f>IF([1]PROGRAMACIÓN!C21=0,"",[1]PROGRAMACIÓN!C21)</f>
        <v>08001</v>
      </c>
      <c r="D21" s="17" t="s">
        <v>78</v>
      </c>
      <c r="E21" s="18" t="s">
        <v>79</v>
      </c>
      <c r="F21" s="18" t="s">
        <v>80</v>
      </c>
      <c r="G21" s="24">
        <v>1</v>
      </c>
      <c r="H21" s="25">
        <v>25</v>
      </c>
      <c r="I21" s="21">
        <v>100</v>
      </c>
      <c r="J21" s="21">
        <v>0</v>
      </c>
      <c r="K21" s="14" t="s">
        <v>16</v>
      </c>
      <c r="L21" s="22" t="s">
        <v>17</v>
      </c>
      <c r="M21" s="23" t="s">
        <v>29</v>
      </c>
    </row>
    <row r="22" spans="1:13">
      <c r="A22" s="16">
        <f>IF([1]PROGRAMACIÓN!A22=0,"",[1]PROGRAMACIÓN!A22)</f>
        <v>2</v>
      </c>
      <c r="B22" s="16">
        <v>21</v>
      </c>
      <c r="C22" s="16" t="str">
        <f>IF([1]PROGRAMACIÓN!C22=0,"",[1]PROGRAMACIÓN!C22)</f>
        <v>08001</v>
      </c>
      <c r="D22" s="17" t="s">
        <v>81</v>
      </c>
      <c r="E22" s="18" t="s">
        <v>82</v>
      </c>
      <c r="F22" s="18" t="s">
        <v>83</v>
      </c>
      <c r="G22" s="24">
        <v>1</v>
      </c>
      <c r="H22" s="25">
        <v>25</v>
      </c>
      <c r="I22" s="21">
        <v>100</v>
      </c>
      <c r="J22" s="21">
        <v>0</v>
      </c>
      <c r="K22" s="14" t="s">
        <v>16</v>
      </c>
      <c r="L22" s="22" t="s">
        <v>17</v>
      </c>
      <c r="M22" s="23" t="s">
        <v>29</v>
      </c>
    </row>
    <row r="23" spans="1:13">
      <c r="A23" s="16">
        <f>IF([1]PROGRAMACIÓN!A23=0,"",[1]PROGRAMACIÓN!A23)</f>
        <v>2</v>
      </c>
      <c r="B23" s="16">
        <v>22</v>
      </c>
      <c r="C23" s="16" t="str">
        <f>IF([1]PROGRAMACIÓN!C23=0,"",[1]PROGRAMACIÓN!C23)</f>
        <v>08001</v>
      </c>
      <c r="D23" s="17" t="s">
        <v>84</v>
      </c>
      <c r="E23" s="18" t="s">
        <v>85</v>
      </c>
      <c r="F23" s="18" t="s">
        <v>86</v>
      </c>
      <c r="G23" s="24">
        <v>1</v>
      </c>
      <c r="H23" s="25">
        <v>25</v>
      </c>
      <c r="I23" s="21">
        <v>100</v>
      </c>
      <c r="J23" s="21">
        <v>0</v>
      </c>
      <c r="K23" s="14" t="s">
        <v>16</v>
      </c>
      <c r="L23" s="22" t="s">
        <v>17</v>
      </c>
      <c r="M23" s="23" t="s">
        <v>29</v>
      </c>
    </row>
    <row r="24" spans="1:13">
      <c r="A24" s="16">
        <v>2</v>
      </c>
      <c r="B24" s="16">
        <v>23</v>
      </c>
      <c r="C24" s="16" t="str">
        <f>IF([1]PROGRAMACIÓN!C24=0,"",[1]PROGRAMACIÓN!C24)</f>
        <v>08001</v>
      </c>
      <c r="D24" s="17" t="s">
        <v>87</v>
      </c>
      <c r="E24" s="18" t="s">
        <v>88</v>
      </c>
      <c r="F24" s="18" t="s">
        <v>89</v>
      </c>
      <c r="G24" s="24">
        <v>1</v>
      </c>
      <c r="H24" s="25">
        <v>25</v>
      </c>
      <c r="I24" s="21">
        <v>100</v>
      </c>
      <c r="J24" s="21">
        <v>0</v>
      </c>
      <c r="K24" s="14" t="s">
        <v>16</v>
      </c>
      <c r="L24" s="22" t="s">
        <v>17</v>
      </c>
      <c r="M24" s="23" t="s">
        <v>29</v>
      </c>
    </row>
    <row r="25" spans="1:13">
      <c r="A25" s="4"/>
      <c r="B25" s="4"/>
      <c r="C25" s="7"/>
      <c r="D25" s="5"/>
      <c r="E25" s="2"/>
      <c r="F25" s="2"/>
      <c r="G25" s="6"/>
      <c r="H25" s="5"/>
      <c r="I25" s="6"/>
      <c r="J25" s="6"/>
      <c r="L25" s="2"/>
      <c r="M25" s="2"/>
    </row>
    <row r="26" spans="1:13">
      <c r="A26" s="4"/>
      <c r="B26" s="4"/>
      <c r="C26" s="7"/>
      <c r="D26" s="5"/>
      <c r="E26" s="2"/>
      <c r="F26" s="2"/>
      <c r="G26" s="6"/>
      <c r="H26" s="5"/>
      <c r="I26" s="6"/>
      <c r="J26" s="6"/>
      <c r="L26" s="2"/>
      <c r="M26" s="2"/>
    </row>
    <row r="27" spans="1:13">
      <c r="A27" s="4"/>
      <c r="B27" s="4"/>
      <c r="C27" s="7"/>
      <c r="D27" s="5"/>
      <c r="E27" s="2"/>
      <c r="F27" s="2"/>
      <c r="G27" s="6"/>
      <c r="H27" s="5"/>
      <c r="I27" s="6"/>
      <c r="J27" s="6"/>
      <c r="L27" s="2"/>
      <c r="M27" s="2"/>
    </row>
    <row r="28" spans="1:13">
      <c r="A28" s="4"/>
      <c r="B28" s="4"/>
      <c r="C28" s="7"/>
      <c r="D28" s="5"/>
      <c r="E28" s="2"/>
      <c r="F28" s="2"/>
      <c r="G28" s="6"/>
      <c r="H28" s="5"/>
      <c r="I28" s="6"/>
      <c r="J28" s="6"/>
      <c r="L28" s="2"/>
      <c r="M28" s="2"/>
    </row>
    <row r="29" spans="1:13">
      <c r="A29" s="4"/>
      <c r="B29" s="4"/>
      <c r="C29" s="7"/>
      <c r="D29" s="5"/>
      <c r="E29" s="2"/>
      <c r="F29" s="2"/>
      <c r="G29" s="6"/>
      <c r="H29" s="5"/>
      <c r="I29" s="6"/>
      <c r="J29" s="6"/>
      <c r="L29" s="2"/>
      <c r="M29" s="2"/>
    </row>
    <row r="30" spans="1:13">
      <c r="A30" s="4"/>
      <c r="B30" s="4"/>
      <c r="C30" s="7"/>
      <c r="D30" s="5"/>
      <c r="E30" s="2"/>
      <c r="F30" s="2"/>
      <c r="G30" s="6"/>
      <c r="H30" s="5"/>
      <c r="I30" s="6"/>
      <c r="J30" s="6"/>
      <c r="L30" s="2"/>
      <c r="M30" s="2"/>
    </row>
    <row r="31" spans="1:13">
      <c r="A31" s="4"/>
      <c r="B31" s="4"/>
      <c r="C31" s="7"/>
      <c r="D31" s="5"/>
      <c r="E31" s="2"/>
      <c r="F31" s="2"/>
      <c r="G31" s="6"/>
      <c r="H31" s="5"/>
      <c r="I31" s="6"/>
      <c r="J31" s="6"/>
      <c r="L31" s="2"/>
      <c r="M31" s="2"/>
    </row>
    <row r="32" spans="1:13">
      <c r="A32" s="4"/>
      <c r="B32" s="4"/>
      <c r="C32" s="7"/>
      <c r="D32" s="5"/>
      <c r="E32" s="2"/>
      <c r="F32" s="2"/>
      <c r="G32" s="6"/>
      <c r="H32" s="5"/>
      <c r="I32" s="6"/>
      <c r="J32" s="6"/>
      <c r="L32" s="2"/>
      <c r="M32" s="2"/>
    </row>
    <row r="33" spans="1:13">
      <c r="A33" s="4"/>
      <c r="B33" s="4"/>
      <c r="C33" s="7"/>
      <c r="D33" s="5"/>
      <c r="E33" s="2"/>
      <c r="F33" s="2"/>
      <c r="G33" s="6"/>
      <c r="H33" s="5"/>
      <c r="I33" s="6"/>
      <c r="J33" s="6"/>
      <c r="L33" s="2"/>
      <c r="M33" s="2"/>
    </row>
    <row r="34" spans="1:13">
      <c r="A34" s="4"/>
      <c r="B34" s="4"/>
      <c r="C34" s="7"/>
      <c r="D34" s="5"/>
      <c r="E34" s="2"/>
      <c r="F34" s="2"/>
      <c r="G34" s="6"/>
      <c r="H34" s="5"/>
      <c r="I34" s="6"/>
      <c r="J34" s="6"/>
      <c r="L34" s="2"/>
      <c r="M34" s="2"/>
    </row>
    <row r="35" spans="1:13">
      <c r="A35" s="4"/>
      <c r="B35" s="4"/>
      <c r="C35" s="7"/>
      <c r="D35" s="5"/>
      <c r="E35" s="2"/>
      <c r="F35" s="2"/>
      <c r="G35" s="6"/>
      <c r="H35" s="5"/>
      <c r="I35" s="6"/>
      <c r="J35" s="6"/>
      <c r="L35" s="2"/>
      <c r="M35" s="2"/>
    </row>
    <row r="36" spans="1:13">
      <c r="A36" s="4"/>
      <c r="B36" s="4"/>
      <c r="C36" s="7"/>
      <c r="D36" s="5"/>
      <c r="E36" s="2"/>
      <c r="F36" s="2"/>
      <c r="G36" s="6"/>
      <c r="H36" s="5"/>
      <c r="I36" s="6"/>
      <c r="J36" s="6"/>
      <c r="L36" s="2"/>
      <c r="M36" s="2"/>
    </row>
    <row r="37" spans="1:13">
      <c r="A37" s="4"/>
      <c r="B37" s="4"/>
      <c r="C37" s="7"/>
      <c r="D37" s="5"/>
      <c r="E37" s="2"/>
      <c r="F37" s="2"/>
      <c r="G37" s="6"/>
      <c r="H37" s="5"/>
      <c r="I37" s="6"/>
      <c r="J37" s="6"/>
      <c r="L37" s="2"/>
      <c r="M37" s="2"/>
    </row>
    <row r="38" spans="1:13">
      <c r="A38" s="4"/>
      <c r="B38" s="4"/>
      <c r="C38" s="7"/>
      <c r="D38" s="5"/>
      <c r="E38" s="2"/>
      <c r="F38" s="2"/>
      <c r="G38" s="6"/>
      <c r="H38" s="5"/>
      <c r="I38" s="6"/>
      <c r="J38" s="6"/>
      <c r="L38" s="2"/>
      <c r="M38" s="2"/>
    </row>
    <row r="39" spans="1:13">
      <c r="A39" s="4"/>
      <c r="B39" s="4"/>
      <c r="C39" s="7"/>
      <c r="D39" s="5"/>
      <c r="E39" s="2"/>
      <c r="F39" s="2"/>
      <c r="G39" s="6"/>
      <c r="H39" s="5"/>
      <c r="I39" s="6"/>
      <c r="J39" s="6"/>
      <c r="L39" s="2"/>
      <c r="M39" s="2"/>
    </row>
    <row r="40" spans="1:13">
      <c r="A40" s="4"/>
      <c r="B40" s="4"/>
      <c r="C40" s="7"/>
      <c r="D40" s="5"/>
      <c r="E40" s="2"/>
      <c r="F40" s="2"/>
      <c r="G40" s="6"/>
      <c r="H40" s="5"/>
      <c r="I40" s="6"/>
      <c r="J40" s="6"/>
      <c r="L40" s="2"/>
      <c r="M40" s="2"/>
    </row>
    <row r="41" spans="1:13">
      <c r="A41" s="4"/>
      <c r="B41" s="4"/>
      <c r="C41" s="7"/>
      <c r="D41" s="5"/>
      <c r="E41" s="2"/>
      <c r="F41" s="2"/>
      <c r="G41" s="6"/>
      <c r="H41" s="5"/>
      <c r="I41" s="6"/>
      <c r="J41" s="6"/>
      <c r="L41" s="2"/>
      <c r="M41" s="2"/>
    </row>
    <row r="42" spans="1:13">
      <c r="A42" s="4"/>
      <c r="B42" s="4"/>
      <c r="C42" s="7"/>
      <c r="D42" s="5"/>
      <c r="E42" s="2"/>
      <c r="F42" s="2"/>
      <c r="G42" s="6"/>
      <c r="H42" s="5"/>
      <c r="I42" s="6"/>
      <c r="J42" s="6"/>
      <c r="L42" s="2"/>
      <c r="M42" s="2"/>
    </row>
    <row r="43" spans="1:13">
      <c r="A43" s="4"/>
      <c r="B43" s="4"/>
      <c r="C43" s="7"/>
      <c r="D43" s="5"/>
      <c r="E43" s="2"/>
      <c r="F43" s="2"/>
      <c r="G43" s="6"/>
      <c r="H43" s="5"/>
      <c r="I43" s="6"/>
      <c r="J43" s="6"/>
      <c r="L43" s="2"/>
      <c r="M43" s="2"/>
    </row>
    <row r="44" spans="1:13">
      <c r="A44" s="4"/>
      <c r="B44" s="4"/>
      <c r="C44" s="7"/>
      <c r="D44" s="5"/>
      <c r="E44" s="2"/>
      <c r="F44" s="2"/>
      <c r="G44" s="6"/>
      <c r="H44" s="5"/>
      <c r="I44" s="6"/>
      <c r="J44" s="6"/>
      <c r="L44" s="2"/>
      <c r="M44" s="2"/>
    </row>
    <row r="45" spans="1:13">
      <c r="A45" s="4"/>
      <c r="B45" s="4"/>
      <c r="C45" s="7"/>
      <c r="D45" s="5"/>
      <c r="E45" s="2"/>
      <c r="F45" s="2"/>
      <c r="G45" s="6"/>
      <c r="H45" s="5"/>
      <c r="I45" s="6"/>
      <c r="J45" s="6"/>
      <c r="L45" s="2"/>
      <c r="M45" s="2"/>
    </row>
    <row r="46" spans="1:13">
      <c r="A46" s="9"/>
      <c r="B46" s="9"/>
      <c r="C46" s="8"/>
      <c r="D46" s="5"/>
    </row>
  </sheetData>
  <conditionalFormatting sqref="G3:G24">
    <cfRule type="cellIs" dxfId="1" priority="1" operator="equal">
      <formula>0</formula>
    </cfRule>
  </conditionalFormatting>
  <conditionalFormatting sqref="L2:M24">
    <cfRule type="expression" dxfId="0" priority="3">
      <formula>LEN(L2)&lt;10</formula>
    </cfRule>
  </conditionalFormatting>
  <hyperlinks>
    <hyperlink ref="L2" r:id="rId1" xr:uid="{1CF1BEDE-506E-4DAE-AA12-E27AE6EC50F9}"/>
    <hyperlink ref="L3:L24" r:id="rId2" display="www.coosalud.com" xr:uid="{F81804B4-FD66-4197-99C4-C67C038C057C}"/>
  </hyperlinks>
  <pageMargins left="0.7" right="0.7" top="0.75" bottom="0.75" header="0.3" footer="0.3"/>
  <pageSetup orientation="portrait" horizontalDpi="4294967294" verticalDpi="4294967294"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'TREF EJE_LINEA'!$A$1:$A$33</xm:f>
          </x14:formula1>
          <xm:sqref>D25:D46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3"/>
  <sheetViews>
    <sheetView workbookViewId="0">
      <selection activeCell="B10" sqref="B10"/>
    </sheetView>
  </sheetViews>
  <sheetFormatPr defaultColWidth="11.42578125" defaultRowHeight="15"/>
  <cols>
    <col min="2" max="2" width="255.7109375" bestFit="1" customWidth="1"/>
  </cols>
  <sheetData>
    <row r="1" spans="1:2">
      <c r="A1" t="s">
        <v>13</v>
      </c>
      <c r="B1" t="s">
        <v>90</v>
      </c>
    </row>
    <row r="2" spans="1:2">
      <c r="A2" t="s">
        <v>19</v>
      </c>
      <c r="B2" t="s">
        <v>91</v>
      </c>
    </row>
    <row r="3" spans="1:2">
      <c r="A3" s="13" t="s">
        <v>92</v>
      </c>
      <c r="B3" s="13" t="s">
        <v>93</v>
      </c>
    </row>
    <row r="4" spans="1:2">
      <c r="A4" s="13" t="s">
        <v>94</v>
      </c>
      <c r="B4" s="13" t="s">
        <v>95</v>
      </c>
    </row>
    <row r="5" spans="1:2">
      <c r="A5" s="13" t="s">
        <v>23</v>
      </c>
      <c r="B5" s="13" t="s">
        <v>96</v>
      </c>
    </row>
    <row r="6" spans="1:2">
      <c r="A6" s="13" t="s">
        <v>97</v>
      </c>
      <c r="B6" s="13" t="s">
        <v>98</v>
      </c>
    </row>
    <row r="7" spans="1:2">
      <c r="A7" t="s">
        <v>99</v>
      </c>
      <c r="B7" t="s">
        <v>100</v>
      </c>
    </row>
    <row r="8" spans="1:2">
      <c r="A8" t="s">
        <v>26</v>
      </c>
      <c r="B8" t="s">
        <v>101</v>
      </c>
    </row>
    <row r="9" spans="1:2" s="13" customFormat="1">
      <c r="A9" s="13" t="s">
        <v>102</v>
      </c>
      <c r="B9" s="13" t="s">
        <v>103</v>
      </c>
    </row>
    <row r="10" spans="1:2" s="15" customFormat="1">
      <c r="A10" s="15" t="s">
        <v>30</v>
      </c>
      <c r="B10" s="15" t="s">
        <v>104</v>
      </c>
    </row>
    <row r="11" spans="1:2">
      <c r="A11" t="s">
        <v>33</v>
      </c>
      <c r="B11" t="s">
        <v>105</v>
      </c>
    </row>
    <row r="12" spans="1:2">
      <c r="A12" t="s">
        <v>37</v>
      </c>
      <c r="B12" t="s">
        <v>106</v>
      </c>
    </row>
    <row r="13" spans="1:2" s="15" customFormat="1">
      <c r="A13" s="15" t="s">
        <v>41</v>
      </c>
      <c r="B13" s="15" t="s">
        <v>107</v>
      </c>
    </row>
    <row r="14" spans="1:2">
      <c r="A14" t="s">
        <v>44</v>
      </c>
      <c r="B14" t="s">
        <v>108</v>
      </c>
    </row>
    <row r="15" spans="1:2">
      <c r="A15" t="s">
        <v>47</v>
      </c>
      <c r="B15" t="s">
        <v>109</v>
      </c>
    </row>
    <row r="16" spans="1:2">
      <c r="A16" s="13" t="s">
        <v>110</v>
      </c>
      <c r="B16" s="13" t="s">
        <v>111</v>
      </c>
    </row>
    <row r="17" spans="1:2">
      <c r="A17" s="13" t="s">
        <v>112</v>
      </c>
      <c r="B17" s="13" t="s">
        <v>113</v>
      </c>
    </row>
    <row r="18" spans="1:2">
      <c r="A18" s="13" t="s">
        <v>114</v>
      </c>
      <c r="B18" s="13" t="s">
        <v>115</v>
      </c>
    </row>
    <row r="19" spans="1:2">
      <c r="A19" t="s">
        <v>50</v>
      </c>
      <c r="B19" t="s">
        <v>116</v>
      </c>
    </row>
    <row r="20" spans="1:2">
      <c r="A20" t="s">
        <v>53</v>
      </c>
      <c r="B20" t="s">
        <v>117</v>
      </c>
    </row>
    <row r="21" spans="1:2">
      <c r="A21" t="s">
        <v>56</v>
      </c>
      <c r="B21" t="s">
        <v>118</v>
      </c>
    </row>
    <row r="22" spans="1:2">
      <c r="A22" t="s">
        <v>59</v>
      </c>
      <c r="B22" t="s">
        <v>119</v>
      </c>
    </row>
    <row r="23" spans="1:2" s="13" customFormat="1">
      <c r="A23" s="13" t="s">
        <v>120</v>
      </c>
      <c r="B23" s="13" t="s">
        <v>121</v>
      </c>
    </row>
    <row r="24" spans="1:2">
      <c r="A24" t="s">
        <v>63</v>
      </c>
      <c r="B24" t="s">
        <v>122</v>
      </c>
    </row>
    <row r="25" spans="1:2">
      <c r="A25" t="s">
        <v>66</v>
      </c>
      <c r="B25" t="s">
        <v>123</v>
      </c>
    </row>
    <row r="26" spans="1:2">
      <c r="A26" t="s">
        <v>69</v>
      </c>
      <c r="B26" t="s">
        <v>124</v>
      </c>
    </row>
    <row r="27" spans="1:2">
      <c r="A27" t="s">
        <v>72</v>
      </c>
      <c r="B27" t="s">
        <v>125</v>
      </c>
    </row>
    <row r="28" spans="1:2">
      <c r="A28" t="s">
        <v>75</v>
      </c>
      <c r="B28" t="s">
        <v>126</v>
      </c>
    </row>
    <row r="29" spans="1:2" s="13" customFormat="1">
      <c r="A29" s="13" t="s">
        <v>127</v>
      </c>
      <c r="B29" s="13" t="s">
        <v>128</v>
      </c>
    </row>
    <row r="30" spans="1:2">
      <c r="A30" t="s">
        <v>78</v>
      </c>
      <c r="B30" t="s">
        <v>129</v>
      </c>
    </row>
    <row r="31" spans="1:2">
      <c r="A31" t="s">
        <v>81</v>
      </c>
      <c r="B31" t="s">
        <v>130</v>
      </c>
    </row>
    <row r="32" spans="1:2" s="13" customFormat="1">
      <c r="A32" s="13" t="s">
        <v>84</v>
      </c>
      <c r="B32" s="13" t="s">
        <v>131</v>
      </c>
    </row>
    <row r="33" spans="1:2">
      <c r="A33" t="s">
        <v>87</v>
      </c>
      <c r="B33" t="s">
        <v>132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workbookViewId="0">
      <selection activeCell="B4" sqref="B4"/>
    </sheetView>
  </sheetViews>
  <sheetFormatPr defaultColWidth="11.42578125" defaultRowHeight="15"/>
  <cols>
    <col min="2" max="2" width="43" customWidth="1"/>
  </cols>
  <sheetData>
    <row r="1" spans="1:2">
      <c r="A1" s="3" t="s">
        <v>16</v>
      </c>
      <c r="B1" t="s">
        <v>133</v>
      </c>
    </row>
    <row r="2" spans="1:2">
      <c r="A2" s="3" t="s">
        <v>134</v>
      </c>
      <c r="B2" t="s">
        <v>135</v>
      </c>
    </row>
    <row r="3" spans="1:2">
      <c r="A3" s="3" t="s">
        <v>136</v>
      </c>
      <c r="B3" t="s">
        <v>137</v>
      </c>
    </row>
    <row r="4" spans="1:2">
      <c r="A4" s="3" t="s">
        <v>36</v>
      </c>
      <c r="B4" t="s">
        <v>138</v>
      </c>
    </row>
    <row r="5" spans="1:2">
      <c r="A5" s="3" t="s">
        <v>139</v>
      </c>
      <c r="B5" t="s">
        <v>140</v>
      </c>
    </row>
    <row r="6" spans="1:2">
      <c r="A6" s="3" t="s">
        <v>141</v>
      </c>
      <c r="B6" t="s">
        <v>142</v>
      </c>
    </row>
    <row r="7" spans="1:2">
      <c r="A7" s="3" t="s">
        <v>143</v>
      </c>
      <c r="B7" t="s">
        <v>144</v>
      </c>
    </row>
    <row r="8" spans="1:2">
      <c r="A8" s="3" t="s">
        <v>145</v>
      </c>
      <c r="B8" t="s">
        <v>146</v>
      </c>
    </row>
    <row r="9" spans="1:2">
      <c r="A9" s="3" t="s">
        <v>147</v>
      </c>
      <c r="B9" t="s">
        <v>148</v>
      </c>
    </row>
    <row r="10" spans="1:2">
      <c r="A10" s="3">
        <v>10</v>
      </c>
      <c r="B10" t="s">
        <v>149</v>
      </c>
    </row>
    <row r="11" spans="1:2">
      <c r="A11" s="3">
        <v>11</v>
      </c>
      <c r="B11" t="s">
        <v>150</v>
      </c>
    </row>
    <row r="12" spans="1:2">
      <c r="A12" s="3">
        <v>12</v>
      </c>
      <c r="B12" t="s">
        <v>151</v>
      </c>
    </row>
    <row r="13" spans="1:2">
      <c r="A13" s="3">
        <v>13</v>
      </c>
      <c r="B13" t="s">
        <v>152</v>
      </c>
    </row>
    <row r="14" spans="1:2">
      <c r="A14" s="3">
        <v>14</v>
      </c>
      <c r="B14" t="s">
        <v>153</v>
      </c>
    </row>
    <row r="15" spans="1:2">
      <c r="A15" s="3">
        <v>15</v>
      </c>
      <c r="B15" t="s">
        <v>154</v>
      </c>
    </row>
    <row r="16" spans="1:2">
      <c r="A16" s="3">
        <v>16</v>
      </c>
      <c r="B16" t="s">
        <v>155</v>
      </c>
    </row>
    <row r="17" spans="1:2">
      <c r="A17" s="3">
        <v>17</v>
      </c>
      <c r="B17" t="s">
        <v>156</v>
      </c>
    </row>
    <row r="18" spans="1:2">
      <c r="A18" s="3">
        <v>18</v>
      </c>
      <c r="B18" t="s">
        <v>157</v>
      </c>
    </row>
    <row r="19" spans="1:2">
      <c r="A19" s="3">
        <v>19</v>
      </c>
      <c r="B19" t="s">
        <v>158</v>
      </c>
    </row>
    <row r="20" spans="1:2">
      <c r="A20" s="3">
        <v>20</v>
      </c>
      <c r="B20" t="s">
        <v>159</v>
      </c>
    </row>
    <row r="21" spans="1:2">
      <c r="A21" s="3">
        <v>21</v>
      </c>
      <c r="B21" t="s">
        <v>160</v>
      </c>
    </row>
    <row r="22" spans="1:2">
      <c r="A22" s="3">
        <v>22</v>
      </c>
      <c r="B22" t="s">
        <v>161</v>
      </c>
    </row>
    <row r="23" spans="1:2">
      <c r="A23" s="3">
        <v>23</v>
      </c>
      <c r="B23" t="s">
        <v>162</v>
      </c>
    </row>
    <row r="24" spans="1:2">
      <c r="A24" s="3">
        <v>24</v>
      </c>
      <c r="B24" t="s">
        <v>163</v>
      </c>
    </row>
    <row r="25" spans="1:2">
      <c r="A25" s="3">
        <v>25</v>
      </c>
      <c r="B25" t="s">
        <v>164</v>
      </c>
    </row>
    <row r="26" spans="1:2">
      <c r="A26" s="3">
        <v>26</v>
      </c>
      <c r="B26" t="s">
        <v>165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
  <sheetViews>
    <sheetView workbookViewId="0">
      <selection activeCell="J4" sqref="J4"/>
    </sheetView>
  </sheetViews>
  <sheetFormatPr defaultColWidth="11.42578125" defaultRowHeight="15"/>
  <cols>
    <col min="1" max="1" width="6.42578125" customWidth="1"/>
    <col min="2" max="2" width="40" customWidth="1"/>
  </cols>
  <sheetData>
    <row r="1" spans="1:2">
      <c r="A1" s="3" t="s">
        <v>16</v>
      </c>
      <c r="B1" t="s">
        <v>166</v>
      </c>
    </row>
    <row r="2" spans="1:2">
      <c r="A2" s="3" t="s">
        <v>134</v>
      </c>
      <c r="B2" t="s">
        <v>167</v>
      </c>
    </row>
    <row r="3" spans="1:2">
      <c r="A3" s="3" t="s">
        <v>136</v>
      </c>
      <c r="B3" t="s">
        <v>168</v>
      </c>
    </row>
    <row r="4" spans="1:2">
      <c r="A4" s="3" t="s">
        <v>36</v>
      </c>
      <c r="B4" t="s">
        <v>169</v>
      </c>
    </row>
    <row r="5" spans="1:2">
      <c r="A5" s="3" t="s">
        <v>139</v>
      </c>
      <c r="B5" t="s">
        <v>170</v>
      </c>
    </row>
    <row r="6" spans="1:2">
      <c r="A6" s="3" t="s">
        <v>141</v>
      </c>
      <c r="B6" t="s">
        <v>171</v>
      </c>
    </row>
    <row r="7" spans="1:2">
      <c r="A7" s="3" t="s">
        <v>143</v>
      </c>
      <c r="B7" t="s">
        <v>172</v>
      </c>
    </row>
    <row r="8" spans="1:2">
      <c r="A8" s="3" t="s">
        <v>145</v>
      </c>
      <c r="B8" t="s">
        <v>173</v>
      </c>
    </row>
    <row r="9" spans="1:2">
      <c r="A9" s="3" t="s">
        <v>147</v>
      </c>
      <c r="B9" t="s">
        <v>174</v>
      </c>
    </row>
    <row r="10" spans="1:2">
      <c r="A10" s="3" t="s">
        <v>175</v>
      </c>
      <c r="B10"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Liliana Quimbaya Bahamon</dc:creator>
  <cp:keywords/>
  <dc:description/>
  <cp:lastModifiedBy>Martha Cecilia Jimenez Amaris</cp:lastModifiedBy>
  <cp:revision/>
  <dcterms:created xsi:type="dcterms:W3CDTF">2019-11-12T20:03:04Z</dcterms:created>
  <dcterms:modified xsi:type="dcterms:W3CDTF">2023-12-06T19:20:25Z</dcterms:modified>
  <cp:category/>
  <cp:contentStatus/>
</cp:coreProperties>
</file>