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13_ncr:1_{FB054399-FB31-43FA-9152-D10AB8FA15E9}" xr6:coauthVersionLast="47" xr6:coauthVersionMax="47" xr10:uidLastSave="{00000000-0000-0000-0000-000000000000}"/>
  <bookViews>
    <workbookView xWindow="-120" yWindow="-120" windowWidth="20730" windowHeight="11040" xr2:uid="{7432219B-1AD5-4AEE-9DED-9CC83475F49E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AIFT010!$A$8:$AK$30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[1]CRUCE!#REF!</definedName>
    <definedName name="GLO">[2]CRUCE!#REF!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[2]CRUCE!#REF!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P29" i="1"/>
  <c r="AH29" i="1"/>
  <c r="P28" i="1"/>
  <c r="P27" i="1"/>
  <c r="AH27" i="1"/>
  <c r="AH26" i="1"/>
  <c r="P25" i="1"/>
  <c r="AH25" i="1"/>
  <c r="P24" i="1"/>
  <c r="P23" i="1"/>
  <c r="AH23" i="1"/>
  <c r="P22" i="1"/>
  <c r="P21" i="1"/>
  <c r="AH21" i="1"/>
  <c r="AH20" i="1"/>
  <c r="P19" i="1"/>
  <c r="AH19" i="1"/>
  <c r="P18" i="1"/>
  <c r="P17" i="1"/>
  <c r="AH17" i="1"/>
  <c r="P16" i="1"/>
  <c r="P15" i="1"/>
  <c r="AH15" i="1"/>
  <c r="AH14" i="1"/>
  <c r="P13" i="1"/>
  <c r="AH13" i="1"/>
  <c r="P12" i="1"/>
  <c r="P11" i="1"/>
  <c r="AH11" i="1"/>
  <c r="P10" i="1"/>
  <c r="P9" i="1"/>
  <c r="AH9" i="1"/>
  <c r="AH10" i="1" l="1"/>
  <c r="AH16" i="1"/>
  <c r="AH22" i="1"/>
  <c r="AH28" i="1"/>
  <c r="AH30" i="1"/>
  <c r="AH12" i="1"/>
  <c r="AH18" i="1"/>
  <c r="AH24" i="1"/>
  <c r="P14" i="1"/>
  <c r="P20" i="1"/>
  <c r="P26" i="1"/>
</calcChain>
</file>

<file path=xl/sharedStrings.xml><?xml version="1.0" encoding="utf-8"?>
<sst xmlns="http://schemas.openxmlformats.org/spreadsheetml/2006/main" count="88" uniqueCount="67">
  <si>
    <t>FORMATO AIFT010 - Conciliación Cartera ERP – EBP</t>
  </si>
  <si>
    <t>EPS:</t>
  </si>
  <si>
    <t>COOSALUD EPS S.A. NIT 900.226.715</t>
  </si>
  <si>
    <t>IPS:</t>
  </si>
  <si>
    <t>FECHA DE CORTE DE CONCILIACION: 31/07/2023</t>
  </si>
  <si>
    <t>FECHA DE CONCILIACION: 05/11/2023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</si>
  <si>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</si>
  <si>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</si>
  <si>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</si>
  <si>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</si>
  <si>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</si>
  <si>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</si>
  <si>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</si>
  <si>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</si>
  <si>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</si>
  <si>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</si>
  <si>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</si>
  <si>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</si>
  <si>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</si>
  <si>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</si>
  <si>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</si>
  <si>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</si>
  <si>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</si>
  <si>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</si>
  <si>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</si>
  <si>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</si>
  <si>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</si>
  <si>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</si>
  <si>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</si>
  <si>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</si>
  <si>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</si>
  <si>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</si>
  <si>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</si>
  <si>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</si>
  <si>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</si>
  <si>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</si>
  <si>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</si>
  <si>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</si>
  <si>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</si>
  <si>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</si>
  <si>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</si>
  <si>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</si>
  <si>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</si>
  <si>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CLP</t>
  </si>
  <si>
    <t>CLP9428341</t>
  </si>
  <si>
    <t>CLP9349452</t>
  </si>
  <si>
    <t>CLP9302019</t>
  </si>
  <si>
    <t>CLP9419948</t>
  </si>
  <si>
    <t>CLP9258194</t>
  </si>
  <si>
    <t>CLP9433626</t>
  </si>
  <si>
    <t>CLP9357463</t>
  </si>
  <si>
    <t>CLP9413662</t>
  </si>
  <si>
    <t>CLP9351144</t>
  </si>
  <si>
    <t>CLP9420743</t>
  </si>
  <si>
    <t>CLP9411369</t>
  </si>
  <si>
    <t>CLP9409464</t>
  </si>
  <si>
    <t>CLP9348309</t>
  </si>
  <si>
    <t>CLP9429046</t>
  </si>
  <si>
    <t>CLP9301226</t>
  </si>
  <si>
    <t>CLP9340760</t>
  </si>
  <si>
    <t>CLP9433084</t>
  </si>
  <si>
    <t>CLP9356269</t>
  </si>
  <si>
    <t>CLP9381275</t>
  </si>
  <si>
    <t>CLP9413725</t>
  </si>
  <si>
    <t>CLP9319177</t>
  </si>
  <si>
    <t>CLP9324281</t>
  </si>
  <si>
    <t xml:space="preserve"> CLINICA PALERMO NIT 860006745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</si>
</sst>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0" fillId="0" borderId="2" xfId="1" applyNumberFormat="1" applyFont="1" applyBorder="1"/>
    <xf numFmtId="14" fontId="0" fillId="0" borderId="2" xfId="0" applyNumberFormat="1" applyBorder="1"/>
    <xf numFmtId="164" fontId="0" fillId="0" borderId="2" xfId="1" applyNumberFormat="1" applyFon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">
    <cellStyle name="Millares" xfId="1" builtinId="3"/>
    <cellStyle name="Millares 2 2 2 2 2" xfId="3" xr:uid="{B1F66A7D-6564-47AA-A7E6-0278FFC89B22}"/>
    <cellStyle name="Normal" xfId="0" builtinId="0"/>
    <cellStyle name="Normal 2 2" xfId="2" xr:uid="{02F6934C-81BA-4611-9F05-61A3A02EA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36BE-CE93-4CA6-A04C-8DB5401BAFA4}">
  <sheetPr>
    <tabColor rgb="FFFF0000"/>
  </sheetPr>
  <dimension ref="A1:AK30"/>
  <sheetViews>
    <sheetView showGridLines="0" tabSelected="1" topLeftCell="X1" zoomScale="89" zoomScaleNormal="89" workbookViewId="0">
      <selection activeCell="AH1" sqref="AH1:AH1048576"/>
    </sheetView>
  </sheetViews>
  <sheetFormatPr baseColWidth="10" defaultColWidth="11.42578125" defaultRowHeight="15" x14ac:dyDescent="0.25"/>
  <cols>
    <col min="3" max="3" width="16.5703125" bestFit="1" customWidth="1"/>
    <col min="4" max="4" width="11.42578125" style="2"/>
    <col min="5" max="5" width="12.5703125" style="3" bestFit="1" customWidth="1"/>
    <col min="6" max="6" width="11.42578125" style="4"/>
    <col min="7" max="7" width="12.5703125" style="4" customWidth="1"/>
    <col min="8" max="8" width="16.140625" style="5" bestFit="1" customWidth="1"/>
    <col min="9" max="9" width="11.5703125" style="5" customWidth="1"/>
    <col min="10" max="10" width="12.28515625" style="5" bestFit="1" customWidth="1"/>
    <col min="11" max="12" width="12.5703125" style="5" bestFit="1" customWidth="1"/>
    <col min="13" max="13" width="14.42578125" style="5" customWidth="1"/>
    <col min="14" max="14" width="11.5703125" style="5" bestFit="1" customWidth="1"/>
    <col min="15" max="15" width="12.5703125" style="5" bestFit="1" customWidth="1"/>
    <col min="16" max="16" width="16.42578125" style="5" customWidth="1"/>
    <col min="18" max="18" width="16.140625" style="5" bestFit="1" customWidth="1"/>
    <col min="19" max="19" width="15" style="5" customWidth="1"/>
    <col min="20" max="20" width="12.85546875" style="5" customWidth="1"/>
    <col min="21" max="21" width="15.42578125" style="5" customWidth="1"/>
    <col min="22" max="22" width="16.140625" style="5" bestFit="1" customWidth="1"/>
    <col min="23" max="23" width="19.7109375" style="5" customWidth="1"/>
    <col min="24" max="24" width="14.5703125" style="5" customWidth="1"/>
    <col min="25" max="25" width="12.140625" style="5" customWidth="1"/>
    <col min="26" max="26" width="11.42578125" style="5"/>
    <col min="27" max="27" width="16.28515625" style="5" customWidth="1"/>
    <col min="28" max="28" width="11.5703125" style="5" bestFit="1" customWidth="1"/>
    <col min="29" max="29" width="13.7109375" style="5" customWidth="1"/>
    <col min="30" max="30" width="12.28515625" style="5" bestFit="1" customWidth="1"/>
    <col min="31" max="31" width="18" style="5" customWidth="1"/>
    <col min="32" max="32" width="15.140625" style="5" bestFit="1" customWidth="1"/>
    <col min="33" max="33" width="15" style="5" customWidth="1"/>
    <col min="34" max="34" width="14.7109375" style="5" customWidth="1"/>
    <col min="35" max="35" width="14.7109375" customWidth="1"/>
    <col min="36" max="36" width="42.5703125" bestFit="1" customWidth="1"/>
    <col min="37" max="37" width="12.28515625" bestFit="1" customWidth="1"/>
  </cols>
  <sheetData>
    <row r="1" spans="1:37" x14ac:dyDescent="0.25">
      <c r="A1" s="1" t="s">
        <v>0</v>
      </c>
      <c r="AD1" s="5">
        <v>0</v>
      </c>
    </row>
    <row r="2" spans="1:37" x14ac:dyDescent="0.25">
      <c r="A2" s="1" t="s">
        <v>1</v>
      </c>
      <c r="B2" s="1" t="s">
        <v>2</v>
      </c>
      <c r="AD2" s="5">
        <v>0</v>
      </c>
    </row>
    <row r="3" spans="1:37" x14ac:dyDescent="0.25">
      <c r="A3" s="1" t="s">
        <v>3</v>
      </c>
      <c r="B3" s="1" t="s">
        <v>66</v>
      </c>
      <c r="AD3" s="5">
        <v>0</v>
      </c>
    </row>
    <row r="4" spans="1:37" x14ac:dyDescent="0.25">
      <c r="A4" s="1" t="s">
        <v>4</v>
      </c>
      <c r="B4" s="1"/>
      <c r="AD4" s="5">
        <v>0</v>
      </c>
    </row>
    <row r="5" spans="1:37" x14ac:dyDescent="0.25">
      <c r="A5" s="1" t="s">
        <v>5</v>
      </c>
      <c r="AD5" s="5">
        <v>0</v>
      </c>
    </row>
    <row r="6" spans="1:37" x14ac:dyDescent="0.25">
      <c r="AD6" s="5">
        <v>0</v>
      </c>
    </row>
    <row r="7" spans="1:37" ht="54" customHeight="1" x14ac:dyDescent="0.25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7" ht="67.5" customHeight="1" x14ac:dyDescent="0.25">
      <c r="A8" s="6" t="s">
        <v>7</v>
      </c>
      <c r="B8" s="7" t="s">
        <v>8</v>
      </c>
      <c r="C8" s="6" t="s">
        <v>9</v>
      </c>
      <c r="D8" s="8" t="s">
        <v>10</v>
      </c>
      <c r="E8" s="9" t="s">
        <v>11</v>
      </c>
      <c r="F8" s="10" t="s">
        <v>12</v>
      </c>
      <c r="G8" s="10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1" t="s">
        <v>20</v>
      </c>
      <c r="O8" s="11" t="s">
        <v>21</v>
      </c>
      <c r="P8" s="11" t="s">
        <v>22</v>
      </c>
      <c r="Q8" s="12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3" t="s">
        <v>39</v>
      </c>
      <c r="AH8" s="13" t="s">
        <v>40</v>
      </c>
      <c r="AI8" s="14" t="s">
        <v>41</v>
      </c>
      <c r="AJ8" s="15" t="s">
        <v>42</v>
      </c>
    </row>
    <row r="9" spans="1:37" x14ac:dyDescent="0.25">
      <c r="A9" s="16">
        <v>1</v>
      </c>
      <c r="B9" s="17"/>
      <c r="C9" s="17" t="s">
        <v>43</v>
      </c>
      <c r="D9" s="18">
        <v>9428341</v>
      </c>
      <c r="E9" s="18" t="s">
        <v>44</v>
      </c>
      <c r="F9" s="19">
        <v>45115</v>
      </c>
      <c r="G9" s="19">
        <v>45169</v>
      </c>
      <c r="H9" s="20">
        <v>40115476</v>
      </c>
      <c r="I9" s="20"/>
      <c r="J9" s="20"/>
      <c r="K9" s="20"/>
      <c r="L9" s="20"/>
      <c r="M9" s="20"/>
      <c r="N9" s="20"/>
      <c r="O9" s="20"/>
      <c r="P9" s="20">
        <f>H9-I9-J9-O9</f>
        <v>40115476</v>
      </c>
      <c r="Q9" s="17"/>
      <c r="R9" s="20"/>
      <c r="S9" s="20"/>
      <c r="T9" s="20"/>
      <c r="U9" s="20"/>
      <c r="V9" s="20"/>
      <c r="W9" s="17"/>
      <c r="X9" s="19"/>
      <c r="Y9" s="20"/>
      <c r="Z9" s="17"/>
      <c r="AA9" s="21"/>
      <c r="AB9" s="20"/>
      <c r="AC9" s="22"/>
      <c r="AD9" s="23"/>
      <c r="AE9" s="17"/>
      <c r="AF9" s="22"/>
      <c r="AG9" s="22"/>
      <c r="AH9" s="24">
        <f>(H9-I9-K9-L9-R9-S9-T9-V9-AD9-AF9)</f>
        <v>40115476</v>
      </c>
      <c r="AI9" s="17"/>
      <c r="AJ9" s="17"/>
      <c r="AK9" s="25"/>
    </row>
    <row r="10" spans="1:37" x14ac:dyDescent="0.25">
      <c r="A10" s="16">
        <v>2</v>
      </c>
      <c r="B10" s="17"/>
      <c r="C10" s="17" t="s">
        <v>43</v>
      </c>
      <c r="D10" s="18">
        <v>9349452</v>
      </c>
      <c r="E10" s="18" t="s">
        <v>45</v>
      </c>
      <c r="F10" s="19">
        <v>44936</v>
      </c>
      <c r="G10" s="19">
        <v>45002</v>
      </c>
      <c r="H10" s="23">
        <v>10443490</v>
      </c>
      <c r="I10" s="20"/>
      <c r="J10" s="20"/>
      <c r="K10" s="20"/>
      <c r="L10" s="20"/>
      <c r="M10" s="20"/>
      <c r="N10" s="20"/>
      <c r="O10" s="20"/>
      <c r="P10" s="20">
        <f t="shared" ref="P10:P30" si="0">H10-I10-J10-O10</f>
        <v>10443490</v>
      </c>
      <c r="Q10" s="17"/>
      <c r="R10" s="20"/>
      <c r="S10" s="20"/>
      <c r="T10" s="20"/>
      <c r="U10" s="20"/>
      <c r="V10" s="20"/>
      <c r="W10" s="17"/>
      <c r="X10" s="19"/>
      <c r="Y10" s="20"/>
      <c r="Z10" s="17"/>
      <c r="AA10" s="21"/>
      <c r="AB10" s="20"/>
      <c r="AC10" s="22"/>
      <c r="AD10" s="23"/>
      <c r="AE10" s="17"/>
      <c r="AF10" s="22"/>
      <c r="AG10" s="22"/>
      <c r="AH10" s="24">
        <f t="shared" ref="AH10:AH30" si="1">(H10-I10-K10-L10-R10-S10-T10-V10-AD10-AF10)</f>
        <v>10443490</v>
      </c>
      <c r="AI10" s="17"/>
      <c r="AJ10" s="17"/>
      <c r="AK10" s="25"/>
    </row>
    <row r="11" spans="1:37" x14ac:dyDescent="0.25">
      <c r="A11" s="16">
        <v>3</v>
      </c>
      <c r="B11" s="17"/>
      <c r="C11" s="17" t="s">
        <v>43</v>
      </c>
      <c r="D11" s="18">
        <v>9302019</v>
      </c>
      <c r="E11" s="18" t="s">
        <v>46</v>
      </c>
      <c r="F11" s="19">
        <v>44814</v>
      </c>
      <c r="G11" s="19">
        <v>44916</v>
      </c>
      <c r="H11" s="23">
        <v>7878400</v>
      </c>
      <c r="I11" s="20"/>
      <c r="J11" s="20"/>
      <c r="K11" s="20"/>
      <c r="L11" s="20"/>
      <c r="M11" s="20"/>
      <c r="N11" s="20"/>
      <c r="O11" s="20"/>
      <c r="P11" s="20">
        <f t="shared" si="0"/>
        <v>7878400</v>
      </c>
      <c r="Q11" s="17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4">
        <f t="shared" si="1"/>
        <v>7878400</v>
      </c>
      <c r="AI11" s="17"/>
      <c r="AJ11" s="17"/>
      <c r="AK11" s="25"/>
    </row>
    <row r="12" spans="1:37" x14ac:dyDescent="0.25">
      <c r="A12" s="16">
        <v>4</v>
      </c>
      <c r="B12" s="17"/>
      <c r="C12" s="17" t="s">
        <v>43</v>
      </c>
      <c r="D12" s="18">
        <v>9419948</v>
      </c>
      <c r="E12" s="18" t="s">
        <v>47</v>
      </c>
      <c r="F12" s="19">
        <v>45107</v>
      </c>
      <c r="G12" s="19">
        <v>45169</v>
      </c>
      <c r="H12" s="23">
        <v>9131689</v>
      </c>
      <c r="I12" s="20"/>
      <c r="J12" s="20"/>
      <c r="K12" s="20"/>
      <c r="L12" s="20"/>
      <c r="M12" s="20"/>
      <c r="N12" s="20"/>
      <c r="O12" s="20"/>
      <c r="P12" s="20">
        <f t="shared" si="0"/>
        <v>9131689</v>
      </c>
      <c r="Q12" s="17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4">
        <f t="shared" si="1"/>
        <v>9131689</v>
      </c>
      <c r="AI12" s="17"/>
      <c r="AJ12" s="17"/>
      <c r="AK12" s="25"/>
    </row>
    <row r="13" spans="1:37" x14ac:dyDescent="0.25">
      <c r="A13" s="16">
        <v>5</v>
      </c>
      <c r="B13" s="17"/>
      <c r="C13" s="17" t="s">
        <v>43</v>
      </c>
      <c r="D13" s="18">
        <v>9258194</v>
      </c>
      <c r="E13" s="18" t="s">
        <v>48</v>
      </c>
      <c r="F13" s="19">
        <v>44658</v>
      </c>
      <c r="G13" s="19">
        <v>44806</v>
      </c>
      <c r="H13" s="23">
        <v>2766600</v>
      </c>
      <c r="I13" s="20"/>
      <c r="J13" s="20"/>
      <c r="K13" s="20"/>
      <c r="L13" s="20"/>
      <c r="M13" s="20"/>
      <c r="N13" s="20"/>
      <c r="O13" s="20"/>
      <c r="P13" s="20">
        <f t="shared" si="0"/>
        <v>2766600</v>
      </c>
      <c r="Q13" s="17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4">
        <f t="shared" si="1"/>
        <v>2766600</v>
      </c>
      <c r="AI13" s="17"/>
      <c r="AJ13" s="17"/>
      <c r="AK13" s="25"/>
    </row>
    <row r="14" spans="1:37" x14ac:dyDescent="0.25">
      <c r="A14" s="16">
        <v>6</v>
      </c>
      <c r="B14" s="17"/>
      <c r="C14" s="17" t="s">
        <v>43</v>
      </c>
      <c r="D14" s="18">
        <v>9433626</v>
      </c>
      <c r="E14" s="18" t="s">
        <v>49</v>
      </c>
      <c r="F14" s="19">
        <v>45137</v>
      </c>
      <c r="G14" s="19">
        <v>45169</v>
      </c>
      <c r="H14" s="23">
        <v>420046</v>
      </c>
      <c r="I14" s="20"/>
      <c r="J14" s="20"/>
      <c r="K14" s="20"/>
      <c r="L14" s="20"/>
      <c r="M14" s="20"/>
      <c r="N14" s="20"/>
      <c r="O14" s="20"/>
      <c r="P14" s="20">
        <f t="shared" si="0"/>
        <v>420046</v>
      </c>
      <c r="Q14" s="17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4">
        <f t="shared" si="1"/>
        <v>420046</v>
      </c>
      <c r="AI14" s="17"/>
      <c r="AJ14" s="17"/>
      <c r="AK14" s="25"/>
    </row>
    <row r="15" spans="1:37" x14ac:dyDescent="0.25">
      <c r="A15" s="16">
        <v>7</v>
      </c>
      <c r="B15" s="17"/>
      <c r="C15" s="17" t="s">
        <v>43</v>
      </c>
      <c r="D15" s="18">
        <v>9357463</v>
      </c>
      <c r="E15" s="18" t="s">
        <v>50</v>
      </c>
      <c r="F15" s="19">
        <v>44953</v>
      </c>
      <c r="G15" s="19">
        <v>45002</v>
      </c>
      <c r="H15" s="23">
        <v>581200</v>
      </c>
      <c r="I15" s="20"/>
      <c r="J15" s="20"/>
      <c r="K15" s="20"/>
      <c r="L15" s="20"/>
      <c r="M15" s="20"/>
      <c r="N15" s="20"/>
      <c r="O15" s="20"/>
      <c r="P15" s="20">
        <f t="shared" si="0"/>
        <v>581200</v>
      </c>
      <c r="Q15" s="17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4">
        <f t="shared" si="1"/>
        <v>581200</v>
      </c>
      <c r="AI15" s="17"/>
      <c r="AJ15" s="17"/>
      <c r="AK15" s="25"/>
    </row>
    <row r="16" spans="1:37" x14ac:dyDescent="0.25">
      <c r="A16" s="16">
        <v>8</v>
      </c>
      <c r="B16" s="17"/>
      <c r="C16" s="17" t="s">
        <v>43</v>
      </c>
      <c r="D16" s="18">
        <v>9413662</v>
      </c>
      <c r="E16" s="18" t="s">
        <v>51</v>
      </c>
      <c r="F16" s="19">
        <v>45087</v>
      </c>
      <c r="G16" s="19">
        <v>45169</v>
      </c>
      <c r="H16" s="23">
        <v>578200</v>
      </c>
      <c r="I16" s="20"/>
      <c r="J16" s="20"/>
      <c r="K16" s="20"/>
      <c r="L16" s="20"/>
      <c r="M16" s="20"/>
      <c r="N16" s="20"/>
      <c r="O16" s="20"/>
      <c r="P16" s="20">
        <f t="shared" si="0"/>
        <v>578200</v>
      </c>
      <c r="Q16" s="17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4">
        <f t="shared" si="1"/>
        <v>578200</v>
      </c>
      <c r="AI16" s="17"/>
      <c r="AJ16" s="17"/>
      <c r="AK16" s="25"/>
    </row>
    <row r="17" spans="1:37" x14ac:dyDescent="0.25">
      <c r="A17" s="16">
        <v>9</v>
      </c>
      <c r="B17" s="17"/>
      <c r="C17" s="17" t="s">
        <v>43</v>
      </c>
      <c r="D17" s="18">
        <v>9351144</v>
      </c>
      <c r="E17" s="18" t="s">
        <v>52</v>
      </c>
      <c r="F17" s="19">
        <v>44941</v>
      </c>
      <c r="G17" s="19">
        <v>45002</v>
      </c>
      <c r="H17" s="23">
        <v>529000</v>
      </c>
      <c r="I17" s="20"/>
      <c r="J17" s="20"/>
      <c r="K17" s="20"/>
      <c r="L17" s="20"/>
      <c r="M17" s="20"/>
      <c r="N17" s="20"/>
      <c r="O17" s="20"/>
      <c r="P17" s="20">
        <f t="shared" si="0"/>
        <v>529000</v>
      </c>
      <c r="Q17" s="17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4">
        <f t="shared" si="1"/>
        <v>529000</v>
      </c>
      <c r="AI17" s="17"/>
      <c r="AJ17" s="17"/>
      <c r="AK17" s="25"/>
    </row>
    <row r="18" spans="1:37" x14ac:dyDescent="0.25">
      <c r="A18" s="16">
        <v>10</v>
      </c>
      <c r="B18" s="17"/>
      <c r="C18" s="17" t="s">
        <v>43</v>
      </c>
      <c r="D18" s="18">
        <v>9420743</v>
      </c>
      <c r="E18" s="18" t="s">
        <v>53</v>
      </c>
      <c r="F18" s="19">
        <v>45112</v>
      </c>
      <c r="G18" s="19">
        <v>45169</v>
      </c>
      <c r="H18" s="23">
        <v>453132</v>
      </c>
      <c r="I18" s="20"/>
      <c r="J18" s="20"/>
      <c r="K18" s="20"/>
      <c r="L18" s="20"/>
      <c r="M18" s="20"/>
      <c r="N18" s="20"/>
      <c r="O18" s="20"/>
      <c r="P18" s="20">
        <f t="shared" si="0"/>
        <v>453132</v>
      </c>
      <c r="Q18" s="17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4">
        <f t="shared" si="1"/>
        <v>453132</v>
      </c>
      <c r="AI18" s="17"/>
      <c r="AJ18" s="17"/>
      <c r="AK18" s="25"/>
    </row>
    <row r="19" spans="1:37" x14ac:dyDescent="0.25">
      <c r="A19" s="16">
        <v>11</v>
      </c>
      <c r="B19" s="17"/>
      <c r="C19" s="17" t="s">
        <v>43</v>
      </c>
      <c r="D19" s="18">
        <v>9411369</v>
      </c>
      <c r="E19" s="18" t="s">
        <v>54</v>
      </c>
      <c r="F19" s="19">
        <v>45087</v>
      </c>
      <c r="G19" s="19">
        <v>45169</v>
      </c>
      <c r="H19" s="23">
        <v>436900</v>
      </c>
      <c r="I19" s="20"/>
      <c r="J19" s="20"/>
      <c r="K19" s="20"/>
      <c r="L19" s="20"/>
      <c r="M19" s="20"/>
      <c r="N19" s="20"/>
      <c r="O19" s="20"/>
      <c r="P19" s="20">
        <f t="shared" si="0"/>
        <v>436900</v>
      </c>
      <c r="Q19" s="17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4">
        <f t="shared" si="1"/>
        <v>436900</v>
      </c>
      <c r="AI19" s="17"/>
      <c r="AJ19" s="17"/>
      <c r="AK19" s="25"/>
    </row>
    <row r="20" spans="1:37" x14ac:dyDescent="0.25">
      <c r="A20" s="16">
        <v>12</v>
      </c>
      <c r="B20" s="17"/>
      <c r="C20" s="17" t="s">
        <v>43</v>
      </c>
      <c r="D20" s="18">
        <v>9409464</v>
      </c>
      <c r="E20" s="18" t="s">
        <v>55</v>
      </c>
      <c r="F20" s="19">
        <v>45032</v>
      </c>
      <c r="G20" s="19">
        <v>45169</v>
      </c>
      <c r="H20" s="23">
        <v>419000</v>
      </c>
      <c r="I20" s="20"/>
      <c r="J20" s="20"/>
      <c r="K20" s="20"/>
      <c r="L20" s="20"/>
      <c r="M20" s="20"/>
      <c r="N20" s="20"/>
      <c r="O20" s="20"/>
      <c r="P20" s="20">
        <f t="shared" si="0"/>
        <v>419000</v>
      </c>
      <c r="Q20" s="17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4">
        <f t="shared" si="1"/>
        <v>419000</v>
      </c>
      <c r="AI20" s="17"/>
      <c r="AJ20" s="17"/>
      <c r="AK20" s="25"/>
    </row>
    <row r="21" spans="1:37" x14ac:dyDescent="0.25">
      <c r="A21" s="16">
        <v>13</v>
      </c>
      <c r="B21" s="17"/>
      <c r="C21" s="17" t="s">
        <v>43</v>
      </c>
      <c r="D21" s="18">
        <v>9348309</v>
      </c>
      <c r="E21" s="18" t="s">
        <v>56</v>
      </c>
      <c r="F21" s="19">
        <v>44932</v>
      </c>
      <c r="G21" s="19">
        <v>45002</v>
      </c>
      <c r="H21" s="23">
        <v>375100</v>
      </c>
      <c r="I21" s="20"/>
      <c r="J21" s="20"/>
      <c r="K21" s="20"/>
      <c r="L21" s="20"/>
      <c r="M21" s="20"/>
      <c r="N21" s="20"/>
      <c r="O21" s="20"/>
      <c r="P21" s="20">
        <f t="shared" si="0"/>
        <v>375100</v>
      </c>
      <c r="Q21" s="17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4">
        <f t="shared" si="1"/>
        <v>375100</v>
      </c>
      <c r="AI21" s="17"/>
      <c r="AJ21" s="17"/>
      <c r="AK21" s="25"/>
    </row>
    <row r="22" spans="1:37" x14ac:dyDescent="0.25">
      <c r="A22" s="16">
        <v>14</v>
      </c>
      <c r="B22" s="17"/>
      <c r="C22" s="17" t="s">
        <v>43</v>
      </c>
      <c r="D22" s="18">
        <v>9429046</v>
      </c>
      <c r="E22" s="18" t="s">
        <v>57</v>
      </c>
      <c r="F22" s="19">
        <v>45131</v>
      </c>
      <c r="G22" s="19">
        <v>45169</v>
      </c>
      <c r="H22" s="23">
        <v>278700</v>
      </c>
      <c r="I22" s="20"/>
      <c r="J22" s="20"/>
      <c r="K22" s="20"/>
      <c r="L22" s="20"/>
      <c r="M22" s="20"/>
      <c r="N22" s="20"/>
      <c r="O22" s="20"/>
      <c r="P22" s="20">
        <f t="shared" si="0"/>
        <v>278700</v>
      </c>
      <c r="Q22" s="17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4">
        <f t="shared" si="1"/>
        <v>278700</v>
      </c>
      <c r="AI22" s="17"/>
      <c r="AJ22" s="17"/>
      <c r="AK22" s="25"/>
    </row>
    <row r="23" spans="1:37" x14ac:dyDescent="0.25">
      <c r="A23" s="16">
        <v>15</v>
      </c>
      <c r="B23" s="17"/>
      <c r="C23" s="17" t="s">
        <v>43</v>
      </c>
      <c r="D23" s="18">
        <v>9301226</v>
      </c>
      <c r="E23" s="18" t="s">
        <v>58</v>
      </c>
      <c r="F23" s="19">
        <v>44813</v>
      </c>
      <c r="G23" s="19">
        <v>44916</v>
      </c>
      <c r="H23" s="23">
        <v>269000</v>
      </c>
      <c r="I23" s="20"/>
      <c r="J23" s="20"/>
      <c r="K23" s="20"/>
      <c r="L23" s="20"/>
      <c r="M23" s="20"/>
      <c r="N23" s="20"/>
      <c r="O23" s="20"/>
      <c r="P23" s="20">
        <f t="shared" si="0"/>
        <v>269000</v>
      </c>
      <c r="Q23" s="17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4">
        <f t="shared" si="1"/>
        <v>269000</v>
      </c>
      <c r="AI23" s="17"/>
      <c r="AJ23" s="17"/>
      <c r="AK23" s="25"/>
    </row>
    <row r="24" spans="1:37" x14ac:dyDescent="0.25">
      <c r="A24" s="16">
        <v>16</v>
      </c>
      <c r="B24" s="17"/>
      <c r="C24" s="17" t="s">
        <v>43</v>
      </c>
      <c r="D24" s="18">
        <v>9340760</v>
      </c>
      <c r="E24" s="18" t="s">
        <v>59</v>
      </c>
      <c r="F24" s="19">
        <v>44898</v>
      </c>
      <c r="G24" s="19">
        <v>45002</v>
      </c>
      <c r="H24" s="23">
        <v>209600</v>
      </c>
      <c r="I24" s="20"/>
      <c r="J24" s="20"/>
      <c r="K24" s="20"/>
      <c r="L24" s="20"/>
      <c r="M24" s="20"/>
      <c r="N24" s="20"/>
      <c r="O24" s="20"/>
      <c r="P24" s="20">
        <f t="shared" si="0"/>
        <v>209600</v>
      </c>
      <c r="Q24" s="17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4">
        <f t="shared" si="1"/>
        <v>209600</v>
      </c>
      <c r="AI24" s="17"/>
      <c r="AJ24" s="17"/>
      <c r="AK24" s="25"/>
    </row>
    <row r="25" spans="1:37" x14ac:dyDescent="0.25">
      <c r="A25" s="16">
        <v>17</v>
      </c>
      <c r="B25" s="17"/>
      <c r="C25" s="17" t="s">
        <v>43</v>
      </c>
      <c r="D25" s="18">
        <v>9433084</v>
      </c>
      <c r="E25" s="18" t="s">
        <v>60</v>
      </c>
      <c r="F25" s="19">
        <v>45135</v>
      </c>
      <c r="G25" s="19">
        <v>45169</v>
      </c>
      <c r="H25" s="23">
        <v>186825</v>
      </c>
      <c r="I25" s="20"/>
      <c r="J25" s="20"/>
      <c r="K25" s="20"/>
      <c r="L25" s="20"/>
      <c r="M25" s="20"/>
      <c r="N25" s="20"/>
      <c r="O25" s="20"/>
      <c r="P25" s="20">
        <f t="shared" si="0"/>
        <v>186825</v>
      </c>
      <c r="Q25" s="17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4">
        <f t="shared" si="1"/>
        <v>186825</v>
      </c>
      <c r="AI25" s="17"/>
      <c r="AJ25" s="17"/>
      <c r="AK25" s="25"/>
    </row>
    <row r="26" spans="1:37" x14ac:dyDescent="0.25">
      <c r="A26" s="16">
        <v>18</v>
      </c>
      <c r="B26" s="17"/>
      <c r="C26" s="17" t="s">
        <v>43</v>
      </c>
      <c r="D26" s="18">
        <v>9356269</v>
      </c>
      <c r="E26" s="18" t="s">
        <v>61</v>
      </c>
      <c r="F26" s="19">
        <v>44947</v>
      </c>
      <c r="G26" s="19">
        <v>45002</v>
      </c>
      <c r="H26" s="23">
        <v>147000</v>
      </c>
      <c r="I26" s="20"/>
      <c r="J26" s="20"/>
      <c r="K26" s="20"/>
      <c r="L26" s="20"/>
      <c r="M26" s="20"/>
      <c r="N26" s="20"/>
      <c r="O26" s="20"/>
      <c r="P26" s="20">
        <f t="shared" si="0"/>
        <v>147000</v>
      </c>
      <c r="Q26" s="17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4">
        <f t="shared" si="1"/>
        <v>147000</v>
      </c>
      <c r="AI26" s="17"/>
      <c r="AJ26" s="17"/>
      <c r="AK26" s="25"/>
    </row>
    <row r="27" spans="1:37" x14ac:dyDescent="0.25">
      <c r="A27" s="16">
        <v>19</v>
      </c>
      <c r="B27" s="17"/>
      <c r="C27" s="17" t="s">
        <v>43</v>
      </c>
      <c r="D27" s="18">
        <v>9381275</v>
      </c>
      <c r="E27" s="18" t="s">
        <v>62</v>
      </c>
      <c r="F27" s="19">
        <v>45016</v>
      </c>
      <c r="G27" s="19">
        <v>45169</v>
      </c>
      <c r="H27" s="23">
        <v>144700</v>
      </c>
      <c r="I27" s="20"/>
      <c r="J27" s="20"/>
      <c r="K27" s="20"/>
      <c r="L27" s="20"/>
      <c r="M27" s="20"/>
      <c r="N27" s="20"/>
      <c r="O27" s="20"/>
      <c r="P27" s="20">
        <f t="shared" si="0"/>
        <v>144700</v>
      </c>
      <c r="Q27" s="17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4">
        <f t="shared" si="1"/>
        <v>144700</v>
      </c>
      <c r="AI27" s="17"/>
      <c r="AJ27" s="17"/>
      <c r="AK27" s="25"/>
    </row>
    <row r="28" spans="1:37" x14ac:dyDescent="0.25">
      <c r="A28" s="16">
        <v>20</v>
      </c>
      <c r="B28" s="17"/>
      <c r="C28" s="17" t="s">
        <v>43</v>
      </c>
      <c r="D28" s="18">
        <v>9413725</v>
      </c>
      <c r="E28" s="18" t="s">
        <v>63</v>
      </c>
      <c r="F28" s="19">
        <v>45047</v>
      </c>
      <c r="G28" s="19">
        <v>45169</v>
      </c>
      <c r="H28" s="23">
        <v>75000</v>
      </c>
      <c r="I28" s="20"/>
      <c r="J28" s="20"/>
      <c r="K28" s="20"/>
      <c r="L28" s="20"/>
      <c r="M28" s="20"/>
      <c r="N28" s="20"/>
      <c r="O28" s="20"/>
      <c r="P28" s="20">
        <f t="shared" si="0"/>
        <v>75000</v>
      </c>
      <c r="Q28" s="17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4">
        <f t="shared" si="1"/>
        <v>75000</v>
      </c>
      <c r="AI28" s="17"/>
      <c r="AJ28" s="17"/>
      <c r="AK28" s="25"/>
    </row>
    <row r="29" spans="1:37" x14ac:dyDescent="0.25">
      <c r="A29" s="16">
        <v>21</v>
      </c>
      <c r="B29" s="17"/>
      <c r="C29" s="17" t="s">
        <v>43</v>
      </c>
      <c r="D29" s="18">
        <v>9319177</v>
      </c>
      <c r="E29" s="18" t="s">
        <v>64</v>
      </c>
      <c r="F29" s="19">
        <v>44861</v>
      </c>
      <c r="G29" s="19">
        <v>44916</v>
      </c>
      <c r="H29" s="23">
        <v>67100</v>
      </c>
      <c r="I29" s="20"/>
      <c r="J29" s="20"/>
      <c r="K29" s="20"/>
      <c r="L29" s="20"/>
      <c r="M29" s="20"/>
      <c r="N29" s="20"/>
      <c r="O29" s="20"/>
      <c r="P29" s="20">
        <f t="shared" si="0"/>
        <v>67100</v>
      </c>
      <c r="Q29" s="17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4">
        <f t="shared" si="1"/>
        <v>67100</v>
      </c>
      <c r="AI29" s="17"/>
      <c r="AJ29" s="17"/>
      <c r="AK29" s="25"/>
    </row>
    <row r="30" spans="1:37" x14ac:dyDescent="0.25">
      <c r="A30" s="16">
        <v>22</v>
      </c>
      <c r="B30" s="17"/>
      <c r="C30" s="17" t="s">
        <v>43</v>
      </c>
      <c r="D30" s="18">
        <v>9324281</v>
      </c>
      <c r="E30" s="18" t="s">
        <v>65</v>
      </c>
      <c r="F30" s="19">
        <v>44842</v>
      </c>
      <c r="G30" s="19">
        <v>44916</v>
      </c>
      <c r="H30" s="23">
        <v>65700</v>
      </c>
      <c r="I30" s="20"/>
      <c r="J30" s="20"/>
      <c r="K30" s="20"/>
      <c r="L30" s="20"/>
      <c r="M30" s="20"/>
      <c r="N30" s="20"/>
      <c r="O30" s="20"/>
      <c r="P30" s="20">
        <f t="shared" si="0"/>
        <v>65700</v>
      </c>
      <c r="Q30" s="17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4">
        <f t="shared" si="1"/>
        <v>65700</v>
      </c>
      <c r="AI30" s="17"/>
      <c r="AJ30" s="17"/>
      <c r="AK30" s="25"/>
    </row>
  </sheetData>
  <mergeCells count="1">
    <mergeCell ref="A7:A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8</cp:lastModifiedBy>
  <dcterms:created xsi:type="dcterms:W3CDTF">2024-02-19T12:42:34Z</dcterms:created>
  <dcterms:modified xsi:type="dcterms:W3CDTF">2024-02-19T12:56:33Z</dcterms:modified>
</cp:coreProperties>
</file>