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6.55.42\grupoelite\PAGOS\CIRCULAR 030\JORNADAS DE CONCILIACION EXTRAJUCIALES\2024\JORNADA EXTRAJUDICIAL DE CONCILIACIÓN DE SANTANDER Y NORTE DE SANTANDER ABRIL 2024\AIFT010\"/>
    </mc:Choice>
  </mc:AlternateContent>
  <xr:revisionPtr revIDLastSave="0" documentId="8_{07F6E894-2DE7-478B-B1C9-1586B60F6418}" xr6:coauthVersionLast="47" xr6:coauthVersionMax="47" xr10:uidLastSave="{00000000-0000-0000-0000-000000000000}"/>
  <bookViews>
    <workbookView xWindow="-120" yWindow="-120" windowWidth="20730" windowHeight="11160" xr2:uid="{84039882-95EF-4282-95A2-90C66A872760}"/>
  </bookViews>
  <sheets>
    <sheet name="AIFT010" sheetId="1" r:id="rId1"/>
    <sheet name="Hoja1" sheetId="2" r:id="rId2"/>
  </sheets>
  <externalReferences>
    <externalReference r:id="rId3"/>
    <externalReference r:id="rId4"/>
    <externalReference r:id="rId5"/>
  </externalReferences>
  <definedNames>
    <definedName name="_xlnm._FilterDatabase" localSheetId="0" hidden="1">AIFT010!$A$8:$AI$14</definedName>
    <definedName name="ANDREA">#REF!</definedName>
    <definedName name="avance">#REF!</definedName>
    <definedName name="Benjamin">#REF!</definedName>
    <definedName name="CC">#REF!</definedName>
    <definedName name="Conciliacion">#REF!</definedName>
    <definedName name="Conciliar">#REF!</definedName>
    <definedName name="CRUCE">#REF!</definedName>
    <definedName name="CRUZA">#REF!</definedName>
    <definedName name="CXP">#REF!</definedName>
    <definedName name="DANY">INDIRECT(Resultado)</definedName>
    <definedName name="DEV">#REF!</definedName>
    <definedName name="DIC">#REF!</definedName>
    <definedName name="DSA">INDIRECT(AIFT010!Resultado)</definedName>
    <definedName name="FGH">INDIRECT(AIFT010!Resultado)</definedName>
    <definedName name="GEN">#REF!</definedName>
    <definedName name="GLO">[1]CRUCE!#REF!</definedName>
    <definedName name="ImagenElegida" localSheetId="0">INDIRECT(AIFT010!Resultado)</definedName>
    <definedName name="ImagenElegida">INDIRECT(Resultado)</definedName>
    <definedName name="JUN">#REF!</definedName>
    <definedName name="PAY">#REF!</definedName>
    <definedName name="PAYI">#REF!</definedName>
    <definedName name="PPP">[2]Sheet1!$A$1:$IV$65536</definedName>
    <definedName name="recobros" localSheetId="0">#REF!</definedName>
    <definedName name="recobros">#REF!</definedName>
    <definedName name="Resultado" localSheetId="0">'[3]Acta Nacional'!$C$216</definedName>
    <definedName name="Resultado">#REF!</definedName>
    <definedName name="REV">#REF!</definedName>
    <definedName name="RR">#REF!</definedName>
    <definedName name="RudolfCorp">#REF!</definedName>
    <definedName name="SAP">[1]CRUCE!#REF!</definedName>
    <definedName name="Yul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3" i="1" l="1"/>
  <c r="AG14" i="1"/>
  <c r="AG9" i="1"/>
  <c r="AG10" i="1"/>
  <c r="AG11" i="1"/>
  <c r="AG12" i="1"/>
</calcChain>
</file>

<file path=xl/sharedStrings.xml><?xml version="1.0" encoding="utf-8"?>
<sst xmlns="http://schemas.openxmlformats.org/spreadsheetml/2006/main" count="50" uniqueCount="45">
  <si>
    <t>FORMATO AIFT010 - Conciliación Cartera ERP – EBP</t>
  </si>
  <si>
    <t>EPS:</t>
  </si>
  <si>
    <t>COOSALUD EPS S.A. NIT 900.226.715</t>
  </si>
  <si>
    <t>IPS: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</si>
  <si>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</si>
  <si>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</si>
  <si>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</si>
  <si>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</si>
  <si>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</si>
  <si>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</si>
  <si>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</si>
  <si>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</si>
  <si>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</si>
  <si>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COPAGO Y CUOTA MODERADORA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</si>
  <si>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</si>
  <si>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</si>
  <si>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</si>
  <si>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</si>
  <si>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</si>
  <si>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</si>
  <si>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</si>
  <si>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</si>
  <si>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</si>
  <si>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</si>
  <si>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</si>
  <si>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</si>
  <si>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</si>
  <si>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</si>
  <si>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</si>
  <si>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</si>
  <si>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</si>
  <si>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</si>
  <si>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</si>
  <si>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</si>
  <si>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ACEPTADA POR IPS</t>
  </si>
  <si>
    <t>NÚMERO DE ACTA DE CONCILIACIÓN</t>
  </si>
  <si>
    <t>GLOSA</t>
  </si>
  <si>
    <t xml:space="preserve"> GLOSA REITERADA POR CONCILIAR </t>
  </si>
  <si>
    <t>SALDO LIBRE PARA PAGO A FECHA DE CORTE</t>
  </si>
  <si>
    <t>ACTUALMENTE PROCESO LEGAL</t>
  </si>
  <si>
    <t>OBSERVACIONES</t>
  </si>
  <si>
    <t>FECHA DE CORTE DE CONCILIACION: 31/03/2024</t>
  </si>
  <si>
    <t>SRA</t>
  </si>
  <si>
    <t xml:space="preserve"> CENTRO DE ATENCION SAN RAFAEL ARCANGEL SAS NIT 901498210</t>
  </si>
  <si>
    <t>FECHA DE CONCILIACION: 24/04/2024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</si>
</sst>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dd/mm/yyyy;@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sz val="10"/>
      <color theme="1"/>
      <name val="Arial"/>
      <family val="2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43" fontId="0" fillId="0" borderId="0" xfId="1" applyFont="1"/>
    <xf numFmtId="164" fontId="0" fillId="0" borderId="0" xfId="1" applyNumberFormat="1" applyFont="1"/>
    <xf numFmtId="0" fontId="2" fillId="2" borderId="4" xfId="2" applyFont="1" applyFill="1" applyBorder="1" applyAlignment="1">
      <alignment horizontal="center" vertical="center" wrapText="1"/>
    </xf>
    <xf numFmtId="3" fontId="2" fillId="2" borderId="4" xfId="3" applyNumberFormat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164" fontId="2" fillId="3" borderId="4" xfId="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0" fillId="0" borderId="4" xfId="0" applyBorder="1"/>
    <xf numFmtId="14" fontId="0" fillId="0" borderId="4" xfId="0" applyNumberFormat="1" applyBorder="1"/>
    <xf numFmtId="165" fontId="0" fillId="0" borderId="4" xfId="0" applyNumberFormat="1" applyBorder="1"/>
    <xf numFmtId="164" fontId="0" fillId="0" borderId="4" xfId="1" applyNumberFormat="1" applyFont="1" applyBorder="1"/>
    <xf numFmtId="164" fontId="4" fillId="0" borderId="4" xfId="1" applyNumberFormat="1" applyFont="1" applyFill="1" applyBorder="1"/>
    <xf numFmtId="164" fontId="4" fillId="0" borderId="4" xfId="1" applyNumberFormat="1" applyFont="1" applyBorder="1"/>
    <xf numFmtId="164" fontId="4" fillId="0" borderId="4" xfId="1" applyNumberFormat="1" applyFont="1" applyBorder="1" applyAlignment="1">
      <alignment vertical="top"/>
    </xf>
    <xf numFmtId="164" fontId="5" fillId="0" borderId="4" xfId="1" applyNumberFormat="1" applyFont="1" applyBorder="1"/>
    <xf numFmtId="164" fontId="0" fillId="0" borderId="4" xfId="1" applyNumberFormat="1" applyFont="1" applyFill="1" applyBorder="1"/>
    <xf numFmtId="14" fontId="0" fillId="0" borderId="4" xfId="0" applyNumberForma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64" fontId="2" fillId="0" borderId="2" xfId="1" applyNumberFormat="1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</cellXfs>
  <cellStyles count="4">
    <cellStyle name="Millares" xfId="1" builtinId="3"/>
    <cellStyle name="Millares 2 2 2 2 2" xfId="3" xr:uid="{B1D95234-C396-40A3-ADCD-E268E430673B}"/>
    <cellStyle name="Normal" xfId="0" builtinId="0"/>
    <cellStyle name="Normal 2 2" xfId="2" xr:uid="{0CF99C3A-4763-4D04-9941-11386C1CE24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Users/LILIANA.RUIZ/Documents/CARTERA/ARCHIVO%20CARTERA/COOSALUD/JUNIO%202017/RPTA%20HDV%20A%20COOSALUD/Copia%20de%20CRUCE%20CARTERA%20HX%20VILLAVICENCIO%20A%2031JUL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.1.245\cartera\Users\CNC_CARTERA\AppData\Local\Microsoft\Windows\INetCache\IE\BR9OH50D\crvReport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bvasquez_coosalud_com/Documents/Carteras%20IPS/Circular%20011/Archivos%20por%20Conciliar/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oja1"/>
    </sheetNames>
    <sheetDataSet>
      <sheetData sheetId="0">
        <row r="1">
          <cell r="A1">
            <v>10509</v>
          </cell>
          <cell r="B1" t="str">
            <v>10/02/2022</v>
          </cell>
          <cell r="C1" t="str">
            <v>Cartera/Confirmada</v>
          </cell>
          <cell r="D1" t="str">
            <v>10/02/2022</v>
          </cell>
          <cell r="E1">
            <v>93198320</v>
          </cell>
          <cell r="F1">
            <v>3000000</v>
          </cell>
        </row>
        <row r="2">
          <cell r="A2">
            <v>17660</v>
          </cell>
          <cell r="B2" t="str">
            <v>31/08/2022</v>
          </cell>
          <cell r="C2" t="str">
            <v>Cartera/Confirmada</v>
          </cell>
          <cell r="D2" t="str">
            <v>05/09/2022</v>
          </cell>
          <cell r="E2">
            <v>180430631</v>
          </cell>
          <cell r="F2">
            <v>168839334</v>
          </cell>
        </row>
        <row r="3">
          <cell r="A3">
            <v>18766</v>
          </cell>
          <cell r="B3" t="str">
            <v>30/09/2022</v>
          </cell>
          <cell r="C3" t="str">
            <v>Cartera/Confirmada</v>
          </cell>
          <cell r="D3" t="str">
            <v>01/10/2022</v>
          </cell>
          <cell r="E3">
            <v>256576147</v>
          </cell>
          <cell r="F3">
            <v>154903773</v>
          </cell>
        </row>
        <row r="4">
          <cell r="A4">
            <v>18895</v>
          </cell>
          <cell r="B4" t="str">
            <v>30/09/2022</v>
          </cell>
          <cell r="C4" t="str">
            <v>Cartera/Confirmada</v>
          </cell>
          <cell r="D4" t="str">
            <v>03/10/2022</v>
          </cell>
          <cell r="E4">
            <v>55015000</v>
          </cell>
          <cell r="F4">
            <v>55015000</v>
          </cell>
        </row>
        <row r="5">
          <cell r="A5">
            <v>19702</v>
          </cell>
          <cell r="B5" t="str">
            <v>28/10/2022</v>
          </cell>
          <cell r="C5" t="str">
            <v>Cartera/Confirmada</v>
          </cell>
          <cell r="D5" t="str">
            <v>03/11/2022</v>
          </cell>
          <cell r="E5">
            <v>256576147</v>
          </cell>
          <cell r="F5">
            <v>256576147</v>
          </cell>
        </row>
        <row r="6">
          <cell r="A6">
            <v>19836</v>
          </cell>
          <cell r="B6" t="str">
            <v>31/10/2022</v>
          </cell>
          <cell r="C6" t="str">
            <v>Cartera/Confirmada</v>
          </cell>
          <cell r="D6" t="str">
            <v>02/11/2022</v>
          </cell>
          <cell r="E6">
            <v>137878540</v>
          </cell>
          <cell r="F6">
            <v>137878540</v>
          </cell>
        </row>
        <row r="7">
          <cell r="A7">
            <v>19851</v>
          </cell>
          <cell r="B7" t="str">
            <v>31/10/2022</v>
          </cell>
          <cell r="C7" t="str">
            <v>Cartera/Confirmada</v>
          </cell>
          <cell r="D7" t="str">
            <v>02/11/2022</v>
          </cell>
          <cell r="E7">
            <v>212981000</v>
          </cell>
          <cell r="F7">
            <v>212981000</v>
          </cell>
        </row>
        <row r="8">
          <cell r="A8">
            <v>20655</v>
          </cell>
          <cell r="B8" t="str">
            <v>29/11/2022</v>
          </cell>
          <cell r="C8" t="str">
            <v>Cartera/Confirmada</v>
          </cell>
          <cell r="D8" t="str">
            <v>02/12/2022</v>
          </cell>
          <cell r="E8">
            <v>256576147</v>
          </cell>
          <cell r="F8">
            <v>256576147</v>
          </cell>
        </row>
        <row r="9">
          <cell r="A9">
            <v>20670</v>
          </cell>
          <cell r="B9" t="str">
            <v>30/11/2022</v>
          </cell>
          <cell r="C9" t="str">
            <v>Cartera/Confirmada</v>
          </cell>
          <cell r="D9" t="str">
            <v>02/12/2022</v>
          </cell>
          <cell r="E9">
            <v>256576147</v>
          </cell>
          <cell r="F9">
            <v>256576147</v>
          </cell>
        </row>
        <row r="10">
          <cell r="A10">
            <v>20753</v>
          </cell>
          <cell r="B10" t="str">
            <v>30/11/2022</v>
          </cell>
          <cell r="C10" t="str">
            <v>Cartera/Confirmada</v>
          </cell>
          <cell r="D10" t="str">
            <v>02/12/2022</v>
          </cell>
          <cell r="E10">
            <v>256576147</v>
          </cell>
          <cell r="F10">
            <v>256576147</v>
          </cell>
        </row>
        <row r="11">
          <cell r="A11">
            <v>20828</v>
          </cell>
          <cell r="B11" t="str">
            <v>30/11/2022</v>
          </cell>
          <cell r="C11" t="str">
            <v>Cartera/Confirmada</v>
          </cell>
          <cell r="D11" t="str">
            <v>03/12/2022</v>
          </cell>
          <cell r="E11">
            <v>242184803</v>
          </cell>
          <cell r="F11">
            <v>242184803</v>
          </cell>
        </row>
        <row r="12">
          <cell r="A12">
            <v>21464</v>
          </cell>
          <cell r="B12" t="str">
            <v>26/12/2022</v>
          </cell>
          <cell r="C12" t="str">
            <v>Cartera/Confirmada</v>
          </cell>
          <cell r="D12" t="str">
            <v>26/12/2022</v>
          </cell>
          <cell r="E12">
            <v>256576147</v>
          </cell>
          <cell r="F12">
            <v>256576147</v>
          </cell>
        </row>
        <row r="13">
          <cell r="A13">
            <v>21785</v>
          </cell>
          <cell r="B13" t="str">
            <v>30/12/2022</v>
          </cell>
          <cell r="C13" t="str">
            <v>Cartera/Confirmada</v>
          </cell>
          <cell r="D13" t="str">
            <v>04/01/2023</v>
          </cell>
          <cell r="E13">
            <v>256576147</v>
          </cell>
          <cell r="F13">
            <v>256576147</v>
          </cell>
        </row>
        <row r="14">
          <cell r="A14">
            <v>21809</v>
          </cell>
          <cell r="B14" t="str">
            <v>30/12/2022</v>
          </cell>
          <cell r="C14" t="str">
            <v>Cartera/Confirmada</v>
          </cell>
          <cell r="D14" t="str">
            <v>04/01/2023</v>
          </cell>
          <cell r="E14">
            <v>58630000</v>
          </cell>
          <cell r="F14">
            <v>58630000</v>
          </cell>
        </row>
        <row r="15">
          <cell r="A15">
            <v>22959</v>
          </cell>
          <cell r="B15" t="str">
            <v>31/01/2023</v>
          </cell>
          <cell r="C15" t="str">
            <v>Cartera/Confirmada</v>
          </cell>
          <cell r="D15" t="str">
            <v>02/02/2023</v>
          </cell>
          <cell r="E15">
            <v>256576147</v>
          </cell>
          <cell r="F15">
            <v>256576147</v>
          </cell>
        </row>
        <row r="16">
          <cell r="A16">
            <v>22960</v>
          </cell>
          <cell r="B16" t="str">
            <v>31/01/2023</v>
          </cell>
          <cell r="C16" t="str">
            <v>Cartera/Confirmada</v>
          </cell>
          <cell r="D16" t="str">
            <v>02/02/2023</v>
          </cell>
          <cell r="E16">
            <v>38054375</v>
          </cell>
          <cell r="F16">
            <v>38054375</v>
          </cell>
        </row>
        <row r="17">
          <cell r="A17">
            <v>24206</v>
          </cell>
          <cell r="B17" t="str">
            <v>28/02/2023</v>
          </cell>
          <cell r="C17" t="str">
            <v>Cartera/Confirmada</v>
          </cell>
          <cell r="D17" t="str">
            <v>02/03/2023</v>
          </cell>
          <cell r="E17">
            <v>256576147</v>
          </cell>
          <cell r="F17">
            <v>256576147</v>
          </cell>
        </row>
        <row r="18">
          <cell r="A18">
            <v>24255</v>
          </cell>
          <cell r="B18" t="str">
            <v>28/02/2023</v>
          </cell>
          <cell r="C18" t="str">
            <v>Cartera/Confirmada</v>
          </cell>
          <cell r="D18" t="str">
            <v>02/03/2023</v>
          </cell>
          <cell r="E18">
            <v>238383800</v>
          </cell>
          <cell r="F18">
            <v>238383800</v>
          </cell>
        </row>
        <row r="19">
          <cell r="A19">
            <v>20623</v>
          </cell>
          <cell r="B19" t="str">
            <v>29/11/2022</v>
          </cell>
          <cell r="C19" t="str">
            <v>Cartera/Confirmada</v>
          </cell>
          <cell r="D19" t="str">
            <v>02/12/2022</v>
          </cell>
          <cell r="E19">
            <v>85000</v>
          </cell>
          <cell r="F19">
            <v>85000</v>
          </cell>
        </row>
        <row r="20">
          <cell r="A20">
            <v>19163</v>
          </cell>
          <cell r="B20" t="str">
            <v>12/10/2022</v>
          </cell>
          <cell r="C20" t="str">
            <v>Cartera/Confirmada</v>
          </cell>
          <cell r="D20" t="str">
            <v>02/11/2022</v>
          </cell>
          <cell r="E20">
            <v>10085000</v>
          </cell>
          <cell r="F20">
            <v>9585000</v>
          </cell>
        </row>
        <row r="21">
          <cell r="A21">
            <v>19780</v>
          </cell>
          <cell r="B21" t="str">
            <v>31/10/2022</v>
          </cell>
          <cell r="C21" t="str">
            <v>Cartera/Confirmada</v>
          </cell>
          <cell r="D21" t="str">
            <v>03/11/2022</v>
          </cell>
          <cell r="E21">
            <v>21954520</v>
          </cell>
          <cell r="F21">
            <v>21954520</v>
          </cell>
        </row>
        <row r="22">
          <cell r="A22">
            <v>19781</v>
          </cell>
          <cell r="B22" t="str">
            <v>31/10/2022</v>
          </cell>
          <cell r="C22" t="str">
            <v>Cartera/Confirmada</v>
          </cell>
          <cell r="D22" t="str">
            <v>03/11/2022</v>
          </cell>
          <cell r="E22">
            <v>27175500</v>
          </cell>
          <cell r="F22">
            <v>27175500</v>
          </cell>
        </row>
        <row r="23">
          <cell r="A23">
            <v>19811</v>
          </cell>
          <cell r="B23" t="str">
            <v>31/10/2022</v>
          </cell>
          <cell r="C23" t="str">
            <v>Cartera/Confirmada</v>
          </cell>
          <cell r="D23" t="str">
            <v>02/11/2022</v>
          </cell>
          <cell r="E23">
            <v>1900000</v>
          </cell>
          <cell r="F23">
            <v>1900000</v>
          </cell>
        </row>
        <row r="24">
          <cell r="A24">
            <v>19839</v>
          </cell>
          <cell r="B24" t="str">
            <v>31/10/2022</v>
          </cell>
          <cell r="C24" t="str">
            <v>Cartera/Confirmada</v>
          </cell>
          <cell r="D24" t="str">
            <v>10/01/2023</v>
          </cell>
          <cell r="E24">
            <v>55000</v>
          </cell>
          <cell r="F24">
            <v>55000</v>
          </cell>
        </row>
        <row r="25">
          <cell r="A25">
            <v>20367</v>
          </cell>
          <cell r="B25" t="str">
            <v>23/11/2022</v>
          </cell>
          <cell r="C25" t="str">
            <v>Cartera/Confirmada</v>
          </cell>
          <cell r="D25" t="str">
            <v>02/12/2022</v>
          </cell>
          <cell r="E25">
            <v>6690000</v>
          </cell>
          <cell r="F25">
            <v>6690000</v>
          </cell>
        </row>
        <row r="26">
          <cell r="A26">
            <v>20656</v>
          </cell>
          <cell r="B26" t="str">
            <v>29/11/2022</v>
          </cell>
          <cell r="C26" t="str">
            <v>Cartera/Confirmada</v>
          </cell>
          <cell r="D26" t="str">
            <v>02/12/2022</v>
          </cell>
          <cell r="E26">
            <v>28765500</v>
          </cell>
          <cell r="F26">
            <v>28765500</v>
          </cell>
        </row>
        <row r="27">
          <cell r="A27">
            <v>20757</v>
          </cell>
          <cell r="B27" t="str">
            <v>30/11/2022</v>
          </cell>
          <cell r="C27" t="str">
            <v>Cartera/Confirmada</v>
          </cell>
          <cell r="D27" t="str">
            <v>02/12/2022</v>
          </cell>
          <cell r="E27">
            <v>55000</v>
          </cell>
          <cell r="F27">
            <v>55000</v>
          </cell>
        </row>
        <row r="28">
          <cell r="A28">
            <v>21018</v>
          </cell>
          <cell r="B28" t="str">
            <v>16/12/2022</v>
          </cell>
          <cell r="C28" t="str">
            <v>Cartera/Confirmada</v>
          </cell>
          <cell r="D28" t="str">
            <v>04/01/2023</v>
          </cell>
          <cell r="E28">
            <v>60471650</v>
          </cell>
          <cell r="F28">
            <v>60471650</v>
          </cell>
        </row>
        <row r="29">
          <cell r="A29">
            <v>24035</v>
          </cell>
          <cell r="B29" t="str">
            <v>27/02/2023</v>
          </cell>
          <cell r="C29" t="str">
            <v>Cartera/Confirmada</v>
          </cell>
          <cell r="D29" t="str">
            <v>02/03/2023</v>
          </cell>
          <cell r="E29">
            <v>22224000</v>
          </cell>
          <cell r="F29">
            <v>22224000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FCACF-B8FC-4139-BED8-AECE88173B8D}">
  <sheetPr>
    <tabColor rgb="FFFF0000"/>
  </sheetPr>
  <dimension ref="A1:AI14"/>
  <sheetViews>
    <sheetView showGridLines="0" tabSelected="1" zoomScaleNormal="100" workbookViewId="0">
      <selection activeCell="N11" sqref="N11"/>
    </sheetView>
  </sheetViews>
  <sheetFormatPr baseColWidth="10" defaultColWidth="11.42578125" defaultRowHeight="15" x14ac:dyDescent="0.25"/>
  <cols>
    <col min="3" max="3" width="16.5703125" bestFit="1" customWidth="1"/>
    <col min="4" max="6" width="11.42578125" style="2"/>
    <col min="7" max="7" width="16.28515625" style="3" bestFit="1" customWidth="1"/>
    <col min="8" max="8" width="11.5703125" style="3" customWidth="1"/>
    <col min="9" max="9" width="13.140625" style="3" bestFit="1" customWidth="1"/>
    <col min="10" max="10" width="12.7109375" style="3" bestFit="1" customWidth="1"/>
    <col min="11" max="11" width="14.28515625" style="3" bestFit="1" customWidth="1"/>
    <col min="12" max="13" width="11.5703125" style="3" customWidth="1"/>
    <col min="14" max="15" width="12.5703125" style="3" customWidth="1"/>
    <col min="16" max="16" width="11.42578125" customWidth="1"/>
    <col min="17" max="17" width="16.140625" style="3" customWidth="1"/>
    <col min="18" max="18" width="11.42578125" style="3" customWidth="1"/>
    <col min="19" max="19" width="16.28515625" style="3" customWidth="1"/>
    <col min="20" max="20" width="11.42578125" style="3" customWidth="1"/>
    <col min="21" max="21" width="16.140625" style="3" customWidth="1"/>
    <col min="22" max="26" width="11.42578125" style="3" customWidth="1"/>
    <col min="27" max="27" width="11.5703125" style="3" customWidth="1"/>
    <col min="28" max="28" width="11.42578125" style="3" customWidth="1"/>
    <col min="29" max="29" width="12.28515625" style="3" customWidth="1"/>
    <col min="30" max="30" width="11.42578125" style="3" customWidth="1"/>
    <col min="31" max="31" width="15.140625" style="3" customWidth="1"/>
    <col min="32" max="32" width="11.42578125" style="3" customWidth="1"/>
    <col min="33" max="33" width="16.42578125" style="3" bestFit="1" customWidth="1"/>
    <col min="34" max="34" width="11.42578125" customWidth="1"/>
    <col min="35" max="35" width="42.5703125" customWidth="1"/>
  </cols>
  <sheetData>
    <row r="1" spans="1:35" x14ac:dyDescent="0.25">
      <c r="A1" s="1" t="s">
        <v>0</v>
      </c>
    </row>
    <row r="2" spans="1:35" x14ac:dyDescent="0.25">
      <c r="A2" s="1" t="s">
        <v>1</v>
      </c>
      <c r="B2" s="1" t="s">
        <v>2</v>
      </c>
    </row>
    <row r="3" spans="1:35" x14ac:dyDescent="0.25">
      <c r="A3" s="1" t="s">
        <v>3</v>
      </c>
      <c r="B3" s="1" t="s">
        <v>43</v>
      </c>
    </row>
    <row r="4" spans="1:35" x14ac:dyDescent="0.25">
      <c r="A4" s="1" t="s">
        <v>41</v>
      </c>
      <c r="B4" s="1"/>
    </row>
    <row r="5" spans="1:35" x14ac:dyDescent="0.25">
      <c r="A5" s="1" t="s">
        <v>44</v>
      </c>
    </row>
    <row r="6" spans="1:35" ht="15.75" thickBot="1" x14ac:dyDescent="0.3"/>
    <row r="7" spans="1:35" ht="54" customHeight="1" x14ac:dyDescent="0.25">
      <c r="A7" s="20" t="s">
        <v>4</v>
      </c>
      <c r="B7" s="21"/>
      <c r="C7" s="21"/>
      <c r="D7" s="21"/>
      <c r="E7" s="21"/>
      <c r="F7" s="21"/>
      <c r="G7" s="22"/>
      <c r="H7" s="23"/>
      <c r="I7" s="23"/>
      <c r="J7" s="23"/>
      <c r="K7" s="23"/>
      <c r="L7" s="23"/>
      <c r="M7" s="23"/>
      <c r="N7" s="23"/>
      <c r="O7" s="24"/>
      <c r="P7" s="25" t="s">
        <v>5</v>
      </c>
      <c r="Q7" s="26"/>
      <c r="R7" s="26"/>
      <c r="S7" s="26"/>
      <c r="T7" s="26"/>
      <c r="U7" s="27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8"/>
    </row>
    <row r="8" spans="1:35" ht="67.5" customHeight="1" x14ac:dyDescent="0.25">
      <c r="A8" s="4" t="s">
        <v>6</v>
      </c>
      <c r="B8" s="5" t="s">
        <v>7</v>
      </c>
      <c r="C8" s="4" t="s">
        <v>8</v>
      </c>
      <c r="D8" s="6" t="s">
        <v>9</v>
      </c>
      <c r="E8" s="6" t="s">
        <v>10</v>
      </c>
      <c r="F8" s="6" t="s">
        <v>11</v>
      </c>
      <c r="G8" s="7" t="s">
        <v>12</v>
      </c>
      <c r="H8" s="7" t="s">
        <v>13</v>
      </c>
      <c r="I8" s="7" t="s">
        <v>14</v>
      </c>
      <c r="J8" s="7" t="s">
        <v>15</v>
      </c>
      <c r="K8" s="7" t="s">
        <v>16</v>
      </c>
      <c r="L8" s="7" t="s">
        <v>17</v>
      </c>
      <c r="M8" s="7" t="s">
        <v>18</v>
      </c>
      <c r="N8" s="7" t="s">
        <v>19</v>
      </c>
      <c r="O8" s="7" t="s">
        <v>20</v>
      </c>
      <c r="P8" s="8" t="s">
        <v>21</v>
      </c>
      <c r="Q8" s="8" t="s">
        <v>22</v>
      </c>
      <c r="R8" s="8" t="s">
        <v>23</v>
      </c>
      <c r="S8" s="8" t="s">
        <v>24</v>
      </c>
      <c r="T8" s="8" t="s">
        <v>25</v>
      </c>
      <c r="U8" s="8" t="s">
        <v>26</v>
      </c>
      <c r="V8" s="8" t="s">
        <v>27</v>
      </c>
      <c r="W8" s="8" t="s">
        <v>28</v>
      </c>
      <c r="X8" s="8" t="s">
        <v>29</v>
      </c>
      <c r="Y8" s="8" t="s">
        <v>30</v>
      </c>
      <c r="Z8" s="8" t="s">
        <v>31</v>
      </c>
      <c r="AA8" s="8" t="s">
        <v>32</v>
      </c>
      <c r="AB8" s="8" t="s">
        <v>33</v>
      </c>
      <c r="AC8" s="8" t="s">
        <v>34</v>
      </c>
      <c r="AD8" s="8" t="s">
        <v>35</v>
      </c>
      <c r="AE8" s="8" t="s">
        <v>36</v>
      </c>
      <c r="AF8" s="8" t="s">
        <v>37</v>
      </c>
      <c r="AG8" s="8" t="s">
        <v>38</v>
      </c>
      <c r="AH8" s="8" t="s">
        <v>39</v>
      </c>
      <c r="AI8" s="8" t="s">
        <v>40</v>
      </c>
    </row>
    <row r="9" spans="1:35" x14ac:dyDescent="0.25">
      <c r="A9" s="9">
        <v>1</v>
      </c>
      <c r="B9" s="10"/>
      <c r="C9" s="10" t="s">
        <v>42</v>
      </c>
      <c r="D9" s="10">
        <v>50</v>
      </c>
      <c r="E9" s="11">
        <v>45108</v>
      </c>
      <c r="F9" s="12"/>
      <c r="G9" s="13">
        <v>483336</v>
      </c>
      <c r="H9" s="14"/>
      <c r="I9" s="15"/>
      <c r="J9" s="14"/>
      <c r="K9" s="16"/>
      <c r="L9" s="14"/>
      <c r="M9" s="14"/>
      <c r="N9" s="15"/>
      <c r="O9" s="15">
        <v>483336</v>
      </c>
      <c r="P9" s="15"/>
      <c r="Q9" s="15"/>
      <c r="R9" s="14"/>
      <c r="S9" s="13"/>
      <c r="T9" s="15"/>
      <c r="U9" s="15"/>
      <c r="V9" s="17"/>
      <c r="W9" s="17"/>
      <c r="X9" s="17"/>
      <c r="Y9" s="17"/>
      <c r="Z9" s="17"/>
      <c r="AA9" s="15"/>
      <c r="AB9" s="17"/>
      <c r="AC9" s="18"/>
      <c r="AD9" s="17"/>
      <c r="AE9" s="13"/>
      <c r="AF9" s="17"/>
      <c r="AG9" s="14">
        <f>O9-SUM(P9:AF9)</f>
        <v>483336</v>
      </c>
      <c r="AH9" s="15"/>
      <c r="AI9" s="15"/>
    </row>
    <row r="10" spans="1:35" x14ac:dyDescent="0.25">
      <c r="A10" s="9">
        <v>2</v>
      </c>
      <c r="B10" s="10"/>
      <c r="C10" s="10" t="s">
        <v>42</v>
      </c>
      <c r="D10" s="10">
        <v>109</v>
      </c>
      <c r="E10" s="11">
        <v>45267</v>
      </c>
      <c r="F10" s="19"/>
      <c r="G10" s="13">
        <v>30439074</v>
      </c>
      <c r="H10" s="14"/>
      <c r="I10" s="15"/>
      <c r="J10" s="14"/>
      <c r="K10" s="16"/>
      <c r="L10" s="14"/>
      <c r="M10" s="14"/>
      <c r="N10" s="15"/>
      <c r="O10" s="15">
        <v>30439074</v>
      </c>
      <c r="P10" s="15"/>
      <c r="Q10" s="14"/>
      <c r="R10" s="14"/>
      <c r="S10" s="13"/>
      <c r="T10" s="15"/>
      <c r="U10" s="15"/>
      <c r="V10" s="17"/>
      <c r="W10" s="17"/>
      <c r="X10" s="17"/>
      <c r="Y10" s="17"/>
      <c r="Z10" s="17"/>
      <c r="AA10" s="15"/>
      <c r="AB10" s="17"/>
      <c r="AC10" s="18"/>
      <c r="AD10" s="17"/>
      <c r="AE10" s="13"/>
      <c r="AF10" s="17"/>
      <c r="AG10" s="14">
        <f t="shared" ref="AG10:AG14" si="0">O10-SUM(P10:AF10)</f>
        <v>30439074</v>
      </c>
      <c r="AH10" s="15"/>
      <c r="AI10" s="15"/>
    </row>
    <row r="11" spans="1:35" x14ac:dyDescent="0.25">
      <c r="A11" s="9">
        <v>3</v>
      </c>
      <c r="B11" s="10"/>
      <c r="C11" s="10" t="s">
        <v>42</v>
      </c>
      <c r="D11" s="10">
        <v>121</v>
      </c>
      <c r="E11" s="11">
        <v>45275</v>
      </c>
      <c r="F11" s="19"/>
      <c r="G11" s="13">
        <v>31112933</v>
      </c>
      <c r="H11" s="14"/>
      <c r="I11" s="15"/>
      <c r="J11" s="14"/>
      <c r="K11" s="16"/>
      <c r="L11" s="14"/>
      <c r="M11" s="14"/>
      <c r="N11" s="15"/>
      <c r="O11" s="15">
        <v>31112933</v>
      </c>
      <c r="P11" s="15"/>
      <c r="Q11" s="14"/>
      <c r="R11" s="14"/>
      <c r="S11" s="13"/>
      <c r="T11" s="15"/>
      <c r="U11" s="15"/>
      <c r="V11" s="17"/>
      <c r="W11" s="17"/>
      <c r="X11" s="17"/>
      <c r="Y11" s="17"/>
      <c r="Z11" s="17"/>
      <c r="AA11" s="15"/>
      <c r="AB11" s="17"/>
      <c r="AC11" s="18"/>
      <c r="AD11" s="17"/>
      <c r="AE11" s="13"/>
      <c r="AF11" s="17"/>
      <c r="AG11" s="14">
        <f t="shared" si="0"/>
        <v>31112933</v>
      </c>
      <c r="AH11" s="15"/>
      <c r="AI11" s="15"/>
    </row>
    <row r="12" spans="1:35" x14ac:dyDescent="0.25">
      <c r="A12" s="9">
        <v>4</v>
      </c>
      <c r="B12" s="10"/>
      <c r="C12" s="10" t="s">
        <v>42</v>
      </c>
      <c r="D12" s="10">
        <v>122</v>
      </c>
      <c r="E12" s="11">
        <v>45275</v>
      </c>
      <c r="F12" s="19"/>
      <c r="G12" s="13">
        <v>31088233</v>
      </c>
      <c r="H12" s="14"/>
      <c r="I12" s="15"/>
      <c r="J12" s="14"/>
      <c r="K12" s="16"/>
      <c r="L12" s="14"/>
      <c r="M12" s="14"/>
      <c r="N12" s="15"/>
      <c r="O12" s="15">
        <v>31088233</v>
      </c>
      <c r="P12" s="15"/>
      <c r="Q12" s="14"/>
      <c r="R12" s="14"/>
      <c r="S12" s="13"/>
      <c r="T12" s="15"/>
      <c r="U12" s="15"/>
      <c r="V12" s="17"/>
      <c r="W12" s="17"/>
      <c r="X12" s="17"/>
      <c r="Y12" s="17"/>
      <c r="Z12" s="17"/>
      <c r="AA12" s="15"/>
      <c r="AB12" s="17"/>
      <c r="AC12" s="18"/>
      <c r="AD12" s="17"/>
      <c r="AE12" s="13"/>
      <c r="AF12" s="17"/>
      <c r="AG12" s="14">
        <f t="shared" si="0"/>
        <v>31088233</v>
      </c>
      <c r="AH12" s="15"/>
      <c r="AI12" s="15"/>
    </row>
    <row r="13" spans="1:35" x14ac:dyDescent="0.25">
      <c r="A13" s="9">
        <v>5</v>
      </c>
      <c r="B13" s="10"/>
      <c r="C13" s="10" t="s">
        <v>42</v>
      </c>
      <c r="D13" s="10">
        <v>134</v>
      </c>
      <c r="E13" s="11">
        <v>45280</v>
      </c>
      <c r="F13" s="19"/>
      <c r="G13" s="13">
        <v>8550221</v>
      </c>
      <c r="H13" s="14"/>
      <c r="I13" s="15"/>
      <c r="J13" s="14"/>
      <c r="K13" s="16"/>
      <c r="L13" s="14"/>
      <c r="M13" s="14"/>
      <c r="N13" s="15"/>
      <c r="O13" s="15">
        <v>8550221</v>
      </c>
      <c r="P13" s="15"/>
      <c r="Q13" s="14"/>
      <c r="R13" s="14"/>
      <c r="S13" s="13"/>
      <c r="T13" s="15"/>
      <c r="U13" s="15"/>
      <c r="V13" s="17"/>
      <c r="W13" s="17"/>
      <c r="X13" s="17"/>
      <c r="Y13" s="17"/>
      <c r="Z13" s="17"/>
      <c r="AA13" s="15"/>
      <c r="AB13" s="17"/>
      <c r="AC13" s="18"/>
      <c r="AD13" s="17"/>
      <c r="AE13" s="13"/>
      <c r="AF13" s="17"/>
      <c r="AG13" s="14">
        <f t="shared" si="0"/>
        <v>8550221</v>
      </c>
      <c r="AH13" s="15"/>
      <c r="AI13" s="15"/>
    </row>
    <row r="14" spans="1:35" x14ac:dyDescent="0.25">
      <c r="A14" s="9">
        <v>6</v>
      </c>
      <c r="B14" s="10"/>
      <c r="C14" s="10" t="s">
        <v>42</v>
      </c>
      <c r="D14" s="10">
        <v>135</v>
      </c>
      <c r="E14" s="11">
        <v>45280</v>
      </c>
      <c r="F14" s="19"/>
      <c r="G14" s="13">
        <v>31401833</v>
      </c>
      <c r="H14" s="14"/>
      <c r="I14" s="15"/>
      <c r="J14" s="14"/>
      <c r="K14" s="16"/>
      <c r="L14" s="14"/>
      <c r="M14" s="14"/>
      <c r="N14" s="15"/>
      <c r="O14" s="15">
        <v>31401833</v>
      </c>
      <c r="P14" s="15"/>
      <c r="Q14" s="14"/>
      <c r="R14" s="14"/>
      <c r="S14" s="13"/>
      <c r="T14" s="15"/>
      <c r="U14" s="15"/>
      <c r="V14" s="17"/>
      <c r="W14" s="17"/>
      <c r="X14" s="17"/>
      <c r="Y14" s="17"/>
      <c r="Z14" s="17"/>
      <c r="AA14" s="15"/>
      <c r="AB14" s="17"/>
      <c r="AC14" s="18"/>
      <c r="AD14" s="17"/>
      <c r="AE14" s="13"/>
      <c r="AF14" s="17"/>
      <c r="AG14" s="14">
        <f t="shared" si="0"/>
        <v>31401833</v>
      </c>
      <c r="AH14" s="15"/>
      <c r="AI14" s="15"/>
    </row>
  </sheetData>
  <autoFilter ref="A8:AI14" xr:uid="{95838539-2CDE-433A-B44B-F8DA6D4F7311}"/>
  <mergeCells count="2">
    <mergeCell ref="A7:O7"/>
    <mergeCell ref="P7:AG7"/>
  </mergeCells>
  <conditionalFormatting sqref="D9:D14">
    <cfRule type="duplicateValues" dxfId="0" priority="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04EEF-E842-4E7F-95C4-9961A95B334F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AIFT010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Conciliador 14</dc:creator>
  <cp:lastModifiedBy>Conciliador 14</cp:lastModifiedBy>
  <dcterms:created xsi:type="dcterms:W3CDTF">2024-04-30T15:28:31Z</dcterms:created>
  <dcterms:modified xsi:type="dcterms:W3CDTF">2024-05-02T21:08:51Z</dcterms:modified>
</cp:coreProperties>
</file>