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138968_ESE_HOSPITAL_LA_ESTRELLA\"/>
    </mc:Choice>
  </mc:AlternateContent>
  <xr:revisionPtr revIDLastSave="0" documentId="13_ncr:1_{1149EC8F-8FCC-4DF0-A722-EEBBE169579B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<sst xmlns="http://schemas.openxmlformats.org/spreadsheetml/2006/main" count="145" uniqueCount="68">
  <si>
    <t>FORMATO AIFT010 - Conciliación Cartera ERP – EBP</t>
  </si>
  <si>
    <t>EPS:</t>
  </si>
  <si>
    <t>COOSALUD EPS S.A.</t>
  </si>
  <si>
    <t>IPS:</t>
  </si>
  <si>
    <t xml:space="preserve">ESE HOSPITAL LA ESTRELLA 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</si>
  <si>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</si>
  <si>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</si>
  <si>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</si>
  <si>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</si>
  <si>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</si>
  <si>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</si>
  <si>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</si>
  <si>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</si>
  <si>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</si>
  <si>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</si>
  <si>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</si>
  <si>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</si>
  <si>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</si>
  <si>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</si>
  <si>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</si>
  <si>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</si>
  <si>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</si>
  <si>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</si>
  <si>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</si>
  <si>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</si>
  <si>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</si>
  <si>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</si>
  <si>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</si>
  <si>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</si>
  <si>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</si>
  <si>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</si>
  <si>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</si>
  <si>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</si>
  <si>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</si>
  <si>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</si>
  <si>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</si>
  <si>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</si>
  <si>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</si>
  <si>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</si>
  <si>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</si>
  <si>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</si>
  <si>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</si>
  <si>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</si>
  <si>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</si>
  <si>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</si>
  <si>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PAGADA POR $ 315.500</t>
  </si>
  <si>
    <t>FACTURA PAGADA POR $ 82.107</t>
  </si>
  <si>
    <t>FACTURA PAGADA POR $ 136.300</t>
  </si>
  <si>
    <t>FACTURA PAGADA POR $ 31.200</t>
  </si>
  <si>
    <t>FACTURA PAGADA POR $ 296.100</t>
  </si>
  <si>
    <t>FACTURA PAGADA POR $ 242.500</t>
  </si>
  <si>
    <t>FACTURA PAGADA POR $ 153.900</t>
  </si>
  <si>
    <t>FACTURA PAGADA POR $ 352.400</t>
  </si>
  <si>
    <t>FACTURA PAGADA POR $ 64.200</t>
  </si>
  <si>
    <t>FACTURA PAGADA POR $ 133.800</t>
  </si>
  <si>
    <t>FACTURA PAGADA POR $ 123.000</t>
  </si>
  <si>
    <t>FACTURA PAGADA POR $ 320.300</t>
  </si>
  <si>
    <t>FACTURA PAGADA POR $ 86.100</t>
  </si>
  <si>
    <t>FACTURA PAGADA POR $ 466.300</t>
  </si>
  <si>
    <t>FACTURA PAGADA POR $ 239.900</t>
  </si>
  <si>
    <t>FACTURA PAGADA POR $ 121.100</t>
  </si>
  <si>
    <t>FACTURA PAGADA POR $ 110.800</t>
  </si>
  <si>
    <t>FACTURA PAGADA POR $ 174.100</t>
  </si>
  <si>
    <t>FACTURA PAGADA POR $ 33.100</t>
  </si>
  <si>
    <t>FACTURA PAGADA POR $ 351.900</t>
  </si>
  <si>
    <t>FACTURA PAGADA POR $ 415.600</t>
  </si>
  <si>
    <t>FACTURA PAGADA POR $ 146.600</t>
  </si>
  <si>
    <t>FACTURA NO REGISTRA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</si>
</sst>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" fontId="2" fillId="3" borderId="4" xfId="0" applyNumberFormat="1" applyFont="1" applyFill="1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0" fontId="0" fillId="0" borderId="4" xfId="0" applyBorder="1"/>
    <xf numFmtId="165" fontId="2" fillId="3" borderId="4" xfId="0" applyNumberFormat="1" applyFont="1" applyFill="1" applyBorder="1" applyAlignment="1">
      <alignment vertical="center" wrapText="1"/>
    </xf>
    <xf numFmtId="165" fontId="0" fillId="0" borderId="4" xfId="0" applyNumberFormat="1" applyBorder="1" applyAlignment="1">
      <alignment vertical="center"/>
    </xf>
    <xf numFmtId="164" fontId="2" fillId="3" borderId="4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/>
    </xf>
    <xf numFmtId="0" fontId="2" fillId="0" borderId="4" xfId="0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/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59"/>
  <sheetViews>
    <sheetView showGridLines="0" tabSelected="1" zoomScale="80" zoomScaleNormal="80" zoomScaleSheetLayoutView="100" workbookViewId="0">
      <selection activeCell="F8" sqref="F8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7" width="11.5703125" customWidth="1"/>
    <col min="8" max="14" width="8.140625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6" width="8" customWidth="1"/>
    <col min="28" max="29" width="8.71093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7.285156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9" t="s">
        <v>5</v>
      </c>
      <c r="B4" s="10"/>
      <c r="C4" s="10"/>
      <c r="D4" s="11">
        <v>44196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9" t="s">
        <v>6</v>
      </c>
      <c r="B5" s="10"/>
      <c r="C5" s="10"/>
      <c r="D5" s="11">
        <v>44293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8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  <c r="AH7" s="4"/>
      <c r="AI7" s="5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3" t="s">
        <v>43</v>
      </c>
    </row>
    <row r="9" spans="1:35" x14ac:dyDescent="0.25">
      <c r="A9" s="26">
        <v>1</v>
      </c>
      <c r="B9" s="7" t="s">
        <v>44</v>
      </c>
      <c r="C9" s="6"/>
      <c r="D9" s="12">
        <v>15447</v>
      </c>
      <c r="E9" s="15">
        <v>43190.319054942098</v>
      </c>
      <c r="F9" s="15"/>
      <c r="G9" s="8">
        <v>248100</v>
      </c>
      <c r="H9" s="6"/>
      <c r="I9" s="6"/>
      <c r="J9" s="6"/>
      <c r="K9" s="6"/>
      <c r="L9" s="6"/>
      <c r="M9" s="6"/>
      <c r="N9" s="6"/>
      <c r="O9" s="17">
        <v>74400</v>
      </c>
      <c r="P9" s="12">
        <v>15447</v>
      </c>
      <c r="Q9" s="18">
        <v>74400</v>
      </c>
      <c r="R9" s="6"/>
      <c r="S9" s="8"/>
      <c r="T9" s="6"/>
      <c r="U9" s="8"/>
      <c r="V9" s="6"/>
      <c r="W9" s="6"/>
      <c r="X9" s="6"/>
      <c r="Y9" s="6"/>
      <c r="Z9" s="6"/>
      <c r="AA9" s="6"/>
      <c r="AB9" s="6"/>
      <c r="AC9" s="6"/>
      <c r="AD9" s="6"/>
      <c r="AE9" s="18">
        <v>74400</v>
      </c>
      <c r="AF9" s="8"/>
      <c r="AG9" s="8"/>
      <c r="AH9" s="6"/>
      <c r="AI9" s="6"/>
    </row>
    <row r="10" spans="1:35" x14ac:dyDescent="0.25">
      <c r="A10" s="26">
        <f>1+A9</f>
        <v>2</v>
      </c>
      <c r="B10" s="7" t="s">
        <v>44</v>
      </c>
      <c r="C10" s="6"/>
      <c r="D10" s="12">
        <v>15647</v>
      </c>
      <c r="E10" s="15">
        <v>43220.664325497703</v>
      </c>
      <c r="F10" s="15"/>
      <c r="G10" s="8">
        <v>315500</v>
      </c>
      <c r="H10" s="6"/>
      <c r="I10" s="6"/>
      <c r="J10" s="6"/>
      <c r="K10" s="6"/>
      <c r="L10" s="6"/>
      <c r="M10" s="6"/>
      <c r="N10" s="6"/>
      <c r="O10" s="17">
        <v>315500</v>
      </c>
      <c r="P10" s="12">
        <v>15647</v>
      </c>
      <c r="Q10" s="18">
        <v>315500</v>
      </c>
      <c r="R10" s="6"/>
      <c r="S10" s="8"/>
      <c r="T10" s="6"/>
      <c r="U10" s="8"/>
      <c r="V10" s="6"/>
      <c r="W10" s="6"/>
      <c r="X10" s="6"/>
      <c r="Y10" s="6"/>
      <c r="Z10" s="6"/>
      <c r="AA10" s="6"/>
      <c r="AB10" s="6"/>
      <c r="AC10" s="6"/>
      <c r="AD10" s="6"/>
      <c r="AE10" s="8"/>
      <c r="AF10" s="8"/>
      <c r="AG10" s="8"/>
      <c r="AH10" s="6"/>
      <c r="AI10" s="19" t="s">
        <v>45</v>
      </c>
    </row>
    <row r="11" spans="1:35" x14ac:dyDescent="0.25">
      <c r="A11" s="26">
        <f t="shared" ref="A11:A59" si="0">1+A10</f>
        <v>3</v>
      </c>
      <c r="B11" s="7" t="s">
        <v>44</v>
      </c>
      <c r="C11" s="6"/>
      <c r="D11" s="12">
        <v>16071</v>
      </c>
      <c r="E11" s="15">
        <v>43307.6841251968</v>
      </c>
      <c r="F11" s="15"/>
      <c r="G11" s="8">
        <v>116900</v>
      </c>
      <c r="H11" s="6"/>
      <c r="I11" s="6"/>
      <c r="J11" s="6"/>
      <c r="K11" s="6"/>
      <c r="L11" s="6"/>
      <c r="M11" s="6"/>
      <c r="N11" s="6"/>
      <c r="O11" s="17">
        <v>82107</v>
      </c>
      <c r="P11" s="12">
        <v>16071</v>
      </c>
      <c r="Q11" s="18">
        <v>82107</v>
      </c>
      <c r="R11" s="6"/>
      <c r="S11" s="8"/>
      <c r="T11" s="6"/>
      <c r="U11" s="8"/>
      <c r="V11" s="6"/>
      <c r="W11" s="6"/>
      <c r="X11" s="6"/>
      <c r="Y11" s="6"/>
      <c r="Z11" s="6"/>
      <c r="AA11" s="6"/>
      <c r="AB11" s="6"/>
      <c r="AC11" s="6"/>
      <c r="AD11" s="6"/>
      <c r="AE11" s="8"/>
      <c r="AF11" s="8"/>
      <c r="AG11" s="8"/>
      <c r="AH11" s="6"/>
      <c r="AI11" s="19" t="s">
        <v>46</v>
      </c>
    </row>
    <row r="12" spans="1:35" x14ac:dyDescent="0.25">
      <c r="A12" s="26">
        <f t="shared" si="0"/>
        <v>4</v>
      </c>
      <c r="B12" s="7" t="s">
        <v>44</v>
      </c>
      <c r="C12" s="6"/>
      <c r="D12" s="12">
        <v>16239</v>
      </c>
      <c r="E12" s="15">
        <v>43343.307412037</v>
      </c>
      <c r="F12" s="15"/>
      <c r="G12" s="8">
        <v>136300</v>
      </c>
      <c r="H12" s="6"/>
      <c r="I12" s="6"/>
      <c r="J12" s="6"/>
      <c r="K12" s="6"/>
      <c r="L12" s="6"/>
      <c r="M12" s="6"/>
      <c r="N12" s="6"/>
      <c r="O12" s="17">
        <v>136300</v>
      </c>
      <c r="P12" s="12">
        <v>16239</v>
      </c>
      <c r="Q12" s="18">
        <v>136300</v>
      </c>
      <c r="R12" s="6"/>
      <c r="S12" s="8"/>
      <c r="T12" s="6"/>
      <c r="U12" s="8"/>
      <c r="V12" s="6"/>
      <c r="W12" s="6"/>
      <c r="X12" s="6"/>
      <c r="Y12" s="6"/>
      <c r="Z12" s="6"/>
      <c r="AA12" s="6"/>
      <c r="AB12" s="6"/>
      <c r="AC12" s="6"/>
      <c r="AD12" s="6"/>
      <c r="AE12" s="8"/>
      <c r="AF12" s="8"/>
      <c r="AG12" s="8"/>
      <c r="AH12" s="6"/>
      <c r="AI12" s="19" t="s">
        <v>47</v>
      </c>
    </row>
    <row r="13" spans="1:35" x14ac:dyDescent="0.25">
      <c r="A13" s="26">
        <f t="shared" si="0"/>
        <v>5</v>
      </c>
      <c r="B13" s="7" t="s">
        <v>44</v>
      </c>
      <c r="C13" s="6"/>
      <c r="D13" s="12">
        <v>16240</v>
      </c>
      <c r="E13" s="15">
        <v>43343.331744525502</v>
      </c>
      <c r="F13" s="15"/>
      <c r="G13" s="8">
        <v>31200</v>
      </c>
      <c r="H13" s="6"/>
      <c r="I13" s="6"/>
      <c r="J13" s="6"/>
      <c r="K13" s="6"/>
      <c r="L13" s="6"/>
      <c r="M13" s="6"/>
      <c r="N13" s="6"/>
      <c r="O13" s="17">
        <v>31200</v>
      </c>
      <c r="P13" s="12">
        <v>16240</v>
      </c>
      <c r="Q13" s="18">
        <v>31200</v>
      </c>
      <c r="R13" s="6"/>
      <c r="S13" s="8"/>
      <c r="T13" s="6"/>
      <c r="U13" s="8"/>
      <c r="V13" s="6"/>
      <c r="W13" s="6"/>
      <c r="X13" s="6"/>
      <c r="Y13" s="6"/>
      <c r="Z13" s="6"/>
      <c r="AA13" s="6"/>
      <c r="AB13" s="6"/>
      <c r="AC13" s="6"/>
      <c r="AD13" s="6"/>
      <c r="AE13" s="8"/>
      <c r="AF13" s="8"/>
      <c r="AG13" s="8"/>
      <c r="AH13" s="6"/>
      <c r="AI13" s="19" t="s">
        <v>48</v>
      </c>
    </row>
    <row r="14" spans="1:35" x14ac:dyDescent="0.25">
      <c r="A14" s="26">
        <f t="shared" si="0"/>
        <v>6</v>
      </c>
      <c r="B14" s="7" t="s">
        <v>44</v>
      </c>
      <c r="C14" s="6"/>
      <c r="D14" s="12">
        <v>16412</v>
      </c>
      <c r="E14" s="15">
        <v>43371.315792013898</v>
      </c>
      <c r="F14" s="15"/>
      <c r="G14" s="8">
        <v>296100</v>
      </c>
      <c r="H14" s="6"/>
      <c r="I14" s="6"/>
      <c r="J14" s="6"/>
      <c r="K14" s="6"/>
      <c r="L14" s="6"/>
      <c r="M14" s="6"/>
      <c r="N14" s="6"/>
      <c r="O14" s="17">
        <v>296100</v>
      </c>
      <c r="P14" s="12">
        <v>16412</v>
      </c>
      <c r="Q14" s="18">
        <v>296100</v>
      </c>
      <c r="R14" s="6"/>
      <c r="S14" s="8"/>
      <c r="T14" s="6"/>
      <c r="U14" s="8"/>
      <c r="V14" s="6"/>
      <c r="W14" s="6"/>
      <c r="X14" s="6"/>
      <c r="Y14" s="6"/>
      <c r="Z14" s="6"/>
      <c r="AA14" s="6"/>
      <c r="AB14" s="6"/>
      <c r="AC14" s="6"/>
      <c r="AD14" s="6"/>
      <c r="AE14" s="8"/>
      <c r="AF14" s="8"/>
      <c r="AG14" s="8"/>
      <c r="AH14" s="6"/>
      <c r="AI14" s="19" t="s">
        <v>49</v>
      </c>
    </row>
    <row r="15" spans="1:35" x14ac:dyDescent="0.25">
      <c r="A15" s="26">
        <f t="shared" si="0"/>
        <v>7</v>
      </c>
      <c r="B15" s="7" t="s">
        <v>44</v>
      </c>
      <c r="C15" s="6"/>
      <c r="D15" s="12">
        <v>16413</v>
      </c>
      <c r="E15" s="15">
        <v>43371.3404121528</v>
      </c>
      <c r="F15" s="15"/>
      <c r="G15" s="8">
        <v>242500</v>
      </c>
      <c r="H15" s="6"/>
      <c r="I15" s="6"/>
      <c r="J15" s="6"/>
      <c r="K15" s="6"/>
      <c r="L15" s="6"/>
      <c r="M15" s="6"/>
      <c r="N15" s="6"/>
      <c r="O15" s="17">
        <v>242500</v>
      </c>
      <c r="P15" s="12">
        <v>16413</v>
      </c>
      <c r="Q15" s="18">
        <v>242500</v>
      </c>
      <c r="R15" s="6"/>
      <c r="S15" s="8"/>
      <c r="T15" s="6"/>
      <c r="U15" s="8"/>
      <c r="V15" s="6"/>
      <c r="W15" s="6"/>
      <c r="X15" s="6"/>
      <c r="Y15" s="6"/>
      <c r="Z15" s="6"/>
      <c r="AA15" s="6"/>
      <c r="AB15" s="6"/>
      <c r="AC15" s="6"/>
      <c r="AD15" s="6"/>
      <c r="AE15" s="8"/>
      <c r="AF15" s="8"/>
      <c r="AG15" s="8"/>
      <c r="AH15" s="6"/>
      <c r="AI15" s="19" t="s">
        <v>50</v>
      </c>
    </row>
    <row r="16" spans="1:35" x14ac:dyDescent="0.25">
      <c r="A16" s="26">
        <f t="shared" si="0"/>
        <v>8</v>
      </c>
      <c r="B16" s="7" t="s">
        <v>44</v>
      </c>
      <c r="C16" s="6"/>
      <c r="D16" s="12">
        <v>16565</v>
      </c>
      <c r="E16" s="15">
        <v>43403.4400949884</v>
      </c>
      <c r="F16" s="15"/>
      <c r="G16" s="8">
        <v>153900</v>
      </c>
      <c r="H16" s="6"/>
      <c r="I16" s="6"/>
      <c r="J16" s="6"/>
      <c r="K16" s="6"/>
      <c r="L16" s="6"/>
      <c r="M16" s="6"/>
      <c r="N16" s="6"/>
      <c r="O16" s="17">
        <v>153900</v>
      </c>
      <c r="P16" s="12">
        <v>16565</v>
      </c>
      <c r="Q16" s="18">
        <v>153900</v>
      </c>
      <c r="R16" s="6"/>
      <c r="S16" s="8"/>
      <c r="T16" s="6"/>
      <c r="U16" s="8"/>
      <c r="V16" s="6"/>
      <c r="W16" s="6"/>
      <c r="X16" s="6"/>
      <c r="Y16" s="6"/>
      <c r="Z16" s="6"/>
      <c r="AA16" s="6"/>
      <c r="AB16" s="6"/>
      <c r="AC16" s="6"/>
      <c r="AD16" s="6"/>
      <c r="AE16" s="8"/>
      <c r="AF16" s="8"/>
      <c r="AG16" s="8"/>
      <c r="AH16" s="6"/>
      <c r="AI16" s="19" t="s">
        <v>51</v>
      </c>
    </row>
    <row r="17" spans="1:35" x14ac:dyDescent="0.25">
      <c r="A17" s="26">
        <f t="shared" si="0"/>
        <v>9</v>
      </c>
      <c r="B17" s="7" t="s">
        <v>44</v>
      </c>
      <c r="C17" s="6"/>
      <c r="D17" s="12">
        <v>16858</v>
      </c>
      <c r="E17" s="15">
        <v>43462.610759178198</v>
      </c>
      <c r="F17" s="15"/>
      <c r="G17" s="8">
        <v>352400</v>
      </c>
      <c r="H17" s="6"/>
      <c r="I17" s="6"/>
      <c r="J17" s="6"/>
      <c r="K17" s="6"/>
      <c r="L17" s="6"/>
      <c r="M17" s="6"/>
      <c r="N17" s="6"/>
      <c r="O17" s="17">
        <v>352400</v>
      </c>
      <c r="P17" s="12">
        <v>16858</v>
      </c>
      <c r="Q17" s="18">
        <v>352400</v>
      </c>
      <c r="R17" s="6"/>
      <c r="S17" s="8"/>
      <c r="T17" s="6"/>
      <c r="U17" s="8"/>
      <c r="V17" s="6"/>
      <c r="W17" s="6"/>
      <c r="X17" s="6"/>
      <c r="Y17" s="6"/>
      <c r="Z17" s="6"/>
      <c r="AA17" s="6"/>
      <c r="AB17" s="6"/>
      <c r="AC17" s="6"/>
      <c r="AD17" s="6"/>
      <c r="AE17" s="8"/>
      <c r="AF17" s="8"/>
      <c r="AG17" s="8"/>
      <c r="AH17" s="6"/>
      <c r="AI17" s="19" t="s">
        <v>52</v>
      </c>
    </row>
    <row r="18" spans="1:35" x14ac:dyDescent="0.25">
      <c r="A18" s="26">
        <f t="shared" si="0"/>
        <v>10</v>
      </c>
      <c r="B18" s="7" t="s">
        <v>44</v>
      </c>
      <c r="C18" s="6"/>
      <c r="D18" s="12">
        <v>17065</v>
      </c>
      <c r="E18" s="15">
        <v>43495.484416435203</v>
      </c>
      <c r="F18" s="15"/>
      <c r="G18" s="8">
        <v>64200</v>
      </c>
      <c r="H18" s="6"/>
      <c r="I18" s="6"/>
      <c r="J18" s="6"/>
      <c r="K18" s="6"/>
      <c r="L18" s="6"/>
      <c r="M18" s="6"/>
      <c r="N18" s="6"/>
      <c r="O18" s="17">
        <v>64200</v>
      </c>
      <c r="P18" s="12">
        <v>17065</v>
      </c>
      <c r="Q18" s="18">
        <v>64200</v>
      </c>
      <c r="R18" s="6"/>
      <c r="S18" s="8"/>
      <c r="T18" s="6"/>
      <c r="U18" s="8"/>
      <c r="V18" s="6"/>
      <c r="W18" s="6"/>
      <c r="X18" s="6"/>
      <c r="Y18" s="6"/>
      <c r="Z18" s="6"/>
      <c r="AA18" s="6"/>
      <c r="AB18" s="6"/>
      <c r="AC18" s="6"/>
      <c r="AD18" s="6"/>
      <c r="AE18" s="8"/>
      <c r="AF18" s="8"/>
      <c r="AG18" s="8"/>
      <c r="AH18" s="6"/>
      <c r="AI18" s="19" t="s">
        <v>53</v>
      </c>
    </row>
    <row r="19" spans="1:35" x14ac:dyDescent="0.25">
      <c r="A19" s="26">
        <f t="shared" si="0"/>
        <v>11</v>
      </c>
      <c r="B19" s="7" t="s">
        <v>44</v>
      </c>
      <c r="C19" s="6"/>
      <c r="D19" s="12">
        <v>17168</v>
      </c>
      <c r="E19" s="15">
        <v>43524.473962650503</v>
      </c>
      <c r="F19" s="15"/>
      <c r="G19" s="8">
        <v>133800</v>
      </c>
      <c r="H19" s="6"/>
      <c r="I19" s="6"/>
      <c r="J19" s="6"/>
      <c r="K19" s="6"/>
      <c r="L19" s="6"/>
      <c r="M19" s="6"/>
      <c r="N19" s="6"/>
      <c r="O19" s="17">
        <v>133800</v>
      </c>
      <c r="P19" s="12">
        <v>17168</v>
      </c>
      <c r="Q19" s="18">
        <v>133800</v>
      </c>
      <c r="R19" s="6"/>
      <c r="S19" s="8"/>
      <c r="T19" s="6"/>
      <c r="U19" s="8"/>
      <c r="V19" s="6"/>
      <c r="W19" s="6"/>
      <c r="X19" s="6"/>
      <c r="Y19" s="6"/>
      <c r="Z19" s="6"/>
      <c r="AA19" s="6"/>
      <c r="AB19" s="6"/>
      <c r="AC19" s="6"/>
      <c r="AD19" s="6"/>
      <c r="AE19" s="8"/>
      <c r="AF19" s="8"/>
      <c r="AG19" s="8"/>
      <c r="AH19" s="6"/>
      <c r="AI19" s="19" t="s">
        <v>54</v>
      </c>
    </row>
    <row r="20" spans="1:35" x14ac:dyDescent="0.25">
      <c r="A20" s="26">
        <f t="shared" si="0"/>
        <v>12</v>
      </c>
      <c r="B20" s="7" t="s">
        <v>44</v>
      </c>
      <c r="C20" s="6"/>
      <c r="D20" s="12">
        <v>17309</v>
      </c>
      <c r="E20" s="15">
        <v>43552.474936458297</v>
      </c>
      <c r="F20" s="15"/>
      <c r="G20" s="8">
        <v>123000</v>
      </c>
      <c r="H20" s="6"/>
      <c r="I20" s="6"/>
      <c r="J20" s="6"/>
      <c r="K20" s="6"/>
      <c r="L20" s="6"/>
      <c r="M20" s="6"/>
      <c r="N20" s="6"/>
      <c r="O20" s="17">
        <v>123000</v>
      </c>
      <c r="P20" s="12">
        <v>17309</v>
      </c>
      <c r="Q20" s="18">
        <f>62293+60707</f>
        <v>123000</v>
      </c>
      <c r="R20" s="6"/>
      <c r="S20" s="8"/>
      <c r="T20" s="6"/>
      <c r="U20" s="8"/>
      <c r="V20" s="6"/>
      <c r="W20" s="6"/>
      <c r="X20" s="6"/>
      <c r="Y20" s="6"/>
      <c r="Z20" s="6"/>
      <c r="AA20" s="6"/>
      <c r="AB20" s="6"/>
      <c r="AC20" s="6"/>
      <c r="AD20" s="6"/>
      <c r="AE20" s="8"/>
      <c r="AF20" s="8"/>
      <c r="AG20" s="8"/>
      <c r="AH20" s="6"/>
      <c r="AI20" s="19" t="s">
        <v>55</v>
      </c>
    </row>
    <row r="21" spans="1:35" x14ac:dyDescent="0.25">
      <c r="A21" s="26">
        <f t="shared" si="0"/>
        <v>13</v>
      </c>
      <c r="B21" s="7" t="s">
        <v>44</v>
      </c>
      <c r="C21" s="6"/>
      <c r="D21" s="12">
        <v>17508</v>
      </c>
      <c r="E21" s="15">
        <v>43585.607666550903</v>
      </c>
      <c r="F21" s="15"/>
      <c r="G21" s="8">
        <v>320300</v>
      </c>
      <c r="H21" s="6"/>
      <c r="I21" s="6"/>
      <c r="J21" s="6"/>
      <c r="K21" s="6"/>
      <c r="L21" s="6"/>
      <c r="M21" s="6"/>
      <c r="N21" s="6"/>
      <c r="O21" s="17">
        <v>320300</v>
      </c>
      <c r="P21" s="12">
        <v>17508</v>
      </c>
      <c r="Q21" s="18">
        <v>320300</v>
      </c>
      <c r="R21" s="6"/>
      <c r="S21" s="8"/>
      <c r="T21" s="6"/>
      <c r="U21" s="8"/>
      <c r="V21" s="6"/>
      <c r="W21" s="6"/>
      <c r="X21" s="6"/>
      <c r="Y21" s="6"/>
      <c r="Z21" s="6"/>
      <c r="AA21" s="6"/>
      <c r="AB21" s="6"/>
      <c r="AC21" s="6"/>
      <c r="AD21" s="6"/>
      <c r="AE21" s="8"/>
      <c r="AF21" s="8"/>
      <c r="AG21" s="8"/>
      <c r="AH21" s="6"/>
      <c r="AI21" s="19" t="s">
        <v>56</v>
      </c>
    </row>
    <row r="22" spans="1:35" x14ac:dyDescent="0.25">
      <c r="A22" s="26">
        <f t="shared" si="0"/>
        <v>14</v>
      </c>
      <c r="B22" s="7" t="s">
        <v>44</v>
      </c>
      <c r="C22" s="6"/>
      <c r="D22" s="12">
        <v>17509</v>
      </c>
      <c r="E22" s="15">
        <v>43585.630626539401</v>
      </c>
      <c r="F22" s="15"/>
      <c r="G22" s="8">
        <v>86100</v>
      </c>
      <c r="H22" s="6"/>
      <c r="I22" s="6"/>
      <c r="J22" s="6"/>
      <c r="K22" s="6"/>
      <c r="L22" s="6"/>
      <c r="M22" s="6"/>
      <c r="N22" s="6"/>
      <c r="O22" s="17">
        <v>86100</v>
      </c>
      <c r="P22" s="12">
        <v>17509</v>
      </c>
      <c r="Q22" s="18">
        <v>86100</v>
      </c>
      <c r="R22" s="6"/>
      <c r="S22" s="8"/>
      <c r="T22" s="6"/>
      <c r="U22" s="8"/>
      <c r="V22" s="6"/>
      <c r="W22" s="6"/>
      <c r="X22" s="6"/>
      <c r="Y22" s="6"/>
      <c r="Z22" s="6"/>
      <c r="AA22" s="6"/>
      <c r="AB22" s="6"/>
      <c r="AC22" s="6"/>
      <c r="AD22" s="6"/>
      <c r="AE22" s="8"/>
      <c r="AF22" s="8"/>
      <c r="AG22" s="8"/>
      <c r="AH22" s="6"/>
      <c r="AI22" s="19" t="s">
        <v>57</v>
      </c>
    </row>
    <row r="23" spans="1:35" x14ac:dyDescent="0.25">
      <c r="A23" s="26">
        <f t="shared" si="0"/>
        <v>15</v>
      </c>
      <c r="B23" s="7" t="s">
        <v>44</v>
      </c>
      <c r="C23" s="6"/>
      <c r="D23" s="12">
        <v>17606</v>
      </c>
      <c r="E23" s="15">
        <v>43613.667855057902</v>
      </c>
      <c r="F23" s="15"/>
      <c r="G23" s="8">
        <v>1389600</v>
      </c>
      <c r="H23" s="6"/>
      <c r="I23" s="6"/>
      <c r="J23" s="6"/>
      <c r="K23" s="6"/>
      <c r="L23" s="6"/>
      <c r="M23" s="6"/>
      <c r="N23" s="6"/>
      <c r="O23" s="17">
        <v>1389600</v>
      </c>
      <c r="P23" s="12">
        <v>17606</v>
      </c>
      <c r="Q23" s="18">
        <v>1389600</v>
      </c>
      <c r="R23" s="6"/>
      <c r="S23" s="8"/>
      <c r="T23" s="6"/>
      <c r="U23" s="8"/>
      <c r="V23" s="6"/>
      <c r="W23" s="6"/>
      <c r="X23" s="6"/>
      <c r="Y23" s="6"/>
      <c r="Z23" s="6"/>
      <c r="AA23" s="6"/>
      <c r="AB23" s="6"/>
      <c r="AC23" s="6"/>
      <c r="AD23" s="6"/>
      <c r="AE23" s="18">
        <v>923300</v>
      </c>
      <c r="AF23" s="8"/>
      <c r="AG23" s="8"/>
      <c r="AH23" s="6"/>
      <c r="AI23" s="19" t="s">
        <v>58</v>
      </c>
    </row>
    <row r="24" spans="1:35" x14ac:dyDescent="0.25">
      <c r="A24" s="26">
        <f t="shared" si="0"/>
        <v>16</v>
      </c>
      <c r="B24" s="7" t="s">
        <v>44</v>
      </c>
      <c r="C24" s="14"/>
      <c r="D24" s="12">
        <v>18301</v>
      </c>
      <c r="E24" s="15">
        <v>43738.371677002302</v>
      </c>
      <c r="F24" s="15"/>
      <c r="G24" s="8">
        <v>239900</v>
      </c>
      <c r="H24" s="14"/>
      <c r="I24" s="14"/>
      <c r="J24" s="14"/>
      <c r="K24" s="14"/>
      <c r="L24" s="14"/>
      <c r="M24" s="14"/>
      <c r="N24" s="14"/>
      <c r="O24" s="17">
        <v>239900</v>
      </c>
      <c r="P24" s="12">
        <v>18301</v>
      </c>
      <c r="Q24" s="18">
        <v>239900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9" t="s">
        <v>59</v>
      </c>
    </row>
    <row r="25" spans="1:35" x14ac:dyDescent="0.25">
      <c r="A25" s="26">
        <f t="shared" si="0"/>
        <v>17</v>
      </c>
      <c r="B25" s="7" t="s">
        <v>44</v>
      </c>
      <c r="C25" s="14"/>
      <c r="D25" s="12">
        <v>18417</v>
      </c>
      <c r="E25" s="15">
        <v>43766.612323842601</v>
      </c>
      <c r="F25" s="15"/>
      <c r="G25" s="8">
        <v>121100</v>
      </c>
      <c r="H25" s="14"/>
      <c r="I25" s="14"/>
      <c r="J25" s="14"/>
      <c r="K25" s="14"/>
      <c r="L25" s="14"/>
      <c r="M25" s="14"/>
      <c r="N25" s="14"/>
      <c r="O25" s="17">
        <v>121100</v>
      </c>
      <c r="P25" s="12">
        <v>18417</v>
      </c>
      <c r="Q25" s="18">
        <v>121100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9" t="s">
        <v>60</v>
      </c>
    </row>
    <row r="26" spans="1:35" x14ac:dyDescent="0.25">
      <c r="A26" s="26">
        <f t="shared" si="0"/>
        <v>18</v>
      </c>
      <c r="B26" s="7" t="s">
        <v>44</v>
      </c>
      <c r="C26" s="14"/>
      <c r="D26" s="12">
        <v>18865</v>
      </c>
      <c r="E26" s="15">
        <v>43799.374405289404</v>
      </c>
      <c r="F26" s="15"/>
      <c r="G26" s="8">
        <v>110800</v>
      </c>
      <c r="H26" s="14"/>
      <c r="I26" s="14"/>
      <c r="J26" s="14"/>
      <c r="K26" s="14"/>
      <c r="L26" s="14"/>
      <c r="M26" s="14"/>
      <c r="N26" s="14"/>
      <c r="O26" s="17">
        <v>110800</v>
      </c>
      <c r="P26" s="12">
        <v>18865</v>
      </c>
      <c r="Q26" s="18">
        <v>110800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9" t="s">
        <v>61</v>
      </c>
    </row>
    <row r="27" spans="1:35" x14ac:dyDescent="0.25">
      <c r="A27" s="26">
        <f t="shared" si="0"/>
        <v>19</v>
      </c>
      <c r="B27" s="7" t="s">
        <v>44</v>
      </c>
      <c r="C27" s="14"/>
      <c r="D27" s="12">
        <v>19380</v>
      </c>
      <c r="E27" s="15">
        <v>43825.590859919001</v>
      </c>
      <c r="F27" s="15"/>
      <c r="G27" s="8">
        <v>174100</v>
      </c>
      <c r="H27" s="14"/>
      <c r="I27" s="14"/>
      <c r="J27" s="14"/>
      <c r="K27" s="14"/>
      <c r="L27" s="14"/>
      <c r="M27" s="14"/>
      <c r="N27" s="14"/>
      <c r="O27" s="17">
        <v>174100</v>
      </c>
      <c r="P27" s="12">
        <v>19380</v>
      </c>
      <c r="Q27" s="18">
        <v>174100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9" t="s">
        <v>62</v>
      </c>
    </row>
    <row r="28" spans="1:35" x14ac:dyDescent="0.25">
      <c r="A28" s="26">
        <f t="shared" si="0"/>
        <v>20</v>
      </c>
      <c r="B28" s="7" t="s">
        <v>44</v>
      </c>
      <c r="C28" s="14"/>
      <c r="D28" s="12">
        <v>19488</v>
      </c>
      <c r="E28" s="15">
        <v>43829.469302465302</v>
      </c>
      <c r="F28" s="15"/>
      <c r="G28" s="8">
        <v>33100</v>
      </c>
      <c r="H28" s="14"/>
      <c r="I28" s="14"/>
      <c r="J28" s="14"/>
      <c r="K28" s="14"/>
      <c r="L28" s="14"/>
      <c r="M28" s="14"/>
      <c r="N28" s="14"/>
      <c r="O28" s="17">
        <v>33100</v>
      </c>
      <c r="P28" s="12">
        <v>19488</v>
      </c>
      <c r="Q28" s="18">
        <v>33100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9" t="s">
        <v>63</v>
      </c>
    </row>
    <row r="29" spans="1:35" x14ac:dyDescent="0.25">
      <c r="A29" s="26">
        <f t="shared" si="0"/>
        <v>21</v>
      </c>
      <c r="B29" s="7" t="s">
        <v>44</v>
      </c>
      <c r="C29" s="14"/>
      <c r="D29" s="12">
        <v>19981</v>
      </c>
      <c r="E29" s="15">
        <v>43859.339044131899</v>
      </c>
      <c r="F29" s="15"/>
      <c r="G29" s="8">
        <v>351900</v>
      </c>
      <c r="H29" s="14"/>
      <c r="I29" s="14"/>
      <c r="J29" s="14"/>
      <c r="K29" s="14"/>
      <c r="L29" s="14"/>
      <c r="M29" s="14"/>
      <c r="N29" s="14"/>
      <c r="O29" s="17">
        <v>351900</v>
      </c>
      <c r="P29" s="12">
        <v>19981</v>
      </c>
      <c r="Q29" s="18">
        <v>351900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9" t="s">
        <v>64</v>
      </c>
    </row>
    <row r="30" spans="1:35" x14ac:dyDescent="0.25">
      <c r="A30" s="26">
        <f t="shared" si="0"/>
        <v>22</v>
      </c>
      <c r="B30" s="7" t="s">
        <v>44</v>
      </c>
      <c r="C30" s="14"/>
      <c r="D30" s="12">
        <v>20285</v>
      </c>
      <c r="E30" s="15">
        <v>43861.657649571804</v>
      </c>
      <c r="F30" s="15"/>
      <c r="G30" s="8">
        <v>415600</v>
      </c>
      <c r="H30" s="14"/>
      <c r="I30" s="14"/>
      <c r="J30" s="14"/>
      <c r="K30" s="14"/>
      <c r="L30" s="14"/>
      <c r="M30" s="14"/>
      <c r="N30" s="14"/>
      <c r="O30" s="17">
        <v>415600</v>
      </c>
      <c r="P30" s="12">
        <v>20285</v>
      </c>
      <c r="Q30" s="18">
        <v>415600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9" t="s">
        <v>65</v>
      </c>
    </row>
    <row r="31" spans="1:35" x14ac:dyDescent="0.25">
      <c r="A31" s="26">
        <f t="shared" si="0"/>
        <v>23</v>
      </c>
      <c r="B31" s="7" t="s">
        <v>44</v>
      </c>
      <c r="C31" s="14"/>
      <c r="D31" s="12">
        <v>20523</v>
      </c>
      <c r="E31" s="15">
        <v>43886.383061574103</v>
      </c>
      <c r="F31" s="15"/>
      <c r="G31" s="8">
        <v>146600</v>
      </c>
      <c r="H31" s="14"/>
      <c r="I31" s="14"/>
      <c r="J31" s="14"/>
      <c r="K31" s="14"/>
      <c r="L31" s="14"/>
      <c r="M31" s="14"/>
      <c r="N31" s="14"/>
      <c r="O31" s="17">
        <v>146600</v>
      </c>
      <c r="P31" s="12">
        <v>20523</v>
      </c>
      <c r="Q31" s="18">
        <v>146600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9" t="s">
        <v>66</v>
      </c>
    </row>
    <row r="32" spans="1:35" x14ac:dyDescent="0.25">
      <c r="A32" s="26">
        <f t="shared" si="0"/>
        <v>24</v>
      </c>
      <c r="B32" s="7" t="s">
        <v>44</v>
      </c>
      <c r="C32" s="14"/>
      <c r="D32" s="12">
        <v>21123</v>
      </c>
      <c r="E32" s="15">
        <v>43917.3719395023</v>
      </c>
      <c r="F32" s="15"/>
      <c r="G32" s="8">
        <v>642200</v>
      </c>
      <c r="H32" s="14"/>
      <c r="I32" s="14"/>
      <c r="J32" s="14"/>
      <c r="K32" s="14"/>
      <c r="L32" s="14"/>
      <c r="M32" s="14"/>
      <c r="N32" s="14"/>
      <c r="O32" s="17">
        <v>642200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9" t="s">
        <v>67</v>
      </c>
    </row>
    <row r="33" spans="1:35" x14ac:dyDescent="0.25">
      <c r="A33" s="26">
        <f t="shared" si="0"/>
        <v>25</v>
      </c>
      <c r="B33" s="7" t="s">
        <v>44</v>
      </c>
      <c r="C33" s="14"/>
      <c r="D33" s="12">
        <v>21457</v>
      </c>
      <c r="E33" s="15">
        <v>43949.7036196759</v>
      </c>
      <c r="F33" s="15"/>
      <c r="G33" s="8">
        <v>208000</v>
      </c>
      <c r="H33" s="14"/>
      <c r="I33" s="14"/>
      <c r="J33" s="14"/>
      <c r="K33" s="14"/>
      <c r="L33" s="14"/>
      <c r="M33" s="14"/>
      <c r="N33" s="14"/>
      <c r="O33" s="17">
        <v>208000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9" t="s">
        <v>67</v>
      </c>
    </row>
    <row r="34" spans="1:35" x14ac:dyDescent="0.25">
      <c r="A34" s="26">
        <f t="shared" si="0"/>
        <v>26</v>
      </c>
      <c r="B34" s="7" t="s">
        <v>44</v>
      </c>
      <c r="C34" s="14"/>
      <c r="D34" s="12">
        <v>21458</v>
      </c>
      <c r="E34" s="15">
        <v>43949.704255243101</v>
      </c>
      <c r="F34" s="15"/>
      <c r="G34" s="8">
        <v>127800</v>
      </c>
      <c r="H34" s="14"/>
      <c r="I34" s="14"/>
      <c r="J34" s="14"/>
      <c r="K34" s="14"/>
      <c r="L34" s="14"/>
      <c r="M34" s="14"/>
      <c r="N34" s="14"/>
      <c r="O34" s="17">
        <v>127800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9" t="s">
        <v>67</v>
      </c>
    </row>
    <row r="35" spans="1:35" x14ac:dyDescent="0.25">
      <c r="A35" s="26">
        <f t="shared" si="0"/>
        <v>27</v>
      </c>
      <c r="B35" s="7" t="s">
        <v>44</v>
      </c>
      <c r="C35" s="14"/>
      <c r="D35" s="12">
        <v>21459</v>
      </c>
      <c r="E35" s="15">
        <v>43949.704839039397</v>
      </c>
      <c r="F35" s="15"/>
      <c r="G35" s="8">
        <v>35100</v>
      </c>
      <c r="H35" s="14"/>
      <c r="I35" s="14"/>
      <c r="J35" s="14"/>
      <c r="K35" s="14"/>
      <c r="L35" s="14"/>
      <c r="M35" s="14"/>
      <c r="N35" s="14"/>
      <c r="O35" s="17">
        <v>35100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9" t="s">
        <v>67</v>
      </c>
    </row>
    <row r="36" spans="1:35" x14ac:dyDescent="0.25">
      <c r="A36" s="26">
        <f t="shared" si="0"/>
        <v>28</v>
      </c>
      <c r="B36" s="7" t="s">
        <v>44</v>
      </c>
      <c r="C36" s="14"/>
      <c r="D36" s="12">
        <v>21460</v>
      </c>
      <c r="E36" s="15">
        <v>43949.707707523201</v>
      </c>
      <c r="F36" s="15"/>
      <c r="G36" s="8">
        <v>4900</v>
      </c>
      <c r="H36" s="14"/>
      <c r="I36" s="14"/>
      <c r="J36" s="14"/>
      <c r="K36" s="14"/>
      <c r="L36" s="14"/>
      <c r="M36" s="14"/>
      <c r="N36" s="14"/>
      <c r="O36" s="17">
        <v>4900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9" t="s">
        <v>67</v>
      </c>
    </row>
    <row r="37" spans="1:35" x14ac:dyDescent="0.25">
      <c r="A37" s="26">
        <f t="shared" si="0"/>
        <v>29</v>
      </c>
      <c r="B37" s="7" t="s">
        <v>44</v>
      </c>
      <c r="C37" s="14"/>
      <c r="D37" s="12">
        <v>21849</v>
      </c>
      <c r="E37" s="15">
        <v>43980.682478703697</v>
      </c>
      <c r="F37" s="15"/>
      <c r="G37" s="8">
        <v>169700</v>
      </c>
      <c r="H37" s="14"/>
      <c r="I37" s="14"/>
      <c r="J37" s="14"/>
      <c r="K37" s="14"/>
      <c r="L37" s="14"/>
      <c r="M37" s="14"/>
      <c r="N37" s="14"/>
      <c r="O37" s="17">
        <v>169700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9" t="s">
        <v>67</v>
      </c>
    </row>
    <row r="38" spans="1:35" x14ac:dyDescent="0.25">
      <c r="A38" s="26">
        <f t="shared" si="0"/>
        <v>30</v>
      </c>
      <c r="B38" s="7" t="s">
        <v>44</v>
      </c>
      <c r="C38" s="14"/>
      <c r="D38" s="12">
        <v>21850</v>
      </c>
      <c r="E38" s="15">
        <v>43980.683822488398</v>
      </c>
      <c r="F38" s="15"/>
      <c r="G38" s="8">
        <v>35100</v>
      </c>
      <c r="H38" s="14"/>
      <c r="I38" s="14"/>
      <c r="J38" s="14"/>
      <c r="K38" s="14"/>
      <c r="L38" s="14"/>
      <c r="M38" s="14"/>
      <c r="N38" s="14"/>
      <c r="O38" s="17">
        <v>35100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9" t="s">
        <v>67</v>
      </c>
    </row>
    <row r="39" spans="1:35" x14ac:dyDescent="0.25">
      <c r="A39" s="26">
        <f t="shared" si="0"/>
        <v>31</v>
      </c>
      <c r="B39" s="7" t="s">
        <v>44</v>
      </c>
      <c r="C39" s="14"/>
      <c r="D39" s="12">
        <v>21851</v>
      </c>
      <c r="E39" s="15">
        <v>43980.684771840301</v>
      </c>
      <c r="F39" s="15"/>
      <c r="G39" s="8">
        <v>67200</v>
      </c>
      <c r="H39" s="14"/>
      <c r="I39" s="14"/>
      <c r="J39" s="14"/>
      <c r="K39" s="14"/>
      <c r="L39" s="14"/>
      <c r="M39" s="14"/>
      <c r="N39" s="14"/>
      <c r="O39" s="17">
        <v>67200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9" t="s">
        <v>67</v>
      </c>
    </row>
    <row r="40" spans="1:35" x14ac:dyDescent="0.25">
      <c r="A40" s="26">
        <f t="shared" si="0"/>
        <v>32</v>
      </c>
      <c r="B40" s="7" t="s">
        <v>44</v>
      </c>
      <c r="C40" s="14"/>
      <c r="D40" s="12">
        <v>21852</v>
      </c>
      <c r="E40" s="15">
        <v>43980.686226354199</v>
      </c>
      <c r="F40" s="15"/>
      <c r="G40" s="8">
        <v>121700</v>
      </c>
      <c r="H40" s="14"/>
      <c r="I40" s="14"/>
      <c r="J40" s="14"/>
      <c r="K40" s="14"/>
      <c r="L40" s="14"/>
      <c r="M40" s="14"/>
      <c r="N40" s="14"/>
      <c r="O40" s="17">
        <v>121700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9" t="s">
        <v>67</v>
      </c>
    </row>
    <row r="41" spans="1:35" x14ac:dyDescent="0.25">
      <c r="A41" s="26">
        <f t="shared" si="0"/>
        <v>33</v>
      </c>
      <c r="B41" s="7" t="s">
        <v>44</v>
      </c>
      <c r="C41" s="14"/>
      <c r="D41" s="12">
        <v>22250</v>
      </c>
      <c r="E41" s="15">
        <v>44012.429316932903</v>
      </c>
      <c r="F41" s="15"/>
      <c r="G41" s="8">
        <v>35100</v>
      </c>
      <c r="H41" s="14"/>
      <c r="I41" s="14"/>
      <c r="J41" s="14"/>
      <c r="K41" s="14"/>
      <c r="L41" s="14"/>
      <c r="M41" s="14"/>
      <c r="N41" s="14"/>
      <c r="O41" s="17">
        <v>35100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9" t="s">
        <v>67</v>
      </c>
    </row>
    <row r="42" spans="1:35" x14ac:dyDescent="0.25">
      <c r="A42" s="26">
        <f t="shared" si="0"/>
        <v>34</v>
      </c>
      <c r="B42" s="7" t="s">
        <v>44</v>
      </c>
      <c r="C42" s="14"/>
      <c r="D42" s="12">
        <v>22251</v>
      </c>
      <c r="E42" s="15">
        <v>44012.430239351903</v>
      </c>
      <c r="F42" s="15"/>
      <c r="G42" s="8">
        <v>68000</v>
      </c>
      <c r="H42" s="14"/>
      <c r="I42" s="14"/>
      <c r="J42" s="14"/>
      <c r="K42" s="14"/>
      <c r="L42" s="14"/>
      <c r="M42" s="14"/>
      <c r="N42" s="14"/>
      <c r="O42" s="17">
        <v>68000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9" t="s">
        <v>67</v>
      </c>
    </row>
    <row r="43" spans="1:35" x14ac:dyDescent="0.25">
      <c r="A43" s="26">
        <f t="shared" si="0"/>
        <v>35</v>
      </c>
      <c r="B43" s="7" t="s">
        <v>44</v>
      </c>
      <c r="C43" s="14"/>
      <c r="D43" s="12">
        <v>22252</v>
      </c>
      <c r="E43" s="15">
        <v>44012.431106863398</v>
      </c>
      <c r="F43" s="15"/>
      <c r="G43" s="8">
        <v>12000</v>
      </c>
      <c r="H43" s="14"/>
      <c r="I43" s="14"/>
      <c r="J43" s="14"/>
      <c r="K43" s="14"/>
      <c r="L43" s="14"/>
      <c r="M43" s="14"/>
      <c r="N43" s="14"/>
      <c r="O43" s="17">
        <v>12000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9" t="s">
        <v>67</v>
      </c>
    </row>
    <row r="44" spans="1:35" x14ac:dyDescent="0.25">
      <c r="A44" s="26">
        <f t="shared" si="0"/>
        <v>36</v>
      </c>
      <c r="B44" s="7" t="s">
        <v>44</v>
      </c>
      <c r="C44" s="14"/>
      <c r="D44" s="12">
        <v>22568</v>
      </c>
      <c r="E44" s="15">
        <v>44035.614752349502</v>
      </c>
      <c r="F44" s="15"/>
      <c r="G44" s="8">
        <v>35100</v>
      </c>
      <c r="H44" s="14"/>
      <c r="I44" s="14"/>
      <c r="J44" s="14"/>
      <c r="K44" s="14"/>
      <c r="L44" s="14"/>
      <c r="M44" s="14"/>
      <c r="N44" s="14"/>
      <c r="O44" s="17">
        <v>35100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9" t="s">
        <v>67</v>
      </c>
    </row>
    <row r="45" spans="1:35" x14ac:dyDescent="0.25">
      <c r="A45" s="26">
        <f t="shared" si="0"/>
        <v>37</v>
      </c>
      <c r="B45" s="7" t="s">
        <v>44</v>
      </c>
      <c r="C45" s="14"/>
      <c r="D45" s="12">
        <v>22569</v>
      </c>
      <c r="E45" s="15">
        <v>44035.617252465301</v>
      </c>
      <c r="F45" s="15"/>
      <c r="G45" s="8">
        <v>64100</v>
      </c>
      <c r="H45" s="14"/>
      <c r="I45" s="14"/>
      <c r="J45" s="14"/>
      <c r="K45" s="14"/>
      <c r="L45" s="14"/>
      <c r="M45" s="14"/>
      <c r="N45" s="14"/>
      <c r="O45" s="17">
        <v>64100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9" t="s">
        <v>67</v>
      </c>
    </row>
    <row r="46" spans="1:35" x14ac:dyDescent="0.25">
      <c r="A46" s="26">
        <f t="shared" si="0"/>
        <v>38</v>
      </c>
      <c r="B46" s="7" t="s">
        <v>44</v>
      </c>
      <c r="C46" s="14"/>
      <c r="D46" s="12">
        <v>22570</v>
      </c>
      <c r="E46" s="15">
        <v>44035.618881365699</v>
      </c>
      <c r="F46" s="15"/>
      <c r="G46" s="8">
        <v>266600</v>
      </c>
      <c r="H46" s="14"/>
      <c r="I46" s="14"/>
      <c r="J46" s="14"/>
      <c r="K46" s="14"/>
      <c r="L46" s="14"/>
      <c r="M46" s="14"/>
      <c r="N46" s="14"/>
      <c r="O46" s="17">
        <v>266600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9" t="s">
        <v>67</v>
      </c>
    </row>
    <row r="47" spans="1:35" x14ac:dyDescent="0.25">
      <c r="A47" s="26">
        <f t="shared" si="0"/>
        <v>39</v>
      </c>
      <c r="B47" s="7" t="s">
        <v>44</v>
      </c>
      <c r="C47" s="14"/>
      <c r="D47" s="12">
        <v>23108</v>
      </c>
      <c r="E47" s="15">
        <v>44074.481566701397</v>
      </c>
      <c r="F47" s="15"/>
      <c r="G47" s="8">
        <v>114100</v>
      </c>
      <c r="H47" s="14"/>
      <c r="I47" s="14"/>
      <c r="J47" s="14"/>
      <c r="K47" s="14"/>
      <c r="L47" s="14"/>
      <c r="M47" s="14"/>
      <c r="N47" s="14"/>
      <c r="O47" s="17">
        <v>114100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9" t="s">
        <v>67</v>
      </c>
    </row>
    <row r="48" spans="1:35" x14ac:dyDescent="0.25">
      <c r="A48" s="26">
        <f t="shared" si="0"/>
        <v>40</v>
      </c>
      <c r="B48" s="7" t="s">
        <v>44</v>
      </c>
      <c r="C48" s="14"/>
      <c r="D48" s="12">
        <v>23109</v>
      </c>
      <c r="E48" s="15">
        <v>44074.482310879597</v>
      </c>
      <c r="F48" s="15"/>
      <c r="G48" s="8">
        <v>35100</v>
      </c>
      <c r="H48" s="14"/>
      <c r="I48" s="14"/>
      <c r="J48" s="14"/>
      <c r="K48" s="14"/>
      <c r="L48" s="14"/>
      <c r="M48" s="14"/>
      <c r="N48" s="14"/>
      <c r="O48" s="17">
        <v>35100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9" t="s">
        <v>67</v>
      </c>
    </row>
    <row r="49" spans="1:35" x14ac:dyDescent="0.25">
      <c r="A49" s="26">
        <f t="shared" si="0"/>
        <v>41</v>
      </c>
      <c r="B49" s="7" t="s">
        <v>44</v>
      </c>
      <c r="C49" s="14"/>
      <c r="D49" s="13">
        <v>23650</v>
      </c>
      <c r="E49" s="16">
        <v>44103.417738344899</v>
      </c>
      <c r="F49" s="16"/>
      <c r="G49" s="8">
        <v>109200</v>
      </c>
      <c r="H49" s="14"/>
      <c r="I49" s="14"/>
      <c r="J49" s="14"/>
      <c r="K49" s="14"/>
      <c r="L49" s="14"/>
      <c r="M49" s="14"/>
      <c r="N49" s="14"/>
      <c r="O49" s="8">
        <v>109200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9" t="s">
        <v>67</v>
      </c>
    </row>
    <row r="50" spans="1:35" x14ac:dyDescent="0.25">
      <c r="A50" s="26">
        <f t="shared" si="0"/>
        <v>42</v>
      </c>
      <c r="B50" s="7" t="s">
        <v>44</v>
      </c>
      <c r="C50" s="14"/>
      <c r="D50" s="13">
        <v>23651</v>
      </c>
      <c r="E50" s="16">
        <v>44103.418344293998</v>
      </c>
      <c r="F50" s="16"/>
      <c r="G50" s="8">
        <v>66900</v>
      </c>
      <c r="H50" s="14"/>
      <c r="I50" s="14"/>
      <c r="J50" s="14"/>
      <c r="K50" s="14"/>
      <c r="L50" s="14"/>
      <c r="M50" s="14"/>
      <c r="N50" s="14"/>
      <c r="O50" s="8">
        <v>66900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9" t="s">
        <v>67</v>
      </c>
    </row>
    <row r="51" spans="1:35" x14ac:dyDescent="0.25">
      <c r="A51" s="26">
        <f t="shared" si="0"/>
        <v>43</v>
      </c>
      <c r="B51" s="7" t="s">
        <v>44</v>
      </c>
      <c r="C51" s="14"/>
      <c r="D51" s="13">
        <v>23652</v>
      </c>
      <c r="E51" s="16">
        <v>44103.418794942103</v>
      </c>
      <c r="F51" s="16"/>
      <c r="G51" s="8">
        <v>149800</v>
      </c>
      <c r="H51" s="14"/>
      <c r="I51" s="14"/>
      <c r="J51" s="14"/>
      <c r="K51" s="14"/>
      <c r="L51" s="14"/>
      <c r="M51" s="14"/>
      <c r="N51" s="14"/>
      <c r="O51" s="8">
        <v>149800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9" t="s">
        <v>67</v>
      </c>
    </row>
    <row r="52" spans="1:35" x14ac:dyDescent="0.25">
      <c r="A52" s="26">
        <f t="shared" si="0"/>
        <v>44</v>
      </c>
      <c r="B52" s="7" t="s">
        <v>44</v>
      </c>
      <c r="C52" s="14"/>
      <c r="D52" s="13">
        <v>23833</v>
      </c>
      <c r="E52" s="16">
        <v>44112.621870335701</v>
      </c>
      <c r="F52" s="16"/>
      <c r="G52" s="8">
        <v>78400</v>
      </c>
      <c r="H52" s="14"/>
      <c r="I52" s="14"/>
      <c r="J52" s="14"/>
      <c r="K52" s="14"/>
      <c r="L52" s="14"/>
      <c r="M52" s="14"/>
      <c r="N52" s="14"/>
      <c r="O52" s="8">
        <v>78400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9" t="s">
        <v>67</v>
      </c>
    </row>
    <row r="53" spans="1:35" x14ac:dyDescent="0.25">
      <c r="A53" s="26">
        <f t="shared" si="0"/>
        <v>45</v>
      </c>
      <c r="B53" s="7" t="s">
        <v>44</v>
      </c>
      <c r="C53" s="14"/>
      <c r="D53" s="13">
        <v>23834</v>
      </c>
      <c r="E53" s="16">
        <v>44112.622954513899</v>
      </c>
      <c r="F53" s="16"/>
      <c r="G53" s="8">
        <v>78000</v>
      </c>
      <c r="H53" s="14"/>
      <c r="I53" s="14"/>
      <c r="J53" s="14"/>
      <c r="K53" s="14"/>
      <c r="L53" s="14"/>
      <c r="M53" s="14"/>
      <c r="N53" s="14"/>
      <c r="O53" s="8">
        <v>78000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9" t="s">
        <v>67</v>
      </c>
    </row>
    <row r="54" spans="1:35" x14ac:dyDescent="0.25">
      <c r="A54" s="26">
        <f t="shared" si="0"/>
        <v>46</v>
      </c>
      <c r="B54" s="7" t="s">
        <v>44</v>
      </c>
      <c r="C54" s="14"/>
      <c r="D54" s="13">
        <v>23877</v>
      </c>
      <c r="E54" s="16">
        <v>44113.601164432897</v>
      </c>
      <c r="F54" s="16"/>
      <c r="G54" s="8">
        <v>112200</v>
      </c>
      <c r="H54" s="14"/>
      <c r="I54" s="14"/>
      <c r="J54" s="14"/>
      <c r="K54" s="14"/>
      <c r="L54" s="14"/>
      <c r="M54" s="14"/>
      <c r="N54" s="14"/>
      <c r="O54" s="8">
        <v>112200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9" t="s">
        <v>67</v>
      </c>
    </row>
    <row r="55" spans="1:35" x14ac:dyDescent="0.25">
      <c r="A55" s="26">
        <f t="shared" si="0"/>
        <v>47</v>
      </c>
      <c r="B55" s="7" t="s">
        <v>44</v>
      </c>
      <c r="C55" s="14"/>
      <c r="D55" s="13">
        <v>24121</v>
      </c>
      <c r="E55" s="16">
        <v>44130.606890891198</v>
      </c>
      <c r="F55" s="16"/>
      <c r="G55" s="8">
        <v>70700</v>
      </c>
      <c r="H55" s="14"/>
      <c r="I55" s="14"/>
      <c r="J55" s="14"/>
      <c r="K55" s="14"/>
      <c r="L55" s="14"/>
      <c r="M55" s="14"/>
      <c r="N55" s="14"/>
      <c r="O55" s="8">
        <v>70700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9" t="s">
        <v>67</v>
      </c>
    </row>
    <row r="56" spans="1:35" x14ac:dyDescent="0.25">
      <c r="A56" s="26">
        <f t="shared" si="0"/>
        <v>48</v>
      </c>
      <c r="B56" s="7" t="s">
        <v>44</v>
      </c>
      <c r="C56" s="14"/>
      <c r="D56" s="13">
        <v>24122</v>
      </c>
      <c r="E56" s="16">
        <v>44130.607672650498</v>
      </c>
      <c r="F56" s="16"/>
      <c r="G56" s="8">
        <v>105500</v>
      </c>
      <c r="H56" s="14"/>
      <c r="I56" s="14"/>
      <c r="J56" s="14"/>
      <c r="K56" s="14"/>
      <c r="L56" s="14"/>
      <c r="M56" s="14"/>
      <c r="N56" s="14"/>
      <c r="O56" s="8">
        <v>105500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9" t="s">
        <v>67</v>
      </c>
    </row>
    <row r="57" spans="1:35" x14ac:dyDescent="0.25">
      <c r="A57" s="26">
        <f t="shared" si="0"/>
        <v>49</v>
      </c>
      <c r="B57" s="7" t="s">
        <v>44</v>
      </c>
      <c r="C57" s="14"/>
      <c r="D57" s="13">
        <v>24123</v>
      </c>
      <c r="E57" s="16">
        <v>44130.609072187501</v>
      </c>
      <c r="F57" s="16"/>
      <c r="G57" s="8">
        <v>130200</v>
      </c>
      <c r="H57" s="14"/>
      <c r="I57" s="14"/>
      <c r="J57" s="14"/>
      <c r="K57" s="14"/>
      <c r="L57" s="14"/>
      <c r="M57" s="14"/>
      <c r="N57" s="14"/>
      <c r="O57" s="8">
        <v>130200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9" t="s">
        <v>67</v>
      </c>
    </row>
    <row r="58" spans="1:35" x14ac:dyDescent="0.25">
      <c r="A58" s="26">
        <f t="shared" si="0"/>
        <v>50</v>
      </c>
      <c r="B58" s="7" t="s">
        <v>44</v>
      </c>
      <c r="C58" s="14"/>
      <c r="D58" s="13">
        <v>424</v>
      </c>
      <c r="E58" s="16">
        <v>44165.688176932897</v>
      </c>
      <c r="F58" s="16"/>
      <c r="G58" s="8">
        <v>105600</v>
      </c>
      <c r="H58" s="14"/>
      <c r="I58" s="14"/>
      <c r="J58" s="14"/>
      <c r="K58" s="14"/>
      <c r="L58" s="14"/>
      <c r="M58" s="14"/>
      <c r="N58" s="14"/>
      <c r="O58" s="8">
        <v>105600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9" t="s">
        <v>67</v>
      </c>
    </row>
    <row r="59" spans="1:35" x14ac:dyDescent="0.25">
      <c r="A59" s="26">
        <f t="shared" si="0"/>
        <v>51</v>
      </c>
      <c r="B59" s="7" t="s">
        <v>44</v>
      </c>
      <c r="C59" s="14"/>
      <c r="D59" s="13">
        <v>426</v>
      </c>
      <c r="E59" s="16">
        <v>44165.689434455999</v>
      </c>
      <c r="F59" s="16"/>
      <c r="G59" s="8">
        <v>35100</v>
      </c>
      <c r="H59" s="14"/>
      <c r="I59" s="14"/>
      <c r="J59" s="14"/>
      <c r="K59" s="14"/>
      <c r="L59" s="14"/>
      <c r="M59" s="14"/>
      <c r="N59" s="14"/>
      <c r="O59" s="8">
        <v>35100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9" t="s">
        <v>67</v>
      </c>
    </row>
  </sheetData>
  <mergeCells count="2">
    <mergeCell ref="A7:O7"/>
    <mergeCell ref="P7:AG7"/>
  </mergeCells>
  <conditionalFormatting sqref="D9:D59">
    <cfRule type="duplicateValues" dxfId="3" priority="3"/>
  </conditionalFormatting>
  <conditionalFormatting sqref="D9:D59">
    <cfRule type="duplicateValues" dxfId="2" priority="4"/>
  </conditionalFormatting>
  <conditionalFormatting sqref="P9:P31">
    <cfRule type="duplicateValues" dxfId="1" priority="1"/>
  </conditionalFormatting>
  <conditionalFormatting sqref="P9:P31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11B150-EACA-4F0F-B64B-70599B965F81}"/>
</file>

<file path=customXml/itemProps2.xml><?xml version="1.0" encoding="utf-8"?>
<ds:datastoreItem xmlns:ds="http://schemas.openxmlformats.org/officeDocument/2006/customXml" ds:itemID="{0D097775-DCD4-4F4C-BA3E-0CFD1D30CADA}"/>
</file>

<file path=customXml/itemProps3.xml><?xml version="1.0" encoding="utf-8"?>
<ds:datastoreItem xmlns:ds="http://schemas.openxmlformats.org/officeDocument/2006/customXml" ds:itemID="{3BD1569D-520E-45E5-837A-3BA65BF02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2021-07-08T17:54:55Z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