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05166_E.S.E._HOSPITAL_MENTAL_DE_ANTIOQUIA\"/>
    </mc:Choice>
  </mc:AlternateContent>
  <xr:revisionPtr revIDLastSave="0" documentId="13_ncr:1_{6E57ECCF-A8ED-4EFE-9277-ADEF1F685CF6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Hoja1!$A$8:$AJ$25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<sst xmlns="http://schemas.openxmlformats.org/spreadsheetml/2006/main" count="65" uniqueCount="47">
  <si>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</si>
  <si>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</si>
  <si>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</si>
  <si>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</si>
  <si>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</si>
  <si>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</si>
  <si>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</si>
  <si>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</si>
  <si>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</si>
  <si>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</si>
  <si>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</si>
  <si>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</si>
  <si>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</si>
  <si>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</si>
  <si>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</si>
  <si>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</si>
  <si>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</si>
  <si>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</si>
  <si>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</si>
  <si>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</si>
  <si>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</si>
  <si>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</si>
  <si>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</si>
  <si>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</si>
  <si>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</si>
  <si>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</si>
  <si>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</si>
  <si>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</si>
  <si>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</si>
  <si>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</si>
  <si>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</si>
  <si>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</si>
  <si>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</si>
  <si>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</si>
  <si>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</si>
  <si>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</si>
  <si>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</si>
  <si>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</si>
  <si>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</si>
  <si>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</si>
  <si>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</si>
  <si>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</si>
  <si>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</si>
  <si>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</si>
  <si>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PAGADA</t>
  </si>
  <si>
    <t>HOSPITAL MENTAL DE ANTIOQUIA</t>
  </si>
  <si>
    <t>LA DIFERENCIA SE ENCUENTRA 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</si>
</sst>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1" fontId="4" fillId="0" borderId="1" xfId="1" applyFont="1" applyBorder="1"/>
    <xf numFmtId="1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1" fontId="2" fillId="0" borderId="0" xfId="1" applyFont="1"/>
    <xf numFmtId="41" fontId="3" fillId="2" borderId="1" xfId="1" applyFont="1" applyFill="1" applyBorder="1" applyAlignment="1">
      <alignment horizontal="center" vertical="center" wrapText="1"/>
    </xf>
    <xf numFmtId="41" fontId="0" fillId="0" borderId="0" xfId="1" applyFont="1"/>
    <xf numFmtId="0" fontId="0" fillId="0" borderId="1" xfId="0" applyFill="1" applyBorder="1" applyAlignment="1">
      <alignment horizontal="center"/>
    </xf>
    <xf numFmtId="41" fontId="0" fillId="0" borderId="1" xfId="1" applyFont="1" applyFill="1" applyBorder="1"/>
    <xf numFmtId="0" fontId="0" fillId="0" borderId="0" xfId="0" applyFill="1"/>
    <xf numFmtId="1" fontId="0" fillId="0" borderId="1" xfId="0" applyNumberFormat="1" applyBorder="1" applyAlignment="1">
      <alignment horizontal="center"/>
    </xf>
    <xf numFmtId="41" fontId="4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3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RISON ARLEY SALAZAR VILLEGAS" id="{E1BED89B-F616-44B7-A053-FBF57960AE0B}" userId="77b63a7e37df49d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7-02T13:09:53.24" personId="{E1BED89B-F616-44B7-A053-FBF57960AE0B}" id="{1FB0793A-D262-4298-840B-B27A3609F40D}">
    <text>SI EL PROVEDOR DA EL DATO - SINO VACIO</text>
  </threadedComment>
  <threadedComment ref="F8" dT="2021-07-02T13:08:49.47" personId="{E1BED89B-F616-44B7-A053-FBF57960AE0B}" id="{7E064007-B963-4536-8813-702885084B76}">
    <text>SI EL PROVEDOR DA EL DATO - SINO VACIO</text>
  </threadedComment>
  <threadedComment ref="P8" dT="2021-07-02T13:11:52.78" personId="{E1BED89B-F616-44B7-A053-FBF57960AE0B}" id="{C194F73E-5CD9-4F82-BC65-A6353803FDE4}">
    <text>FACTURA QUE EFCTIVAMENTE PRESENTO AUDITORIA (ES DECIR DEVOLUCIONES Y NO RADICADAS NO SE TIENEN EN CUENTA)</text>
  </threadedComment>
  <threadedComment ref="U8" dT="2021-07-02T13:13:19.96" personId="{E1BED89B-F616-44B7-A053-FBF57960AE0B}" id="{4F4E64C5-7C5F-44A8-AD93-F82DB9E6E36E}">
    <text>FACTURAS QUE FUERON RECIBIDAS Y NO ESTAN AUN AUDITADAS</text>
  </threadedComment>
  <threadedComment ref="AI8" dT="2021-07-02T13:18:22.64" personId="{E1BED89B-F616-44B7-A053-FBF57960AE0B}" id="{F598A409-2D99-4F2D-A807-6F5AA8ECD161}">
    <text>PARA FACTURAS PAGADAS COLOCAR
"PAGADA"
PARA FACTURAS NO RADICADAS COLOCAR "FACTURA NO REGISTRA EPS"
PARA FACTURAS CON DIFERNCIA DEJAR NOTA " DIFERENCIA EN FACTURA DE $ Ó -$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J25"/>
  <sheetViews>
    <sheetView tabSelected="1" zoomScale="80" zoomScaleNormal="80" zoomScaleSheetLayoutView="100" workbookViewId="0">
      <pane ySplit="8" topLeftCell="A9" activePane="bottomLeft" state="frozen"/>
      <selection pane="bottomLeft" activeCell="G15" sqref="G15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style="4" customWidth="1"/>
    <col min="5" max="5" width="11.85546875" customWidth="1"/>
    <col min="6" max="6" width="17.28515625" bestFit="1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17" customWidth="1"/>
    <col min="21" max="21" width="18" style="20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42.7109375" style="4" customWidth="1"/>
  </cols>
  <sheetData>
    <row r="1" spans="1:3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5"/>
      <c r="U1" s="18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x14ac:dyDescent="0.2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5"/>
      <c r="U2" s="1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 x14ac:dyDescent="0.25">
      <c r="A3" s="1" t="s">
        <v>3</v>
      </c>
      <c r="B3" s="8" t="s">
        <v>45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5"/>
      <c r="U3" s="1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 x14ac:dyDescent="0.25">
      <c r="A4" s="8" t="s">
        <v>4</v>
      </c>
      <c r="B4" s="9"/>
      <c r="C4" s="9"/>
      <c r="D4" s="10">
        <v>44196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5"/>
      <c r="U4" s="1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x14ac:dyDescent="0.25">
      <c r="A5" s="8" t="s">
        <v>5</v>
      </c>
      <c r="B5" s="9"/>
      <c r="C5" s="9"/>
      <c r="D5" s="10">
        <v>44230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"/>
      <c r="U5" s="1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15.75" thickBot="1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5"/>
      <c r="U6" s="1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x14ac:dyDescent="0.2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7</v>
      </c>
      <c r="Q7" s="31"/>
      <c r="R7" s="31"/>
      <c r="S7" s="31"/>
      <c r="T7" s="31"/>
      <c r="U7" s="32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2"/>
      <c r="AI7" s="3"/>
    </row>
    <row r="8" spans="1:35" ht="117.75" customHeight="1" x14ac:dyDescent="0.25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6" t="s">
        <v>27</v>
      </c>
      <c r="U8" s="19" t="s">
        <v>28</v>
      </c>
      <c r="V8" s="12" t="s">
        <v>29</v>
      </c>
      <c r="W8" s="12" t="s">
        <v>30</v>
      </c>
      <c r="X8" s="12" t="s">
        <v>31</v>
      </c>
      <c r="Y8" s="12" t="s">
        <v>32</v>
      </c>
      <c r="Z8" s="12" t="s">
        <v>33</v>
      </c>
      <c r="AA8" s="12" t="s">
        <v>34</v>
      </c>
      <c r="AB8" s="12" t="s">
        <v>35</v>
      </c>
      <c r="AC8" s="12" t="s">
        <v>36</v>
      </c>
      <c r="AD8" s="12" t="s">
        <v>37</v>
      </c>
      <c r="AE8" s="12" t="s">
        <v>38</v>
      </c>
      <c r="AF8" s="12" t="s">
        <v>39</v>
      </c>
      <c r="AG8" s="12" t="s">
        <v>40</v>
      </c>
      <c r="AH8" s="12" t="s">
        <v>41</v>
      </c>
      <c r="AI8" s="12" t="s">
        <v>42</v>
      </c>
    </row>
    <row r="9" spans="1:35" x14ac:dyDescent="0.25">
      <c r="A9" s="11">
        <v>1</v>
      </c>
      <c r="B9" s="6" t="s">
        <v>43</v>
      </c>
      <c r="C9" s="6"/>
      <c r="D9" s="24">
        <v>1223130</v>
      </c>
      <c r="E9" s="13">
        <v>43909</v>
      </c>
      <c r="F9" s="13"/>
      <c r="G9" s="25">
        <v>8300</v>
      </c>
      <c r="H9" s="5"/>
      <c r="I9" s="5"/>
      <c r="J9" s="5"/>
      <c r="K9" s="5"/>
      <c r="L9" s="5"/>
      <c r="M9" s="5"/>
      <c r="N9" s="5"/>
      <c r="O9" s="25">
        <v>8300</v>
      </c>
      <c r="P9" s="24">
        <v>1223130</v>
      </c>
      <c r="Q9" s="25">
        <v>8300</v>
      </c>
      <c r="R9" s="5"/>
      <c r="S9" s="14">
        <v>0</v>
      </c>
      <c r="T9" s="13"/>
      <c r="U9" s="14">
        <v>0</v>
      </c>
      <c r="V9" s="5"/>
      <c r="W9" s="5"/>
      <c r="X9" s="5"/>
      <c r="Y9" s="5"/>
      <c r="Z9" s="5"/>
      <c r="AA9" s="5"/>
      <c r="AB9" s="5"/>
      <c r="AC9" s="7"/>
      <c r="AD9" s="5"/>
      <c r="AE9" s="7">
        <v>8300</v>
      </c>
      <c r="AF9" s="7"/>
      <c r="AG9" s="7">
        <v>0</v>
      </c>
      <c r="AH9" s="7"/>
      <c r="AI9" s="6"/>
    </row>
    <row r="10" spans="1:35" ht="14.25" customHeight="1" x14ac:dyDescent="0.25">
      <c r="A10" s="11">
        <f>1+A9</f>
        <v>2</v>
      </c>
      <c r="B10" s="6" t="s">
        <v>43</v>
      </c>
      <c r="C10" s="6"/>
      <c r="D10" s="24">
        <v>1238415</v>
      </c>
      <c r="E10" s="13">
        <v>43931</v>
      </c>
      <c r="F10" s="13"/>
      <c r="G10" s="25">
        <v>8300</v>
      </c>
      <c r="H10" s="5"/>
      <c r="I10" s="5"/>
      <c r="J10" s="5"/>
      <c r="K10" s="5"/>
      <c r="L10" s="5"/>
      <c r="M10" s="5"/>
      <c r="N10" s="5"/>
      <c r="O10" s="25">
        <v>8300</v>
      </c>
      <c r="P10" s="24">
        <v>1238415</v>
      </c>
      <c r="Q10" s="25">
        <v>8300</v>
      </c>
      <c r="R10" s="5"/>
      <c r="S10" s="14">
        <v>0</v>
      </c>
      <c r="T10" s="13"/>
      <c r="U10" s="14">
        <v>0</v>
      </c>
      <c r="V10" s="5"/>
      <c r="W10" s="5"/>
      <c r="X10" s="5"/>
      <c r="Y10" s="5"/>
      <c r="Z10" s="5"/>
      <c r="AA10" s="5"/>
      <c r="AB10" s="5"/>
      <c r="AC10" s="7"/>
      <c r="AD10" s="5"/>
      <c r="AE10" s="7">
        <v>8300</v>
      </c>
      <c r="AF10" s="7"/>
      <c r="AG10" s="7">
        <v>0</v>
      </c>
      <c r="AH10" s="7"/>
      <c r="AI10" s="6"/>
    </row>
    <row r="11" spans="1:35" x14ac:dyDescent="0.25">
      <c r="A11" s="11">
        <f t="shared" ref="A11:A25" si="0">1+A10</f>
        <v>3</v>
      </c>
      <c r="B11" s="6" t="s">
        <v>43</v>
      </c>
      <c r="C11" s="6"/>
      <c r="D11" s="24">
        <v>1263017</v>
      </c>
      <c r="E11" s="13">
        <v>43959</v>
      </c>
      <c r="F11" s="13"/>
      <c r="G11" s="25">
        <v>8300</v>
      </c>
      <c r="H11" s="5"/>
      <c r="I11" s="5"/>
      <c r="J11" s="5"/>
      <c r="K11" s="5"/>
      <c r="L11" s="5"/>
      <c r="M11" s="5"/>
      <c r="N11" s="5"/>
      <c r="O11" s="25">
        <v>8300</v>
      </c>
      <c r="P11" s="24">
        <v>1263017</v>
      </c>
      <c r="Q11" s="25">
        <v>8300</v>
      </c>
      <c r="R11" s="5"/>
      <c r="S11" s="14">
        <v>0</v>
      </c>
      <c r="T11" s="13"/>
      <c r="U11" s="14">
        <v>0</v>
      </c>
      <c r="V11" s="5"/>
      <c r="W11" s="5"/>
      <c r="X11" s="5"/>
      <c r="Y11" s="5"/>
      <c r="Z11" s="5"/>
      <c r="AA11" s="5"/>
      <c r="AB11" s="5"/>
      <c r="AC11" s="7"/>
      <c r="AD11" s="5"/>
      <c r="AE11" s="7">
        <v>8300</v>
      </c>
      <c r="AF11" s="7"/>
      <c r="AG11" s="7">
        <v>0</v>
      </c>
      <c r="AH11" s="7"/>
      <c r="AI11" s="6"/>
    </row>
    <row r="12" spans="1:35" x14ac:dyDescent="0.25">
      <c r="A12" s="11">
        <f t="shared" si="0"/>
        <v>4</v>
      </c>
      <c r="B12" s="6" t="s">
        <v>43</v>
      </c>
      <c r="C12" s="6"/>
      <c r="D12" s="24">
        <v>1275582</v>
      </c>
      <c r="E12" s="13">
        <v>43976</v>
      </c>
      <c r="F12" s="13"/>
      <c r="G12" s="25">
        <v>8300</v>
      </c>
      <c r="H12" s="5"/>
      <c r="I12" s="5"/>
      <c r="J12" s="5"/>
      <c r="K12" s="5"/>
      <c r="L12" s="5"/>
      <c r="M12" s="5"/>
      <c r="N12" s="5"/>
      <c r="O12" s="25">
        <v>8300</v>
      </c>
      <c r="P12" s="24">
        <v>1275582</v>
      </c>
      <c r="Q12" s="25">
        <v>8300</v>
      </c>
      <c r="R12" s="5"/>
      <c r="S12" s="14">
        <v>0</v>
      </c>
      <c r="T12" s="13"/>
      <c r="U12" s="14">
        <v>0</v>
      </c>
      <c r="V12" s="5"/>
      <c r="W12" s="5"/>
      <c r="X12" s="5"/>
      <c r="Y12" s="5"/>
      <c r="Z12" s="5"/>
      <c r="AA12" s="5"/>
      <c r="AB12" s="5"/>
      <c r="AC12" s="7"/>
      <c r="AD12" s="5"/>
      <c r="AE12" s="7">
        <v>8300</v>
      </c>
      <c r="AF12" s="7"/>
      <c r="AG12" s="7">
        <v>0</v>
      </c>
      <c r="AH12" s="7"/>
      <c r="AI12" s="6"/>
    </row>
    <row r="13" spans="1:35" x14ac:dyDescent="0.25">
      <c r="A13" s="11">
        <f t="shared" si="0"/>
        <v>5</v>
      </c>
      <c r="B13" s="6" t="s">
        <v>43</v>
      </c>
      <c r="C13" s="6"/>
      <c r="D13" s="24">
        <v>1291252</v>
      </c>
      <c r="E13" s="13">
        <v>43992</v>
      </c>
      <c r="F13" s="13"/>
      <c r="G13" s="25">
        <v>8300</v>
      </c>
      <c r="H13" s="5"/>
      <c r="I13" s="5"/>
      <c r="J13" s="5"/>
      <c r="K13" s="5"/>
      <c r="L13" s="5"/>
      <c r="M13" s="5"/>
      <c r="N13" s="5"/>
      <c r="O13" s="25">
        <v>8300</v>
      </c>
      <c r="P13" s="24">
        <v>1291252</v>
      </c>
      <c r="Q13" s="25">
        <v>8300</v>
      </c>
      <c r="R13" s="5"/>
      <c r="S13" s="14">
        <v>0</v>
      </c>
      <c r="T13" s="13"/>
      <c r="U13" s="14">
        <v>0</v>
      </c>
      <c r="V13" s="5"/>
      <c r="W13" s="5"/>
      <c r="X13" s="5"/>
      <c r="Y13" s="5"/>
      <c r="Z13" s="5"/>
      <c r="AA13" s="5"/>
      <c r="AB13" s="5"/>
      <c r="AC13" s="7"/>
      <c r="AD13" s="5"/>
      <c r="AE13" s="7">
        <v>8300</v>
      </c>
      <c r="AF13" s="7"/>
      <c r="AG13" s="7">
        <v>0</v>
      </c>
      <c r="AH13" s="7"/>
      <c r="AI13" s="6"/>
    </row>
    <row r="14" spans="1:35" x14ac:dyDescent="0.25">
      <c r="A14" s="11">
        <f t="shared" si="0"/>
        <v>6</v>
      </c>
      <c r="B14" s="6" t="s">
        <v>43</v>
      </c>
      <c r="C14" s="6"/>
      <c r="D14" s="24">
        <v>1291671</v>
      </c>
      <c r="E14" s="13">
        <v>43992</v>
      </c>
      <c r="F14" s="13"/>
      <c r="G14" s="25">
        <v>8300</v>
      </c>
      <c r="H14" s="5"/>
      <c r="I14" s="5"/>
      <c r="J14" s="5"/>
      <c r="K14" s="5"/>
      <c r="L14" s="5"/>
      <c r="M14" s="5"/>
      <c r="N14" s="5"/>
      <c r="O14" s="25">
        <v>8300</v>
      </c>
      <c r="P14" s="24">
        <v>1291671</v>
      </c>
      <c r="Q14" s="25">
        <v>8300</v>
      </c>
      <c r="R14" s="5"/>
      <c r="S14" s="14">
        <v>0</v>
      </c>
      <c r="T14" s="13"/>
      <c r="U14" s="14">
        <v>0</v>
      </c>
      <c r="V14" s="5"/>
      <c r="W14" s="5"/>
      <c r="X14" s="5"/>
      <c r="Y14" s="5"/>
      <c r="Z14" s="5"/>
      <c r="AA14" s="5"/>
      <c r="AB14" s="5"/>
      <c r="AC14" s="7"/>
      <c r="AD14" s="5"/>
      <c r="AE14" s="7">
        <v>8300</v>
      </c>
      <c r="AF14" s="7"/>
      <c r="AG14" s="7">
        <v>0</v>
      </c>
      <c r="AH14" s="7"/>
      <c r="AI14" s="6"/>
    </row>
    <row r="15" spans="1:35" x14ac:dyDescent="0.25">
      <c r="A15" s="11">
        <f t="shared" si="0"/>
        <v>7</v>
      </c>
      <c r="B15" s="6" t="s">
        <v>43</v>
      </c>
      <c r="C15" s="6"/>
      <c r="D15" s="24">
        <v>1303776</v>
      </c>
      <c r="E15" s="13">
        <v>44007</v>
      </c>
      <c r="F15" s="13"/>
      <c r="G15" s="25">
        <v>8300</v>
      </c>
      <c r="H15" s="5"/>
      <c r="I15" s="5"/>
      <c r="J15" s="5"/>
      <c r="K15" s="5"/>
      <c r="L15" s="5"/>
      <c r="M15" s="5"/>
      <c r="N15" s="5"/>
      <c r="O15" s="25">
        <v>8300</v>
      </c>
      <c r="P15" s="24">
        <v>1303776</v>
      </c>
      <c r="Q15" s="25">
        <v>8300</v>
      </c>
      <c r="R15" s="5"/>
      <c r="S15" s="14">
        <v>0</v>
      </c>
      <c r="T15" s="13"/>
      <c r="U15" s="14">
        <v>0</v>
      </c>
      <c r="V15" s="5"/>
      <c r="W15" s="5"/>
      <c r="X15" s="5"/>
      <c r="Y15" s="5"/>
      <c r="Z15" s="5"/>
      <c r="AA15" s="5"/>
      <c r="AB15" s="5"/>
      <c r="AC15" s="7"/>
      <c r="AD15" s="5"/>
      <c r="AE15" s="7">
        <v>8300</v>
      </c>
      <c r="AF15" s="7"/>
      <c r="AG15" s="7">
        <v>0</v>
      </c>
      <c r="AH15" s="7"/>
      <c r="AI15" s="6"/>
    </row>
    <row r="16" spans="1:35" x14ac:dyDescent="0.25">
      <c r="A16" s="11">
        <f t="shared" si="0"/>
        <v>8</v>
      </c>
      <c r="B16" s="6" t="s">
        <v>43</v>
      </c>
      <c r="C16" s="6"/>
      <c r="D16" s="24">
        <v>1308198</v>
      </c>
      <c r="E16" s="13">
        <v>44013</v>
      </c>
      <c r="F16" s="13"/>
      <c r="G16" s="25">
        <v>3170400</v>
      </c>
      <c r="H16" s="5"/>
      <c r="I16" s="5"/>
      <c r="J16" s="5"/>
      <c r="K16" s="5"/>
      <c r="L16" s="5"/>
      <c r="M16" s="5"/>
      <c r="N16" s="5"/>
      <c r="O16" s="25">
        <v>3170400</v>
      </c>
      <c r="P16" s="24"/>
      <c r="Q16" s="25"/>
      <c r="R16" s="5"/>
      <c r="S16" s="14">
        <v>3170400</v>
      </c>
      <c r="T16" s="26">
        <v>44049</v>
      </c>
      <c r="U16" s="14">
        <v>0</v>
      </c>
      <c r="V16" s="5"/>
      <c r="W16" s="5"/>
      <c r="X16" s="5"/>
      <c r="Y16" s="5"/>
      <c r="Z16" s="5"/>
      <c r="AA16" s="5"/>
      <c r="AB16" s="5"/>
      <c r="AC16" s="7"/>
      <c r="AD16" s="5"/>
      <c r="AE16" s="7">
        <v>0</v>
      </c>
      <c r="AF16" s="7"/>
      <c r="AG16" s="7">
        <v>0</v>
      </c>
      <c r="AH16" s="7"/>
      <c r="AI16" s="6"/>
    </row>
    <row r="17" spans="1:36" x14ac:dyDescent="0.25">
      <c r="A17" s="11">
        <f t="shared" si="0"/>
        <v>9</v>
      </c>
      <c r="B17" s="6" t="s">
        <v>43</v>
      </c>
      <c r="C17" s="6"/>
      <c r="D17" s="24">
        <v>1323806</v>
      </c>
      <c r="E17" s="13">
        <v>44030</v>
      </c>
      <c r="F17" s="13"/>
      <c r="G17" s="25">
        <v>51900</v>
      </c>
      <c r="H17" s="5"/>
      <c r="I17" s="5"/>
      <c r="J17" s="5"/>
      <c r="K17" s="5"/>
      <c r="L17" s="5"/>
      <c r="M17" s="5"/>
      <c r="N17" s="5"/>
      <c r="O17" s="25">
        <v>51900</v>
      </c>
      <c r="P17" s="24">
        <v>1323806</v>
      </c>
      <c r="Q17" s="25">
        <v>51900</v>
      </c>
      <c r="R17" s="5"/>
      <c r="S17" s="14">
        <v>0</v>
      </c>
      <c r="T17" s="26"/>
      <c r="U17" s="14">
        <v>0</v>
      </c>
      <c r="V17" s="5"/>
      <c r="W17" s="5"/>
      <c r="X17" s="5"/>
      <c r="Y17" s="5"/>
      <c r="Z17" s="5"/>
      <c r="AA17" s="5"/>
      <c r="AB17" s="5"/>
      <c r="AC17" s="7"/>
      <c r="AD17" s="5"/>
      <c r="AE17" s="7">
        <v>0</v>
      </c>
      <c r="AF17" s="7"/>
      <c r="AG17" s="7">
        <v>0</v>
      </c>
      <c r="AH17" s="7"/>
      <c r="AI17" s="6" t="s">
        <v>44</v>
      </c>
    </row>
    <row r="18" spans="1:36" x14ac:dyDescent="0.25">
      <c r="A18" s="11">
        <f t="shared" si="0"/>
        <v>10</v>
      </c>
      <c r="B18" s="6" t="s">
        <v>43</v>
      </c>
      <c r="C18" s="6"/>
      <c r="D18" s="24">
        <v>1370046</v>
      </c>
      <c r="E18" s="13">
        <v>44085</v>
      </c>
      <c r="F18" s="13"/>
      <c r="G18" s="25">
        <v>16441</v>
      </c>
      <c r="H18" s="5"/>
      <c r="I18" s="5"/>
      <c r="J18" s="5"/>
      <c r="K18" s="5"/>
      <c r="L18" s="5"/>
      <c r="M18" s="5"/>
      <c r="N18" s="5"/>
      <c r="O18" s="25">
        <v>16441</v>
      </c>
      <c r="P18" s="24">
        <v>1370046</v>
      </c>
      <c r="Q18" s="25">
        <v>16441</v>
      </c>
      <c r="R18" s="5"/>
      <c r="S18" s="14">
        <v>0</v>
      </c>
      <c r="T18" s="26"/>
      <c r="U18" s="14">
        <v>0</v>
      </c>
      <c r="V18" s="5"/>
      <c r="W18" s="5"/>
      <c r="X18" s="5"/>
      <c r="Y18" s="5"/>
      <c r="Z18" s="5"/>
      <c r="AA18" s="5"/>
      <c r="AB18" s="5"/>
      <c r="AC18" s="7"/>
      <c r="AD18" s="5"/>
      <c r="AE18" s="7">
        <v>16441</v>
      </c>
      <c r="AF18" s="7"/>
      <c r="AG18" s="7">
        <v>0</v>
      </c>
      <c r="AH18" s="7"/>
      <c r="AI18" s="6"/>
    </row>
    <row r="19" spans="1:36" x14ac:dyDescent="0.25">
      <c r="A19" s="11">
        <f t="shared" si="0"/>
        <v>11</v>
      </c>
      <c r="B19" s="6" t="s">
        <v>43</v>
      </c>
      <c r="C19" s="6"/>
      <c r="D19" s="24">
        <v>1378647</v>
      </c>
      <c r="E19" s="13">
        <v>44096</v>
      </c>
      <c r="F19" s="13"/>
      <c r="G19" s="25">
        <v>66000</v>
      </c>
      <c r="H19" s="5"/>
      <c r="I19" s="5"/>
      <c r="J19" s="5"/>
      <c r="K19" s="5"/>
      <c r="L19" s="5"/>
      <c r="M19" s="5"/>
      <c r="N19" s="5"/>
      <c r="O19" s="25">
        <v>66000</v>
      </c>
      <c r="P19" s="24">
        <v>1378647</v>
      </c>
      <c r="Q19" s="25">
        <v>66000</v>
      </c>
      <c r="R19" s="5"/>
      <c r="S19" s="14">
        <v>0</v>
      </c>
      <c r="T19" s="26"/>
      <c r="U19" s="14">
        <v>0</v>
      </c>
      <c r="V19" s="5"/>
      <c r="W19" s="5"/>
      <c r="X19" s="5"/>
      <c r="Y19" s="5"/>
      <c r="Z19" s="5"/>
      <c r="AA19" s="5"/>
      <c r="AB19" s="5"/>
      <c r="AC19" s="7"/>
      <c r="AD19" s="5"/>
      <c r="AE19" s="7">
        <v>0</v>
      </c>
      <c r="AF19" s="7"/>
      <c r="AG19" s="7">
        <v>66000</v>
      </c>
      <c r="AH19" s="7"/>
      <c r="AI19" s="6"/>
    </row>
    <row r="20" spans="1:36" x14ac:dyDescent="0.25">
      <c r="A20" s="11">
        <f t="shared" si="0"/>
        <v>12</v>
      </c>
      <c r="B20" s="6" t="s">
        <v>43</v>
      </c>
      <c r="C20" s="6"/>
      <c r="D20" s="24">
        <v>1404672</v>
      </c>
      <c r="E20" s="13">
        <v>44129</v>
      </c>
      <c r="F20" s="13"/>
      <c r="G20" s="25">
        <v>251453</v>
      </c>
      <c r="H20" s="5"/>
      <c r="I20" s="5"/>
      <c r="J20" s="5"/>
      <c r="K20" s="5"/>
      <c r="L20" s="5"/>
      <c r="M20" s="5"/>
      <c r="N20" s="5"/>
      <c r="O20" s="25">
        <v>251453</v>
      </c>
      <c r="P20" s="24">
        <v>1404672</v>
      </c>
      <c r="Q20" s="25">
        <v>251453</v>
      </c>
      <c r="R20" s="5"/>
      <c r="S20" s="14">
        <v>0</v>
      </c>
      <c r="T20" s="26"/>
      <c r="U20" s="14">
        <v>0</v>
      </c>
      <c r="V20" s="5"/>
      <c r="W20" s="5"/>
      <c r="X20" s="5"/>
      <c r="Y20" s="5"/>
      <c r="Z20" s="5"/>
      <c r="AA20" s="5"/>
      <c r="AB20" s="5"/>
      <c r="AC20" s="7"/>
      <c r="AD20" s="5"/>
      <c r="AE20" s="7">
        <v>27100</v>
      </c>
      <c r="AF20" s="7"/>
      <c r="AG20" s="7">
        <v>0</v>
      </c>
      <c r="AH20" s="7"/>
      <c r="AI20" s="6" t="s">
        <v>46</v>
      </c>
    </row>
    <row r="21" spans="1:36" s="23" customFormat="1" x14ac:dyDescent="0.25">
      <c r="A21" s="11">
        <f t="shared" si="0"/>
        <v>13</v>
      </c>
      <c r="B21" s="21" t="s">
        <v>43</v>
      </c>
      <c r="C21" s="6"/>
      <c r="D21" s="24">
        <v>1418313</v>
      </c>
      <c r="E21" s="13">
        <v>44146</v>
      </c>
      <c r="F21" s="13"/>
      <c r="G21" s="25">
        <v>8300</v>
      </c>
      <c r="H21" s="11"/>
      <c r="I21" s="11"/>
      <c r="J21" s="11"/>
      <c r="K21" s="11"/>
      <c r="L21" s="11"/>
      <c r="M21" s="11"/>
      <c r="N21" s="11"/>
      <c r="O21" s="25">
        <v>8300</v>
      </c>
      <c r="P21" s="24">
        <v>1418313</v>
      </c>
      <c r="Q21" s="25">
        <v>8300</v>
      </c>
      <c r="R21" s="11"/>
      <c r="S21" s="14">
        <v>0</v>
      </c>
      <c r="T21" s="13"/>
      <c r="U21" s="14">
        <v>0</v>
      </c>
      <c r="V21" s="11"/>
      <c r="W21" s="11"/>
      <c r="X21" s="11"/>
      <c r="Y21" s="11"/>
      <c r="Z21" s="11"/>
      <c r="AA21" s="11"/>
      <c r="AB21" s="11"/>
      <c r="AC21" s="7"/>
      <c r="AD21" s="11"/>
      <c r="AE21" s="7">
        <v>8300</v>
      </c>
      <c r="AF21" s="22"/>
      <c r="AG21" s="7">
        <v>0</v>
      </c>
      <c r="AH21" s="7"/>
      <c r="AI21" s="21"/>
      <c r="AJ21"/>
    </row>
    <row r="22" spans="1:36" s="23" customFormat="1" x14ac:dyDescent="0.25">
      <c r="A22" s="11">
        <f t="shared" si="0"/>
        <v>14</v>
      </c>
      <c r="B22" s="21" t="s">
        <v>43</v>
      </c>
      <c r="C22" s="6"/>
      <c r="D22" s="24">
        <v>1421399</v>
      </c>
      <c r="E22" s="13">
        <v>44151</v>
      </c>
      <c r="F22" s="13"/>
      <c r="G22" s="25">
        <v>58106</v>
      </c>
      <c r="H22" s="11"/>
      <c r="I22" s="11"/>
      <c r="J22" s="11"/>
      <c r="K22" s="11"/>
      <c r="L22" s="11"/>
      <c r="M22" s="11"/>
      <c r="N22" s="11"/>
      <c r="O22" s="25">
        <v>58106</v>
      </c>
      <c r="P22" s="24">
        <v>1421399</v>
      </c>
      <c r="Q22" s="25">
        <v>58106</v>
      </c>
      <c r="R22" s="11"/>
      <c r="S22" s="14">
        <v>0</v>
      </c>
      <c r="T22" s="13"/>
      <c r="U22" s="14">
        <v>0</v>
      </c>
      <c r="V22" s="11"/>
      <c r="W22" s="11"/>
      <c r="X22" s="11"/>
      <c r="Y22" s="11"/>
      <c r="Z22" s="11"/>
      <c r="AA22" s="11"/>
      <c r="AB22" s="11"/>
      <c r="AC22" s="7"/>
      <c r="AD22" s="11"/>
      <c r="AE22" s="7">
        <v>0</v>
      </c>
      <c r="AF22" s="22"/>
      <c r="AG22" s="7">
        <v>0</v>
      </c>
      <c r="AH22" s="7"/>
      <c r="AI22" s="6" t="s">
        <v>44</v>
      </c>
      <c r="AJ22"/>
    </row>
    <row r="23" spans="1:36" s="23" customFormat="1" x14ac:dyDescent="0.25">
      <c r="A23" s="11">
        <f t="shared" si="0"/>
        <v>15</v>
      </c>
      <c r="B23" s="21" t="s">
        <v>43</v>
      </c>
      <c r="C23" s="6"/>
      <c r="D23" s="24">
        <v>1425820</v>
      </c>
      <c r="E23" s="13">
        <v>44156</v>
      </c>
      <c r="F23" s="13"/>
      <c r="G23" s="25">
        <v>769220</v>
      </c>
      <c r="H23" s="11"/>
      <c r="I23" s="11"/>
      <c r="J23" s="11"/>
      <c r="K23" s="11"/>
      <c r="L23" s="11"/>
      <c r="M23" s="11"/>
      <c r="N23" s="11"/>
      <c r="O23" s="25">
        <v>769220</v>
      </c>
      <c r="P23" s="24">
        <v>1425820</v>
      </c>
      <c r="Q23" s="25">
        <v>769220</v>
      </c>
      <c r="R23" s="11"/>
      <c r="S23" s="14">
        <v>0</v>
      </c>
      <c r="T23" s="13"/>
      <c r="U23" s="14">
        <v>0</v>
      </c>
      <c r="V23" s="11"/>
      <c r="W23" s="11"/>
      <c r="X23" s="11"/>
      <c r="Y23" s="11"/>
      <c r="Z23" s="11"/>
      <c r="AA23" s="11"/>
      <c r="AB23" s="11"/>
      <c r="AC23" s="7"/>
      <c r="AD23" s="11"/>
      <c r="AE23" s="7">
        <v>0</v>
      </c>
      <c r="AF23" s="22"/>
      <c r="AG23" s="7">
        <v>516116</v>
      </c>
      <c r="AH23" s="7"/>
      <c r="AI23" s="6" t="s">
        <v>46</v>
      </c>
      <c r="AJ23"/>
    </row>
    <row r="24" spans="1:36" s="23" customFormat="1" x14ac:dyDescent="0.25">
      <c r="A24" s="11">
        <f t="shared" si="0"/>
        <v>16</v>
      </c>
      <c r="B24" s="21" t="s">
        <v>43</v>
      </c>
      <c r="C24" s="6"/>
      <c r="D24" s="24">
        <v>15542</v>
      </c>
      <c r="E24" s="13">
        <v>44189</v>
      </c>
      <c r="F24" s="13"/>
      <c r="G24" s="25">
        <v>51900</v>
      </c>
      <c r="H24" s="11"/>
      <c r="I24" s="11"/>
      <c r="J24" s="11"/>
      <c r="K24" s="11"/>
      <c r="L24" s="11"/>
      <c r="M24" s="11"/>
      <c r="N24" s="11"/>
      <c r="O24" s="25">
        <v>51900</v>
      </c>
      <c r="P24" s="24"/>
      <c r="Q24" s="25"/>
      <c r="R24" s="11"/>
      <c r="S24" s="14">
        <v>0</v>
      </c>
      <c r="T24" s="13"/>
      <c r="U24" s="14">
        <v>51900</v>
      </c>
      <c r="V24" s="11"/>
      <c r="W24" s="11"/>
      <c r="X24" s="11"/>
      <c r="Y24" s="11"/>
      <c r="Z24" s="11"/>
      <c r="AA24" s="11"/>
      <c r="AB24" s="11"/>
      <c r="AC24" s="7"/>
      <c r="AD24" s="11"/>
      <c r="AE24" s="7">
        <v>0</v>
      </c>
      <c r="AF24" s="22"/>
      <c r="AG24" s="7">
        <v>0</v>
      </c>
      <c r="AH24" s="7"/>
      <c r="AI24" s="6"/>
      <c r="AJ24"/>
    </row>
    <row r="25" spans="1:36" s="23" customFormat="1" x14ac:dyDescent="0.25">
      <c r="A25" s="11">
        <f t="shared" si="0"/>
        <v>17</v>
      </c>
      <c r="B25" s="21" t="s">
        <v>43</v>
      </c>
      <c r="C25" s="6"/>
      <c r="D25" s="24">
        <v>19166</v>
      </c>
      <c r="E25" s="13">
        <v>44196</v>
      </c>
      <c r="F25" s="13"/>
      <c r="G25" s="25">
        <v>364700</v>
      </c>
      <c r="H25" s="11"/>
      <c r="I25" s="11"/>
      <c r="J25" s="11"/>
      <c r="K25" s="11"/>
      <c r="L25" s="11"/>
      <c r="M25" s="11"/>
      <c r="N25" s="11"/>
      <c r="O25" s="25">
        <v>364700</v>
      </c>
      <c r="P25" s="24"/>
      <c r="Q25" s="25"/>
      <c r="R25" s="11"/>
      <c r="S25" s="14">
        <v>0</v>
      </c>
      <c r="T25" s="13"/>
      <c r="U25" s="14">
        <v>364700</v>
      </c>
      <c r="V25" s="11"/>
      <c r="W25" s="11"/>
      <c r="X25" s="11"/>
      <c r="Y25" s="11"/>
      <c r="Z25" s="11"/>
      <c r="AA25" s="11"/>
      <c r="AB25" s="11"/>
      <c r="AC25" s="7"/>
      <c r="AD25" s="11"/>
      <c r="AE25" s="7">
        <v>0</v>
      </c>
      <c r="AF25" s="22"/>
      <c r="AG25" s="7">
        <v>0</v>
      </c>
      <c r="AH25" s="7"/>
      <c r="AI25" s="6"/>
      <c r="AJ25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D5A5C9-612A-4297-A395-E1A94D16A999}"/>
</file>

<file path=customXml/itemProps2.xml><?xml version="1.0" encoding="utf-8"?>
<ds:datastoreItem xmlns:ds="http://schemas.openxmlformats.org/officeDocument/2006/customXml" ds:itemID="{34DC6AD8-1B95-4100-BDE8-2341E4031739}"/>
</file>

<file path=customXml/itemProps3.xml><?xml version="1.0" encoding="utf-8"?>
<ds:datastoreItem xmlns:ds="http://schemas.openxmlformats.org/officeDocument/2006/customXml" ds:itemID="{BCE5D18D-E6DA-43BA-B998-72533CCB3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2021-07-08T21:15:43Z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