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90980181_ESE_HOSPITAL_DE_SANTA_LUCIA\"/>
    </mc:Choice>
  </mc:AlternateContent>
  <xr:revisionPtr revIDLastSave="0" documentId="13_ncr:1_{12898C71-F358-4F04-8EF8-0C36AAD05E0B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Hoja1!$A$8:$AI$31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<sst xmlns="http://schemas.openxmlformats.org/spreadsheetml/2006/main" count="85" uniqueCount="61">
  <si>
    <t>FORMATO AIFT010 - Conciliación Cartera ERP – EBP</t>
  </si>
  <si>
    <t>EPS:</t>
  </si>
  <si>
    <t>COOSALUD EPS S.A.</t>
  </si>
  <si>
    <t>IPS:</t>
  </si>
  <si>
    <t>ESE HOSPITAL SANTA LUCIA DE FREDONIA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</si>
  <si>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</si>
  <si>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</si>
  <si>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</si>
  <si>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</si>
  <si>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</si>
  <si>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</si>
  <si>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</si>
  <si>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</si>
  <si>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</si>
  <si>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</si>
  <si>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</si>
  <si>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</si>
  <si>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</si>
  <si>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</si>
  <si>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</si>
  <si>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</si>
  <si>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</si>
  <si>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</si>
  <si>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</si>
  <si>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</si>
  <si>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</si>
  <si>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</si>
  <si>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</si>
  <si>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</si>
  <si>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</si>
  <si>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</si>
  <si>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</si>
  <si>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</si>
  <si>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</si>
  <si>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</si>
  <si>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</si>
  <si>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</si>
  <si>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</si>
  <si>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</si>
  <si>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</si>
  <si>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</si>
  <si>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</si>
  <si>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</si>
  <si>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</si>
  <si>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</si>
  <si>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FACTURA PAGADA POR $39.710</t>
  </si>
  <si>
    <t>FACTURA PAGADA POR $45.900</t>
  </si>
  <si>
    <t>FACTURA PAGADA POR $68.090</t>
  </si>
  <si>
    <t>FACTURA NO REGISTRA EPS</t>
  </si>
  <si>
    <t>FACTURA PAGADA POR $40.110</t>
  </si>
  <si>
    <t>FACTURA PAGADA POR $805.410</t>
  </si>
  <si>
    <t>FACTURA PAGADA POR $287.600</t>
  </si>
  <si>
    <t>FACTURA PAGADA POR $13.000</t>
  </si>
  <si>
    <t>FACTURA PAGADA POR $64.100</t>
  </si>
  <si>
    <t>FACTURA PAGADA POR $35.100</t>
  </si>
  <si>
    <t>FACTURA PAGADA POR $251.300</t>
  </si>
  <si>
    <t>FACTURA PAGADA POR $84.200</t>
  </si>
  <si>
    <t>FACTURA PAGADA POR $968.400</t>
  </si>
  <si>
    <t>FACTURA PAGADA POR $253.550</t>
  </si>
  <si>
    <t>FACTURA PAGADA POR $25.800</t>
  </si>
  <si>
    <t>FACTURA PAGADA POR $37.200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</si>
</sst>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rgb="FF000000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5" xfId="0" applyFont="1" applyBorder="1"/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164" fontId="0" fillId="0" borderId="4" xfId="1" applyNumberFormat="1" applyFont="1" applyBorder="1" applyAlignment="1">
      <alignment vertical="center"/>
    </xf>
    <xf numFmtId="1" fontId="6" fillId="0" borderId="4" xfId="2" applyNumberFormat="1" applyFont="1" applyBorder="1" applyAlignment="1">
      <alignment horizontal="center" vertical="center"/>
    </xf>
    <xf numFmtId="0" fontId="0" fillId="0" borderId="4" xfId="0" applyBorder="1"/>
    <xf numFmtId="14" fontId="7" fillId="0" borderId="4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vertical="center"/>
    </xf>
    <xf numFmtId="164" fontId="6" fillId="0" borderId="4" xfId="1" applyNumberFormat="1" applyFont="1" applyBorder="1" applyAlignment="1">
      <alignment vertical="center"/>
    </xf>
    <xf numFmtId="164" fontId="6" fillId="0" borderId="4" xfId="1" applyNumberFormat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vertical="center"/>
    </xf>
    <xf numFmtId="164" fontId="8" fillId="0" borderId="4" xfId="1" applyNumberFormat="1" applyFont="1" applyBorder="1" applyAlignment="1">
      <alignment vertical="center"/>
    </xf>
    <xf numFmtId="14" fontId="0" fillId="0" borderId="4" xfId="0" applyNumberFormat="1" applyBorder="1"/>
    <xf numFmtId="0" fontId="2" fillId="0" borderId="4" xfId="0" applyFont="1" applyBorder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Fill="1" applyBorder="1"/>
  </cellXfs>
  <cellStyles count="3">
    <cellStyle name="Millares" xfId="1" builtinId="3"/>
    <cellStyle name="Normal" xfId="0" builtinId="0"/>
    <cellStyle name="Normal 2" xfId="2" xr:uid="{36502669-C84B-45B9-9D9D-35E6DCC95C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ORRISON ARLEY SALAZAR VILLEGAS" id="{E1BED89B-F616-44B7-A053-FBF57960AE0B}" userId="77b63a7e37df49d5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8" dT="2021-07-02T13:09:53.24" personId="{E1BED89B-F616-44B7-A053-FBF57960AE0B}" id="{1FB0793A-D262-4298-840B-B27A3609F40D}">
    <text>SI EL PROVEDOR DA EL DATO - SINO VACIO</text>
  </threadedComment>
  <threadedComment ref="F8" dT="2021-07-02T13:08:49.47" personId="{E1BED89B-F616-44B7-A053-FBF57960AE0B}" id="{7E064007-B963-4536-8813-702885084B76}">
    <text>SI EL PROVEDOR DA EL DATO - SINO VACIO</text>
  </threadedComment>
  <threadedComment ref="P8" dT="2021-07-02T13:11:52.78" personId="{E1BED89B-F616-44B7-A053-FBF57960AE0B}" id="{C194F73E-5CD9-4F82-BC65-A6353803FDE4}">
    <text>FACTURA QUE EFCTIVAMENTE PRESENTO AUDITORIA (ES DECIR DEVOLUCIONES Y NO RADICADAS NO SE TIENEN EN CUENTA)</text>
  </threadedComment>
  <threadedComment ref="U8" dT="2021-07-02T13:13:19.96" personId="{E1BED89B-F616-44B7-A053-FBF57960AE0B}" id="{4F4E64C5-7C5F-44A8-AD93-F82DB9E6E36E}">
    <text>FACTURAS QUE FUERON RECIBIDAS Y NO ESTAN AUN AUDITADAS</text>
  </threadedComment>
  <threadedComment ref="AI8" dT="2021-07-02T13:18:22.64" personId="{E1BED89B-F616-44B7-A053-FBF57960AE0B}" id="{F598A409-2D99-4F2D-A807-6F5AA8ECD161}">
    <text>PARA FACTURAS PAGADAS COLOCAR
"PAGADA"
PARA FACTURAS NO RADICADAS COLOCAR "FACTURA NO REGISTRA EPS"
PARA FACTURAS CON DIFERNCIA DEJAR NOTA " DIFERENCIA EN FACTURA DE $ Ó -$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31"/>
  <sheetViews>
    <sheetView showGridLines="0" tabSelected="1" zoomScale="80" zoomScaleNormal="80" zoomScaleSheetLayoutView="100" workbookViewId="0">
      <selection activeCell="H18" sqref="H18"/>
    </sheetView>
  </sheetViews>
  <sheetFormatPr baseColWidth="10" defaultColWidth="11.42578125" defaultRowHeight="15" x14ac:dyDescent="0.25"/>
  <cols>
    <col min="1" max="1" width="5.85546875" customWidth="1"/>
    <col min="2" max="2" width="12.85546875" customWidth="1"/>
    <col min="3" max="3" width="11.85546875" customWidth="1"/>
    <col min="4" max="4" width="12.42578125" customWidth="1"/>
    <col min="5" max="5" width="11.85546875" customWidth="1"/>
    <col min="7" max="7" width="11.5703125" customWidth="1"/>
    <col min="8" max="14" width="9.85546875" customWidth="1"/>
    <col min="18" max="18" width="8.85546875" customWidth="1"/>
    <col min="19" max="19" width="12.28515625" customWidth="1"/>
    <col min="20" max="20" width="12.85546875" customWidth="1"/>
    <col min="21" max="21" width="12.5703125" customWidth="1"/>
    <col min="22" max="26" width="9" customWidth="1"/>
    <col min="28" max="29" width="9.710937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32.5703125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H1" s="2"/>
      <c r="AI1" s="2"/>
    </row>
    <row r="2" spans="1:35" x14ac:dyDescent="0.25">
      <c r="A2" s="1" t="s">
        <v>1</v>
      </c>
      <c r="B2" s="1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1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9" t="s">
        <v>5</v>
      </c>
      <c r="B4" s="20"/>
      <c r="C4" s="20"/>
      <c r="D4" s="21">
        <v>44165</v>
      </c>
      <c r="E4" s="2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9" t="s">
        <v>6</v>
      </c>
      <c r="B5" s="20"/>
      <c r="C5" s="20"/>
      <c r="D5" s="21">
        <v>44246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22" t="s">
        <v>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  <c r="P7" s="25" t="s">
        <v>8</v>
      </c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7"/>
      <c r="AH7" s="4"/>
      <c r="AI7" s="5"/>
    </row>
    <row r="8" spans="1:35" ht="117.75" customHeight="1" x14ac:dyDescent="0.25">
      <c r="A8" s="3" t="s">
        <v>9</v>
      </c>
      <c r="B8" s="3" t="s">
        <v>10</v>
      </c>
      <c r="C8" s="3" t="s">
        <v>11</v>
      </c>
      <c r="D8" s="3" t="s">
        <v>12</v>
      </c>
      <c r="E8" s="3" t="s">
        <v>13</v>
      </c>
      <c r="F8" s="3" t="s">
        <v>14</v>
      </c>
      <c r="G8" s="3" t="s">
        <v>15</v>
      </c>
      <c r="H8" s="3" t="s">
        <v>16</v>
      </c>
      <c r="I8" s="3" t="s">
        <v>17</v>
      </c>
      <c r="J8" s="3" t="s">
        <v>18</v>
      </c>
      <c r="K8" s="3" t="s">
        <v>19</v>
      </c>
      <c r="L8" s="3" t="s">
        <v>20</v>
      </c>
      <c r="M8" s="3" t="s">
        <v>21</v>
      </c>
      <c r="N8" s="3" t="s">
        <v>22</v>
      </c>
      <c r="O8" s="3" t="s">
        <v>23</v>
      </c>
      <c r="P8" s="3" t="s">
        <v>24</v>
      </c>
      <c r="Q8" s="3" t="s">
        <v>25</v>
      </c>
      <c r="R8" s="3" t="s">
        <v>26</v>
      </c>
      <c r="S8" s="3" t="s">
        <v>27</v>
      </c>
      <c r="T8" s="3" t="s">
        <v>28</v>
      </c>
      <c r="U8" s="3" t="s">
        <v>29</v>
      </c>
      <c r="V8" s="3" t="s">
        <v>30</v>
      </c>
      <c r="W8" s="3" t="s">
        <v>31</v>
      </c>
      <c r="X8" s="3" t="s">
        <v>32</v>
      </c>
      <c r="Y8" s="3" t="s">
        <v>33</v>
      </c>
      <c r="Z8" s="3" t="s">
        <v>34</v>
      </c>
      <c r="AA8" s="3" t="s">
        <v>35</v>
      </c>
      <c r="AB8" s="3" t="s">
        <v>36</v>
      </c>
      <c r="AC8" s="3" t="s">
        <v>37</v>
      </c>
      <c r="AD8" s="3" t="s">
        <v>38</v>
      </c>
      <c r="AE8" s="3" t="s">
        <v>39</v>
      </c>
      <c r="AF8" s="3" t="s">
        <v>40</v>
      </c>
      <c r="AG8" s="3" t="s">
        <v>41</v>
      </c>
      <c r="AH8" s="3" t="s">
        <v>42</v>
      </c>
      <c r="AI8" s="3" t="s">
        <v>43</v>
      </c>
    </row>
    <row r="9" spans="1:35" x14ac:dyDescent="0.25">
      <c r="A9" s="28">
        <v>1</v>
      </c>
      <c r="B9" s="7" t="s">
        <v>44</v>
      </c>
      <c r="C9" s="6"/>
      <c r="D9" s="9">
        <v>19842</v>
      </c>
      <c r="E9" s="11">
        <v>43846.664583333331</v>
      </c>
      <c r="F9" s="12">
        <v>43880.49800925926</v>
      </c>
      <c r="G9" s="13">
        <v>39710</v>
      </c>
      <c r="H9" s="6"/>
      <c r="I9" s="6"/>
      <c r="J9" s="6"/>
      <c r="K9" s="6"/>
      <c r="L9" s="6"/>
      <c r="M9" s="6"/>
      <c r="N9" s="6"/>
      <c r="O9" s="13">
        <v>39710</v>
      </c>
      <c r="P9" s="9">
        <v>19842</v>
      </c>
      <c r="Q9" s="15">
        <v>39710</v>
      </c>
      <c r="R9" s="6"/>
      <c r="S9" s="8"/>
      <c r="T9" s="6"/>
      <c r="U9" s="8"/>
      <c r="V9" s="6"/>
      <c r="W9" s="6"/>
      <c r="X9" s="6"/>
      <c r="Y9" s="6"/>
      <c r="Z9" s="6"/>
      <c r="AA9" s="6"/>
      <c r="AB9" s="6"/>
      <c r="AC9" s="6"/>
      <c r="AD9" s="6"/>
      <c r="AE9" s="8"/>
      <c r="AF9" s="8"/>
      <c r="AG9" s="8"/>
      <c r="AH9" s="6"/>
      <c r="AI9" s="18" t="s">
        <v>45</v>
      </c>
    </row>
    <row r="10" spans="1:35" x14ac:dyDescent="0.25">
      <c r="A10" s="28">
        <f>1+A9</f>
        <v>2</v>
      </c>
      <c r="B10" s="7" t="s">
        <v>44</v>
      </c>
      <c r="C10" s="6"/>
      <c r="D10" s="9">
        <v>19988</v>
      </c>
      <c r="E10" s="11">
        <v>43864.671527777777</v>
      </c>
      <c r="F10" s="12">
        <v>43880.49800925926</v>
      </c>
      <c r="G10" s="13">
        <v>45900</v>
      </c>
      <c r="H10" s="6"/>
      <c r="I10" s="6"/>
      <c r="J10" s="6"/>
      <c r="K10" s="6"/>
      <c r="L10" s="6"/>
      <c r="M10" s="6"/>
      <c r="N10" s="6"/>
      <c r="O10" s="13">
        <v>45900</v>
      </c>
      <c r="P10" s="9">
        <v>19988</v>
      </c>
      <c r="Q10" s="15">
        <v>45900</v>
      </c>
      <c r="R10" s="6"/>
      <c r="S10" s="8"/>
      <c r="T10" s="6"/>
      <c r="U10" s="8"/>
      <c r="V10" s="6"/>
      <c r="W10" s="6"/>
      <c r="X10" s="6"/>
      <c r="Y10" s="6"/>
      <c r="Z10" s="6"/>
      <c r="AA10" s="6"/>
      <c r="AB10" s="6"/>
      <c r="AC10" s="6"/>
      <c r="AD10" s="6"/>
      <c r="AE10" s="8"/>
      <c r="AF10" s="8"/>
      <c r="AG10" s="8"/>
      <c r="AH10" s="6"/>
      <c r="AI10" s="18" t="s">
        <v>46</v>
      </c>
    </row>
    <row r="11" spans="1:35" x14ac:dyDescent="0.25">
      <c r="A11" s="28">
        <f t="shared" ref="A11:A31" si="0">1+A10</f>
        <v>3</v>
      </c>
      <c r="B11" s="7" t="s">
        <v>44</v>
      </c>
      <c r="C11" s="6"/>
      <c r="D11" s="9">
        <v>19989</v>
      </c>
      <c r="E11" s="11">
        <v>43864.677777777775</v>
      </c>
      <c r="F11" s="12">
        <v>43880.49800925926</v>
      </c>
      <c r="G11" s="13">
        <v>68090</v>
      </c>
      <c r="H11" s="6"/>
      <c r="I11" s="6"/>
      <c r="J11" s="6"/>
      <c r="K11" s="6"/>
      <c r="L11" s="6"/>
      <c r="M11" s="6"/>
      <c r="N11" s="6"/>
      <c r="O11" s="13">
        <v>68090</v>
      </c>
      <c r="P11" s="9">
        <v>19989</v>
      </c>
      <c r="Q11" s="15">
        <v>68090</v>
      </c>
      <c r="R11" s="6"/>
      <c r="S11" s="8"/>
      <c r="T11" s="6"/>
      <c r="U11" s="8"/>
      <c r="V11" s="6"/>
      <c r="W11" s="6"/>
      <c r="X11" s="6"/>
      <c r="Y11" s="6"/>
      <c r="Z11" s="6"/>
      <c r="AA11" s="6"/>
      <c r="AB11" s="6"/>
      <c r="AC11" s="6"/>
      <c r="AD11" s="6"/>
      <c r="AE11" s="8"/>
      <c r="AF11" s="8"/>
      <c r="AG11" s="8"/>
      <c r="AH11" s="6"/>
      <c r="AI11" s="18" t="s">
        <v>47</v>
      </c>
    </row>
    <row r="12" spans="1:35" x14ac:dyDescent="0.25">
      <c r="A12" s="28">
        <f t="shared" si="0"/>
        <v>4</v>
      </c>
      <c r="B12" s="7" t="s">
        <v>44</v>
      </c>
      <c r="C12" s="6"/>
      <c r="D12" s="9">
        <v>20213</v>
      </c>
      <c r="E12" s="11">
        <v>43895.456250000003</v>
      </c>
      <c r="F12" s="12">
        <v>43984.30704861111</v>
      </c>
      <c r="G12" s="13">
        <v>45000</v>
      </c>
      <c r="H12" s="6"/>
      <c r="I12" s="6"/>
      <c r="J12" s="6"/>
      <c r="K12" s="6"/>
      <c r="L12" s="6"/>
      <c r="M12" s="6"/>
      <c r="N12" s="6"/>
      <c r="O12" s="13">
        <v>45000</v>
      </c>
      <c r="P12" s="6"/>
      <c r="Q12" s="16"/>
      <c r="R12" s="6"/>
      <c r="S12" s="8"/>
      <c r="T12" s="6"/>
      <c r="U12" s="8"/>
      <c r="V12" s="6"/>
      <c r="W12" s="6"/>
      <c r="X12" s="6"/>
      <c r="Y12" s="6"/>
      <c r="Z12" s="6"/>
      <c r="AA12" s="6"/>
      <c r="AB12" s="6"/>
      <c r="AC12" s="6"/>
      <c r="AD12" s="6"/>
      <c r="AE12" s="8"/>
      <c r="AF12" s="8"/>
      <c r="AG12" s="8"/>
      <c r="AH12" s="6"/>
      <c r="AI12" s="18" t="s">
        <v>48</v>
      </c>
    </row>
    <row r="13" spans="1:35" x14ac:dyDescent="0.25">
      <c r="A13" s="28">
        <f t="shared" si="0"/>
        <v>5</v>
      </c>
      <c r="B13" s="7" t="s">
        <v>44</v>
      </c>
      <c r="C13" s="6"/>
      <c r="D13" s="9">
        <v>20401</v>
      </c>
      <c r="E13" s="11">
        <v>43935.424305555556</v>
      </c>
      <c r="F13" s="12">
        <v>43984.307060185187</v>
      </c>
      <c r="G13" s="13">
        <v>6000</v>
      </c>
      <c r="H13" s="6"/>
      <c r="I13" s="6"/>
      <c r="J13" s="6"/>
      <c r="K13" s="6"/>
      <c r="L13" s="6"/>
      <c r="M13" s="6"/>
      <c r="N13" s="6"/>
      <c r="O13" s="13">
        <v>6000</v>
      </c>
      <c r="P13" s="6"/>
      <c r="Q13" s="16"/>
      <c r="R13" s="6"/>
      <c r="S13" s="8"/>
      <c r="T13" s="6"/>
      <c r="U13" s="8"/>
      <c r="V13" s="6"/>
      <c r="W13" s="6"/>
      <c r="X13" s="6"/>
      <c r="Y13" s="6"/>
      <c r="Z13" s="6"/>
      <c r="AA13" s="6"/>
      <c r="AB13" s="6"/>
      <c r="AC13" s="6"/>
      <c r="AD13" s="6"/>
      <c r="AE13" s="8"/>
      <c r="AF13" s="8"/>
      <c r="AG13" s="8"/>
      <c r="AH13" s="6"/>
      <c r="AI13" s="18" t="s">
        <v>48</v>
      </c>
    </row>
    <row r="14" spans="1:35" x14ac:dyDescent="0.25">
      <c r="A14" s="28">
        <f t="shared" si="0"/>
        <v>6</v>
      </c>
      <c r="B14" s="7" t="s">
        <v>44</v>
      </c>
      <c r="C14" s="6"/>
      <c r="D14" s="9">
        <v>21202</v>
      </c>
      <c r="E14" s="11">
        <v>44104.398761574077</v>
      </c>
      <c r="F14" s="12">
        <v>44119.489039351851</v>
      </c>
      <c r="G14" s="13">
        <v>679100</v>
      </c>
      <c r="H14" s="6"/>
      <c r="I14" s="6"/>
      <c r="J14" s="6"/>
      <c r="K14" s="6"/>
      <c r="L14" s="6"/>
      <c r="M14" s="6"/>
      <c r="N14" s="6"/>
      <c r="O14" s="13">
        <v>679100</v>
      </c>
      <c r="P14" s="9">
        <v>21202</v>
      </c>
      <c r="Q14" s="13">
        <v>679100</v>
      </c>
      <c r="R14" s="6"/>
      <c r="S14" s="8"/>
      <c r="T14" s="6"/>
      <c r="U14" s="8"/>
      <c r="V14" s="6"/>
      <c r="W14" s="6"/>
      <c r="X14" s="6"/>
      <c r="Y14" s="6"/>
      <c r="Z14" s="6"/>
      <c r="AA14" s="6"/>
      <c r="AB14" s="6"/>
      <c r="AC14" s="6"/>
      <c r="AD14" s="6"/>
      <c r="AE14" s="15">
        <v>679100</v>
      </c>
      <c r="AF14" s="8"/>
      <c r="AG14" s="8"/>
      <c r="AH14" s="6"/>
      <c r="AI14" s="6"/>
    </row>
    <row r="15" spans="1:35" x14ac:dyDescent="0.25">
      <c r="A15" s="28">
        <f t="shared" si="0"/>
        <v>7</v>
      </c>
      <c r="B15" s="7" t="s">
        <v>44</v>
      </c>
      <c r="C15" s="6"/>
      <c r="D15" s="9">
        <v>21203</v>
      </c>
      <c r="E15" s="11">
        <v>44104.399340277778</v>
      </c>
      <c r="F15" s="12">
        <v>44119.489039351851</v>
      </c>
      <c r="G15" s="14">
        <v>40110</v>
      </c>
      <c r="H15" s="6"/>
      <c r="I15" s="6"/>
      <c r="J15" s="6"/>
      <c r="K15" s="6"/>
      <c r="L15" s="6"/>
      <c r="M15" s="6"/>
      <c r="N15" s="6"/>
      <c r="O15" s="14">
        <v>40110</v>
      </c>
      <c r="P15" s="9">
        <v>21203</v>
      </c>
      <c r="Q15" s="15">
        <v>40110</v>
      </c>
      <c r="R15" s="6"/>
      <c r="S15" s="8"/>
      <c r="T15" s="6"/>
      <c r="U15" s="8"/>
      <c r="V15" s="6"/>
      <c r="W15" s="6"/>
      <c r="X15" s="6"/>
      <c r="Y15" s="6"/>
      <c r="Z15" s="6"/>
      <c r="AA15" s="6"/>
      <c r="AB15" s="6"/>
      <c r="AC15" s="6"/>
      <c r="AD15" s="6"/>
      <c r="AE15" s="8"/>
      <c r="AF15" s="8"/>
      <c r="AG15" s="8"/>
      <c r="AH15" s="6"/>
      <c r="AI15" s="18" t="s">
        <v>49</v>
      </c>
    </row>
    <row r="16" spans="1:35" x14ac:dyDescent="0.25">
      <c r="A16" s="28">
        <f t="shared" si="0"/>
        <v>8</v>
      </c>
      <c r="B16" s="7" t="s">
        <v>44</v>
      </c>
      <c r="C16" s="6"/>
      <c r="D16" s="9">
        <v>21312</v>
      </c>
      <c r="E16" s="11">
        <v>44155.454861111109</v>
      </c>
      <c r="F16" s="12">
        <v>44177</v>
      </c>
      <c r="G16" s="14">
        <v>805410</v>
      </c>
      <c r="H16" s="6"/>
      <c r="I16" s="6"/>
      <c r="J16" s="6"/>
      <c r="K16" s="6"/>
      <c r="L16" s="6"/>
      <c r="M16" s="6"/>
      <c r="N16" s="6"/>
      <c r="O16" s="14">
        <v>805410</v>
      </c>
      <c r="P16" s="9">
        <v>21312</v>
      </c>
      <c r="Q16" s="15">
        <v>805410</v>
      </c>
      <c r="R16" s="6"/>
      <c r="S16" s="8"/>
      <c r="T16" s="6"/>
      <c r="U16" s="8"/>
      <c r="V16" s="6"/>
      <c r="W16" s="6"/>
      <c r="X16" s="6"/>
      <c r="Y16" s="6"/>
      <c r="Z16" s="6"/>
      <c r="AA16" s="6"/>
      <c r="AB16" s="6"/>
      <c r="AC16" s="6"/>
      <c r="AD16" s="6"/>
      <c r="AE16" s="8"/>
      <c r="AF16" s="8"/>
      <c r="AG16" s="8"/>
      <c r="AH16" s="6"/>
      <c r="AI16" s="18" t="s">
        <v>50</v>
      </c>
    </row>
    <row r="17" spans="1:35" x14ac:dyDescent="0.25">
      <c r="A17" s="28">
        <f t="shared" si="0"/>
        <v>9</v>
      </c>
      <c r="B17" s="7" t="s">
        <v>44</v>
      </c>
      <c r="C17" s="6"/>
      <c r="D17" s="9">
        <v>21313</v>
      </c>
      <c r="E17" s="11">
        <v>44155.470833333333</v>
      </c>
      <c r="F17" s="12">
        <v>44177</v>
      </c>
      <c r="G17" s="13">
        <v>70000</v>
      </c>
      <c r="H17" s="6"/>
      <c r="I17" s="6"/>
      <c r="J17" s="6"/>
      <c r="K17" s="6"/>
      <c r="L17" s="6"/>
      <c r="M17" s="6"/>
      <c r="N17" s="6"/>
      <c r="O17" s="13">
        <v>70000</v>
      </c>
      <c r="P17" s="6"/>
      <c r="Q17" s="16"/>
      <c r="R17" s="6"/>
      <c r="S17" s="13">
        <v>70000</v>
      </c>
      <c r="T17" s="17">
        <v>44221</v>
      </c>
      <c r="U17" s="8"/>
      <c r="V17" s="6"/>
      <c r="W17" s="6"/>
      <c r="X17" s="6"/>
      <c r="Y17" s="6"/>
      <c r="Z17" s="6"/>
      <c r="AA17" s="6"/>
      <c r="AB17" s="6"/>
      <c r="AC17" s="6"/>
      <c r="AD17" s="6"/>
      <c r="AE17" s="8"/>
      <c r="AF17" s="8"/>
      <c r="AG17" s="8"/>
      <c r="AH17" s="6"/>
      <c r="AI17" s="6"/>
    </row>
    <row r="18" spans="1:35" x14ac:dyDescent="0.25">
      <c r="A18" s="28">
        <f t="shared" si="0"/>
        <v>10</v>
      </c>
      <c r="B18" s="7" t="s">
        <v>44</v>
      </c>
      <c r="C18" s="6"/>
      <c r="D18" s="9">
        <v>21314</v>
      </c>
      <c r="E18" s="11">
        <v>44155.473611111112</v>
      </c>
      <c r="F18" s="12">
        <v>44177</v>
      </c>
      <c r="G18" s="13">
        <v>68850</v>
      </c>
      <c r="H18" s="6"/>
      <c r="I18" s="6"/>
      <c r="J18" s="6"/>
      <c r="K18" s="6"/>
      <c r="L18" s="6"/>
      <c r="M18" s="6"/>
      <c r="N18" s="6"/>
      <c r="O18" s="13">
        <v>68850</v>
      </c>
      <c r="P18" s="6"/>
      <c r="Q18" s="16"/>
      <c r="R18" s="6"/>
      <c r="S18" s="13">
        <v>68850</v>
      </c>
      <c r="T18" s="17">
        <v>44221</v>
      </c>
      <c r="U18" s="8"/>
      <c r="V18" s="6"/>
      <c r="W18" s="6"/>
      <c r="X18" s="6"/>
      <c r="Y18" s="6"/>
      <c r="Z18" s="6"/>
      <c r="AA18" s="6"/>
      <c r="AB18" s="6"/>
      <c r="AC18" s="6"/>
      <c r="AD18" s="6"/>
      <c r="AE18" s="8"/>
      <c r="AF18" s="8"/>
      <c r="AG18" s="8"/>
      <c r="AH18" s="6"/>
      <c r="AI18" s="6"/>
    </row>
    <row r="19" spans="1:35" x14ac:dyDescent="0.25">
      <c r="A19" s="28">
        <f t="shared" si="0"/>
        <v>11</v>
      </c>
      <c r="B19" s="7" t="s">
        <v>44</v>
      </c>
      <c r="C19" s="6"/>
      <c r="D19" s="9">
        <v>21315</v>
      </c>
      <c r="E19" s="11">
        <v>44155.488888888889</v>
      </c>
      <c r="F19" s="12">
        <v>44177</v>
      </c>
      <c r="G19" s="13">
        <v>30000</v>
      </c>
      <c r="H19" s="6"/>
      <c r="I19" s="6"/>
      <c r="J19" s="6"/>
      <c r="K19" s="6"/>
      <c r="L19" s="6"/>
      <c r="M19" s="6"/>
      <c r="N19" s="6"/>
      <c r="O19" s="13">
        <v>30000</v>
      </c>
      <c r="P19" s="6"/>
      <c r="Q19" s="16"/>
      <c r="R19" s="6"/>
      <c r="S19" s="13">
        <v>30000</v>
      </c>
      <c r="T19" s="17">
        <v>44223</v>
      </c>
      <c r="U19" s="8"/>
      <c r="V19" s="6"/>
      <c r="W19" s="6"/>
      <c r="X19" s="6"/>
      <c r="Y19" s="6"/>
      <c r="Z19" s="6"/>
      <c r="AA19" s="6"/>
      <c r="AB19" s="6"/>
      <c r="AC19" s="6"/>
      <c r="AD19" s="6"/>
      <c r="AE19" s="8"/>
      <c r="AF19" s="8"/>
      <c r="AG19" s="8"/>
      <c r="AH19" s="6"/>
      <c r="AI19" s="6"/>
    </row>
    <row r="20" spans="1:35" x14ac:dyDescent="0.25">
      <c r="A20" s="28">
        <f t="shared" si="0"/>
        <v>12</v>
      </c>
      <c r="B20" s="7" t="s">
        <v>44</v>
      </c>
      <c r="C20" s="6"/>
      <c r="D20" s="9">
        <v>21316</v>
      </c>
      <c r="E20" s="11">
        <v>44155.489583333336</v>
      </c>
      <c r="F20" s="12">
        <v>44177</v>
      </c>
      <c r="G20" s="13">
        <v>287600</v>
      </c>
      <c r="H20" s="6"/>
      <c r="I20" s="6"/>
      <c r="J20" s="6"/>
      <c r="K20" s="6"/>
      <c r="L20" s="6"/>
      <c r="M20" s="6"/>
      <c r="N20" s="6"/>
      <c r="O20" s="13">
        <v>287600</v>
      </c>
      <c r="P20" s="9">
        <v>21316</v>
      </c>
      <c r="Q20" s="16">
        <v>287600</v>
      </c>
      <c r="R20" s="6"/>
      <c r="S20" s="8"/>
      <c r="T20" s="6"/>
      <c r="U20" s="8"/>
      <c r="V20" s="6"/>
      <c r="W20" s="6"/>
      <c r="X20" s="6"/>
      <c r="Y20" s="6"/>
      <c r="Z20" s="6"/>
      <c r="AA20" s="6"/>
      <c r="AB20" s="6"/>
      <c r="AC20" s="6"/>
      <c r="AD20" s="6"/>
      <c r="AE20" s="8"/>
      <c r="AF20" s="8"/>
      <c r="AG20" s="8"/>
      <c r="AH20" s="6"/>
      <c r="AI20" s="10" t="s">
        <v>51</v>
      </c>
    </row>
    <row r="21" spans="1:35" x14ac:dyDescent="0.25">
      <c r="A21" s="28">
        <f t="shared" si="0"/>
        <v>13</v>
      </c>
      <c r="B21" s="7" t="s">
        <v>44</v>
      </c>
      <c r="C21" s="6"/>
      <c r="D21" s="9">
        <v>21317</v>
      </c>
      <c r="E21" s="11">
        <v>44155.507638888892</v>
      </c>
      <c r="F21" s="12">
        <v>44177</v>
      </c>
      <c r="G21" s="13">
        <v>13000</v>
      </c>
      <c r="H21" s="6"/>
      <c r="I21" s="6"/>
      <c r="J21" s="6"/>
      <c r="K21" s="6"/>
      <c r="L21" s="6"/>
      <c r="M21" s="6"/>
      <c r="N21" s="6"/>
      <c r="O21" s="13">
        <v>13000</v>
      </c>
      <c r="P21" s="9">
        <v>21317</v>
      </c>
      <c r="Q21" s="16">
        <v>13000</v>
      </c>
      <c r="R21" s="6"/>
      <c r="S21" s="8"/>
      <c r="T21" s="6"/>
      <c r="U21" s="8"/>
      <c r="V21" s="6"/>
      <c r="W21" s="6"/>
      <c r="X21" s="6"/>
      <c r="Y21" s="6"/>
      <c r="Z21" s="6"/>
      <c r="AA21" s="6"/>
      <c r="AB21" s="6"/>
      <c r="AC21" s="6"/>
      <c r="AD21" s="6"/>
      <c r="AE21" s="8"/>
      <c r="AF21" s="8"/>
      <c r="AG21" s="8"/>
      <c r="AH21" s="6"/>
      <c r="AI21" s="10" t="s">
        <v>52</v>
      </c>
    </row>
    <row r="22" spans="1:35" x14ac:dyDescent="0.25">
      <c r="A22" s="28">
        <f t="shared" si="0"/>
        <v>14</v>
      </c>
      <c r="B22" s="7" t="s">
        <v>44</v>
      </c>
      <c r="C22" s="6"/>
      <c r="D22" s="9">
        <v>21318</v>
      </c>
      <c r="E22" s="11">
        <v>44155.520138888889</v>
      </c>
      <c r="F22" s="12">
        <v>44177</v>
      </c>
      <c r="G22" s="13">
        <v>64100</v>
      </c>
      <c r="H22" s="6"/>
      <c r="I22" s="6"/>
      <c r="J22" s="6"/>
      <c r="K22" s="6"/>
      <c r="L22" s="6"/>
      <c r="M22" s="6"/>
      <c r="N22" s="6"/>
      <c r="O22" s="13">
        <v>64100</v>
      </c>
      <c r="P22" s="9">
        <v>21318</v>
      </c>
      <c r="Q22" s="16">
        <v>64100</v>
      </c>
      <c r="R22" s="6"/>
      <c r="S22" s="8"/>
      <c r="T22" s="6"/>
      <c r="U22" s="8"/>
      <c r="V22" s="6"/>
      <c r="W22" s="6"/>
      <c r="X22" s="6"/>
      <c r="Y22" s="6"/>
      <c r="Z22" s="6"/>
      <c r="AA22" s="6"/>
      <c r="AB22" s="6"/>
      <c r="AC22" s="6"/>
      <c r="AD22" s="6"/>
      <c r="AE22" s="8"/>
      <c r="AF22" s="8"/>
      <c r="AG22" s="8"/>
      <c r="AH22" s="6"/>
      <c r="AI22" s="10" t="s">
        <v>53</v>
      </c>
    </row>
    <row r="23" spans="1:35" x14ac:dyDescent="0.25">
      <c r="A23" s="28">
        <f t="shared" si="0"/>
        <v>15</v>
      </c>
      <c r="B23" s="7" t="s">
        <v>44</v>
      </c>
      <c r="C23" s="6"/>
      <c r="D23" s="9">
        <v>21319</v>
      </c>
      <c r="E23" s="11">
        <v>44155.520833333336</v>
      </c>
      <c r="F23" s="12">
        <v>44177</v>
      </c>
      <c r="G23" s="13">
        <v>35100</v>
      </c>
      <c r="H23" s="6"/>
      <c r="I23" s="6"/>
      <c r="J23" s="6"/>
      <c r="K23" s="6"/>
      <c r="L23" s="6"/>
      <c r="M23" s="6"/>
      <c r="N23" s="6"/>
      <c r="O23" s="13">
        <v>35100</v>
      </c>
      <c r="P23" s="9">
        <v>21319</v>
      </c>
      <c r="Q23" s="16">
        <v>35100</v>
      </c>
      <c r="R23" s="6"/>
      <c r="S23" s="8"/>
      <c r="T23" s="6"/>
      <c r="U23" s="8"/>
      <c r="V23" s="6"/>
      <c r="W23" s="6"/>
      <c r="X23" s="6"/>
      <c r="Y23" s="6"/>
      <c r="Z23" s="6"/>
      <c r="AA23" s="6"/>
      <c r="AB23" s="6"/>
      <c r="AC23" s="6"/>
      <c r="AD23" s="6"/>
      <c r="AE23" s="8"/>
      <c r="AF23" s="8"/>
      <c r="AG23" s="8"/>
      <c r="AH23" s="6"/>
      <c r="AI23" s="10" t="s">
        <v>54</v>
      </c>
    </row>
    <row r="24" spans="1:35" x14ac:dyDescent="0.25">
      <c r="A24" s="28">
        <f t="shared" si="0"/>
        <v>16</v>
      </c>
      <c r="B24" s="7" t="s">
        <v>44</v>
      </c>
      <c r="C24" s="10"/>
      <c r="D24" s="9">
        <v>21320</v>
      </c>
      <c r="E24" s="11">
        <v>44155.521527777775</v>
      </c>
      <c r="F24" s="12">
        <v>44177</v>
      </c>
      <c r="G24" s="13">
        <v>251300</v>
      </c>
      <c r="H24" s="10"/>
      <c r="I24" s="10"/>
      <c r="J24" s="10"/>
      <c r="K24" s="10"/>
      <c r="L24" s="10"/>
      <c r="M24" s="10"/>
      <c r="N24" s="10"/>
      <c r="O24" s="13">
        <v>251300</v>
      </c>
      <c r="P24" s="9">
        <v>21320</v>
      </c>
      <c r="Q24" s="16">
        <v>251300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 t="s">
        <v>55</v>
      </c>
    </row>
    <row r="25" spans="1:35" x14ac:dyDescent="0.25">
      <c r="A25" s="28">
        <f t="shared" si="0"/>
        <v>17</v>
      </c>
      <c r="B25" s="7" t="s">
        <v>44</v>
      </c>
      <c r="C25" s="10"/>
      <c r="D25" s="9">
        <v>21512</v>
      </c>
      <c r="E25" s="11">
        <v>44165.6015162037</v>
      </c>
      <c r="F25" s="12">
        <v>44177</v>
      </c>
      <c r="G25" s="13">
        <v>84200</v>
      </c>
      <c r="H25" s="10"/>
      <c r="I25" s="10"/>
      <c r="J25" s="10"/>
      <c r="K25" s="10"/>
      <c r="L25" s="10"/>
      <c r="M25" s="10"/>
      <c r="N25" s="10"/>
      <c r="O25" s="13">
        <v>84200</v>
      </c>
      <c r="P25" s="9">
        <v>21512</v>
      </c>
      <c r="Q25" s="16">
        <v>84200</v>
      </c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 t="s">
        <v>56</v>
      </c>
    </row>
    <row r="26" spans="1:35" x14ac:dyDescent="0.25">
      <c r="A26" s="28">
        <f t="shared" si="0"/>
        <v>18</v>
      </c>
      <c r="B26" s="7" t="s">
        <v>44</v>
      </c>
      <c r="C26" s="10"/>
      <c r="D26" s="9">
        <v>21513</v>
      </c>
      <c r="E26" s="11">
        <v>44165.60560185185</v>
      </c>
      <c r="F26" s="12">
        <v>44177</v>
      </c>
      <c r="G26" s="13">
        <v>968400</v>
      </c>
      <c r="H26" s="10"/>
      <c r="I26" s="10"/>
      <c r="J26" s="10"/>
      <c r="K26" s="10"/>
      <c r="L26" s="10"/>
      <c r="M26" s="10"/>
      <c r="N26" s="10"/>
      <c r="O26" s="13">
        <v>968400</v>
      </c>
      <c r="P26" s="9">
        <v>21513</v>
      </c>
      <c r="Q26" s="16">
        <v>968400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 t="s">
        <v>57</v>
      </c>
    </row>
    <row r="27" spans="1:35" x14ac:dyDescent="0.25">
      <c r="A27" s="28">
        <f t="shared" si="0"/>
        <v>19</v>
      </c>
      <c r="B27" s="7" t="s">
        <v>44</v>
      </c>
      <c r="C27" s="10"/>
      <c r="D27" s="9">
        <v>21514</v>
      </c>
      <c r="E27" s="11">
        <v>44165.606076388889</v>
      </c>
      <c r="F27" s="12">
        <v>44177</v>
      </c>
      <c r="G27" s="13">
        <v>253550</v>
      </c>
      <c r="H27" s="10"/>
      <c r="I27" s="10"/>
      <c r="J27" s="10"/>
      <c r="K27" s="10"/>
      <c r="L27" s="10"/>
      <c r="M27" s="10"/>
      <c r="N27" s="10"/>
      <c r="O27" s="13">
        <v>253550</v>
      </c>
      <c r="P27" s="9">
        <v>21514</v>
      </c>
      <c r="Q27" s="16">
        <v>253550</v>
      </c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 t="s">
        <v>58</v>
      </c>
    </row>
    <row r="28" spans="1:35" x14ac:dyDescent="0.25">
      <c r="A28" s="28">
        <f t="shared" si="0"/>
        <v>20</v>
      </c>
      <c r="B28" s="7" t="s">
        <v>44</v>
      </c>
      <c r="C28" s="10"/>
      <c r="D28" s="9">
        <v>21516</v>
      </c>
      <c r="E28" s="11">
        <v>44165.63008101852</v>
      </c>
      <c r="F28" s="12">
        <v>44177</v>
      </c>
      <c r="G28" s="13">
        <v>35100</v>
      </c>
      <c r="H28" s="10"/>
      <c r="I28" s="10"/>
      <c r="J28" s="10"/>
      <c r="K28" s="10"/>
      <c r="L28" s="10"/>
      <c r="M28" s="10"/>
      <c r="N28" s="10"/>
      <c r="O28" s="13">
        <v>35100</v>
      </c>
      <c r="P28" s="9">
        <v>21516</v>
      </c>
      <c r="Q28" s="16">
        <v>35100</v>
      </c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 t="s">
        <v>54</v>
      </c>
    </row>
    <row r="29" spans="1:35" x14ac:dyDescent="0.25">
      <c r="A29" s="28">
        <f t="shared" si="0"/>
        <v>21</v>
      </c>
      <c r="B29" s="7" t="s">
        <v>44</v>
      </c>
      <c r="C29" s="10"/>
      <c r="D29" s="9">
        <v>21517</v>
      </c>
      <c r="E29" s="11">
        <v>44165.630590277775</v>
      </c>
      <c r="F29" s="12">
        <v>44177</v>
      </c>
      <c r="G29" s="13">
        <v>25800</v>
      </c>
      <c r="H29" s="10"/>
      <c r="I29" s="10"/>
      <c r="J29" s="10"/>
      <c r="K29" s="10"/>
      <c r="L29" s="10"/>
      <c r="M29" s="10"/>
      <c r="N29" s="10"/>
      <c r="O29" s="13">
        <v>25800</v>
      </c>
      <c r="P29" s="9">
        <v>21517</v>
      </c>
      <c r="Q29" s="16">
        <v>25800</v>
      </c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 t="s">
        <v>59</v>
      </c>
    </row>
    <row r="30" spans="1:35" x14ac:dyDescent="0.25">
      <c r="A30" s="28">
        <f t="shared" si="0"/>
        <v>22</v>
      </c>
      <c r="B30" s="7" t="s">
        <v>44</v>
      </c>
      <c r="C30" s="10"/>
      <c r="D30" s="9">
        <v>21518</v>
      </c>
      <c r="E30" s="11">
        <v>44165.630949074075</v>
      </c>
      <c r="F30" s="12">
        <v>44177</v>
      </c>
      <c r="G30" s="13">
        <v>37200</v>
      </c>
      <c r="H30" s="10"/>
      <c r="I30" s="10"/>
      <c r="J30" s="10"/>
      <c r="K30" s="10"/>
      <c r="L30" s="10"/>
      <c r="M30" s="10"/>
      <c r="N30" s="10"/>
      <c r="O30" s="13">
        <v>37200</v>
      </c>
      <c r="P30" s="9">
        <v>21518</v>
      </c>
      <c r="Q30" s="16">
        <v>37200</v>
      </c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 t="s">
        <v>60</v>
      </c>
    </row>
    <row r="31" spans="1:35" x14ac:dyDescent="0.25">
      <c r="A31" s="28">
        <f t="shared" si="0"/>
        <v>23</v>
      </c>
      <c r="B31" s="7" t="s">
        <v>44</v>
      </c>
      <c r="C31" s="10"/>
      <c r="D31" s="9">
        <v>21519</v>
      </c>
      <c r="E31" s="11">
        <v>44165.631284722222</v>
      </c>
      <c r="F31" s="12">
        <v>44177</v>
      </c>
      <c r="G31" s="13">
        <v>35100</v>
      </c>
      <c r="H31" s="10"/>
      <c r="I31" s="10"/>
      <c r="J31" s="10"/>
      <c r="K31" s="10"/>
      <c r="L31" s="10"/>
      <c r="M31" s="10"/>
      <c r="N31" s="10"/>
      <c r="O31" s="13">
        <v>35100</v>
      </c>
      <c r="P31" s="10"/>
      <c r="Q31" s="16"/>
      <c r="R31" s="10"/>
      <c r="S31" s="13">
        <v>35100</v>
      </c>
      <c r="T31" s="17">
        <v>44224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379173-9DB9-4843-96FB-E8C52C3904DC}"/>
</file>

<file path=customXml/itemProps2.xml><?xml version="1.0" encoding="utf-8"?>
<ds:datastoreItem xmlns:ds="http://schemas.openxmlformats.org/officeDocument/2006/customXml" ds:itemID="{5506D67E-CCF6-4445-B782-AF9EB16BA6CE}"/>
</file>

<file path=customXml/itemProps3.xml><?xml version="1.0" encoding="utf-8"?>
<ds:datastoreItem xmlns:ds="http://schemas.openxmlformats.org/officeDocument/2006/customXml" ds:itemID="{BA449B47-44C3-4443-B630-38AB567D31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NORRISON ARLEY SALAZAR VILLEGAS</dc:creator>
  <cp:keywords/>
  <dc:description/>
  <cp:lastModifiedBy>JORGE SOTO</cp:lastModifiedBy>
  <cp:revision/>
  <dcterms:created xsi:type="dcterms:W3CDTF">2021-07-02T13:06:39Z</dcterms:created>
  <dcterms:modified xsi:type="dcterms:W3CDTF">2021-07-09T20:31:09Z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