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026CA263-3645-48D2-985A-9FB3876DBBF4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FORMATO AFT010" sheetId="4" r:id="rId1"/>
  </sheets>
  <definedNames>
    <definedName name="_xlnm._FilterDatabase" localSheetId="0" hidden="1">'FORMATO AFT010'!$A$8:$AN$8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" i="4" l="1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9" i="4"/>
  <c r="AH29" i="4"/>
  <c r="AD29" i="4"/>
  <c r="X29" i="4"/>
  <c r="AA29" i="4"/>
</calcChain>
</file>

<file path=xl/sharedStrings.xml><?xml version="1.0" encoding="utf-8"?>
<sst xmlns="http://schemas.openxmlformats.org/spreadsheetml/2006/main" count="360" uniqueCount="57">
  <si>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</si>
  <si>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</si>
  <si>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</si>
  <si>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</si>
  <si>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</si>
  <si>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</si>
  <si>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</si>
  <si>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</si>
  <si>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</si>
  <si>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</si>
  <si>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</si>
  <si>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</si>
  <si>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</si>
  <si>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</si>
  <si>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</si>
  <si>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</si>
  <si>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</si>
  <si>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</si>
  <si>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</si>
  <si>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</si>
  <si>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</si>
  <si>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</si>
  <si>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</si>
  <si>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</si>
  <si>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</si>
  <si>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</si>
  <si>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</si>
  <si>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</si>
  <si>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</si>
  <si>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</si>
  <si>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</si>
  <si>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</si>
  <si>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</si>
  <si>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</si>
  <si>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</si>
  <si>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</si>
  <si>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</si>
  <si>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</si>
  <si>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</si>
  <si>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</si>
  <si>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</si>
  <si>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</si>
  <si>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</si>
  <si>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ESE HOSPITAL SAN RAFAEL DE SAN LUIS</t>
  </si>
  <si>
    <t>COOSALUD EPS</t>
  </si>
  <si>
    <t>GL-05209333533</t>
  </si>
  <si>
    <t>GL-0592739335276</t>
  </si>
  <si>
    <t>GL-0522273147966</t>
  </si>
  <si>
    <t>GL-085555569231922</t>
  </si>
  <si>
    <t>GL-087654328931984</t>
  </si>
  <si>
    <t>GL-0522273147965</t>
  </si>
  <si>
    <t>GL-682173394162</t>
  </si>
  <si>
    <t>FACTURA PAGADA</t>
  </si>
  <si>
    <t>FACTURA NO REGISTRA EN EPS</t>
  </si>
  <si>
    <t>VALOR PAGADO $ 837,354</t>
  </si>
  <si>
    <t>VALOR PAGADO $ 72,595</t>
  </si>
  <si>
    <t>VALOR PAGADO $8,960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</si>
</sst>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9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41" fontId="0" fillId="0" borderId="1" xfId="3" applyFont="1" applyFill="1" applyBorder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1" fontId="3" fillId="3" borderId="1" xfId="3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Border="1" applyAlignment="1"/>
    <xf numFmtId="14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169" fontId="0" fillId="0" borderId="1" xfId="1" applyNumberFormat="1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41" fontId="0" fillId="0" borderId="1" xfId="3" applyFont="1" applyBorder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5D1E-69AB-4068-9C08-C0CDF87287AA}">
  <dimension ref="A1:AI179"/>
  <sheetViews>
    <sheetView showGridLines="0" tabSelected="1" workbookViewId="0">
      <selection activeCell="F17" sqref="F17"/>
    </sheetView>
  </sheetViews>
  <sheetFormatPr baseColWidth="10" defaultColWidth="11.42578125" defaultRowHeight="15" x14ac:dyDescent="0.25"/>
  <cols>
    <col min="2" max="2" width="19.85546875" style="12" customWidth="1"/>
    <col min="3" max="3" width="13.5703125" style="12" customWidth="1"/>
    <col min="4" max="4" width="15.7109375" style="18" customWidth="1"/>
    <col min="5" max="5" width="16.42578125" style="16" customWidth="1"/>
    <col min="6" max="6" width="11.42578125" style="16"/>
    <col min="7" max="7" width="15.28515625" style="13" customWidth="1"/>
    <col min="8" max="8" width="12.28515625" style="13" customWidth="1"/>
    <col min="9" max="9" width="11.42578125" style="13"/>
    <col min="10" max="13" width="14.140625" style="13" customWidth="1"/>
    <col min="14" max="14" width="11.42578125" style="13"/>
    <col min="15" max="15" width="14.140625" style="13" bestFit="1" customWidth="1"/>
    <col min="16" max="16" width="11.42578125" style="12"/>
    <col min="17" max="17" width="12.5703125" style="13" bestFit="1" customWidth="1"/>
    <col min="18" max="18" width="11.42578125" style="13"/>
    <col min="19" max="19" width="12.42578125" style="13" customWidth="1"/>
    <col min="20" max="20" width="12.42578125" customWidth="1"/>
    <col min="21" max="21" width="11.42578125" style="13"/>
    <col min="24" max="24" width="12.85546875" style="13" customWidth="1"/>
    <col min="26" max="26" width="11.42578125" style="13"/>
    <col min="28" max="29" width="11.42578125" style="13"/>
    <col min="30" max="30" width="12.42578125" customWidth="1"/>
    <col min="31" max="33" width="11.42578125" style="13"/>
    <col min="34" max="34" width="13.85546875" customWidth="1"/>
    <col min="35" max="35" width="31.7109375" style="12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29" t="s">
        <v>44</v>
      </c>
    </row>
    <row r="3" spans="1:35" x14ac:dyDescent="0.25">
      <c r="A3" s="1" t="s">
        <v>2</v>
      </c>
      <c r="B3" s="29" t="s">
        <v>43</v>
      </c>
      <c r="C3" s="28"/>
    </row>
    <row r="4" spans="1:35" x14ac:dyDescent="0.25">
      <c r="A4" s="1" t="s">
        <v>3</v>
      </c>
      <c r="C4" s="30">
        <v>44530</v>
      </c>
    </row>
    <row r="5" spans="1:35" x14ac:dyDescent="0.25">
      <c r="A5" s="1" t="s">
        <v>4</v>
      </c>
      <c r="C5" s="30">
        <v>44551</v>
      </c>
    </row>
    <row r="6" spans="1:35" ht="15.75" thickBot="1" x14ac:dyDescent="0.3"/>
    <row r="7" spans="1:35" ht="15.75" customHeight="1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4" t="s">
        <v>6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6"/>
      <c r="AD7" s="35"/>
      <c r="AE7" s="35"/>
      <c r="AF7" s="35"/>
      <c r="AG7" s="37"/>
    </row>
    <row r="8" spans="1:35" ht="56.25" x14ac:dyDescent="0.25">
      <c r="A8" s="19" t="s">
        <v>7</v>
      </c>
      <c r="B8" s="20" t="s">
        <v>8</v>
      </c>
      <c r="C8" s="19" t="s">
        <v>9</v>
      </c>
      <c r="D8" s="21" t="s">
        <v>10</v>
      </c>
      <c r="E8" s="22" t="s">
        <v>11</v>
      </c>
      <c r="F8" s="23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5" t="s">
        <v>17</v>
      </c>
      <c r="L8" s="15" t="s">
        <v>18</v>
      </c>
      <c r="M8" s="15" t="s">
        <v>19</v>
      </c>
      <c r="N8" s="15" t="s">
        <v>20</v>
      </c>
      <c r="O8" s="15" t="s">
        <v>21</v>
      </c>
      <c r="P8" s="10" t="s">
        <v>22</v>
      </c>
      <c r="Q8" s="14" t="s">
        <v>23</v>
      </c>
      <c r="R8" s="27" t="s">
        <v>24</v>
      </c>
      <c r="S8" s="14" t="s">
        <v>25</v>
      </c>
      <c r="T8" s="5" t="s">
        <v>26</v>
      </c>
      <c r="U8" s="27" t="s">
        <v>27</v>
      </c>
      <c r="V8" s="5" t="s">
        <v>28</v>
      </c>
      <c r="W8" s="5" t="s">
        <v>29</v>
      </c>
      <c r="X8" s="14" t="s">
        <v>30</v>
      </c>
      <c r="Y8" s="11" t="s">
        <v>31</v>
      </c>
      <c r="Z8" s="14" t="s">
        <v>32</v>
      </c>
      <c r="AA8" s="4" t="s">
        <v>33</v>
      </c>
      <c r="AB8" s="14" t="s">
        <v>34</v>
      </c>
      <c r="AC8" s="14" t="s">
        <v>35</v>
      </c>
      <c r="AD8" s="4" t="s">
        <v>36</v>
      </c>
      <c r="AE8" s="14" t="s">
        <v>37</v>
      </c>
      <c r="AF8" s="14" t="s">
        <v>38</v>
      </c>
      <c r="AG8" s="14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6" t="s">
        <v>42</v>
      </c>
      <c r="C9" s="26"/>
      <c r="D9" s="8">
        <v>19189</v>
      </c>
      <c r="E9" s="38">
        <v>43312.552430555559</v>
      </c>
      <c r="F9" s="7"/>
      <c r="G9" s="9">
        <v>63943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63943</v>
      </c>
      <c r="P9" s="24">
        <v>19189</v>
      </c>
      <c r="Q9" s="9">
        <v>63943</v>
      </c>
      <c r="R9" s="9">
        <v>0</v>
      </c>
      <c r="S9" s="9">
        <v>0</v>
      </c>
      <c r="T9" s="25"/>
      <c r="U9" s="9">
        <v>0</v>
      </c>
      <c r="V9" s="2"/>
      <c r="W9" s="2"/>
      <c r="X9" s="9">
        <f>+AE9+AF9+AC9+AB9+Z9</f>
        <v>0</v>
      </c>
      <c r="Y9" s="2"/>
      <c r="Z9" s="9">
        <v>0</v>
      </c>
      <c r="AA9" s="2"/>
      <c r="AB9" s="9">
        <v>0</v>
      </c>
      <c r="AC9" s="9">
        <v>0</v>
      </c>
      <c r="AD9" s="2"/>
      <c r="AE9" s="9">
        <v>0</v>
      </c>
      <c r="AF9" s="9">
        <v>0</v>
      </c>
      <c r="AG9" s="17">
        <v>0</v>
      </c>
      <c r="AH9" s="2"/>
      <c r="AI9" s="41" t="s">
        <v>52</v>
      </c>
    </row>
    <row r="10" spans="1:35" x14ac:dyDescent="0.25">
      <c r="A10" s="2">
        <v>2</v>
      </c>
      <c r="B10" s="6" t="s">
        <v>42</v>
      </c>
      <c r="C10" s="26"/>
      <c r="D10" s="8">
        <v>20066</v>
      </c>
      <c r="E10" s="38">
        <v>43404.66034722222</v>
      </c>
      <c r="F10" s="7"/>
      <c r="G10" s="9">
        <v>62085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62085</v>
      </c>
      <c r="P10" s="24">
        <v>20066</v>
      </c>
      <c r="Q10" s="9">
        <v>62085</v>
      </c>
      <c r="R10" s="9">
        <v>0</v>
      </c>
      <c r="S10" s="9">
        <v>0</v>
      </c>
      <c r="T10" s="25"/>
      <c r="U10" s="9">
        <v>0</v>
      </c>
      <c r="V10" s="2"/>
      <c r="W10" s="7"/>
      <c r="X10" s="9">
        <f t="shared" ref="X10:X73" si="0">+AE10+AF10+AC10+AB10+Z10</f>
        <v>0</v>
      </c>
      <c r="Y10" s="7"/>
      <c r="Z10" s="9">
        <v>0</v>
      </c>
      <c r="AA10" s="2"/>
      <c r="AB10" s="9">
        <v>0</v>
      </c>
      <c r="AC10" s="9">
        <v>0</v>
      </c>
      <c r="AD10" s="2"/>
      <c r="AE10" s="9">
        <v>0</v>
      </c>
      <c r="AF10" s="9">
        <v>0</v>
      </c>
      <c r="AG10" s="17">
        <v>0</v>
      </c>
      <c r="AH10" s="2"/>
      <c r="AI10" s="41" t="s">
        <v>52</v>
      </c>
    </row>
    <row r="11" spans="1:35" x14ac:dyDescent="0.25">
      <c r="A11" s="2">
        <v>3</v>
      </c>
      <c r="B11" s="6" t="s">
        <v>42</v>
      </c>
      <c r="C11" s="26"/>
      <c r="D11" s="8">
        <v>20398</v>
      </c>
      <c r="E11" s="38">
        <v>43434.345567129632</v>
      </c>
      <c r="F11" s="7"/>
      <c r="G11" s="9">
        <v>51300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51300</v>
      </c>
      <c r="P11" s="24">
        <v>20398</v>
      </c>
      <c r="Q11" s="9">
        <v>51300</v>
      </c>
      <c r="R11" s="9">
        <v>0</v>
      </c>
      <c r="S11" s="9">
        <v>0</v>
      </c>
      <c r="T11" s="25"/>
      <c r="U11" s="9">
        <v>0</v>
      </c>
      <c r="V11" s="2"/>
      <c r="W11" s="7"/>
      <c r="X11" s="9">
        <f t="shared" si="0"/>
        <v>0</v>
      </c>
      <c r="Y11" s="2"/>
      <c r="Z11" s="9">
        <v>0</v>
      </c>
      <c r="AA11" s="2"/>
      <c r="AB11" s="9">
        <v>0</v>
      </c>
      <c r="AC11" s="9">
        <v>0</v>
      </c>
      <c r="AD11" s="2"/>
      <c r="AE11" s="9">
        <v>0</v>
      </c>
      <c r="AF11" s="9">
        <v>0</v>
      </c>
      <c r="AG11" s="17">
        <v>0</v>
      </c>
      <c r="AH11" s="2"/>
      <c r="AI11" s="41" t="s">
        <v>52</v>
      </c>
    </row>
    <row r="12" spans="1:35" x14ac:dyDescent="0.25">
      <c r="A12" s="2">
        <v>4</v>
      </c>
      <c r="B12" s="6" t="s">
        <v>42</v>
      </c>
      <c r="C12" s="26"/>
      <c r="D12" s="8">
        <v>20996</v>
      </c>
      <c r="E12" s="38">
        <v>43496.637465277781</v>
      </c>
      <c r="F12" s="7"/>
      <c r="G12" s="9">
        <v>61065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61065</v>
      </c>
      <c r="P12" s="24">
        <v>20996</v>
      </c>
      <c r="Q12" s="9">
        <v>61065</v>
      </c>
      <c r="R12" s="9">
        <v>0</v>
      </c>
      <c r="S12" s="9">
        <v>0</v>
      </c>
      <c r="T12" s="25"/>
      <c r="U12" s="9">
        <v>0</v>
      </c>
      <c r="V12" s="2"/>
      <c r="W12" s="7"/>
      <c r="X12" s="9">
        <f t="shared" si="0"/>
        <v>0</v>
      </c>
      <c r="Y12" s="2"/>
      <c r="Z12" s="9">
        <v>0</v>
      </c>
      <c r="AA12" s="2"/>
      <c r="AB12" s="9">
        <v>0</v>
      </c>
      <c r="AC12" s="9">
        <v>0</v>
      </c>
      <c r="AD12" s="2"/>
      <c r="AE12" s="9">
        <v>0</v>
      </c>
      <c r="AF12" s="9">
        <v>0</v>
      </c>
      <c r="AG12" s="17">
        <v>0</v>
      </c>
      <c r="AH12" s="2"/>
      <c r="AI12" s="41" t="s">
        <v>52</v>
      </c>
    </row>
    <row r="13" spans="1:35" x14ac:dyDescent="0.25">
      <c r="A13" s="2">
        <v>5</v>
      </c>
      <c r="B13" s="6" t="s">
        <v>42</v>
      </c>
      <c r="C13" s="26"/>
      <c r="D13" s="8">
        <v>20997</v>
      </c>
      <c r="E13" s="38">
        <v>43496.639305555553</v>
      </c>
      <c r="F13" s="7"/>
      <c r="G13" s="9">
        <v>984917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984917</v>
      </c>
      <c r="P13" s="24">
        <v>20997</v>
      </c>
      <c r="Q13" s="9">
        <v>984917</v>
      </c>
      <c r="R13" s="9">
        <v>0</v>
      </c>
      <c r="S13" s="9">
        <v>0</v>
      </c>
      <c r="T13" s="25"/>
      <c r="U13" s="9">
        <v>0</v>
      </c>
      <c r="V13" s="2"/>
      <c r="W13" s="2"/>
      <c r="X13" s="9">
        <f t="shared" si="0"/>
        <v>0</v>
      </c>
      <c r="Y13" s="2"/>
      <c r="Z13" s="9">
        <v>0</v>
      </c>
      <c r="AA13" s="2"/>
      <c r="AB13" s="9">
        <v>0</v>
      </c>
      <c r="AC13" s="9">
        <v>0</v>
      </c>
      <c r="AD13" s="2"/>
      <c r="AE13" s="9">
        <v>0</v>
      </c>
      <c r="AF13" s="9">
        <v>0</v>
      </c>
      <c r="AG13" s="17">
        <v>0</v>
      </c>
      <c r="AH13" s="2"/>
      <c r="AI13" s="41" t="s">
        <v>52</v>
      </c>
    </row>
    <row r="14" spans="1:35" x14ac:dyDescent="0.25">
      <c r="A14" s="2">
        <v>6</v>
      </c>
      <c r="B14" s="6" t="s">
        <v>42</v>
      </c>
      <c r="C14" s="26"/>
      <c r="D14" s="8">
        <v>21001</v>
      </c>
      <c r="E14" s="38">
        <v>43496.650543981479</v>
      </c>
      <c r="F14" s="7"/>
      <c r="G14" s="9">
        <v>235452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235452</v>
      </c>
      <c r="P14" s="24">
        <v>21001</v>
      </c>
      <c r="Q14" s="9">
        <v>235452</v>
      </c>
      <c r="R14" s="9">
        <v>0</v>
      </c>
      <c r="S14" s="9">
        <v>0</v>
      </c>
      <c r="T14" s="25"/>
      <c r="U14" s="9">
        <v>0</v>
      </c>
      <c r="V14" s="2" t="s">
        <v>45</v>
      </c>
      <c r="W14" s="7">
        <v>43524</v>
      </c>
      <c r="X14" s="9">
        <f t="shared" si="0"/>
        <v>36400</v>
      </c>
      <c r="Y14" s="2"/>
      <c r="Z14" s="9">
        <v>0</v>
      </c>
      <c r="AA14" s="2"/>
      <c r="AB14" s="9">
        <v>0</v>
      </c>
      <c r="AC14" s="9">
        <v>0</v>
      </c>
      <c r="AD14" s="2"/>
      <c r="AE14" s="9">
        <v>36400</v>
      </c>
      <c r="AF14" s="9">
        <v>0</v>
      </c>
      <c r="AG14" s="17">
        <v>0</v>
      </c>
      <c r="AH14" s="2"/>
      <c r="AI14" s="41" t="s">
        <v>52</v>
      </c>
    </row>
    <row r="15" spans="1:35" x14ac:dyDescent="0.25">
      <c r="A15" s="2">
        <v>7</v>
      </c>
      <c r="B15" s="6" t="s">
        <v>42</v>
      </c>
      <c r="C15" s="26"/>
      <c r="D15" s="8">
        <v>21004</v>
      </c>
      <c r="E15" s="38">
        <v>43507.66778935185</v>
      </c>
      <c r="F15" s="7"/>
      <c r="G15" s="9">
        <v>33100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33100</v>
      </c>
      <c r="P15" s="24">
        <v>21004</v>
      </c>
      <c r="Q15" s="9">
        <v>33100</v>
      </c>
      <c r="R15" s="9">
        <v>0</v>
      </c>
      <c r="S15" s="9">
        <v>0</v>
      </c>
      <c r="T15" s="25"/>
      <c r="U15" s="9">
        <v>0</v>
      </c>
      <c r="V15" s="2"/>
      <c r="W15" s="2"/>
      <c r="X15" s="9">
        <f t="shared" si="0"/>
        <v>0</v>
      </c>
      <c r="Y15" s="2"/>
      <c r="Z15" s="9">
        <v>0</v>
      </c>
      <c r="AA15" s="2"/>
      <c r="AB15" s="9">
        <v>0</v>
      </c>
      <c r="AC15" s="9">
        <v>0</v>
      </c>
      <c r="AD15" s="2"/>
      <c r="AE15" s="9">
        <v>0</v>
      </c>
      <c r="AF15" s="9">
        <v>0</v>
      </c>
      <c r="AG15" s="17">
        <v>0</v>
      </c>
      <c r="AH15" s="2"/>
      <c r="AI15" s="41" t="s">
        <v>52</v>
      </c>
    </row>
    <row r="16" spans="1:35" x14ac:dyDescent="0.25">
      <c r="A16" s="2">
        <v>8</v>
      </c>
      <c r="B16" s="6" t="s">
        <v>42</v>
      </c>
      <c r="C16" s="26"/>
      <c r="D16" s="8">
        <v>21005</v>
      </c>
      <c r="E16" s="38">
        <v>43507.67150462963</v>
      </c>
      <c r="F16" s="7"/>
      <c r="G16" s="9">
        <v>16602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16602</v>
      </c>
      <c r="P16" s="24">
        <v>21005</v>
      </c>
      <c r="Q16" s="9">
        <v>16602</v>
      </c>
      <c r="R16" s="9">
        <v>0</v>
      </c>
      <c r="S16" s="9">
        <v>0</v>
      </c>
      <c r="T16" s="25"/>
      <c r="U16" s="9">
        <v>0</v>
      </c>
      <c r="V16" s="2"/>
      <c r="W16" s="7"/>
      <c r="X16" s="9">
        <f t="shared" si="0"/>
        <v>0</v>
      </c>
      <c r="Y16" s="2"/>
      <c r="Z16" s="9">
        <v>0</v>
      </c>
      <c r="AA16" s="2"/>
      <c r="AB16" s="9">
        <v>0</v>
      </c>
      <c r="AC16" s="9">
        <v>0</v>
      </c>
      <c r="AD16" s="2"/>
      <c r="AE16" s="9">
        <v>0</v>
      </c>
      <c r="AF16" s="9">
        <v>0</v>
      </c>
      <c r="AG16" s="17">
        <v>0</v>
      </c>
      <c r="AH16" s="2"/>
      <c r="AI16" s="41" t="s">
        <v>52</v>
      </c>
    </row>
    <row r="17" spans="1:35" x14ac:dyDescent="0.25">
      <c r="A17" s="2">
        <v>9</v>
      </c>
      <c r="B17" s="6" t="s">
        <v>42</v>
      </c>
      <c r="C17" s="26"/>
      <c r="D17" s="8">
        <v>21006</v>
      </c>
      <c r="E17" s="38">
        <v>43507.678611111114</v>
      </c>
      <c r="F17" s="7"/>
      <c r="G17" s="9">
        <v>6126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6126</v>
      </c>
      <c r="P17" s="24">
        <v>21006</v>
      </c>
      <c r="Q17" s="9">
        <v>6126</v>
      </c>
      <c r="R17" s="9">
        <v>0</v>
      </c>
      <c r="S17" s="9">
        <v>0</v>
      </c>
      <c r="T17" s="25"/>
      <c r="U17" s="9">
        <v>0</v>
      </c>
      <c r="V17" s="2"/>
      <c r="W17" s="7"/>
      <c r="X17" s="9">
        <f t="shared" si="0"/>
        <v>0</v>
      </c>
      <c r="Y17" s="2"/>
      <c r="Z17" s="9">
        <v>0</v>
      </c>
      <c r="AA17" s="2"/>
      <c r="AB17" s="9">
        <v>0</v>
      </c>
      <c r="AC17" s="9">
        <v>0</v>
      </c>
      <c r="AD17" s="2"/>
      <c r="AE17" s="9">
        <v>0</v>
      </c>
      <c r="AF17" s="9">
        <v>0</v>
      </c>
      <c r="AG17" s="17">
        <v>0</v>
      </c>
      <c r="AH17" s="2"/>
      <c r="AI17" s="41" t="s">
        <v>52</v>
      </c>
    </row>
    <row r="18" spans="1:35" x14ac:dyDescent="0.25">
      <c r="A18" s="2">
        <v>10</v>
      </c>
      <c r="B18" s="6" t="s">
        <v>42</v>
      </c>
      <c r="C18" s="26"/>
      <c r="D18" s="8">
        <v>21007</v>
      </c>
      <c r="E18" s="38">
        <v>43507.683495370373</v>
      </c>
      <c r="F18" s="7"/>
      <c r="G18" s="9">
        <v>33100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33100</v>
      </c>
      <c r="P18" s="24">
        <v>21007</v>
      </c>
      <c r="Q18" s="9">
        <v>33100</v>
      </c>
      <c r="R18" s="9">
        <v>0</v>
      </c>
      <c r="S18" s="9">
        <v>0</v>
      </c>
      <c r="T18" s="25"/>
      <c r="U18" s="9">
        <v>0</v>
      </c>
      <c r="V18" s="2"/>
      <c r="W18" s="2"/>
      <c r="X18" s="9">
        <f t="shared" si="0"/>
        <v>0</v>
      </c>
      <c r="Y18" s="2"/>
      <c r="Z18" s="9">
        <v>0</v>
      </c>
      <c r="AA18" s="2"/>
      <c r="AB18" s="9">
        <v>0</v>
      </c>
      <c r="AC18" s="9">
        <v>0</v>
      </c>
      <c r="AD18" s="2"/>
      <c r="AE18" s="9">
        <v>0</v>
      </c>
      <c r="AF18" s="9">
        <v>0</v>
      </c>
      <c r="AG18" s="17">
        <v>0</v>
      </c>
      <c r="AH18" s="2"/>
      <c r="AI18" s="41" t="s">
        <v>52</v>
      </c>
    </row>
    <row r="19" spans="1:35" x14ac:dyDescent="0.25">
      <c r="A19" s="2">
        <v>11</v>
      </c>
      <c r="B19" s="6" t="s">
        <v>42</v>
      </c>
      <c r="C19" s="26"/>
      <c r="D19" s="8">
        <v>21008</v>
      </c>
      <c r="E19" s="38">
        <v>43507.688460648147</v>
      </c>
      <c r="F19" s="7"/>
      <c r="G19" s="9">
        <v>3870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3870</v>
      </c>
      <c r="P19" s="24">
        <v>21008</v>
      </c>
      <c r="Q19" s="9">
        <v>3870</v>
      </c>
      <c r="R19" s="9">
        <v>0</v>
      </c>
      <c r="S19" s="9">
        <v>0</v>
      </c>
      <c r="T19" s="25"/>
      <c r="U19" s="9">
        <v>0</v>
      </c>
      <c r="V19" s="2"/>
      <c r="W19" s="2"/>
      <c r="X19" s="9">
        <f t="shared" si="0"/>
        <v>0</v>
      </c>
      <c r="Y19" s="2"/>
      <c r="Z19" s="9">
        <v>0</v>
      </c>
      <c r="AA19" s="2"/>
      <c r="AB19" s="9">
        <v>0</v>
      </c>
      <c r="AC19" s="9">
        <v>0</v>
      </c>
      <c r="AD19" s="2"/>
      <c r="AE19" s="9">
        <v>0</v>
      </c>
      <c r="AF19" s="9">
        <v>0</v>
      </c>
      <c r="AG19" s="17">
        <v>0</v>
      </c>
      <c r="AH19" s="2"/>
      <c r="AI19" s="41" t="s">
        <v>52</v>
      </c>
    </row>
    <row r="20" spans="1:35" x14ac:dyDescent="0.25">
      <c r="A20" s="2">
        <v>12</v>
      </c>
      <c r="B20" s="6" t="s">
        <v>42</v>
      </c>
      <c r="C20" s="26"/>
      <c r="D20" s="8">
        <v>21009</v>
      </c>
      <c r="E20" s="38">
        <v>43507.689351851855</v>
      </c>
      <c r="F20" s="7"/>
      <c r="G20" s="9">
        <v>33100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33100</v>
      </c>
      <c r="P20" s="24">
        <v>21009</v>
      </c>
      <c r="Q20" s="9">
        <v>33100</v>
      </c>
      <c r="R20" s="9">
        <v>0</v>
      </c>
      <c r="S20" s="9">
        <v>0</v>
      </c>
      <c r="T20" s="25"/>
      <c r="U20" s="9">
        <v>0</v>
      </c>
      <c r="V20" s="2"/>
      <c r="W20" s="7"/>
      <c r="X20" s="9">
        <f t="shared" si="0"/>
        <v>0</v>
      </c>
      <c r="Y20" s="2"/>
      <c r="Z20" s="9">
        <v>0</v>
      </c>
      <c r="AA20" s="2"/>
      <c r="AB20" s="9">
        <v>0</v>
      </c>
      <c r="AC20" s="9">
        <v>0</v>
      </c>
      <c r="AD20" s="2"/>
      <c r="AE20" s="9">
        <v>0</v>
      </c>
      <c r="AF20" s="9">
        <v>0</v>
      </c>
      <c r="AG20" s="17">
        <v>0</v>
      </c>
      <c r="AH20" s="2"/>
      <c r="AI20" s="41" t="s">
        <v>52</v>
      </c>
    </row>
    <row r="21" spans="1:35" x14ac:dyDescent="0.25">
      <c r="A21" s="2">
        <v>13</v>
      </c>
      <c r="B21" s="6" t="s">
        <v>42</v>
      </c>
      <c r="C21" s="26"/>
      <c r="D21" s="8">
        <v>21010</v>
      </c>
      <c r="E21" s="38">
        <v>43507.690312500003</v>
      </c>
      <c r="F21" s="7"/>
      <c r="G21" s="9">
        <v>33100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33100</v>
      </c>
      <c r="P21" s="24">
        <v>21010</v>
      </c>
      <c r="Q21" s="9">
        <v>33100</v>
      </c>
      <c r="R21" s="9">
        <v>0</v>
      </c>
      <c r="S21" s="9">
        <v>0</v>
      </c>
      <c r="T21" s="25"/>
      <c r="U21" s="9">
        <v>0</v>
      </c>
      <c r="V21" s="2"/>
      <c r="W21" s="2"/>
      <c r="X21" s="9">
        <f t="shared" si="0"/>
        <v>0</v>
      </c>
      <c r="Y21" s="2"/>
      <c r="Z21" s="9">
        <v>0</v>
      </c>
      <c r="AA21" s="2"/>
      <c r="AB21" s="9">
        <v>0</v>
      </c>
      <c r="AC21" s="9">
        <v>0</v>
      </c>
      <c r="AD21" s="2"/>
      <c r="AE21" s="9">
        <v>0</v>
      </c>
      <c r="AF21" s="9">
        <v>0</v>
      </c>
      <c r="AG21" s="17">
        <v>0</v>
      </c>
      <c r="AH21" s="2"/>
      <c r="AI21" s="41" t="s">
        <v>52</v>
      </c>
    </row>
    <row r="22" spans="1:35" x14ac:dyDescent="0.25">
      <c r="A22" s="2">
        <v>14</v>
      </c>
      <c r="B22" s="6" t="s">
        <v>42</v>
      </c>
      <c r="C22" s="26"/>
      <c r="D22" s="8">
        <v>21011</v>
      </c>
      <c r="E22" s="38">
        <v>43507.691759259258</v>
      </c>
      <c r="F22" s="7"/>
      <c r="G22" s="9">
        <v>59300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59300</v>
      </c>
      <c r="P22" s="24">
        <v>21011</v>
      </c>
      <c r="Q22" s="9">
        <v>59300</v>
      </c>
      <c r="R22" s="9">
        <v>0</v>
      </c>
      <c r="S22" s="9">
        <v>0</v>
      </c>
      <c r="T22" s="25"/>
      <c r="U22" s="9">
        <v>0</v>
      </c>
      <c r="V22" s="2"/>
      <c r="W22" s="2"/>
      <c r="X22" s="9">
        <f t="shared" si="0"/>
        <v>0</v>
      </c>
      <c r="Y22" s="2"/>
      <c r="Z22" s="9">
        <v>0</v>
      </c>
      <c r="AA22" s="2"/>
      <c r="AB22" s="9">
        <v>0</v>
      </c>
      <c r="AC22" s="9">
        <v>0</v>
      </c>
      <c r="AD22" s="2"/>
      <c r="AE22" s="9">
        <v>0</v>
      </c>
      <c r="AF22" s="9">
        <v>0</v>
      </c>
      <c r="AG22" s="17">
        <v>0</v>
      </c>
      <c r="AH22" s="2"/>
      <c r="AI22" s="41" t="s">
        <v>52</v>
      </c>
    </row>
    <row r="23" spans="1:35" x14ac:dyDescent="0.25">
      <c r="A23" s="2">
        <v>15</v>
      </c>
      <c r="B23" s="6" t="s">
        <v>42</v>
      </c>
      <c r="C23" s="26"/>
      <c r="D23" s="8">
        <v>21012</v>
      </c>
      <c r="E23" s="38">
        <v>43507.692685185182</v>
      </c>
      <c r="F23" s="7"/>
      <c r="G23" s="9">
        <v>8898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8898</v>
      </c>
      <c r="P23" s="24">
        <v>21012</v>
      </c>
      <c r="Q23" s="9">
        <v>8898</v>
      </c>
      <c r="R23" s="9">
        <v>0</v>
      </c>
      <c r="S23" s="9">
        <v>0</v>
      </c>
      <c r="T23" s="25"/>
      <c r="U23" s="9">
        <v>0</v>
      </c>
      <c r="V23" s="2"/>
      <c r="W23" s="2"/>
      <c r="X23" s="9">
        <f t="shared" si="0"/>
        <v>0</v>
      </c>
      <c r="Y23" s="2"/>
      <c r="Z23" s="9">
        <v>0</v>
      </c>
      <c r="AA23" s="2"/>
      <c r="AB23" s="9">
        <v>0</v>
      </c>
      <c r="AC23" s="9">
        <v>0</v>
      </c>
      <c r="AD23" s="2"/>
      <c r="AE23" s="9">
        <v>0</v>
      </c>
      <c r="AF23" s="9">
        <v>0</v>
      </c>
      <c r="AG23" s="17">
        <v>0</v>
      </c>
      <c r="AH23" s="2"/>
      <c r="AI23" s="41" t="s">
        <v>52</v>
      </c>
    </row>
    <row r="24" spans="1:35" x14ac:dyDescent="0.25">
      <c r="A24" s="2">
        <v>16</v>
      </c>
      <c r="B24" s="6" t="s">
        <v>42</v>
      </c>
      <c r="C24" s="26"/>
      <c r="D24" s="8">
        <v>21014</v>
      </c>
      <c r="E24" s="38">
        <v>43507.694548611114</v>
      </c>
      <c r="F24" s="7"/>
      <c r="G24" s="9">
        <v>18131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18131</v>
      </c>
      <c r="P24" s="24">
        <v>21014</v>
      </c>
      <c r="Q24" s="9">
        <v>18131</v>
      </c>
      <c r="R24" s="9">
        <v>0</v>
      </c>
      <c r="S24" s="9">
        <v>0</v>
      </c>
      <c r="T24" s="25"/>
      <c r="U24" s="9">
        <v>0</v>
      </c>
      <c r="V24" s="2"/>
      <c r="W24" s="2"/>
      <c r="X24" s="9">
        <f t="shared" si="0"/>
        <v>0</v>
      </c>
      <c r="Y24" s="2"/>
      <c r="Z24" s="9">
        <v>0</v>
      </c>
      <c r="AA24" s="2"/>
      <c r="AB24" s="9">
        <v>0</v>
      </c>
      <c r="AC24" s="9">
        <v>0</v>
      </c>
      <c r="AD24" s="2"/>
      <c r="AE24" s="9">
        <v>0</v>
      </c>
      <c r="AF24" s="9">
        <v>0</v>
      </c>
      <c r="AG24" s="17">
        <v>0</v>
      </c>
      <c r="AH24" s="2"/>
      <c r="AI24" s="41" t="s">
        <v>52</v>
      </c>
    </row>
    <row r="25" spans="1:35" x14ac:dyDescent="0.25">
      <c r="A25" s="2">
        <v>17</v>
      </c>
      <c r="B25" s="6" t="s">
        <v>42</v>
      </c>
      <c r="C25" s="26"/>
      <c r="D25" s="8">
        <v>21015</v>
      </c>
      <c r="E25" s="38">
        <v>43507.696226851855</v>
      </c>
      <c r="F25" s="7"/>
      <c r="G25" s="9">
        <v>4400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4400</v>
      </c>
      <c r="P25" s="24">
        <v>21015</v>
      </c>
      <c r="Q25" s="9">
        <v>4400</v>
      </c>
      <c r="R25" s="9">
        <v>0</v>
      </c>
      <c r="S25" s="9">
        <v>0</v>
      </c>
      <c r="T25" s="25"/>
      <c r="U25" s="9">
        <v>0</v>
      </c>
      <c r="V25" s="2"/>
      <c r="W25" s="2"/>
      <c r="X25" s="9">
        <f t="shared" si="0"/>
        <v>0</v>
      </c>
      <c r="Y25" s="2"/>
      <c r="Z25" s="9">
        <v>0</v>
      </c>
      <c r="AA25" s="2"/>
      <c r="AB25" s="9">
        <v>0</v>
      </c>
      <c r="AC25" s="9">
        <v>0</v>
      </c>
      <c r="AD25" s="2"/>
      <c r="AE25" s="9">
        <v>0</v>
      </c>
      <c r="AF25" s="9">
        <v>0</v>
      </c>
      <c r="AG25" s="17">
        <v>0</v>
      </c>
      <c r="AH25" s="2"/>
      <c r="AI25" s="41" t="s">
        <v>52</v>
      </c>
    </row>
    <row r="26" spans="1:35" x14ac:dyDescent="0.25">
      <c r="A26" s="2">
        <v>18</v>
      </c>
      <c r="B26" s="6" t="s">
        <v>42</v>
      </c>
      <c r="C26" s="26"/>
      <c r="D26" s="8">
        <v>21016</v>
      </c>
      <c r="E26" s="38">
        <v>43507.698483796295</v>
      </c>
      <c r="F26" s="7"/>
      <c r="G26" s="9">
        <v>37500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37500</v>
      </c>
      <c r="P26" s="24">
        <v>21016</v>
      </c>
      <c r="Q26" s="9">
        <v>37500</v>
      </c>
      <c r="R26" s="9">
        <v>0</v>
      </c>
      <c r="S26" s="9">
        <v>0</v>
      </c>
      <c r="T26" s="25"/>
      <c r="U26" s="9">
        <v>0</v>
      </c>
      <c r="V26" s="2"/>
      <c r="W26" s="2"/>
      <c r="X26" s="9">
        <f t="shared" si="0"/>
        <v>0</v>
      </c>
      <c r="Y26" s="2"/>
      <c r="Z26" s="9">
        <v>0</v>
      </c>
      <c r="AA26" s="2"/>
      <c r="AB26" s="9">
        <v>0</v>
      </c>
      <c r="AC26" s="9">
        <v>0</v>
      </c>
      <c r="AD26" s="2"/>
      <c r="AE26" s="9">
        <v>0</v>
      </c>
      <c r="AF26" s="9">
        <v>0</v>
      </c>
      <c r="AG26" s="17">
        <v>0</v>
      </c>
      <c r="AH26" s="2"/>
      <c r="AI26" s="41" t="s">
        <v>52</v>
      </c>
    </row>
    <row r="27" spans="1:35" x14ac:dyDescent="0.25">
      <c r="A27" s="2">
        <v>19</v>
      </c>
      <c r="B27" s="6" t="s">
        <v>42</v>
      </c>
      <c r="C27" s="26"/>
      <c r="D27" s="8">
        <v>21672</v>
      </c>
      <c r="E27" s="38">
        <v>43555.404282407406</v>
      </c>
      <c r="F27" s="7"/>
      <c r="G27" s="9">
        <v>949272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949272</v>
      </c>
      <c r="P27" s="24">
        <v>21672</v>
      </c>
      <c r="Q27" s="9">
        <v>949272</v>
      </c>
      <c r="R27" s="9">
        <v>0</v>
      </c>
      <c r="S27" s="9">
        <v>0</v>
      </c>
      <c r="T27" s="25"/>
      <c r="U27" s="9">
        <v>0</v>
      </c>
      <c r="V27" s="2"/>
      <c r="W27" s="2"/>
      <c r="X27" s="9">
        <f t="shared" si="0"/>
        <v>0</v>
      </c>
      <c r="Y27" s="2"/>
      <c r="Z27" s="9">
        <v>0</v>
      </c>
      <c r="AA27" s="2"/>
      <c r="AB27" s="9">
        <v>0</v>
      </c>
      <c r="AC27" s="9">
        <v>0</v>
      </c>
      <c r="AD27" s="2"/>
      <c r="AE27" s="9">
        <v>0</v>
      </c>
      <c r="AF27" s="9">
        <v>0</v>
      </c>
      <c r="AG27" s="17">
        <v>0</v>
      </c>
      <c r="AH27" s="2"/>
      <c r="AI27" s="41" t="s">
        <v>52</v>
      </c>
    </row>
    <row r="28" spans="1:35" x14ac:dyDescent="0.25">
      <c r="A28" s="2">
        <v>20</v>
      </c>
      <c r="B28" s="6" t="s">
        <v>42</v>
      </c>
      <c r="C28" s="26"/>
      <c r="D28" s="8">
        <v>21852</v>
      </c>
      <c r="E28" s="38">
        <v>43585.411053240743</v>
      </c>
      <c r="F28" s="7"/>
      <c r="G28" s="9">
        <v>207945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207945</v>
      </c>
      <c r="P28" s="24">
        <v>21852</v>
      </c>
      <c r="Q28" s="9">
        <v>207945</v>
      </c>
      <c r="R28" s="9">
        <v>0</v>
      </c>
      <c r="S28" s="9">
        <v>0</v>
      </c>
      <c r="T28" s="25"/>
      <c r="U28" s="9">
        <v>0</v>
      </c>
      <c r="V28" s="2"/>
      <c r="W28" s="2"/>
      <c r="X28" s="9">
        <f t="shared" si="0"/>
        <v>0</v>
      </c>
      <c r="Y28" s="2"/>
      <c r="Z28" s="9">
        <v>0</v>
      </c>
      <c r="AA28" s="2"/>
      <c r="AB28" s="9">
        <v>0</v>
      </c>
      <c r="AC28" s="9">
        <v>0</v>
      </c>
      <c r="AD28" s="2"/>
      <c r="AE28" s="9">
        <v>0</v>
      </c>
      <c r="AF28" s="9">
        <v>0</v>
      </c>
      <c r="AG28" s="17">
        <v>0</v>
      </c>
      <c r="AH28" s="2"/>
      <c r="AI28" s="41" t="s">
        <v>52</v>
      </c>
    </row>
    <row r="29" spans="1:35" x14ac:dyDescent="0.25">
      <c r="A29" s="2">
        <v>21</v>
      </c>
      <c r="B29" s="6" t="s">
        <v>42</v>
      </c>
      <c r="C29" s="6"/>
      <c r="D29" s="8">
        <v>23016</v>
      </c>
      <c r="E29" s="38">
        <v>43708.592893518522</v>
      </c>
      <c r="F29" s="7"/>
      <c r="G29" s="9">
        <v>158384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158384</v>
      </c>
      <c r="P29" s="24">
        <v>23016</v>
      </c>
      <c r="Q29" s="9">
        <v>158384</v>
      </c>
      <c r="R29" s="9">
        <v>0</v>
      </c>
      <c r="S29" s="9">
        <v>0</v>
      </c>
      <c r="T29" s="9"/>
      <c r="U29" s="9">
        <v>0</v>
      </c>
      <c r="V29" s="9"/>
      <c r="W29" s="9"/>
      <c r="X29" s="9">
        <f t="shared" si="0"/>
        <v>0</v>
      </c>
      <c r="Y29" s="9"/>
      <c r="Z29" s="9">
        <v>0</v>
      </c>
      <c r="AA29" s="9">
        <f t="shared" ref="AA29:AH29" si="1">SUM(AA9:AA28)</f>
        <v>0</v>
      </c>
      <c r="AB29" s="9">
        <v>0</v>
      </c>
      <c r="AC29" s="9">
        <v>0</v>
      </c>
      <c r="AD29" s="9">
        <f t="shared" si="1"/>
        <v>0</v>
      </c>
      <c r="AE29" s="9">
        <v>0</v>
      </c>
      <c r="AF29" s="9">
        <v>0</v>
      </c>
      <c r="AG29" s="9">
        <v>0</v>
      </c>
      <c r="AH29" s="9">
        <f t="shared" si="1"/>
        <v>0</v>
      </c>
      <c r="AI29" s="42" t="s">
        <v>52</v>
      </c>
    </row>
    <row r="30" spans="1:35" x14ac:dyDescent="0.25">
      <c r="A30" s="2">
        <v>22</v>
      </c>
      <c r="B30" s="6" t="s">
        <v>42</v>
      </c>
      <c r="C30" s="6"/>
      <c r="D30" s="8">
        <v>23332</v>
      </c>
      <c r="E30" s="38">
        <v>43738.572557870371</v>
      </c>
      <c r="F30" s="7"/>
      <c r="G30" s="9">
        <v>91550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91550</v>
      </c>
      <c r="P30" s="24">
        <v>23332</v>
      </c>
      <c r="Q30" s="9">
        <v>91550</v>
      </c>
      <c r="R30" s="9">
        <v>0</v>
      </c>
      <c r="S30" s="9">
        <v>0</v>
      </c>
      <c r="T30" s="2"/>
      <c r="U30" s="9">
        <v>0</v>
      </c>
      <c r="V30" s="2"/>
      <c r="W30" s="2"/>
      <c r="X30" s="9">
        <f t="shared" si="0"/>
        <v>0</v>
      </c>
      <c r="Y30" s="2"/>
      <c r="Z30" s="9">
        <v>0</v>
      </c>
      <c r="AA30" s="2"/>
      <c r="AB30" s="9">
        <v>0</v>
      </c>
      <c r="AC30" s="9">
        <v>0</v>
      </c>
      <c r="AD30" s="2"/>
      <c r="AE30" s="9">
        <v>0</v>
      </c>
      <c r="AF30" s="9">
        <v>0</v>
      </c>
      <c r="AG30" s="9">
        <v>0</v>
      </c>
      <c r="AH30" s="2"/>
      <c r="AI30" s="41" t="s">
        <v>52</v>
      </c>
    </row>
    <row r="31" spans="1:35" x14ac:dyDescent="0.25">
      <c r="A31" s="2">
        <v>23</v>
      </c>
      <c r="B31" s="6" t="s">
        <v>42</v>
      </c>
      <c r="C31" s="6"/>
      <c r="D31" s="8">
        <v>23333</v>
      </c>
      <c r="E31" s="38">
        <v>43746.581157407411</v>
      </c>
      <c r="F31" s="7"/>
      <c r="G31" s="9">
        <v>66200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66200</v>
      </c>
      <c r="P31" s="24">
        <v>23333</v>
      </c>
      <c r="Q31" s="9">
        <v>66200</v>
      </c>
      <c r="R31" s="9">
        <v>0</v>
      </c>
      <c r="S31" s="9">
        <v>0</v>
      </c>
      <c r="T31" s="2"/>
      <c r="U31" s="9">
        <v>0</v>
      </c>
      <c r="V31" s="2"/>
      <c r="W31" s="2"/>
      <c r="X31" s="9">
        <f t="shared" si="0"/>
        <v>0</v>
      </c>
      <c r="Y31" s="2"/>
      <c r="Z31" s="9">
        <v>0</v>
      </c>
      <c r="AA31" s="2"/>
      <c r="AB31" s="9">
        <v>0</v>
      </c>
      <c r="AC31" s="9">
        <v>0</v>
      </c>
      <c r="AD31" s="2"/>
      <c r="AE31" s="9">
        <v>0</v>
      </c>
      <c r="AF31" s="9">
        <v>0</v>
      </c>
      <c r="AG31" s="9">
        <v>0</v>
      </c>
      <c r="AH31" s="2"/>
      <c r="AI31" s="41" t="s">
        <v>52</v>
      </c>
    </row>
    <row r="32" spans="1:35" x14ac:dyDescent="0.25">
      <c r="A32" s="2">
        <v>24</v>
      </c>
      <c r="B32" s="6" t="s">
        <v>42</v>
      </c>
      <c r="C32" s="6"/>
      <c r="D32" s="8">
        <v>23336</v>
      </c>
      <c r="E32" s="38">
        <v>43746.595891203702</v>
      </c>
      <c r="F32" s="7"/>
      <c r="G32" s="9">
        <v>36485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36485</v>
      </c>
      <c r="P32" s="24">
        <v>23336</v>
      </c>
      <c r="Q32" s="9">
        <v>36485</v>
      </c>
      <c r="R32" s="9">
        <v>0</v>
      </c>
      <c r="S32" s="9">
        <v>0</v>
      </c>
      <c r="T32" s="2"/>
      <c r="U32" s="9">
        <v>0</v>
      </c>
      <c r="V32" s="2"/>
      <c r="W32" s="2"/>
      <c r="X32" s="9">
        <f t="shared" si="0"/>
        <v>0</v>
      </c>
      <c r="Y32" s="2"/>
      <c r="Z32" s="9">
        <v>0</v>
      </c>
      <c r="AA32" s="2"/>
      <c r="AB32" s="9">
        <v>0</v>
      </c>
      <c r="AC32" s="9">
        <v>0</v>
      </c>
      <c r="AD32" s="2"/>
      <c r="AE32" s="9">
        <v>0</v>
      </c>
      <c r="AF32" s="9">
        <v>0</v>
      </c>
      <c r="AG32" s="9">
        <v>0</v>
      </c>
      <c r="AH32" s="2"/>
      <c r="AI32" s="41" t="s">
        <v>52</v>
      </c>
    </row>
    <row r="33" spans="1:35" x14ac:dyDescent="0.25">
      <c r="A33" s="2">
        <v>25</v>
      </c>
      <c r="B33" s="6" t="s">
        <v>42</v>
      </c>
      <c r="C33" s="6"/>
      <c r="D33" s="8">
        <v>23923</v>
      </c>
      <c r="E33" s="38">
        <v>43799.638460648152</v>
      </c>
      <c r="F33" s="7"/>
      <c r="G33" s="9">
        <v>73265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73265</v>
      </c>
      <c r="P33" s="24">
        <v>23923</v>
      </c>
      <c r="Q33" s="9">
        <v>73265</v>
      </c>
      <c r="R33" s="9">
        <v>0</v>
      </c>
      <c r="S33" s="9">
        <v>0</v>
      </c>
      <c r="T33" s="2"/>
      <c r="U33" s="9">
        <v>0</v>
      </c>
      <c r="V33" s="2"/>
      <c r="W33" s="2"/>
      <c r="X33" s="9">
        <f t="shared" si="0"/>
        <v>0</v>
      </c>
      <c r="Y33" s="2"/>
      <c r="Z33" s="9">
        <v>0</v>
      </c>
      <c r="AA33" s="2"/>
      <c r="AB33" s="9">
        <v>0</v>
      </c>
      <c r="AC33" s="9">
        <v>0</v>
      </c>
      <c r="AD33" s="2"/>
      <c r="AE33" s="9">
        <v>0</v>
      </c>
      <c r="AF33" s="9">
        <v>0</v>
      </c>
      <c r="AG33" s="9">
        <v>0</v>
      </c>
      <c r="AH33" s="2"/>
      <c r="AI33" s="41" t="s">
        <v>52</v>
      </c>
    </row>
    <row r="34" spans="1:35" x14ac:dyDescent="0.25">
      <c r="A34" s="2">
        <v>26</v>
      </c>
      <c r="B34" s="6" t="s">
        <v>42</v>
      </c>
      <c r="C34" s="6"/>
      <c r="D34" s="8">
        <v>23924</v>
      </c>
      <c r="E34" s="38">
        <v>43799.640069444446</v>
      </c>
      <c r="F34" s="7"/>
      <c r="G34" s="9">
        <v>97496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97496</v>
      </c>
      <c r="P34" s="24">
        <v>23924</v>
      </c>
      <c r="Q34" s="9">
        <v>97496</v>
      </c>
      <c r="R34" s="9">
        <v>0</v>
      </c>
      <c r="S34" s="9">
        <v>0</v>
      </c>
      <c r="T34" s="2"/>
      <c r="U34" s="9">
        <v>0</v>
      </c>
      <c r="V34" s="2"/>
      <c r="W34" s="2"/>
      <c r="X34" s="9">
        <f t="shared" si="0"/>
        <v>0</v>
      </c>
      <c r="Y34" s="2"/>
      <c r="Z34" s="9">
        <v>0</v>
      </c>
      <c r="AA34" s="2"/>
      <c r="AB34" s="9">
        <v>0</v>
      </c>
      <c r="AC34" s="9">
        <v>0</v>
      </c>
      <c r="AD34" s="2"/>
      <c r="AE34" s="9">
        <v>0</v>
      </c>
      <c r="AF34" s="9">
        <v>0</v>
      </c>
      <c r="AG34" s="9">
        <v>0</v>
      </c>
      <c r="AH34" s="2"/>
      <c r="AI34" s="41" t="s">
        <v>52</v>
      </c>
    </row>
    <row r="35" spans="1:35" x14ac:dyDescent="0.25">
      <c r="A35" s="2">
        <v>27</v>
      </c>
      <c r="B35" s="6" t="s">
        <v>42</v>
      </c>
      <c r="C35" s="6"/>
      <c r="D35" s="8">
        <v>23925</v>
      </c>
      <c r="E35" s="38">
        <v>43804.65829861111</v>
      </c>
      <c r="F35" s="7"/>
      <c r="G35" s="9">
        <v>720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720</v>
      </c>
      <c r="P35" s="24">
        <v>23925</v>
      </c>
      <c r="Q35" s="9">
        <v>720</v>
      </c>
      <c r="R35" s="9">
        <v>0</v>
      </c>
      <c r="S35" s="9">
        <v>0</v>
      </c>
      <c r="T35" s="2"/>
      <c r="U35" s="9">
        <v>0</v>
      </c>
      <c r="V35" s="2"/>
      <c r="W35" s="2"/>
      <c r="X35" s="9">
        <f t="shared" si="0"/>
        <v>0</v>
      </c>
      <c r="Y35" s="2"/>
      <c r="Z35" s="9">
        <v>0</v>
      </c>
      <c r="AA35" s="2"/>
      <c r="AB35" s="9">
        <v>0</v>
      </c>
      <c r="AC35" s="9">
        <v>0</v>
      </c>
      <c r="AD35" s="2"/>
      <c r="AE35" s="9">
        <v>0</v>
      </c>
      <c r="AF35" s="9">
        <v>0</v>
      </c>
      <c r="AG35" s="9">
        <v>0</v>
      </c>
      <c r="AH35" s="2"/>
      <c r="AI35" s="41" t="s">
        <v>52</v>
      </c>
    </row>
    <row r="36" spans="1:35" x14ac:dyDescent="0.25">
      <c r="A36" s="2">
        <v>28</v>
      </c>
      <c r="B36" s="6" t="s">
        <v>42</v>
      </c>
      <c r="C36" s="6"/>
      <c r="D36" s="8">
        <v>24537</v>
      </c>
      <c r="E36" s="38">
        <v>43859.585960648146</v>
      </c>
      <c r="F36" s="7"/>
      <c r="G36" s="9">
        <v>302650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302650</v>
      </c>
      <c r="P36" s="24">
        <v>24537</v>
      </c>
      <c r="Q36" s="9">
        <v>302650</v>
      </c>
      <c r="R36" s="9">
        <v>0</v>
      </c>
      <c r="S36" s="9">
        <v>0</v>
      </c>
      <c r="T36" s="2"/>
      <c r="U36" s="9">
        <v>0</v>
      </c>
      <c r="V36" s="2"/>
      <c r="W36" s="2"/>
      <c r="X36" s="9">
        <f t="shared" si="0"/>
        <v>0</v>
      </c>
      <c r="Y36" s="2"/>
      <c r="Z36" s="9">
        <v>0</v>
      </c>
      <c r="AA36" s="2"/>
      <c r="AB36" s="9">
        <v>0</v>
      </c>
      <c r="AC36" s="9">
        <v>0</v>
      </c>
      <c r="AD36" s="2"/>
      <c r="AE36" s="9">
        <v>0</v>
      </c>
      <c r="AF36" s="9">
        <v>0</v>
      </c>
      <c r="AG36" s="9">
        <v>0</v>
      </c>
      <c r="AH36" s="2"/>
      <c r="AI36" s="41" t="s">
        <v>52</v>
      </c>
    </row>
    <row r="37" spans="1:35" x14ac:dyDescent="0.25">
      <c r="A37" s="2">
        <v>29</v>
      </c>
      <c r="B37" s="6" t="s">
        <v>42</v>
      </c>
      <c r="C37" s="6"/>
      <c r="D37" s="8">
        <v>24603</v>
      </c>
      <c r="E37" s="38">
        <v>43861.471701388888</v>
      </c>
      <c r="F37" s="7"/>
      <c r="G37" s="9">
        <v>34208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34208</v>
      </c>
      <c r="P37" s="24">
        <v>24603</v>
      </c>
      <c r="Q37" s="9">
        <v>34208</v>
      </c>
      <c r="R37" s="9">
        <v>0</v>
      </c>
      <c r="S37" s="9">
        <v>0</v>
      </c>
      <c r="T37" s="2"/>
      <c r="U37" s="9">
        <v>0</v>
      </c>
      <c r="V37" s="2"/>
      <c r="W37" s="2"/>
      <c r="X37" s="9">
        <f t="shared" si="0"/>
        <v>0</v>
      </c>
      <c r="Y37" s="2"/>
      <c r="Z37" s="9">
        <v>0</v>
      </c>
      <c r="AA37" s="2"/>
      <c r="AB37" s="9">
        <v>0</v>
      </c>
      <c r="AC37" s="9">
        <v>0</v>
      </c>
      <c r="AD37" s="2"/>
      <c r="AE37" s="9">
        <v>0</v>
      </c>
      <c r="AF37" s="9">
        <v>0</v>
      </c>
      <c r="AG37" s="9">
        <v>0</v>
      </c>
      <c r="AH37" s="2"/>
      <c r="AI37" s="41" t="s">
        <v>52</v>
      </c>
    </row>
    <row r="38" spans="1:35" x14ac:dyDescent="0.25">
      <c r="A38" s="2">
        <v>30</v>
      </c>
      <c r="B38" s="6" t="s">
        <v>42</v>
      </c>
      <c r="C38" s="6"/>
      <c r="D38" s="8">
        <v>24913</v>
      </c>
      <c r="E38" s="38">
        <v>43890.548321759263</v>
      </c>
      <c r="F38" s="7"/>
      <c r="G38" s="9">
        <v>118026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118026</v>
      </c>
      <c r="P38" s="24">
        <v>24913</v>
      </c>
      <c r="Q38" s="9">
        <v>118026</v>
      </c>
      <c r="R38" s="9">
        <v>0</v>
      </c>
      <c r="S38" s="9">
        <v>0</v>
      </c>
      <c r="T38" s="2"/>
      <c r="U38" s="9">
        <v>0</v>
      </c>
      <c r="V38" s="2" t="s">
        <v>46</v>
      </c>
      <c r="W38" s="7">
        <v>43918</v>
      </c>
      <c r="X38" s="9">
        <f t="shared" si="0"/>
        <v>118026</v>
      </c>
      <c r="Y38" s="2"/>
      <c r="Z38" s="9">
        <v>0</v>
      </c>
      <c r="AA38" s="2"/>
      <c r="AB38" s="9">
        <v>0</v>
      </c>
      <c r="AC38" s="9">
        <v>0</v>
      </c>
      <c r="AD38" s="2"/>
      <c r="AE38" s="9">
        <v>118026</v>
      </c>
      <c r="AF38" s="9">
        <v>0</v>
      </c>
      <c r="AG38" s="9">
        <v>0</v>
      </c>
      <c r="AH38" s="2"/>
      <c r="AI38" s="41"/>
    </row>
    <row r="39" spans="1:35" x14ac:dyDescent="0.25">
      <c r="A39" s="2">
        <v>31</v>
      </c>
      <c r="B39" s="6" t="s">
        <v>42</v>
      </c>
      <c r="C39" s="6"/>
      <c r="D39" s="8">
        <v>25229</v>
      </c>
      <c r="E39" s="38">
        <v>43921.373263888891</v>
      </c>
      <c r="F39" s="7"/>
      <c r="G39" s="9">
        <v>287851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287851</v>
      </c>
      <c r="P39" s="39">
        <v>0</v>
      </c>
      <c r="Q39" s="9">
        <v>0</v>
      </c>
      <c r="R39" s="9">
        <v>0</v>
      </c>
      <c r="S39" s="9">
        <v>0</v>
      </c>
      <c r="T39" s="2"/>
      <c r="U39" s="9">
        <v>0</v>
      </c>
      <c r="V39" s="2"/>
      <c r="W39" s="2"/>
      <c r="X39" s="9">
        <f t="shared" si="0"/>
        <v>0</v>
      </c>
      <c r="Y39" s="2"/>
      <c r="Z39" s="9">
        <v>0</v>
      </c>
      <c r="AA39" s="2"/>
      <c r="AB39" s="9">
        <v>0</v>
      </c>
      <c r="AC39" s="9">
        <v>0</v>
      </c>
      <c r="AD39" s="2"/>
      <c r="AE39" s="9">
        <v>0</v>
      </c>
      <c r="AF39" s="9">
        <v>0</v>
      </c>
      <c r="AG39" s="9">
        <v>0</v>
      </c>
      <c r="AH39" s="2"/>
      <c r="AI39" s="41" t="s">
        <v>53</v>
      </c>
    </row>
    <row r="40" spans="1:35" x14ac:dyDescent="0.25">
      <c r="A40" s="2">
        <v>32</v>
      </c>
      <c r="B40" s="6" t="s">
        <v>42</v>
      </c>
      <c r="C40" s="6"/>
      <c r="D40" s="8">
        <v>25230</v>
      </c>
      <c r="E40" s="38">
        <v>43930.383113425924</v>
      </c>
      <c r="F40" s="7"/>
      <c r="G40" s="9">
        <v>53900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53900</v>
      </c>
      <c r="P40" s="39">
        <v>0</v>
      </c>
      <c r="Q40" s="9">
        <v>0</v>
      </c>
      <c r="R40" s="9">
        <v>0</v>
      </c>
      <c r="S40" s="9">
        <v>0</v>
      </c>
      <c r="T40" s="2"/>
      <c r="U40" s="9">
        <v>0</v>
      </c>
      <c r="V40" s="2"/>
      <c r="W40" s="2"/>
      <c r="X40" s="9">
        <f t="shared" si="0"/>
        <v>0</v>
      </c>
      <c r="Y40" s="2"/>
      <c r="Z40" s="9">
        <v>0</v>
      </c>
      <c r="AA40" s="2"/>
      <c r="AB40" s="9">
        <v>0</v>
      </c>
      <c r="AC40" s="9">
        <v>0</v>
      </c>
      <c r="AD40" s="2"/>
      <c r="AE40" s="9">
        <v>0</v>
      </c>
      <c r="AF40" s="9">
        <v>0</v>
      </c>
      <c r="AG40" s="9">
        <v>0</v>
      </c>
      <c r="AH40" s="2"/>
      <c r="AI40" s="41" t="s">
        <v>53</v>
      </c>
    </row>
    <row r="41" spans="1:35" x14ac:dyDescent="0.25">
      <c r="A41" s="2">
        <v>33</v>
      </c>
      <c r="B41" s="6" t="s">
        <v>42</v>
      </c>
      <c r="C41" s="6"/>
      <c r="D41" s="8">
        <v>25715</v>
      </c>
      <c r="E41" s="38">
        <v>43992.570601851854</v>
      </c>
      <c r="F41" s="7"/>
      <c r="G41" s="9">
        <v>18800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18800</v>
      </c>
      <c r="P41" s="39">
        <v>0</v>
      </c>
      <c r="Q41" s="9">
        <v>0</v>
      </c>
      <c r="R41" s="9">
        <v>0</v>
      </c>
      <c r="S41" s="9">
        <v>0</v>
      </c>
      <c r="T41" s="2"/>
      <c r="U41" s="9">
        <v>0</v>
      </c>
      <c r="V41" s="2"/>
      <c r="W41" s="2"/>
      <c r="X41" s="9">
        <f t="shared" si="0"/>
        <v>0</v>
      </c>
      <c r="Y41" s="2"/>
      <c r="Z41" s="9">
        <v>0</v>
      </c>
      <c r="AA41" s="2"/>
      <c r="AB41" s="9">
        <v>0</v>
      </c>
      <c r="AC41" s="9">
        <v>0</v>
      </c>
      <c r="AD41" s="2"/>
      <c r="AE41" s="9">
        <v>0</v>
      </c>
      <c r="AF41" s="9">
        <v>0</v>
      </c>
      <c r="AG41" s="9">
        <v>0</v>
      </c>
      <c r="AH41" s="2"/>
      <c r="AI41" s="41" t="s">
        <v>53</v>
      </c>
    </row>
    <row r="42" spans="1:35" x14ac:dyDescent="0.25">
      <c r="A42" s="2">
        <v>34</v>
      </c>
      <c r="B42" s="6" t="s">
        <v>42</v>
      </c>
      <c r="C42" s="6"/>
      <c r="D42" s="8">
        <v>25983</v>
      </c>
      <c r="E42" s="38">
        <v>44012.436886574076</v>
      </c>
      <c r="F42" s="7"/>
      <c r="G42" s="9">
        <v>59250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59250</v>
      </c>
      <c r="P42" s="24">
        <v>25983</v>
      </c>
      <c r="Q42" s="9">
        <v>59250</v>
      </c>
      <c r="R42" s="9">
        <v>0</v>
      </c>
      <c r="S42" s="9">
        <v>0</v>
      </c>
      <c r="T42" s="2"/>
      <c r="U42" s="9">
        <v>0</v>
      </c>
      <c r="V42" s="2"/>
      <c r="W42" s="2"/>
      <c r="X42" s="9">
        <f t="shared" si="0"/>
        <v>0</v>
      </c>
      <c r="Y42" s="2"/>
      <c r="Z42" s="9">
        <v>0</v>
      </c>
      <c r="AA42" s="2"/>
      <c r="AB42" s="9">
        <v>0</v>
      </c>
      <c r="AC42" s="9">
        <v>0</v>
      </c>
      <c r="AD42" s="2"/>
      <c r="AE42" s="9">
        <v>0</v>
      </c>
      <c r="AF42" s="9">
        <v>0</v>
      </c>
      <c r="AG42" s="9">
        <v>0</v>
      </c>
      <c r="AH42" s="2"/>
      <c r="AI42" s="41" t="s">
        <v>52</v>
      </c>
    </row>
    <row r="43" spans="1:35" x14ac:dyDescent="0.25">
      <c r="A43" s="2">
        <v>35</v>
      </c>
      <c r="B43" s="6" t="s">
        <v>42</v>
      </c>
      <c r="C43" s="6"/>
      <c r="D43" s="8">
        <v>25985</v>
      </c>
      <c r="E43" s="38">
        <v>44022.44804398148</v>
      </c>
      <c r="F43" s="7"/>
      <c r="G43" s="9">
        <v>4700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4700</v>
      </c>
      <c r="P43" s="24">
        <v>25985</v>
      </c>
      <c r="Q43" s="9">
        <v>4700</v>
      </c>
      <c r="R43" s="9">
        <v>0</v>
      </c>
      <c r="S43" s="9">
        <v>0</v>
      </c>
      <c r="T43" s="2"/>
      <c r="U43" s="9">
        <v>0</v>
      </c>
      <c r="V43" s="2"/>
      <c r="W43" s="2"/>
      <c r="X43" s="9">
        <f t="shared" si="0"/>
        <v>0</v>
      </c>
      <c r="Y43" s="2"/>
      <c r="Z43" s="9">
        <v>0</v>
      </c>
      <c r="AA43" s="2"/>
      <c r="AB43" s="9">
        <v>0</v>
      </c>
      <c r="AC43" s="9">
        <v>0</v>
      </c>
      <c r="AD43" s="2"/>
      <c r="AE43" s="9">
        <v>0</v>
      </c>
      <c r="AF43" s="9">
        <v>0</v>
      </c>
      <c r="AG43" s="9">
        <v>0</v>
      </c>
      <c r="AH43" s="2"/>
      <c r="AI43" s="41" t="s">
        <v>52</v>
      </c>
    </row>
    <row r="44" spans="1:35" x14ac:dyDescent="0.25">
      <c r="A44" s="2">
        <v>36</v>
      </c>
      <c r="B44" s="6" t="s">
        <v>42</v>
      </c>
      <c r="C44" s="6"/>
      <c r="D44" s="8">
        <v>26249</v>
      </c>
      <c r="E44" s="38">
        <v>44053.576122685183</v>
      </c>
      <c r="F44" s="7"/>
      <c r="G44" s="9">
        <v>35100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35100</v>
      </c>
      <c r="P44" s="24">
        <v>26249</v>
      </c>
      <c r="Q44" s="9">
        <v>35100</v>
      </c>
      <c r="R44" s="9">
        <v>0</v>
      </c>
      <c r="S44" s="9">
        <v>0</v>
      </c>
      <c r="T44" s="2"/>
      <c r="U44" s="9">
        <v>0</v>
      </c>
      <c r="V44" s="2"/>
      <c r="W44" s="2"/>
      <c r="X44" s="9">
        <f t="shared" si="0"/>
        <v>0</v>
      </c>
      <c r="Y44" s="2"/>
      <c r="Z44" s="9">
        <v>0</v>
      </c>
      <c r="AA44" s="2"/>
      <c r="AB44" s="9">
        <v>0</v>
      </c>
      <c r="AC44" s="9">
        <v>0</v>
      </c>
      <c r="AD44" s="2"/>
      <c r="AE44" s="9">
        <v>0</v>
      </c>
      <c r="AF44" s="9">
        <v>0</v>
      </c>
      <c r="AG44" s="9">
        <v>0</v>
      </c>
      <c r="AH44" s="2"/>
      <c r="AI44" s="41" t="s">
        <v>52</v>
      </c>
    </row>
    <row r="45" spans="1:35" x14ac:dyDescent="0.25">
      <c r="A45" s="2">
        <v>37</v>
      </c>
      <c r="B45" s="6" t="s">
        <v>42</v>
      </c>
      <c r="C45" s="6"/>
      <c r="D45" s="8">
        <v>26250</v>
      </c>
      <c r="E45" s="38">
        <v>44053.579039351855</v>
      </c>
      <c r="F45" s="7"/>
      <c r="G45" s="9">
        <v>4700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4700</v>
      </c>
      <c r="P45" s="24">
        <v>26250</v>
      </c>
      <c r="Q45" s="9">
        <v>4700</v>
      </c>
      <c r="R45" s="9">
        <v>0</v>
      </c>
      <c r="S45" s="9">
        <v>0</v>
      </c>
      <c r="T45" s="2"/>
      <c r="U45" s="9">
        <v>0</v>
      </c>
      <c r="V45" s="2"/>
      <c r="W45" s="2"/>
      <c r="X45" s="9">
        <f t="shared" si="0"/>
        <v>0</v>
      </c>
      <c r="Y45" s="2"/>
      <c r="Z45" s="9">
        <v>0</v>
      </c>
      <c r="AA45" s="2"/>
      <c r="AB45" s="9">
        <v>0</v>
      </c>
      <c r="AC45" s="9">
        <v>0</v>
      </c>
      <c r="AD45" s="2"/>
      <c r="AE45" s="9">
        <v>0</v>
      </c>
      <c r="AF45" s="9">
        <v>0</v>
      </c>
      <c r="AG45" s="9">
        <v>0</v>
      </c>
      <c r="AH45" s="2"/>
      <c r="AI45" s="41" t="s">
        <v>52</v>
      </c>
    </row>
    <row r="46" spans="1:35" x14ac:dyDescent="0.25">
      <c r="A46" s="2">
        <v>38</v>
      </c>
      <c r="B46" s="6" t="s">
        <v>42</v>
      </c>
      <c r="C46" s="6"/>
      <c r="D46" s="8">
        <v>26251</v>
      </c>
      <c r="E46" s="38">
        <v>44053.579861111109</v>
      </c>
      <c r="F46" s="7"/>
      <c r="G46" s="9">
        <v>4700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4700</v>
      </c>
      <c r="P46" s="24">
        <v>26251</v>
      </c>
      <c r="Q46" s="9">
        <v>4700</v>
      </c>
      <c r="R46" s="9">
        <v>0</v>
      </c>
      <c r="S46" s="9">
        <v>0</v>
      </c>
      <c r="T46" s="2"/>
      <c r="U46" s="9">
        <v>0</v>
      </c>
      <c r="V46" s="2"/>
      <c r="W46" s="2"/>
      <c r="X46" s="9">
        <f t="shared" si="0"/>
        <v>0</v>
      </c>
      <c r="Y46" s="2"/>
      <c r="Z46" s="9">
        <v>0</v>
      </c>
      <c r="AA46" s="2"/>
      <c r="AB46" s="9">
        <v>0</v>
      </c>
      <c r="AC46" s="9">
        <v>0</v>
      </c>
      <c r="AD46" s="2"/>
      <c r="AE46" s="9">
        <v>0</v>
      </c>
      <c r="AF46" s="9">
        <v>0</v>
      </c>
      <c r="AG46" s="9">
        <v>0</v>
      </c>
      <c r="AH46" s="2"/>
      <c r="AI46" s="41" t="s">
        <v>52</v>
      </c>
    </row>
    <row r="47" spans="1:35" x14ac:dyDescent="0.25">
      <c r="A47" s="2">
        <v>39</v>
      </c>
      <c r="B47" s="6" t="s">
        <v>42</v>
      </c>
      <c r="C47" s="6"/>
      <c r="D47" s="8">
        <v>26790</v>
      </c>
      <c r="E47" s="38">
        <v>44104.705150462964</v>
      </c>
      <c r="F47" s="7"/>
      <c r="G47" s="9">
        <v>274600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274600</v>
      </c>
      <c r="P47" s="24">
        <v>26790</v>
      </c>
      <c r="Q47" s="9">
        <v>274600</v>
      </c>
      <c r="R47" s="9">
        <v>0</v>
      </c>
      <c r="S47" s="9">
        <v>0</v>
      </c>
      <c r="T47" s="2"/>
      <c r="U47" s="9">
        <v>0</v>
      </c>
      <c r="V47" s="2" t="s">
        <v>47</v>
      </c>
      <c r="W47" s="7">
        <v>44147</v>
      </c>
      <c r="X47" s="9">
        <f t="shared" si="0"/>
        <v>217000</v>
      </c>
      <c r="Y47" s="2"/>
      <c r="Z47" s="9">
        <v>0</v>
      </c>
      <c r="AA47" s="2"/>
      <c r="AB47" s="9">
        <v>0</v>
      </c>
      <c r="AC47" s="9">
        <v>0</v>
      </c>
      <c r="AD47" s="2"/>
      <c r="AE47" s="9">
        <v>217000</v>
      </c>
      <c r="AF47" s="9">
        <v>0</v>
      </c>
      <c r="AG47" s="9">
        <v>0</v>
      </c>
      <c r="AH47" s="2"/>
      <c r="AI47" s="41" t="s">
        <v>52</v>
      </c>
    </row>
    <row r="48" spans="1:35" x14ac:dyDescent="0.25">
      <c r="A48" s="2">
        <v>40</v>
      </c>
      <c r="B48" s="6" t="s">
        <v>42</v>
      </c>
      <c r="C48" s="6"/>
      <c r="D48" s="8">
        <v>27343</v>
      </c>
      <c r="E48" s="38">
        <v>44135.376817129632</v>
      </c>
      <c r="F48" s="7"/>
      <c r="G48" s="9">
        <v>121400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121400</v>
      </c>
      <c r="P48" s="24">
        <v>27343</v>
      </c>
      <c r="Q48" s="9">
        <v>121400</v>
      </c>
      <c r="R48" s="9">
        <v>0</v>
      </c>
      <c r="S48" s="9">
        <v>0</v>
      </c>
      <c r="T48" s="2"/>
      <c r="U48" s="9">
        <v>0</v>
      </c>
      <c r="V48" s="2"/>
      <c r="W48" s="2"/>
      <c r="X48" s="9">
        <f t="shared" si="0"/>
        <v>0</v>
      </c>
      <c r="Y48" s="2"/>
      <c r="Z48" s="9">
        <v>0</v>
      </c>
      <c r="AA48" s="2"/>
      <c r="AB48" s="9">
        <v>0</v>
      </c>
      <c r="AC48" s="9">
        <v>0</v>
      </c>
      <c r="AD48" s="2"/>
      <c r="AE48" s="9">
        <v>0</v>
      </c>
      <c r="AF48" s="9">
        <v>0</v>
      </c>
      <c r="AG48" s="9">
        <v>0</v>
      </c>
      <c r="AH48" s="2"/>
      <c r="AI48" s="41" t="s">
        <v>52</v>
      </c>
    </row>
    <row r="49" spans="1:35" x14ac:dyDescent="0.25">
      <c r="A49" s="2">
        <v>41</v>
      </c>
      <c r="B49" s="6" t="s">
        <v>42</v>
      </c>
      <c r="C49" s="6"/>
      <c r="D49" s="8">
        <v>27344</v>
      </c>
      <c r="E49" s="38">
        <v>44135.37841435185</v>
      </c>
      <c r="F49" s="7"/>
      <c r="G49" s="9">
        <v>45900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45900</v>
      </c>
      <c r="P49" s="39">
        <v>0</v>
      </c>
      <c r="Q49" s="9">
        <v>0</v>
      </c>
      <c r="R49" s="9">
        <v>0</v>
      </c>
      <c r="S49" s="9">
        <v>0</v>
      </c>
      <c r="T49" s="2"/>
      <c r="U49" s="9">
        <v>0</v>
      </c>
      <c r="V49" s="2"/>
      <c r="W49" s="2"/>
      <c r="X49" s="9">
        <f t="shared" si="0"/>
        <v>0</v>
      </c>
      <c r="Y49" s="2"/>
      <c r="Z49" s="9">
        <v>0</v>
      </c>
      <c r="AA49" s="2"/>
      <c r="AB49" s="9">
        <v>0</v>
      </c>
      <c r="AC49" s="9">
        <v>0</v>
      </c>
      <c r="AD49" s="2"/>
      <c r="AE49" s="9">
        <v>0</v>
      </c>
      <c r="AF49" s="9">
        <v>0</v>
      </c>
      <c r="AG49" s="9">
        <v>0</v>
      </c>
      <c r="AH49" s="2"/>
      <c r="AI49" s="41" t="s">
        <v>53</v>
      </c>
    </row>
    <row r="50" spans="1:35" x14ac:dyDescent="0.25">
      <c r="A50" s="2">
        <v>42</v>
      </c>
      <c r="B50" s="6" t="s">
        <v>42</v>
      </c>
      <c r="C50" s="6"/>
      <c r="D50" s="8">
        <v>27345</v>
      </c>
      <c r="E50" s="38">
        <v>44135.380115740743</v>
      </c>
      <c r="F50" s="7"/>
      <c r="G50" s="9">
        <v>35100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35100</v>
      </c>
      <c r="P50" s="24">
        <v>27345</v>
      </c>
      <c r="Q50" s="9">
        <v>35100</v>
      </c>
      <c r="R50" s="9">
        <v>0</v>
      </c>
      <c r="S50" s="9">
        <v>0</v>
      </c>
      <c r="T50" s="2"/>
      <c r="U50" s="9">
        <v>0</v>
      </c>
      <c r="V50" s="2"/>
      <c r="W50" s="2"/>
      <c r="X50" s="9">
        <f t="shared" si="0"/>
        <v>0</v>
      </c>
      <c r="Y50" s="2"/>
      <c r="Z50" s="9">
        <v>0</v>
      </c>
      <c r="AA50" s="2"/>
      <c r="AB50" s="9">
        <v>0</v>
      </c>
      <c r="AC50" s="9">
        <v>0</v>
      </c>
      <c r="AD50" s="2"/>
      <c r="AE50" s="9">
        <v>0</v>
      </c>
      <c r="AF50" s="9">
        <v>0</v>
      </c>
      <c r="AG50" s="9">
        <v>0</v>
      </c>
      <c r="AH50" s="2"/>
      <c r="AI50" s="41" t="s">
        <v>52</v>
      </c>
    </row>
    <row r="51" spans="1:35" x14ac:dyDescent="0.25">
      <c r="A51" s="2">
        <v>43</v>
      </c>
      <c r="B51" s="6" t="s">
        <v>42</v>
      </c>
      <c r="C51" s="6"/>
      <c r="D51" s="8">
        <v>27346</v>
      </c>
      <c r="E51" s="38">
        <v>44135.382303240738</v>
      </c>
      <c r="F51" s="7"/>
      <c r="G51" s="9">
        <v>18800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18800</v>
      </c>
      <c r="P51" s="24">
        <v>0</v>
      </c>
      <c r="Q51" s="9">
        <v>0</v>
      </c>
      <c r="R51" s="9">
        <v>0</v>
      </c>
      <c r="S51" s="9">
        <v>18800</v>
      </c>
      <c r="T51" s="7">
        <v>44178</v>
      </c>
      <c r="U51" s="9">
        <v>0</v>
      </c>
      <c r="V51" s="2"/>
      <c r="W51" s="2"/>
      <c r="X51" s="9">
        <f t="shared" si="0"/>
        <v>0</v>
      </c>
      <c r="Y51" s="2"/>
      <c r="Z51" s="9">
        <v>0</v>
      </c>
      <c r="AA51" s="2"/>
      <c r="AB51" s="9">
        <v>0</v>
      </c>
      <c r="AC51" s="9">
        <v>0</v>
      </c>
      <c r="AD51" s="2"/>
      <c r="AE51" s="9">
        <v>0</v>
      </c>
      <c r="AF51" s="9">
        <v>0</v>
      </c>
      <c r="AG51" s="9">
        <v>0</v>
      </c>
      <c r="AH51" s="2"/>
      <c r="AI51" s="41"/>
    </row>
    <row r="52" spans="1:35" x14ac:dyDescent="0.25">
      <c r="A52" s="2">
        <v>44</v>
      </c>
      <c r="B52" s="6" t="s">
        <v>42</v>
      </c>
      <c r="C52" s="6"/>
      <c r="D52" s="8">
        <v>27631</v>
      </c>
      <c r="E52" s="38">
        <v>44165.556354166663</v>
      </c>
      <c r="F52" s="7"/>
      <c r="G52" s="9">
        <v>939100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939100</v>
      </c>
      <c r="P52" s="24">
        <v>27631</v>
      </c>
      <c r="Q52" s="9">
        <v>939100</v>
      </c>
      <c r="R52" s="9">
        <v>0</v>
      </c>
      <c r="S52" s="9">
        <v>0</v>
      </c>
      <c r="T52" s="2"/>
      <c r="U52" s="9">
        <v>0</v>
      </c>
      <c r="V52" s="2"/>
      <c r="W52" s="2"/>
      <c r="X52" s="9">
        <f t="shared" si="0"/>
        <v>0</v>
      </c>
      <c r="Y52" s="2"/>
      <c r="Z52" s="9">
        <v>0</v>
      </c>
      <c r="AA52" s="2"/>
      <c r="AB52" s="9">
        <v>0</v>
      </c>
      <c r="AC52" s="9">
        <v>0</v>
      </c>
      <c r="AD52" s="2"/>
      <c r="AE52" s="9">
        <v>0</v>
      </c>
      <c r="AF52" s="9">
        <v>0</v>
      </c>
      <c r="AG52" s="9">
        <v>0</v>
      </c>
      <c r="AH52" s="2"/>
      <c r="AI52" s="41" t="s">
        <v>52</v>
      </c>
    </row>
    <row r="53" spans="1:35" x14ac:dyDescent="0.25">
      <c r="A53" s="2">
        <v>45</v>
      </c>
      <c r="B53" s="6" t="s">
        <v>42</v>
      </c>
      <c r="C53" s="6"/>
      <c r="D53" s="8">
        <v>27632</v>
      </c>
      <c r="E53" s="38">
        <v>44165.558831018519</v>
      </c>
      <c r="F53" s="7"/>
      <c r="G53" s="9">
        <v>59319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59319</v>
      </c>
      <c r="P53" s="24">
        <v>27632</v>
      </c>
      <c r="Q53" s="9">
        <v>59319</v>
      </c>
      <c r="R53" s="9">
        <v>0</v>
      </c>
      <c r="S53" s="9">
        <v>0</v>
      </c>
      <c r="T53" s="2"/>
      <c r="U53" s="9">
        <v>0</v>
      </c>
      <c r="V53" s="2"/>
      <c r="W53" s="2"/>
      <c r="X53" s="9">
        <f t="shared" si="0"/>
        <v>0</v>
      </c>
      <c r="Y53" s="2"/>
      <c r="Z53" s="9">
        <v>0</v>
      </c>
      <c r="AA53" s="2"/>
      <c r="AB53" s="9">
        <v>0</v>
      </c>
      <c r="AC53" s="9">
        <v>0</v>
      </c>
      <c r="AD53" s="2"/>
      <c r="AE53" s="9">
        <v>0</v>
      </c>
      <c r="AF53" s="9">
        <v>0</v>
      </c>
      <c r="AG53" s="9">
        <v>0</v>
      </c>
      <c r="AH53" s="2"/>
      <c r="AI53" s="41" t="s">
        <v>52</v>
      </c>
    </row>
    <row r="54" spans="1:35" x14ac:dyDescent="0.25">
      <c r="A54" s="2">
        <v>46</v>
      </c>
      <c r="B54" s="6" t="s">
        <v>42</v>
      </c>
      <c r="C54" s="6"/>
      <c r="D54" s="8">
        <v>27633</v>
      </c>
      <c r="E54" s="38">
        <v>44165.56040509259</v>
      </c>
      <c r="F54" s="7"/>
      <c r="G54" s="9">
        <v>217600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217600</v>
      </c>
      <c r="P54" s="24">
        <v>27633</v>
      </c>
      <c r="Q54" s="9">
        <v>217600</v>
      </c>
      <c r="R54" s="9">
        <v>0</v>
      </c>
      <c r="S54" s="9">
        <v>0</v>
      </c>
      <c r="T54" s="2"/>
      <c r="U54" s="9">
        <v>0</v>
      </c>
      <c r="V54" s="2"/>
      <c r="W54" s="2"/>
      <c r="X54" s="9">
        <f t="shared" si="0"/>
        <v>0</v>
      </c>
      <c r="Y54" s="2"/>
      <c r="Z54" s="9">
        <v>0</v>
      </c>
      <c r="AA54" s="2"/>
      <c r="AB54" s="9">
        <v>0</v>
      </c>
      <c r="AC54" s="9">
        <v>0</v>
      </c>
      <c r="AD54" s="2"/>
      <c r="AE54" s="9">
        <v>0</v>
      </c>
      <c r="AF54" s="9">
        <v>0</v>
      </c>
      <c r="AG54" s="9">
        <v>0</v>
      </c>
      <c r="AH54" s="2"/>
      <c r="AI54" s="41" t="s">
        <v>52</v>
      </c>
    </row>
    <row r="55" spans="1:35" x14ac:dyDescent="0.25">
      <c r="A55" s="2">
        <v>47</v>
      </c>
      <c r="B55" s="6" t="s">
        <v>42</v>
      </c>
      <c r="C55" s="6"/>
      <c r="D55" s="8">
        <v>27634</v>
      </c>
      <c r="E55" s="38">
        <v>44165.563090277778</v>
      </c>
      <c r="F55" s="7"/>
      <c r="G55" s="9">
        <v>243168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243168</v>
      </c>
      <c r="P55" s="24">
        <v>27634</v>
      </c>
      <c r="Q55" s="9">
        <v>243168</v>
      </c>
      <c r="R55" s="9">
        <v>0</v>
      </c>
      <c r="S55" s="9">
        <v>0</v>
      </c>
      <c r="T55" s="2"/>
      <c r="U55" s="9">
        <v>0</v>
      </c>
      <c r="V55" s="2"/>
      <c r="W55" s="2"/>
      <c r="X55" s="9">
        <f t="shared" si="0"/>
        <v>0</v>
      </c>
      <c r="Y55" s="2"/>
      <c r="Z55" s="9">
        <v>0</v>
      </c>
      <c r="AA55" s="2"/>
      <c r="AB55" s="9">
        <v>0</v>
      </c>
      <c r="AC55" s="9">
        <v>0</v>
      </c>
      <c r="AD55" s="2"/>
      <c r="AE55" s="9">
        <v>0</v>
      </c>
      <c r="AF55" s="9">
        <v>0</v>
      </c>
      <c r="AG55" s="9">
        <v>0</v>
      </c>
      <c r="AH55" s="2"/>
      <c r="AI55" s="41" t="s">
        <v>52</v>
      </c>
    </row>
    <row r="56" spans="1:35" x14ac:dyDescent="0.25">
      <c r="A56" s="2">
        <v>48</v>
      </c>
      <c r="B56" s="6" t="s">
        <v>42</v>
      </c>
      <c r="C56" s="6"/>
      <c r="D56" s="8">
        <v>27635</v>
      </c>
      <c r="E56" s="38">
        <v>44165.564375000002</v>
      </c>
      <c r="F56" s="7"/>
      <c r="G56" s="9">
        <v>83682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83682</v>
      </c>
      <c r="P56" s="24">
        <v>27635</v>
      </c>
      <c r="Q56" s="9">
        <v>83682</v>
      </c>
      <c r="R56" s="9">
        <v>0</v>
      </c>
      <c r="S56" s="9">
        <v>0</v>
      </c>
      <c r="T56" s="2"/>
      <c r="U56" s="9">
        <v>0</v>
      </c>
      <c r="V56" s="2"/>
      <c r="W56" s="2"/>
      <c r="X56" s="9">
        <f t="shared" si="0"/>
        <v>0</v>
      </c>
      <c r="Y56" s="2"/>
      <c r="Z56" s="9">
        <v>0</v>
      </c>
      <c r="AA56" s="2"/>
      <c r="AB56" s="9">
        <v>0</v>
      </c>
      <c r="AC56" s="9">
        <v>0</v>
      </c>
      <c r="AD56" s="2"/>
      <c r="AE56" s="9">
        <v>0</v>
      </c>
      <c r="AF56" s="9">
        <v>0</v>
      </c>
      <c r="AG56" s="9">
        <v>0</v>
      </c>
      <c r="AH56" s="2"/>
      <c r="AI56" s="41" t="s">
        <v>52</v>
      </c>
    </row>
    <row r="57" spans="1:35" x14ac:dyDescent="0.25">
      <c r="A57" s="2">
        <v>49</v>
      </c>
      <c r="B57" s="6" t="s">
        <v>42</v>
      </c>
      <c r="C57" s="6"/>
      <c r="D57" s="8">
        <v>27636</v>
      </c>
      <c r="E57" s="38">
        <v>44165.566087962965</v>
      </c>
      <c r="F57" s="7"/>
      <c r="G57" s="9">
        <v>70542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70542</v>
      </c>
      <c r="P57" s="24">
        <v>27636</v>
      </c>
      <c r="Q57" s="9">
        <v>70542</v>
      </c>
      <c r="R57" s="9">
        <v>0</v>
      </c>
      <c r="S57" s="9">
        <v>0</v>
      </c>
      <c r="T57" s="2"/>
      <c r="U57" s="9">
        <v>0</v>
      </c>
      <c r="V57" s="2"/>
      <c r="W57" s="2"/>
      <c r="X57" s="9">
        <f t="shared" si="0"/>
        <v>0</v>
      </c>
      <c r="Y57" s="2"/>
      <c r="Z57" s="9">
        <v>0</v>
      </c>
      <c r="AA57" s="2"/>
      <c r="AB57" s="9">
        <v>0</v>
      </c>
      <c r="AC57" s="9">
        <v>0</v>
      </c>
      <c r="AD57" s="2"/>
      <c r="AE57" s="9">
        <v>0</v>
      </c>
      <c r="AF57" s="9">
        <v>0</v>
      </c>
      <c r="AG57" s="9">
        <v>0</v>
      </c>
      <c r="AH57" s="2"/>
      <c r="AI57" s="41" t="s">
        <v>52</v>
      </c>
    </row>
    <row r="58" spans="1:35" x14ac:dyDescent="0.25">
      <c r="A58" s="2">
        <v>50</v>
      </c>
      <c r="B58" s="6" t="s">
        <v>42</v>
      </c>
      <c r="C58" s="6"/>
      <c r="D58" s="8">
        <v>27639</v>
      </c>
      <c r="E58" s="38">
        <v>44165.583009259259</v>
      </c>
      <c r="F58" s="7"/>
      <c r="G58" s="9">
        <v>4700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4700</v>
      </c>
      <c r="P58" s="24">
        <v>27639</v>
      </c>
      <c r="Q58" s="9">
        <v>4700</v>
      </c>
      <c r="R58" s="9">
        <v>0</v>
      </c>
      <c r="S58" s="9">
        <v>0</v>
      </c>
      <c r="T58" s="2"/>
      <c r="U58" s="9">
        <v>0</v>
      </c>
      <c r="V58" s="2"/>
      <c r="W58" s="2"/>
      <c r="X58" s="9">
        <f t="shared" si="0"/>
        <v>0</v>
      </c>
      <c r="Y58" s="2"/>
      <c r="Z58" s="9">
        <v>0</v>
      </c>
      <c r="AA58" s="2"/>
      <c r="AB58" s="9">
        <v>0</v>
      </c>
      <c r="AC58" s="9">
        <v>0</v>
      </c>
      <c r="AD58" s="2"/>
      <c r="AE58" s="9">
        <v>0</v>
      </c>
      <c r="AF58" s="9">
        <v>0</v>
      </c>
      <c r="AG58" s="9">
        <v>0</v>
      </c>
      <c r="AH58" s="2"/>
      <c r="AI58" s="41" t="s">
        <v>52</v>
      </c>
    </row>
    <row r="59" spans="1:35" x14ac:dyDescent="0.25">
      <c r="A59" s="2">
        <v>51</v>
      </c>
      <c r="B59" s="6" t="s">
        <v>42</v>
      </c>
      <c r="C59" s="6"/>
      <c r="D59" s="8">
        <v>30290</v>
      </c>
      <c r="E59" s="38">
        <v>44230.699988425928</v>
      </c>
      <c r="F59" s="7"/>
      <c r="G59" s="9">
        <v>59700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59700</v>
      </c>
      <c r="P59" s="24">
        <v>30290</v>
      </c>
      <c r="Q59" s="9">
        <v>59700</v>
      </c>
      <c r="R59" s="9">
        <v>0</v>
      </c>
      <c r="S59" s="9">
        <v>0</v>
      </c>
      <c r="T59" s="2"/>
      <c r="U59" s="9">
        <v>0</v>
      </c>
      <c r="V59" s="2"/>
      <c r="W59" s="2"/>
      <c r="X59" s="9">
        <f t="shared" si="0"/>
        <v>0</v>
      </c>
      <c r="Y59" s="2"/>
      <c r="Z59" s="9">
        <v>0</v>
      </c>
      <c r="AA59" s="2"/>
      <c r="AB59" s="9">
        <v>0</v>
      </c>
      <c r="AC59" s="9">
        <v>0</v>
      </c>
      <c r="AD59" s="2"/>
      <c r="AE59" s="9">
        <v>0</v>
      </c>
      <c r="AF59" s="9">
        <v>0</v>
      </c>
      <c r="AG59" s="9">
        <v>0</v>
      </c>
      <c r="AH59" s="2"/>
      <c r="AI59" s="41" t="s">
        <v>52</v>
      </c>
    </row>
    <row r="60" spans="1:35" x14ac:dyDescent="0.25">
      <c r="A60" s="2">
        <v>52</v>
      </c>
      <c r="B60" s="6" t="s">
        <v>42</v>
      </c>
      <c r="C60" s="6"/>
      <c r="D60" s="8">
        <v>30291</v>
      </c>
      <c r="E60" s="38">
        <v>44230.702534722222</v>
      </c>
      <c r="F60" s="7"/>
      <c r="G60" s="9">
        <v>217000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217000</v>
      </c>
      <c r="P60" s="24">
        <v>0</v>
      </c>
      <c r="Q60" s="9">
        <v>0</v>
      </c>
      <c r="R60" s="9">
        <v>0</v>
      </c>
      <c r="S60" s="9">
        <v>217000</v>
      </c>
      <c r="T60" s="7">
        <v>44236</v>
      </c>
      <c r="U60" s="9">
        <v>0</v>
      </c>
      <c r="V60" s="2"/>
      <c r="W60" s="2"/>
      <c r="X60" s="9">
        <f t="shared" si="0"/>
        <v>0</v>
      </c>
      <c r="Y60" s="2"/>
      <c r="Z60" s="9">
        <v>0</v>
      </c>
      <c r="AA60" s="2"/>
      <c r="AB60" s="9">
        <v>0</v>
      </c>
      <c r="AC60" s="9">
        <v>0</v>
      </c>
      <c r="AD60" s="2"/>
      <c r="AE60" s="9">
        <v>0</v>
      </c>
      <c r="AF60" s="9">
        <v>0</v>
      </c>
      <c r="AG60" s="9">
        <v>0</v>
      </c>
      <c r="AH60" s="2"/>
      <c r="AI60" s="41"/>
    </row>
    <row r="61" spans="1:35" x14ac:dyDescent="0.25">
      <c r="A61" s="2">
        <v>53</v>
      </c>
      <c r="B61" s="6" t="s">
        <v>42</v>
      </c>
      <c r="C61" s="6"/>
      <c r="D61" s="8">
        <v>30292</v>
      </c>
      <c r="E61" s="38">
        <v>44230.707638888889</v>
      </c>
      <c r="F61" s="7"/>
      <c r="G61" s="9">
        <v>109400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109400</v>
      </c>
      <c r="P61" s="24">
        <v>30292</v>
      </c>
      <c r="Q61" s="9">
        <v>109400</v>
      </c>
      <c r="R61" s="9">
        <v>0</v>
      </c>
      <c r="S61" s="9">
        <v>0</v>
      </c>
      <c r="T61" s="2"/>
      <c r="U61" s="9">
        <v>0</v>
      </c>
      <c r="V61" s="2"/>
      <c r="W61" s="2"/>
      <c r="X61" s="9">
        <f t="shared" si="0"/>
        <v>0</v>
      </c>
      <c r="Y61" s="2"/>
      <c r="Z61" s="9">
        <v>0</v>
      </c>
      <c r="AA61" s="2"/>
      <c r="AB61" s="9">
        <v>0</v>
      </c>
      <c r="AC61" s="9">
        <v>0</v>
      </c>
      <c r="AD61" s="2"/>
      <c r="AE61" s="9">
        <v>0</v>
      </c>
      <c r="AF61" s="9">
        <v>0</v>
      </c>
      <c r="AG61" s="9">
        <v>0</v>
      </c>
      <c r="AH61" s="2"/>
      <c r="AI61" s="41" t="s">
        <v>52</v>
      </c>
    </row>
    <row r="62" spans="1:35" x14ac:dyDescent="0.25">
      <c r="A62" s="2">
        <v>54</v>
      </c>
      <c r="B62" s="6" t="s">
        <v>42</v>
      </c>
      <c r="C62" s="6"/>
      <c r="D62" s="8">
        <v>30293</v>
      </c>
      <c r="E62" s="38">
        <v>44230.711111111108</v>
      </c>
      <c r="F62" s="7"/>
      <c r="G62" s="9">
        <v>63309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63309</v>
      </c>
      <c r="P62" s="24">
        <v>30293</v>
      </c>
      <c r="Q62" s="9">
        <v>63309</v>
      </c>
      <c r="R62" s="9">
        <v>0</v>
      </c>
      <c r="S62" s="9">
        <v>0</v>
      </c>
      <c r="T62" s="2"/>
      <c r="U62" s="9">
        <v>0</v>
      </c>
      <c r="V62" s="2"/>
      <c r="W62" s="2"/>
      <c r="X62" s="9">
        <f t="shared" si="0"/>
        <v>0</v>
      </c>
      <c r="Y62" s="2"/>
      <c r="Z62" s="9">
        <v>0</v>
      </c>
      <c r="AA62" s="2"/>
      <c r="AB62" s="9">
        <v>0</v>
      </c>
      <c r="AC62" s="9">
        <v>0</v>
      </c>
      <c r="AD62" s="2"/>
      <c r="AE62" s="9">
        <v>0</v>
      </c>
      <c r="AF62" s="9">
        <v>0</v>
      </c>
      <c r="AG62" s="9">
        <v>0</v>
      </c>
      <c r="AH62" s="2"/>
      <c r="AI62" s="41" t="s">
        <v>52</v>
      </c>
    </row>
    <row r="63" spans="1:35" x14ac:dyDescent="0.25">
      <c r="A63" s="2">
        <v>55</v>
      </c>
      <c r="B63" s="6" t="s">
        <v>42</v>
      </c>
      <c r="C63" s="6"/>
      <c r="D63" s="8">
        <v>30294</v>
      </c>
      <c r="E63" s="38">
        <v>44230.713194444441</v>
      </c>
      <c r="F63" s="7"/>
      <c r="G63" s="9">
        <v>11200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11200</v>
      </c>
      <c r="P63" s="24">
        <v>30294</v>
      </c>
      <c r="Q63" s="9">
        <v>11200</v>
      </c>
      <c r="R63" s="9">
        <v>0</v>
      </c>
      <c r="S63" s="9">
        <v>0</v>
      </c>
      <c r="T63" s="2"/>
      <c r="U63" s="9">
        <v>0</v>
      </c>
      <c r="V63" s="2"/>
      <c r="W63" s="2"/>
      <c r="X63" s="9">
        <f t="shared" si="0"/>
        <v>0</v>
      </c>
      <c r="Y63" s="2"/>
      <c r="Z63" s="9">
        <v>0</v>
      </c>
      <c r="AA63" s="2"/>
      <c r="AB63" s="9">
        <v>0</v>
      </c>
      <c r="AC63" s="9">
        <v>0</v>
      </c>
      <c r="AD63" s="2"/>
      <c r="AE63" s="9">
        <v>0</v>
      </c>
      <c r="AF63" s="9">
        <v>0</v>
      </c>
      <c r="AG63" s="9">
        <v>0</v>
      </c>
      <c r="AH63" s="2"/>
      <c r="AI63" s="41" t="s">
        <v>52</v>
      </c>
    </row>
    <row r="64" spans="1:35" x14ac:dyDescent="0.25">
      <c r="A64" s="2">
        <v>56</v>
      </c>
      <c r="B64" s="6" t="s">
        <v>42</v>
      </c>
      <c r="C64" s="6"/>
      <c r="D64" s="8">
        <v>30410</v>
      </c>
      <c r="E64" s="38">
        <v>44245.321527777778</v>
      </c>
      <c r="F64" s="7"/>
      <c r="G64" s="9">
        <v>105600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105600</v>
      </c>
      <c r="P64" s="39">
        <v>0</v>
      </c>
      <c r="Q64" s="9">
        <v>0</v>
      </c>
      <c r="R64" s="9">
        <v>0</v>
      </c>
      <c r="S64" s="9">
        <v>0</v>
      </c>
      <c r="T64" s="2"/>
      <c r="U64" s="9">
        <v>0</v>
      </c>
      <c r="V64" s="2"/>
      <c r="W64" s="2"/>
      <c r="X64" s="9">
        <f t="shared" si="0"/>
        <v>0</v>
      </c>
      <c r="Y64" s="2"/>
      <c r="Z64" s="9">
        <v>0</v>
      </c>
      <c r="AA64" s="2"/>
      <c r="AB64" s="9">
        <v>0</v>
      </c>
      <c r="AC64" s="9">
        <v>0</v>
      </c>
      <c r="AD64" s="2"/>
      <c r="AE64" s="9">
        <v>0</v>
      </c>
      <c r="AF64" s="9">
        <v>0</v>
      </c>
      <c r="AG64" s="9">
        <v>0</v>
      </c>
      <c r="AH64" s="2"/>
      <c r="AI64" s="41" t="s">
        <v>53</v>
      </c>
    </row>
    <row r="65" spans="1:35" x14ac:dyDescent="0.25">
      <c r="A65" s="2">
        <v>57</v>
      </c>
      <c r="B65" s="6" t="s">
        <v>42</v>
      </c>
      <c r="C65" s="6"/>
      <c r="D65" s="8">
        <v>30411</v>
      </c>
      <c r="E65" s="38">
        <v>44245.323611111111</v>
      </c>
      <c r="F65" s="7"/>
      <c r="G65" s="9">
        <v>126205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126205</v>
      </c>
      <c r="P65" s="39">
        <v>0</v>
      </c>
      <c r="Q65" s="9">
        <v>0</v>
      </c>
      <c r="R65" s="9">
        <v>0</v>
      </c>
      <c r="S65" s="9">
        <v>0</v>
      </c>
      <c r="T65" s="2"/>
      <c r="U65" s="9">
        <v>0</v>
      </c>
      <c r="V65" s="2"/>
      <c r="W65" s="2"/>
      <c r="X65" s="9">
        <f t="shared" si="0"/>
        <v>0</v>
      </c>
      <c r="Y65" s="2"/>
      <c r="Z65" s="9">
        <v>0</v>
      </c>
      <c r="AA65" s="2"/>
      <c r="AB65" s="9">
        <v>0</v>
      </c>
      <c r="AC65" s="9">
        <v>0</v>
      </c>
      <c r="AD65" s="2"/>
      <c r="AE65" s="9">
        <v>0</v>
      </c>
      <c r="AF65" s="9">
        <v>0</v>
      </c>
      <c r="AG65" s="9">
        <v>0</v>
      </c>
      <c r="AH65" s="2"/>
      <c r="AI65" s="41" t="s">
        <v>53</v>
      </c>
    </row>
    <row r="66" spans="1:35" x14ac:dyDescent="0.25">
      <c r="A66" s="2">
        <v>58</v>
      </c>
      <c r="B66" s="6" t="s">
        <v>42</v>
      </c>
      <c r="C66" s="6"/>
      <c r="D66" s="8">
        <v>30534</v>
      </c>
      <c r="E66" s="38">
        <v>44264.375</v>
      </c>
      <c r="F66" s="7"/>
      <c r="G66" s="9">
        <v>126400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126400</v>
      </c>
      <c r="P66" s="24">
        <v>30534</v>
      </c>
      <c r="Q66" s="9">
        <v>126400</v>
      </c>
      <c r="R66" s="9">
        <v>0</v>
      </c>
      <c r="S66" s="9">
        <v>0</v>
      </c>
      <c r="T66" s="2"/>
      <c r="U66" s="9">
        <v>0</v>
      </c>
      <c r="V66" s="2"/>
      <c r="W66" s="2"/>
      <c r="X66" s="9">
        <f t="shared" si="0"/>
        <v>0</v>
      </c>
      <c r="Y66" s="2"/>
      <c r="Z66" s="9">
        <v>0</v>
      </c>
      <c r="AA66" s="2"/>
      <c r="AB66" s="9">
        <v>0</v>
      </c>
      <c r="AC66" s="9">
        <v>0</v>
      </c>
      <c r="AD66" s="2"/>
      <c r="AE66" s="9">
        <v>0</v>
      </c>
      <c r="AF66" s="9">
        <v>0</v>
      </c>
      <c r="AG66" s="9">
        <v>0</v>
      </c>
      <c r="AH66" s="2"/>
      <c r="AI66" s="41" t="s">
        <v>52</v>
      </c>
    </row>
    <row r="67" spans="1:35" x14ac:dyDescent="0.25">
      <c r="A67" s="2">
        <v>59</v>
      </c>
      <c r="B67" s="6" t="s">
        <v>42</v>
      </c>
      <c r="C67" s="6"/>
      <c r="D67" s="8">
        <v>30536</v>
      </c>
      <c r="E67" s="38">
        <v>44264.404166666667</v>
      </c>
      <c r="F67" s="7"/>
      <c r="G67" s="9">
        <v>126400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126400</v>
      </c>
      <c r="P67" s="24">
        <v>30536</v>
      </c>
      <c r="Q67" s="9">
        <v>126400</v>
      </c>
      <c r="R67" s="9">
        <v>0</v>
      </c>
      <c r="S67" s="9">
        <v>0</v>
      </c>
      <c r="T67" s="2"/>
      <c r="U67" s="9">
        <v>0</v>
      </c>
      <c r="V67" s="2"/>
      <c r="W67" s="2"/>
      <c r="X67" s="9">
        <f t="shared" si="0"/>
        <v>0</v>
      </c>
      <c r="Y67" s="2"/>
      <c r="Z67" s="9">
        <v>0</v>
      </c>
      <c r="AA67" s="2"/>
      <c r="AB67" s="9">
        <v>0</v>
      </c>
      <c r="AC67" s="9">
        <v>0</v>
      </c>
      <c r="AD67" s="2"/>
      <c r="AE67" s="9">
        <v>0</v>
      </c>
      <c r="AF67" s="9">
        <v>0</v>
      </c>
      <c r="AG67" s="9">
        <v>0</v>
      </c>
      <c r="AH67" s="2"/>
      <c r="AI67" s="41" t="s">
        <v>52</v>
      </c>
    </row>
    <row r="68" spans="1:35" x14ac:dyDescent="0.25">
      <c r="A68" s="2">
        <v>60</v>
      </c>
      <c r="B68" s="6" t="s">
        <v>42</v>
      </c>
      <c r="C68" s="6"/>
      <c r="D68" s="8">
        <v>30537</v>
      </c>
      <c r="E68" s="38">
        <v>44264.409722222219</v>
      </c>
      <c r="F68" s="7"/>
      <c r="G68" s="9">
        <v>62841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62841</v>
      </c>
      <c r="P68" s="24">
        <v>30537</v>
      </c>
      <c r="Q68" s="9">
        <v>62841</v>
      </c>
      <c r="R68" s="9">
        <v>0</v>
      </c>
      <c r="S68" s="9">
        <v>0</v>
      </c>
      <c r="T68" s="2"/>
      <c r="U68" s="9">
        <v>0</v>
      </c>
      <c r="V68" s="2"/>
      <c r="W68" s="2"/>
      <c r="X68" s="9">
        <f t="shared" si="0"/>
        <v>0</v>
      </c>
      <c r="Y68" s="2"/>
      <c r="Z68" s="9">
        <v>0</v>
      </c>
      <c r="AA68" s="2"/>
      <c r="AB68" s="9">
        <v>0</v>
      </c>
      <c r="AC68" s="9">
        <v>0</v>
      </c>
      <c r="AD68" s="2"/>
      <c r="AE68" s="9">
        <v>0</v>
      </c>
      <c r="AF68" s="9">
        <v>0</v>
      </c>
      <c r="AG68" s="9">
        <v>0</v>
      </c>
      <c r="AH68" s="2"/>
      <c r="AI68" s="41" t="s">
        <v>52</v>
      </c>
    </row>
    <row r="69" spans="1:35" x14ac:dyDescent="0.25">
      <c r="A69" s="2">
        <v>61</v>
      </c>
      <c r="B69" s="6" t="s">
        <v>42</v>
      </c>
      <c r="C69" s="6"/>
      <c r="D69" s="8">
        <v>30539</v>
      </c>
      <c r="E69" s="38">
        <v>44264.412499999999</v>
      </c>
      <c r="F69" s="7"/>
      <c r="G69" s="9">
        <v>164700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164700</v>
      </c>
      <c r="P69" s="24">
        <v>30539</v>
      </c>
      <c r="Q69" s="9">
        <v>164700</v>
      </c>
      <c r="R69" s="9">
        <v>0</v>
      </c>
      <c r="S69" s="9">
        <v>0</v>
      </c>
      <c r="T69" s="2"/>
      <c r="U69" s="9">
        <v>0</v>
      </c>
      <c r="V69" s="2"/>
      <c r="W69" s="2"/>
      <c r="X69" s="9">
        <f t="shared" si="0"/>
        <v>0</v>
      </c>
      <c r="Y69" s="2"/>
      <c r="Z69" s="9">
        <v>0</v>
      </c>
      <c r="AA69" s="2"/>
      <c r="AB69" s="9">
        <v>0</v>
      </c>
      <c r="AC69" s="9">
        <v>0</v>
      </c>
      <c r="AD69" s="2"/>
      <c r="AE69" s="9">
        <v>0</v>
      </c>
      <c r="AF69" s="9">
        <v>0</v>
      </c>
      <c r="AG69" s="9">
        <v>0</v>
      </c>
      <c r="AH69" s="2"/>
      <c r="AI69" s="41" t="s">
        <v>52</v>
      </c>
    </row>
    <row r="70" spans="1:35" x14ac:dyDescent="0.25">
      <c r="A70" s="2">
        <v>62</v>
      </c>
      <c r="B70" s="6" t="s">
        <v>42</v>
      </c>
      <c r="C70" s="6"/>
      <c r="D70" s="8">
        <v>30540</v>
      </c>
      <c r="E70" s="38">
        <v>44264.415972222225</v>
      </c>
      <c r="F70" s="7"/>
      <c r="G70" s="9">
        <v>898702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898702</v>
      </c>
      <c r="P70" s="24">
        <v>30540</v>
      </c>
      <c r="Q70" s="9">
        <v>898702</v>
      </c>
      <c r="R70" s="9">
        <v>0</v>
      </c>
      <c r="S70" s="9">
        <v>0</v>
      </c>
      <c r="T70" s="2"/>
      <c r="U70" s="9">
        <v>0</v>
      </c>
      <c r="V70" s="2"/>
      <c r="W70" s="2"/>
      <c r="X70" s="9">
        <f t="shared" si="0"/>
        <v>0</v>
      </c>
      <c r="Y70" s="2"/>
      <c r="Z70" s="9">
        <v>0</v>
      </c>
      <c r="AA70" s="2"/>
      <c r="AB70" s="9">
        <v>0</v>
      </c>
      <c r="AC70" s="9">
        <v>0</v>
      </c>
      <c r="AD70" s="2"/>
      <c r="AE70" s="9">
        <v>0</v>
      </c>
      <c r="AF70" s="9">
        <v>0</v>
      </c>
      <c r="AG70" s="9">
        <v>0</v>
      </c>
      <c r="AH70" s="2"/>
      <c r="AI70" s="41" t="s">
        <v>52</v>
      </c>
    </row>
    <row r="71" spans="1:35" x14ac:dyDescent="0.25">
      <c r="A71" s="2">
        <v>63</v>
      </c>
      <c r="B71" s="6" t="s">
        <v>42</v>
      </c>
      <c r="C71" s="6"/>
      <c r="D71" s="8">
        <v>30541</v>
      </c>
      <c r="E71" s="38">
        <v>44264.42083333333</v>
      </c>
      <c r="F71" s="7"/>
      <c r="G71" s="9">
        <v>66882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66882</v>
      </c>
      <c r="P71" s="24">
        <v>30541</v>
      </c>
      <c r="Q71" s="9">
        <v>66882</v>
      </c>
      <c r="R71" s="9">
        <v>0</v>
      </c>
      <c r="S71" s="9">
        <v>0</v>
      </c>
      <c r="T71" s="2"/>
      <c r="U71" s="9">
        <v>0</v>
      </c>
      <c r="V71" s="2"/>
      <c r="W71" s="2"/>
      <c r="X71" s="9">
        <f t="shared" si="0"/>
        <v>0</v>
      </c>
      <c r="Y71" s="2"/>
      <c r="Z71" s="9">
        <v>0</v>
      </c>
      <c r="AA71" s="2"/>
      <c r="AB71" s="9">
        <v>0</v>
      </c>
      <c r="AC71" s="9">
        <v>0</v>
      </c>
      <c r="AD71" s="2"/>
      <c r="AE71" s="9">
        <v>0</v>
      </c>
      <c r="AF71" s="9">
        <v>0</v>
      </c>
      <c r="AG71" s="9">
        <v>0</v>
      </c>
      <c r="AH71" s="2"/>
      <c r="AI71" s="41" t="s">
        <v>52</v>
      </c>
    </row>
    <row r="72" spans="1:35" x14ac:dyDescent="0.25">
      <c r="A72" s="2">
        <v>64</v>
      </c>
      <c r="B72" s="6" t="s">
        <v>42</v>
      </c>
      <c r="C72" s="6"/>
      <c r="D72" s="8">
        <v>30542</v>
      </c>
      <c r="E72" s="38">
        <v>44264.429166666669</v>
      </c>
      <c r="F72" s="7"/>
      <c r="G72" s="9">
        <v>19200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19200</v>
      </c>
      <c r="P72" s="24">
        <v>30542</v>
      </c>
      <c r="Q72" s="9">
        <v>19200</v>
      </c>
      <c r="R72" s="9">
        <v>0</v>
      </c>
      <c r="S72" s="9">
        <v>0</v>
      </c>
      <c r="T72" s="2"/>
      <c r="U72" s="9">
        <v>0</v>
      </c>
      <c r="V72" s="2"/>
      <c r="W72" s="2"/>
      <c r="X72" s="9">
        <f t="shared" si="0"/>
        <v>0</v>
      </c>
      <c r="Y72" s="2"/>
      <c r="Z72" s="9">
        <v>0</v>
      </c>
      <c r="AA72" s="2"/>
      <c r="AB72" s="9">
        <v>0</v>
      </c>
      <c r="AC72" s="9">
        <v>0</v>
      </c>
      <c r="AD72" s="2"/>
      <c r="AE72" s="9">
        <v>0</v>
      </c>
      <c r="AF72" s="9">
        <v>0</v>
      </c>
      <c r="AG72" s="9">
        <v>0</v>
      </c>
      <c r="AH72" s="2"/>
      <c r="AI72" s="41" t="s">
        <v>52</v>
      </c>
    </row>
    <row r="73" spans="1:35" x14ac:dyDescent="0.25">
      <c r="A73" s="2">
        <v>65</v>
      </c>
      <c r="B73" s="6" t="s">
        <v>42</v>
      </c>
      <c r="C73" s="6"/>
      <c r="D73" s="8">
        <v>30543</v>
      </c>
      <c r="E73" s="38">
        <v>44264.432638888888</v>
      </c>
      <c r="F73" s="7"/>
      <c r="G73" s="9">
        <v>19200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19200</v>
      </c>
      <c r="P73" s="24">
        <v>30543</v>
      </c>
      <c r="Q73" s="9">
        <v>19200</v>
      </c>
      <c r="R73" s="9">
        <v>0</v>
      </c>
      <c r="S73" s="9">
        <v>0</v>
      </c>
      <c r="T73" s="2"/>
      <c r="U73" s="9">
        <v>0</v>
      </c>
      <c r="V73" s="2"/>
      <c r="W73" s="2"/>
      <c r="X73" s="9">
        <f t="shared" si="0"/>
        <v>0</v>
      </c>
      <c r="Y73" s="2"/>
      <c r="Z73" s="9">
        <v>0</v>
      </c>
      <c r="AA73" s="2"/>
      <c r="AB73" s="9">
        <v>0</v>
      </c>
      <c r="AC73" s="9">
        <v>0</v>
      </c>
      <c r="AD73" s="2"/>
      <c r="AE73" s="9">
        <v>0</v>
      </c>
      <c r="AF73" s="9">
        <v>0</v>
      </c>
      <c r="AG73" s="9">
        <v>0</v>
      </c>
      <c r="AH73" s="2"/>
      <c r="AI73" s="41" t="s">
        <v>52</v>
      </c>
    </row>
    <row r="74" spans="1:35" x14ac:dyDescent="0.25">
      <c r="A74" s="2">
        <v>66</v>
      </c>
      <c r="B74" s="6" t="s">
        <v>42</v>
      </c>
      <c r="C74" s="6"/>
      <c r="D74" s="8">
        <v>30715</v>
      </c>
      <c r="E74" s="38">
        <v>44284.442361111112</v>
      </c>
      <c r="F74" s="7"/>
      <c r="G74" s="9">
        <v>81443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81443</v>
      </c>
      <c r="P74" s="24">
        <v>0</v>
      </c>
      <c r="Q74" s="9">
        <v>0</v>
      </c>
      <c r="R74" s="9">
        <v>0</v>
      </c>
      <c r="S74" s="9">
        <v>81443</v>
      </c>
      <c r="T74" s="7">
        <v>44314</v>
      </c>
      <c r="U74" s="9">
        <v>0</v>
      </c>
      <c r="V74" s="2"/>
      <c r="W74" s="2"/>
      <c r="X74" s="9">
        <f t="shared" ref="X74:X137" si="2">+AE74+AF74+AC74+AB74+Z74</f>
        <v>0</v>
      </c>
      <c r="Y74" s="2"/>
      <c r="Z74" s="9">
        <v>0</v>
      </c>
      <c r="AA74" s="2"/>
      <c r="AB74" s="9">
        <v>0</v>
      </c>
      <c r="AC74" s="9">
        <v>0</v>
      </c>
      <c r="AD74" s="2"/>
      <c r="AE74" s="9">
        <v>0</v>
      </c>
      <c r="AF74" s="9">
        <v>0</v>
      </c>
      <c r="AG74" s="9">
        <v>0</v>
      </c>
      <c r="AH74" s="2"/>
      <c r="AI74" s="41"/>
    </row>
    <row r="75" spans="1:35" x14ac:dyDescent="0.25">
      <c r="A75" s="2">
        <v>67</v>
      </c>
      <c r="B75" s="6" t="s">
        <v>42</v>
      </c>
      <c r="C75" s="6"/>
      <c r="D75" s="8">
        <v>30716</v>
      </c>
      <c r="E75" s="38">
        <v>44284.447916666664</v>
      </c>
      <c r="F75" s="7"/>
      <c r="G75" s="9">
        <v>73938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73938</v>
      </c>
      <c r="P75" s="24">
        <v>30716</v>
      </c>
      <c r="Q75" s="9">
        <v>73938</v>
      </c>
      <c r="R75" s="9">
        <v>0</v>
      </c>
      <c r="S75" s="9">
        <v>0</v>
      </c>
      <c r="T75" s="2"/>
      <c r="U75" s="9">
        <v>0</v>
      </c>
      <c r="V75" s="2"/>
      <c r="W75" s="2"/>
      <c r="X75" s="9">
        <f t="shared" si="2"/>
        <v>0</v>
      </c>
      <c r="Y75" s="2"/>
      <c r="Z75" s="9">
        <v>0</v>
      </c>
      <c r="AA75" s="2"/>
      <c r="AB75" s="9">
        <v>0</v>
      </c>
      <c r="AC75" s="9">
        <v>0</v>
      </c>
      <c r="AD75" s="2"/>
      <c r="AE75" s="9">
        <v>0</v>
      </c>
      <c r="AF75" s="9">
        <v>0</v>
      </c>
      <c r="AG75" s="9">
        <v>0</v>
      </c>
      <c r="AH75" s="2"/>
      <c r="AI75" s="41" t="s">
        <v>52</v>
      </c>
    </row>
    <row r="76" spans="1:35" x14ac:dyDescent="0.25">
      <c r="A76" s="2">
        <v>68</v>
      </c>
      <c r="B76" s="6" t="s">
        <v>42</v>
      </c>
      <c r="C76" s="6"/>
      <c r="D76" s="8">
        <v>30717</v>
      </c>
      <c r="E76" s="38">
        <v>44284.45208333333</v>
      </c>
      <c r="F76" s="7"/>
      <c r="G76" s="9">
        <v>195349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195349</v>
      </c>
      <c r="P76" s="24">
        <v>30717</v>
      </c>
      <c r="Q76" s="9">
        <v>195349</v>
      </c>
      <c r="R76" s="9">
        <v>0</v>
      </c>
      <c r="S76" s="9">
        <v>0</v>
      </c>
      <c r="T76" s="2"/>
      <c r="U76" s="9">
        <v>0</v>
      </c>
      <c r="V76" s="2"/>
      <c r="W76" s="2"/>
      <c r="X76" s="9">
        <f t="shared" si="2"/>
        <v>0</v>
      </c>
      <c r="Y76" s="2"/>
      <c r="Z76" s="9">
        <v>0</v>
      </c>
      <c r="AA76" s="2"/>
      <c r="AB76" s="9">
        <v>0</v>
      </c>
      <c r="AC76" s="9">
        <v>0</v>
      </c>
      <c r="AD76" s="2"/>
      <c r="AE76" s="9">
        <v>0</v>
      </c>
      <c r="AF76" s="9">
        <v>0</v>
      </c>
      <c r="AG76" s="9">
        <v>0</v>
      </c>
      <c r="AH76" s="2"/>
      <c r="AI76" s="41" t="s">
        <v>52</v>
      </c>
    </row>
    <row r="77" spans="1:35" x14ac:dyDescent="0.25">
      <c r="A77" s="2">
        <v>69</v>
      </c>
      <c r="B77" s="6" t="s">
        <v>42</v>
      </c>
      <c r="C77" s="6"/>
      <c r="D77" s="8">
        <v>30718</v>
      </c>
      <c r="E77" s="38">
        <v>44284.454861111109</v>
      </c>
      <c r="F77" s="7"/>
      <c r="G77" s="9">
        <v>122000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122000</v>
      </c>
      <c r="P77" s="24">
        <v>30718</v>
      </c>
      <c r="Q77" s="9">
        <v>122000</v>
      </c>
      <c r="R77" s="9">
        <v>0</v>
      </c>
      <c r="S77" s="9">
        <v>0</v>
      </c>
      <c r="T77" s="2"/>
      <c r="U77" s="9">
        <v>0</v>
      </c>
      <c r="V77" s="2"/>
      <c r="W77" s="2"/>
      <c r="X77" s="9">
        <f t="shared" si="2"/>
        <v>0</v>
      </c>
      <c r="Y77" s="2"/>
      <c r="Z77" s="9">
        <v>0</v>
      </c>
      <c r="AA77" s="2"/>
      <c r="AB77" s="9">
        <v>0</v>
      </c>
      <c r="AC77" s="9">
        <v>0</v>
      </c>
      <c r="AD77" s="2"/>
      <c r="AE77" s="9">
        <v>0</v>
      </c>
      <c r="AF77" s="9">
        <v>0</v>
      </c>
      <c r="AG77" s="9">
        <v>0</v>
      </c>
      <c r="AH77" s="2"/>
      <c r="AI77" s="41" t="s">
        <v>52</v>
      </c>
    </row>
    <row r="78" spans="1:35" x14ac:dyDescent="0.25">
      <c r="A78" s="2">
        <v>70</v>
      </c>
      <c r="B78" s="6" t="s">
        <v>42</v>
      </c>
      <c r="C78" s="6"/>
      <c r="D78" s="8">
        <v>30719</v>
      </c>
      <c r="E78" s="38">
        <v>44284.467361111114</v>
      </c>
      <c r="F78" s="7"/>
      <c r="G78" s="9">
        <v>81916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81916</v>
      </c>
      <c r="P78" s="24">
        <v>30719</v>
      </c>
      <c r="Q78" s="9">
        <v>81916</v>
      </c>
      <c r="R78" s="9">
        <v>0</v>
      </c>
      <c r="S78" s="9">
        <v>0</v>
      </c>
      <c r="T78" s="2"/>
      <c r="U78" s="9">
        <v>0</v>
      </c>
      <c r="V78" s="2"/>
      <c r="W78" s="2"/>
      <c r="X78" s="9">
        <f t="shared" si="2"/>
        <v>0</v>
      </c>
      <c r="Y78" s="2"/>
      <c r="Z78" s="9">
        <v>0</v>
      </c>
      <c r="AA78" s="2"/>
      <c r="AB78" s="9">
        <v>0</v>
      </c>
      <c r="AC78" s="9">
        <v>0</v>
      </c>
      <c r="AD78" s="2"/>
      <c r="AE78" s="9">
        <v>0</v>
      </c>
      <c r="AF78" s="9">
        <v>0</v>
      </c>
      <c r="AG78" s="9">
        <v>0</v>
      </c>
      <c r="AH78" s="2"/>
      <c r="AI78" s="41" t="s">
        <v>52</v>
      </c>
    </row>
    <row r="79" spans="1:35" x14ac:dyDescent="0.25">
      <c r="A79" s="2">
        <v>71</v>
      </c>
      <c r="B79" s="6" t="s">
        <v>42</v>
      </c>
      <c r="C79" s="6"/>
      <c r="D79" s="8">
        <v>30758</v>
      </c>
      <c r="E79" s="38">
        <v>44293.574432870373</v>
      </c>
      <c r="F79" s="7"/>
      <c r="G79" s="9">
        <v>1479344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1479344</v>
      </c>
      <c r="P79" s="24">
        <v>30758</v>
      </c>
      <c r="Q79" s="9">
        <v>1479344</v>
      </c>
      <c r="R79" s="9">
        <v>0</v>
      </c>
      <c r="S79" s="9">
        <v>0</v>
      </c>
      <c r="T79" s="2"/>
      <c r="U79" s="9">
        <v>0</v>
      </c>
      <c r="V79" s="2"/>
      <c r="W79" s="2"/>
      <c r="X79" s="9">
        <f t="shared" si="2"/>
        <v>0</v>
      </c>
      <c r="Y79" s="2"/>
      <c r="Z79" s="9">
        <v>0</v>
      </c>
      <c r="AA79" s="2"/>
      <c r="AB79" s="9">
        <v>0</v>
      </c>
      <c r="AC79" s="9">
        <v>0</v>
      </c>
      <c r="AD79" s="2"/>
      <c r="AE79" s="9">
        <v>0</v>
      </c>
      <c r="AF79" s="9">
        <v>0</v>
      </c>
      <c r="AG79" s="9">
        <v>0</v>
      </c>
      <c r="AH79" s="2"/>
      <c r="AI79" s="41" t="s">
        <v>52</v>
      </c>
    </row>
    <row r="80" spans="1:35" x14ac:dyDescent="0.25">
      <c r="A80" s="2">
        <v>72</v>
      </c>
      <c r="B80" s="6" t="s">
        <v>42</v>
      </c>
      <c r="C80" s="6"/>
      <c r="D80" s="8">
        <v>30759</v>
      </c>
      <c r="E80" s="38">
        <v>44293.578055555554</v>
      </c>
      <c r="F80" s="7"/>
      <c r="G80" s="9">
        <v>100918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100918</v>
      </c>
      <c r="P80" s="24">
        <v>30759</v>
      </c>
      <c r="Q80" s="9">
        <v>100918</v>
      </c>
      <c r="R80" s="9">
        <v>0</v>
      </c>
      <c r="S80" s="9">
        <v>0</v>
      </c>
      <c r="T80" s="2"/>
      <c r="U80" s="9">
        <v>0</v>
      </c>
      <c r="V80" s="2"/>
      <c r="W80" s="2"/>
      <c r="X80" s="9">
        <f t="shared" si="2"/>
        <v>0</v>
      </c>
      <c r="Y80" s="2"/>
      <c r="Z80" s="9">
        <v>0</v>
      </c>
      <c r="AA80" s="2"/>
      <c r="AB80" s="9">
        <v>0</v>
      </c>
      <c r="AC80" s="9">
        <v>0</v>
      </c>
      <c r="AD80" s="2"/>
      <c r="AE80" s="9">
        <v>0</v>
      </c>
      <c r="AF80" s="9">
        <v>0</v>
      </c>
      <c r="AG80" s="9">
        <v>0</v>
      </c>
      <c r="AH80" s="2"/>
      <c r="AI80" s="41" t="s">
        <v>52</v>
      </c>
    </row>
    <row r="81" spans="1:35" x14ac:dyDescent="0.25">
      <c r="A81" s="2">
        <v>73</v>
      </c>
      <c r="B81" s="6" t="s">
        <v>42</v>
      </c>
      <c r="C81" s="6"/>
      <c r="D81" s="8">
        <v>30764</v>
      </c>
      <c r="E81" s="38">
        <v>44293.609930555554</v>
      </c>
      <c r="F81" s="7"/>
      <c r="G81" s="9">
        <v>55500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55500</v>
      </c>
      <c r="P81" s="24">
        <v>30764</v>
      </c>
      <c r="Q81" s="9">
        <v>55500</v>
      </c>
      <c r="R81" s="9">
        <v>0</v>
      </c>
      <c r="S81" s="9">
        <v>0</v>
      </c>
      <c r="T81" s="2"/>
      <c r="U81" s="9">
        <v>0</v>
      </c>
      <c r="V81" s="2"/>
      <c r="W81" s="2"/>
      <c r="X81" s="9">
        <f t="shared" si="2"/>
        <v>0</v>
      </c>
      <c r="Y81" s="2"/>
      <c r="Z81" s="9">
        <v>0</v>
      </c>
      <c r="AA81" s="2"/>
      <c r="AB81" s="9">
        <v>0</v>
      </c>
      <c r="AC81" s="9">
        <v>0</v>
      </c>
      <c r="AD81" s="2"/>
      <c r="AE81" s="9">
        <v>0</v>
      </c>
      <c r="AF81" s="9">
        <v>0</v>
      </c>
      <c r="AG81" s="9">
        <v>0</v>
      </c>
      <c r="AH81" s="2"/>
      <c r="AI81" s="41" t="s">
        <v>52</v>
      </c>
    </row>
    <row r="82" spans="1:35" x14ac:dyDescent="0.25">
      <c r="A82" s="2">
        <v>74</v>
      </c>
      <c r="B82" s="6" t="s">
        <v>42</v>
      </c>
      <c r="C82" s="6"/>
      <c r="D82" s="8">
        <v>30951</v>
      </c>
      <c r="E82" s="38">
        <v>44315.674525462964</v>
      </c>
      <c r="F82" s="7"/>
      <c r="G82" s="9">
        <v>70131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70131</v>
      </c>
      <c r="P82" s="24">
        <v>30951</v>
      </c>
      <c r="Q82" s="9">
        <v>70131</v>
      </c>
      <c r="R82" s="9">
        <v>0</v>
      </c>
      <c r="S82" s="9">
        <v>0</v>
      </c>
      <c r="T82" s="2"/>
      <c r="U82" s="9">
        <v>0</v>
      </c>
      <c r="V82" s="2"/>
      <c r="W82" s="2"/>
      <c r="X82" s="9">
        <f t="shared" si="2"/>
        <v>0</v>
      </c>
      <c r="Y82" s="2"/>
      <c r="Z82" s="9">
        <v>0</v>
      </c>
      <c r="AA82" s="2"/>
      <c r="AB82" s="9">
        <v>0</v>
      </c>
      <c r="AC82" s="9">
        <v>0</v>
      </c>
      <c r="AD82" s="2"/>
      <c r="AE82" s="9">
        <v>0</v>
      </c>
      <c r="AF82" s="9">
        <v>0</v>
      </c>
      <c r="AG82" s="9">
        <v>0</v>
      </c>
      <c r="AH82" s="2"/>
      <c r="AI82" s="41" t="s">
        <v>52</v>
      </c>
    </row>
    <row r="83" spans="1:35" x14ac:dyDescent="0.25">
      <c r="A83" s="2">
        <v>75</v>
      </c>
      <c r="B83" s="6" t="s">
        <v>42</v>
      </c>
      <c r="C83" s="6"/>
      <c r="D83" s="8">
        <v>30952</v>
      </c>
      <c r="E83" s="38">
        <v>44315.683518518519</v>
      </c>
      <c r="F83" s="7"/>
      <c r="G83" s="9">
        <v>495266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495266</v>
      </c>
      <c r="P83" s="24">
        <v>30952</v>
      </c>
      <c r="Q83" s="9">
        <v>495266</v>
      </c>
      <c r="R83" s="9">
        <v>0</v>
      </c>
      <c r="S83" s="9">
        <v>0</v>
      </c>
      <c r="T83" s="2"/>
      <c r="U83" s="9">
        <v>0</v>
      </c>
      <c r="V83" s="2"/>
      <c r="W83" s="2"/>
      <c r="X83" s="9">
        <f t="shared" si="2"/>
        <v>0</v>
      </c>
      <c r="Y83" s="2"/>
      <c r="Z83" s="9">
        <v>0</v>
      </c>
      <c r="AA83" s="2"/>
      <c r="AB83" s="9">
        <v>0</v>
      </c>
      <c r="AC83" s="9">
        <v>0</v>
      </c>
      <c r="AD83" s="2"/>
      <c r="AE83" s="9">
        <v>0</v>
      </c>
      <c r="AF83" s="9">
        <v>0</v>
      </c>
      <c r="AG83" s="9">
        <v>0</v>
      </c>
      <c r="AH83" s="2"/>
      <c r="AI83" s="41" t="s">
        <v>52</v>
      </c>
    </row>
    <row r="84" spans="1:35" x14ac:dyDescent="0.25">
      <c r="A84" s="2">
        <v>76</v>
      </c>
      <c r="B84" s="6" t="s">
        <v>42</v>
      </c>
      <c r="C84" s="6"/>
      <c r="D84" s="8">
        <v>30958</v>
      </c>
      <c r="E84" s="38">
        <v>44315.702581018515</v>
      </c>
      <c r="F84" s="7"/>
      <c r="G84" s="9">
        <v>1018536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1018536</v>
      </c>
      <c r="P84" s="24">
        <v>30958</v>
      </c>
      <c r="Q84" s="9">
        <v>1018536</v>
      </c>
      <c r="R84" s="9">
        <v>0</v>
      </c>
      <c r="S84" s="9">
        <v>0</v>
      </c>
      <c r="T84" s="2"/>
      <c r="U84" s="9">
        <v>0</v>
      </c>
      <c r="V84" s="2"/>
      <c r="W84" s="2"/>
      <c r="X84" s="9">
        <f t="shared" si="2"/>
        <v>0</v>
      </c>
      <c r="Y84" s="2"/>
      <c r="Z84" s="9">
        <v>0</v>
      </c>
      <c r="AA84" s="2"/>
      <c r="AB84" s="9">
        <v>0</v>
      </c>
      <c r="AC84" s="9">
        <v>0</v>
      </c>
      <c r="AD84" s="2"/>
      <c r="AE84" s="9">
        <v>0</v>
      </c>
      <c r="AF84" s="9">
        <v>0</v>
      </c>
      <c r="AG84" s="9">
        <v>181182</v>
      </c>
      <c r="AH84" s="2"/>
      <c r="AI84" s="41" t="s">
        <v>54</v>
      </c>
    </row>
    <row r="85" spans="1:35" x14ac:dyDescent="0.25">
      <c r="A85" s="2">
        <v>77</v>
      </c>
      <c r="B85" s="6" t="s">
        <v>42</v>
      </c>
      <c r="C85" s="6"/>
      <c r="D85" s="8">
        <v>30959</v>
      </c>
      <c r="E85" s="38">
        <v>44315.705706018518</v>
      </c>
      <c r="F85" s="7"/>
      <c r="G85" s="9">
        <v>85444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85444</v>
      </c>
      <c r="P85" s="24">
        <v>30959</v>
      </c>
      <c r="Q85" s="9">
        <v>85444</v>
      </c>
      <c r="R85" s="9">
        <v>0</v>
      </c>
      <c r="S85" s="9">
        <v>0</v>
      </c>
      <c r="T85" s="2"/>
      <c r="U85" s="9">
        <v>0</v>
      </c>
      <c r="V85" s="2"/>
      <c r="W85" s="2"/>
      <c r="X85" s="9">
        <f t="shared" si="2"/>
        <v>0</v>
      </c>
      <c r="Y85" s="2"/>
      <c r="Z85" s="9">
        <v>0</v>
      </c>
      <c r="AA85" s="2"/>
      <c r="AB85" s="9">
        <v>0</v>
      </c>
      <c r="AC85" s="9">
        <v>0</v>
      </c>
      <c r="AD85" s="2"/>
      <c r="AE85" s="9">
        <v>0</v>
      </c>
      <c r="AF85" s="9">
        <v>0</v>
      </c>
      <c r="AG85" s="9">
        <v>0</v>
      </c>
      <c r="AH85" s="2"/>
      <c r="AI85" s="41" t="s">
        <v>52</v>
      </c>
    </row>
    <row r="86" spans="1:35" x14ac:dyDescent="0.25">
      <c r="A86" s="2">
        <v>78</v>
      </c>
      <c r="B86" s="6" t="s">
        <v>42</v>
      </c>
      <c r="C86" s="6"/>
      <c r="D86" s="8">
        <v>30988</v>
      </c>
      <c r="E86" s="38">
        <v>44321.477083333331</v>
      </c>
      <c r="F86" s="7"/>
      <c r="G86" s="9">
        <v>9600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9600</v>
      </c>
      <c r="P86" s="24">
        <v>30988</v>
      </c>
      <c r="Q86" s="9">
        <v>9600</v>
      </c>
      <c r="R86" s="9">
        <v>0</v>
      </c>
      <c r="S86" s="9">
        <v>0</v>
      </c>
      <c r="T86" s="2"/>
      <c r="U86" s="9">
        <v>0</v>
      </c>
      <c r="V86" s="2"/>
      <c r="W86" s="2"/>
      <c r="X86" s="9">
        <f t="shared" si="2"/>
        <v>0</v>
      </c>
      <c r="Y86" s="2"/>
      <c r="Z86" s="9">
        <v>0</v>
      </c>
      <c r="AA86" s="2"/>
      <c r="AB86" s="9">
        <v>0</v>
      </c>
      <c r="AC86" s="9">
        <v>0</v>
      </c>
      <c r="AD86" s="2"/>
      <c r="AE86" s="9">
        <v>0</v>
      </c>
      <c r="AF86" s="9">
        <v>0</v>
      </c>
      <c r="AG86" s="9">
        <v>0</v>
      </c>
      <c r="AH86" s="2"/>
      <c r="AI86" s="41" t="s">
        <v>52</v>
      </c>
    </row>
    <row r="87" spans="1:35" x14ac:dyDescent="0.25">
      <c r="A87" s="2">
        <v>79</v>
      </c>
      <c r="B87" s="6" t="s">
        <v>42</v>
      </c>
      <c r="C87" s="6"/>
      <c r="D87" s="8">
        <v>31398</v>
      </c>
      <c r="E87" s="38">
        <v>44386.32708333333</v>
      </c>
      <c r="F87" s="7"/>
      <c r="G87" s="9">
        <v>74169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74169</v>
      </c>
      <c r="P87" s="24">
        <v>31398</v>
      </c>
      <c r="Q87" s="9">
        <v>74169</v>
      </c>
      <c r="R87" s="9">
        <v>0</v>
      </c>
      <c r="S87" s="9">
        <v>0</v>
      </c>
      <c r="T87" s="2"/>
      <c r="U87" s="9">
        <v>0</v>
      </c>
      <c r="V87" s="2"/>
      <c r="W87" s="2"/>
      <c r="X87" s="9">
        <f t="shared" si="2"/>
        <v>0</v>
      </c>
      <c r="Y87" s="2"/>
      <c r="Z87" s="9">
        <v>0</v>
      </c>
      <c r="AA87" s="2"/>
      <c r="AB87" s="9">
        <v>0</v>
      </c>
      <c r="AC87" s="9">
        <v>0</v>
      </c>
      <c r="AD87" s="2"/>
      <c r="AE87" s="9">
        <v>0</v>
      </c>
      <c r="AF87" s="9">
        <v>0</v>
      </c>
      <c r="AG87" s="9">
        <v>74169</v>
      </c>
      <c r="AH87" s="2"/>
      <c r="AI87" s="41"/>
    </row>
    <row r="88" spans="1:35" x14ac:dyDescent="0.25">
      <c r="A88" s="2">
        <v>80</v>
      </c>
      <c r="B88" s="6" t="s">
        <v>42</v>
      </c>
      <c r="C88" s="6"/>
      <c r="D88" s="8">
        <v>31400</v>
      </c>
      <c r="E88" s="38">
        <v>44386.332638888889</v>
      </c>
      <c r="F88" s="7"/>
      <c r="G88" s="9">
        <v>157665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157665</v>
      </c>
      <c r="P88" s="24">
        <v>31400</v>
      </c>
      <c r="Q88" s="9">
        <v>157665</v>
      </c>
      <c r="R88" s="9">
        <v>0</v>
      </c>
      <c r="S88" s="9">
        <v>0</v>
      </c>
      <c r="T88" s="2"/>
      <c r="U88" s="9">
        <v>0</v>
      </c>
      <c r="V88" s="2"/>
      <c r="W88" s="2"/>
      <c r="X88" s="9">
        <f t="shared" si="2"/>
        <v>0</v>
      </c>
      <c r="Y88" s="2"/>
      <c r="Z88" s="9">
        <v>0</v>
      </c>
      <c r="AA88" s="2"/>
      <c r="AB88" s="9">
        <v>0</v>
      </c>
      <c r="AC88" s="9">
        <v>0</v>
      </c>
      <c r="AD88" s="2"/>
      <c r="AE88" s="9">
        <v>0</v>
      </c>
      <c r="AF88" s="9">
        <v>0</v>
      </c>
      <c r="AG88" s="9">
        <v>157665</v>
      </c>
      <c r="AH88" s="2"/>
      <c r="AI88" s="41"/>
    </row>
    <row r="89" spans="1:35" x14ac:dyDescent="0.25">
      <c r="A89" s="2">
        <v>81</v>
      </c>
      <c r="B89" s="6" t="s">
        <v>42</v>
      </c>
      <c r="C89" s="6"/>
      <c r="D89" s="8">
        <v>31401</v>
      </c>
      <c r="E89" s="38">
        <v>44386.344444444447</v>
      </c>
      <c r="F89" s="7"/>
      <c r="G89" s="9">
        <v>11800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11800</v>
      </c>
      <c r="P89" s="24">
        <v>31401</v>
      </c>
      <c r="Q89" s="9">
        <v>11800</v>
      </c>
      <c r="R89" s="9">
        <v>0</v>
      </c>
      <c r="S89" s="9">
        <v>0</v>
      </c>
      <c r="T89" s="2"/>
      <c r="U89" s="9">
        <v>0</v>
      </c>
      <c r="V89" s="2"/>
      <c r="W89" s="2"/>
      <c r="X89" s="9">
        <f t="shared" si="2"/>
        <v>0</v>
      </c>
      <c r="Y89" s="2"/>
      <c r="Z89" s="9">
        <v>0</v>
      </c>
      <c r="AA89" s="2"/>
      <c r="AB89" s="9">
        <v>0</v>
      </c>
      <c r="AC89" s="9">
        <v>0</v>
      </c>
      <c r="AD89" s="2"/>
      <c r="AE89" s="9">
        <v>0</v>
      </c>
      <c r="AF89" s="9">
        <v>0</v>
      </c>
      <c r="AG89" s="9">
        <v>11800</v>
      </c>
      <c r="AH89" s="2"/>
      <c r="AI89" s="41"/>
    </row>
    <row r="90" spans="1:35" x14ac:dyDescent="0.25">
      <c r="A90" s="2">
        <v>82</v>
      </c>
      <c r="B90" s="6" t="s">
        <v>42</v>
      </c>
      <c r="C90" s="6"/>
      <c r="D90" s="8">
        <v>31551</v>
      </c>
      <c r="E90" s="38">
        <v>44406.630555555559</v>
      </c>
      <c r="F90" s="7"/>
      <c r="G90" s="9">
        <v>135721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135721</v>
      </c>
      <c r="P90" s="24">
        <v>31551</v>
      </c>
      <c r="Q90" s="9">
        <v>135721</v>
      </c>
      <c r="R90" s="9">
        <v>0</v>
      </c>
      <c r="S90" s="9">
        <v>0</v>
      </c>
      <c r="T90" s="2"/>
      <c r="U90" s="9">
        <v>0</v>
      </c>
      <c r="V90" s="2" t="s">
        <v>48</v>
      </c>
      <c r="W90" s="7">
        <v>44425</v>
      </c>
      <c r="X90" s="9">
        <f t="shared" si="2"/>
        <v>135721</v>
      </c>
      <c r="Y90" s="2"/>
      <c r="Z90" s="9">
        <v>0</v>
      </c>
      <c r="AA90" s="2"/>
      <c r="AB90" s="9">
        <v>0</v>
      </c>
      <c r="AC90" s="9">
        <v>0</v>
      </c>
      <c r="AD90" s="2"/>
      <c r="AE90" s="9">
        <v>135721</v>
      </c>
      <c r="AF90" s="9">
        <v>0</v>
      </c>
      <c r="AG90" s="9">
        <v>0</v>
      </c>
      <c r="AH90" s="2"/>
      <c r="AI90" s="41"/>
    </row>
    <row r="91" spans="1:35" x14ac:dyDescent="0.25">
      <c r="A91" s="2">
        <v>83</v>
      </c>
      <c r="B91" s="6" t="s">
        <v>42</v>
      </c>
      <c r="C91" s="6"/>
      <c r="D91" s="8">
        <v>31552</v>
      </c>
      <c r="E91" s="38">
        <v>44406.648611111108</v>
      </c>
      <c r="F91" s="7"/>
      <c r="G91" s="9">
        <v>63084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63084</v>
      </c>
      <c r="P91" s="39">
        <v>0</v>
      </c>
      <c r="Q91" s="9">
        <v>0</v>
      </c>
      <c r="R91" s="9">
        <v>0</v>
      </c>
      <c r="S91" s="9">
        <v>0</v>
      </c>
      <c r="T91" s="2"/>
      <c r="U91" s="9">
        <v>0</v>
      </c>
      <c r="V91" s="2"/>
      <c r="W91" s="2"/>
      <c r="X91" s="9">
        <f t="shared" si="2"/>
        <v>0</v>
      </c>
      <c r="Y91" s="2"/>
      <c r="Z91" s="9">
        <v>0</v>
      </c>
      <c r="AA91" s="2"/>
      <c r="AB91" s="9">
        <v>0</v>
      </c>
      <c r="AC91" s="9">
        <v>0</v>
      </c>
      <c r="AD91" s="2"/>
      <c r="AE91" s="9">
        <v>0</v>
      </c>
      <c r="AF91" s="9">
        <v>0</v>
      </c>
      <c r="AG91" s="9">
        <v>0</v>
      </c>
      <c r="AH91" s="2"/>
      <c r="AI91" s="41" t="s">
        <v>53</v>
      </c>
    </row>
    <row r="92" spans="1:35" x14ac:dyDescent="0.25">
      <c r="A92" s="2">
        <v>84</v>
      </c>
      <c r="B92" s="6" t="s">
        <v>42</v>
      </c>
      <c r="C92" s="6"/>
      <c r="D92" s="8">
        <v>31553</v>
      </c>
      <c r="E92" s="38">
        <v>44406.668749999997</v>
      </c>
      <c r="F92" s="7"/>
      <c r="G92" s="9">
        <v>11200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11200</v>
      </c>
      <c r="P92" s="24">
        <v>31553</v>
      </c>
      <c r="Q92" s="9">
        <v>11200</v>
      </c>
      <c r="R92" s="9">
        <v>0</v>
      </c>
      <c r="S92" s="9">
        <v>0</v>
      </c>
      <c r="T92" s="2"/>
      <c r="U92" s="9">
        <v>0</v>
      </c>
      <c r="V92" s="2"/>
      <c r="W92" s="2"/>
      <c r="X92" s="9">
        <f t="shared" si="2"/>
        <v>0</v>
      </c>
      <c r="Y92" s="2"/>
      <c r="Z92" s="9">
        <v>0</v>
      </c>
      <c r="AA92" s="2"/>
      <c r="AB92" s="9">
        <v>0</v>
      </c>
      <c r="AC92" s="9">
        <v>0</v>
      </c>
      <c r="AD92" s="2"/>
      <c r="AE92" s="9">
        <v>0</v>
      </c>
      <c r="AF92" s="9">
        <v>0</v>
      </c>
      <c r="AG92" s="9">
        <v>2240</v>
      </c>
      <c r="AH92" s="2"/>
      <c r="AI92" s="41" t="s">
        <v>56</v>
      </c>
    </row>
    <row r="93" spans="1:35" x14ac:dyDescent="0.25">
      <c r="A93" s="2">
        <v>85</v>
      </c>
      <c r="B93" s="6" t="s">
        <v>42</v>
      </c>
      <c r="C93" s="6"/>
      <c r="D93" s="8">
        <v>31730</v>
      </c>
      <c r="E93" s="38">
        <v>44438.386111111111</v>
      </c>
      <c r="F93" s="7"/>
      <c r="G93" s="9">
        <v>81200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81200</v>
      </c>
      <c r="P93" s="24">
        <v>31730</v>
      </c>
      <c r="Q93" s="9">
        <v>81200</v>
      </c>
      <c r="R93" s="9">
        <v>0</v>
      </c>
      <c r="S93" s="9">
        <v>0</v>
      </c>
      <c r="T93" s="2"/>
      <c r="U93" s="9">
        <v>0</v>
      </c>
      <c r="V93" s="2"/>
      <c r="W93" s="2"/>
      <c r="X93" s="9">
        <f t="shared" si="2"/>
        <v>0</v>
      </c>
      <c r="Y93" s="2"/>
      <c r="Z93" s="9">
        <v>0</v>
      </c>
      <c r="AA93" s="2"/>
      <c r="AB93" s="9">
        <v>0</v>
      </c>
      <c r="AC93" s="9">
        <v>0</v>
      </c>
      <c r="AD93" s="2"/>
      <c r="AE93" s="9">
        <v>0</v>
      </c>
      <c r="AF93" s="9">
        <v>0</v>
      </c>
      <c r="AG93" s="9">
        <v>81200</v>
      </c>
      <c r="AH93" s="2"/>
      <c r="AI93" s="41"/>
    </row>
    <row r="94" spans="1:35" x14ac:dyDescent="0.25">
      <c r="A94" s="2">
        <v>86</v>
      </c>
      <c r="B94" s="6" t="s">
        <v>42</v>
      </c>
      <c r="C94" s="6"/>
      <c r="D94" s="8">
        <v>31731</v>
      </c>
      <c r="E94" s="38">
        <v>44438.396527777775</v>
      </c>
      <c r="F94" s="7"/>
      <c r="G94" s="9">
        <v>225300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225300</v>
      </c>
      <c r="P94" s="24">
        <v>31731</v>
      </c>
      <c r="Q94" s="9">
        <v>225300</v>
      </c>
      <c r="R94" s="9">
        <v>0</v>
      </c>
      <c r="S94" s="9">
        <v>0</v>
      </c>
      <c r="T94" s="2"/>
      <c r="U94" s="9">
        <v>0</v>
      </c>
      <c r="V94" s="2"/>
      <c r="W94" s="2"/>
      <c r="X94" s="9">
        <f t="shared" si="2"/>
        <v>0</v>
      </c>
      <c r="Y94" s="2"/>
      <c r="Z94" s="9">
        <v>0</v>
      </c>
      <c r="AA94" s="2"/>
      <c r="AB94" s="9">
        <v>0</v>
      </c>
      <c r="AC94" s="9">
        <v>0</v>
      </c>
      <c r="AD94" s="2"/>
      <c r="AE94" s="9">
        <v>0</v>
      </c>
      <c r="AF94" s="9">
        <v>0</v>
      </c>
      <c r="AG94" s="9">
        <v>0</v>
      </c>
      <c r="AH94" s="2"/>
      <c r="AI94" s="41" t="s">
        <v>52</v>
      </c>
    </row>
    <row r="95" spans="1:35" x14ac:dyDescent="0.25">
      <c r="A95" s="2">
        <v>87</v>
      </c>
      <c r="B95" s="6" t="s">
        <v>42</v>
      </c>
      <c r="C95" s="6"/>
      <c r="D95" s="8">
        <v>31732</v>
      </c>
      <c r="E95" s="38">
        <v>44438.400694444441</v>
      </c>
      <c r="F95" s="7"/>
      <c r="G95" s="9">
        <v>83541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83541</v>
      </c>
      <c r="P95" s="24">
        <v>31732</v>
      </c>
      <c r="Q95" s="9">
        <v>83541</v>
      </c>
      <c r="R95" s="9">
        <v>0</v>
      </c>
      <c r="S95" s="9">
        <v>0</v>
      </c>
      <c r="T95" s="2"/>
      <c r="U95" s="9">
        <v>0</v>
      </c>
      <c r="V95" s="2"/>
      <c r="W95" s="2"/>
      <c r="X95" s="9">
        <f t="shared" si="2"/>
        <v>0</v>
      </c>
      <c r="Y95" s="2"/>
      <c r="Z95" s="9">
        <v>0</v>
      </c>
      <c r="AA95" s="2"/>
      <c r="AB95" s="9">
        <v>0</v>
      </c>
      <c r="AC95" s="9">
        <v>0</v>
      </c>
      <c r="AD95" s="2"/>
      <c r="AE95" s="9">
        <v>0</v>
      </c>
      <c r="AF95" s="9">
        <v>0</v>
      </c>
      <c r="AG95" s="9">
        <v>10946</v>
      </c>
      <c r="AH95" s="2"/>
      <c r="AI95" s="41" t="s">
        <v>55</v>
      </c>
    </row>
    <row r="96" spans="1:35" x14ac:dyDescent="0.25">
      <c r="A96" s="2">
        <v>88</v>
      </c>
      <c r="B96" s="6" t="s">
        <v>42</v>
      </c>
      <c r="C96" s="6"/>
      <c r="D96" s="8">
        <v>31756</v>
      </c>
      <c r="E96" s="38">
        <v>44439.636805555558</v>
      </c>
      <c r="F96" s="7"/>
      <c r="G96" s="9">
        <v>4800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4800</v>
      </c>
      <c r="P96" s="24">
        <v>31756</v>
      </c>
      <c r="Q96" s="9">
        <v>4800</v>
      </c>
      <c r="R96" s="9">
        <v>0</v>
      </c>
      <c r="S96" s="9">
        <v>0</v>
      </c>
      <c r="T96" s="2"/>
      <c r="U96" s="9">
        <v>0</v>
      </c>
      <c r="V96" s="2"/>
      <c r="W96" s="2"/>
      <c r="X96" s="9">
        <f t="shared" si="2"/>
        <v>0</v>
      </c>
      <c r="Y96" s="2"/>
      <c r="Z96" s="9">
        <v>0</v>
      </c>
      <c r="AA96" s="2"/>
      <c r="AB96" s="9">
        <v>0</v>
      </c>
      <c r="AC96" s="9">
        <v>0</v>
      </c>
      <c r="AD96" s="2"/>
      <c r="AE96" s="9">
        <v>0</v>
      </c>
      <c r="AF96" s="9">
        <v>0</v>
      </c>
      <c r="AG96" s="9">
        <v>4800</v>
      </c>
      <c r="AH96" s="2"/>
      <c r="AI96" s="41"/>
    </row>
    <row r="97" spans="1:35" x14ac:dyDescent="0.25">
      <c r="A97" s="2">
        <v>89</v>
      </c>
      <c r="B97" s="6" t="s">
        <v>42</v>
      </c>
      <c r="C97" s="6"/>
      <c r="D97" s="8">
        <v>31757</v>
      </c>
      <c r="E97" s="38">
        <v>44439.660416666666</v>
      </c>
      <c r="F97" s="7"/>
      <c r="G97" s="9">
        <v>4800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4800</v>
      </c>
      <c r="P97" s="24">
        <v>31757</v>
      </c>
      <c r="Q97" s="9">
        <v>4800</v>
      </c>
      <c r="R97" s="9">
        <v>0</v>
      </c>
      <c r="S97" s="9">
        <v>0</v>
      </c>
      <c r="T97" s="2"/>
      <c r="U97" s="9">
        <v>0</v>
      </c>
      <c r="V97" s="2"/>
      <c r="W97" s="2"/>
      <c r="X97" s="9">
        <f t="shared" si="2"/>
        <v>0</v>
      </c>
      <c r="Y97" s="2"/>
      <c r="Z97" s="9">
        <v>0</v>
      </c>
      <c r="AA97" s="2"/>
      <c r="AB97" s="9">
        <v>0</v>
      </c>
      <c r="AC97" s="9">
        <v>0</v>
      </c>
      <c r="AD97" s="2"/>
      <c r="AE97" s="9">
        <v>0</v>
      </c>
      <c r="AF97" s="9">
        <v>0</v>
      </c>
      <c r="AG97" s="9">
        <v>4800</v>
      </c>
      <c r="AH97" s="2"/>
      <c r="AI97" s="41"/>
    </row>
    <row r="98" spans="1:35" x14ac:dyDescent="0.25">
      <c r="A98" s="2">
        <v>90</v>
      </c>
      <c r="B98" s="6" t="s">
        <v>42</v>
      </c>
      <c r="C98" s="6"/>
      <c r="D98" s="8">
        <v>31758</v>
      </c>
      <c r="E98" s="38">
        <v>44439.663194444445</v>
      </c>
      <c r="F98" s="7"/>
      <c r="G98" s="9">
        <v>19200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19200</v>
      </c>
      <c r="P98" s="24">
        <v>31758</v>
      </c>
      <c r="Q98" s="9">
        <v>19200</v>
      </c>
      <c r="R98" s="9">
        <v>0</v>
      </c>
      <c r="S98" s="9">
        <v>0</v>
      </c>
      <c r="T98" s="2"/>
      <c r="U98" s="9">
        <v>0</v>
      </c>
      <c r="V98" s="2"/>
      <c r="W98" s="2"/>
      <c r="X98" s="9">
        <f t="shared" si="2"/>
        <v>0</v>
      </c>
      <c r="Y98" s="2"/>
      <c r="Z98" s="9">
        <v>0</v>
      </c>
      <c r="AA98" s="2"/>
      <c r="AB98" s="9">
        <v>0</v>
      </c>
      <c r="AC98" s="9">
        <v>0</v>
      </c>
      <c r="AD98" s="2"/>
      <c r="AE98" s="9">
        <v>0</v>
      </c>
      <c r="AF98" s="9">
        <v>0</v>
      </c>
      <c r="AG98" s="9">
        <v>19200</v>
      </c>
      <c r="AH98" s="2"/>
      <c r="AI98" s="41"/>
    </row>
    <row r="99" spans="1:35" x14ac:dyDescent="0.25">
      <c r="A99" s="2">
        <v>91</v>
      </c>
      <c r="B99" s="6" t="s">
        <v>42</v>
      </c>
      <c r="C99" s="6"/>
      <c r="D99" s="8">
        <v>31760</v>
      </c>
      <c r="E99" s="38">
        <v>44439.665972222225</v>
      </c>
      <c r="F99" s="7"/>
      <c r="G99" s="9">
        <v>4800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4800</v>
      </c>
      <c r="P99" s="24">
        <v>31760</v>
      </c>
      <c r="Q99" s="9">
        <v>4800</v>
      </c>
      <c r="R99" s="9">
        <v>0</v>
      </c>
      <c r="S99" s="9">
        <v>0</v>
      </c>
      <c r="T99" s="2"/>
      <c r="U99" s="9">
        <v>0</v>
      </c>
      <c r="V99" s="2"/>
      <c r="W99" s="2"/>
      <c r="X99" s="9">
        <f t="shared" si="2"/>
        <v>0</v>
      </c>
      <c r="Y99" s="2"/>
      <c r="Z99" s="9">
        <v>0</v>
      </c>
      <c r="AA99" s="2"/>
      <c r="AB99" s="9">
        <v>0</v>
      </c>
      <c r="AC99" s="9">
        <v>0</v>
      </c>
      <c r="AD99" s="2"/>
      <c r="AE99" s="9">
        <v>0</v>
      </c>
      <c r="AF99" s="9">
        <v>0</v>
      </c>
      <c r="AG99" s="9">
        <v>0</v>
      </c>
      <c r="AH99" s="2"/>
      <c r="AI99" s="41" t="s">
        <v>52</v>
      </c>
    </row>
    <row r="100" spans="1:35" x14ac:dyDescent="0.25">
      <c r="A100" s="2">
        <v>92</v>
      </c>
      <c r="B100" s="6" t="s">
        <v>42</v>
      </c>
      <c r="C100" s="6"/>
      <c r="D100" s="8">
        <v>31762</v>
      </c>
      <c r="E100" s="38">
        <v>44439.668749999997</v>
      </c>
      <c r="F100" s="7"/>
      <c r="G100" s="9">
        <v>4800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4800</v>
      </c>
      <c r="P100" s="39">
        <v>0</v>
      </c>
      <c r="Q100" s="9">
        <v>0</v>
      </c>
      <c r="R100" s="9">
        <v>0</v>
      </c>
      <c r="S100" s="9">
        <v>0</v>
      </c>
      <c r="T100" s="2"/>
      <c r="U100" s="9">
        <v>0</v>
      </c>
      <c r="V100" s="2"/>
      <c r="W100" s="2"/>
      <c r="X100" s="9">
        <f t="shared" si="2"/>
        <v>0</v>
      </c>
      <c r="Y100" s="2"/>
      <c r="Z100" s="9">
        <v>0</v>
      </c>
      <c r="AA100" s="2"/>
      <c r="AB100" s="9">
        <v>0</v>
      </c>
      <c r="AC100" s="9">
        <v>0</v>
      </c>
      <c r="AD100" s="2"/>
      <c r="AE100" s="9">
        <v>0</v>
      </c>
      <c r="AF100" s="9">
        <v>0</v>
      </c>
      <c r="AG100" s="9">
        <v>0</v>
      </c>
      <c r="AH100" s="2"/>
      <c r="AI100" s="41" t="s">
        <v>53</v>
      </c>
    </row>
    <row r="101" spans="1:35" x14ac:dyDescent="0.25">
      <c r="A101" s="2">
        <v>93</v>
      </c>
      <c r="B101" s="6" t="s">
        <v>42</v>
      </c>
      <c r="C101" s="6"/>
      <c r="D101" s="8">
        <v>31763</v>
      </c>
      <c r="E101" s="38">
        <v>44439.67083333333</v>
      </c>
      <c r="F101" s="7"/>
      <c r="G101" s="9">
        <v>19200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19200</v>
      </c>
      <c r="P101" s="24">
        <v>31763</v>
      </c>
      <c r="Q101" s="9">
        <v>19200</v>
      </c>
      <c r="R101" s="9">
        <v>0</v>
      </c>
      <c r="S101" s="9">
        <v>0</v>
      </c>
      <c r="T101" s="2"/>
      <c r="U101" s="9">
        <v>0</v>
      </c>
      <c r="V101" s="2"/>
      <c r="W101" s="2"/>
      <c r="X101" s="9">
        <f t="shared" si="2"/>
        <v>0</v>
      </c>
      <c r="Y101" s="2"/>
      <c r="Z101" s="9">
        <v>0</v>
      </c>
      <c r="AA101" s="2"/>
      <c r="AB101" s="9">
        <v>0</v>
      </c>
      <c r="AC101" s="9">
        <v>0</v>
      </c>
      <c r="AD101" s="2"/>
      <c r="AE101" s="9">
        <v>0</v>
      </c>
      <c r="AF101" s="9">
        <v>0</v>
      </c>
      <c r="AG101" s="9">
        <v>19200</v>
      </c>
      <c r="AH101" s="2"/>
      <c r="AI101" s="41"/>
    </row>
    <row r="102" spans="1:35" x14ac:dyDescent="0.25">
      <c r="A102" s="2">
        <v>94</v>
      </c>
      <c r="B102" s="6" t="s">
        <v>42</v>
      </c>
      <c r="C102" s="6"/>
      <c r="D102" s="8">
        <v>31764</v>
      </c>
      <c r="E102" s="38">
        <v>44439.672222222223</v>
      </c>
      <c r="F102" s="7"/>
      <c r="G102" s="9">
        <v>4800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4800</v>
      </c>
      <c r="P102" s="24">
        <v>31764</v>
      </c>
      <c r="Q102" s="9">
        <v>4800</v>
      </c>
      <c r="R102" s="9">
        <v>0</v>
      </c>
      <c r="S102" s="9">
        <v>0</v>
      </c>
      <c r="T102" s="2"/>
      <c r="U102" s="9">
        <v>0</v>
      </c>
      <c r="V102" s="2"/>
      <c r="W102" s="2"/>
      <c r="X102" s="9">
        <f t="shared" si="2"/>
        <v>0</v>
      </c>
      <c r="Y102" s="2"/>
      <c r="Z102" s="9">
        <v>0</v>
      </c>
      <c r="AA102" s="2"/>
      <c r="AB102" s="9">
        <v>0</v>
      </c>
      <c r="AC102" s="9">
        <v>0</v>
      </c>
      <c r="AD102" s="2"/>
      <c r="AE102" s="9">
        <v>0</v>
      </c>
      <c r="AF102" s="9">
        <v>0</v>
      </c>
      <c r="AG102" s="9">
        <v>4800</v>
      </c>
      <c r="AH102" s="2"/>
      <c r="AI102" s="41"/>
    </row>
    <row r="103" spans="1:35" x14ac:dyDescent="0.25">
      <c r="A103" s="2">
        <v>95</v>
      </c>
      <c r="B103" s="6" t="s">
        <v>42</v>
      </c>
      <c r="C103" s="6"/>
      <c r="D103" s="8">
        <v>31765</v>
      </c>
      <c r="E103" s="38">
        <v>44439.675000000003</v>
      </c>
      <c r="F103" s="7"/>
      <c r="G103" s="9">
        <v>4800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4800</v>
      </c>
      <c r="P103" s="24">
        <v>31765</v>
      </c>
      <c r="Q103" s="9">
        <v>4800</v>
      </c>
      <c r="R103" s="9">
        <v>0</v>
      </c>
      <c r="S103" s="9">
        <v>0</v>
      </c>
      <c r="T103" s="2"/>
      <c r="U103" s="9">
        <v>0</v>
      </c>
      <c r="V103" s="2"/>
      <c r="W103" s="2"/>
      <c r="X103" s="9">
        <f t="shared" si="2"/>
        <v>0</v>
      </c>
      <c r="Y103" s="2"/>
      <c r="Z103" s="9">
        <v>0</v>
      </c>
      <c r="AA103" s="2"/>
      <c r="AB103" s="9">
        <v>0</v>
      </c>
      <c r="AC103" s="9">
        <v>0</v>
      </c>
      <c r="AD103" s="2"/>
      <c r="AE103" s="9">
        <v>0</v>
      </c>
      <c r="AF103" s="9">
        <v>0</v>
      </c>
      <c r="AG103" s="9">
        <v>4800</v>
      </c>
      <c r="AH103" s="2"/>
      <c r="AI103" s="41"/>
    </row>
    <row r="104" spans="1:35" x14ac:dyDescent="0.25">
      <c r="A104" s="2">
        <v>96</v>
      </c>
      <c r="B104" s="6" t="s">
        <v>42</v>
      </c>
      <c r="C104" s="6"/>
      <c r="D104" s="8">
        <v>31980</v>
      </c>
      <c r="E104" s="38">
        <v>44463.566666666666</v>
      </c>
      <c r="F104" s="7"/>
      <c r="G104" s="9">
        <v>112295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112295</v>
      </c>
      <c r="P104" s="24">
        <v>31980</v>
      </c>
      <c r="Q104" s="9">
        <v>112295</v>
      </c>
      <c r="R104" s="9">
        <v>0</v>
      </c>
      <c r="S104" s="9">
        <v>0</v>
      </c>
      <c r="T104" s="2"/>
      <c r="U104" s="9">
        <v>0</v>
      </c>
      <c r="V104" s="2" t="s">
        <v>49</v>
      </c>
      <c r="W104" s="7">
        <v>44496</v>
      </c>
      <c r="X104" s="9">
        <f t="shared" si="2"/>
        <v>78910</v>
      </c>
      <c r="Y104" s="2"/>
      <c r="Z104" s="9">
        <v>0</v>
      </c>
      <c r="AA104" s="2"/>
      <c r="AB104" s="9">
        <v>0</v>
      </c>
      <c r="AC104" s="9">
        <v>0</v>
      </c>
      <c r="AD104" s="2"/>
      <c r="AE104" s="9">
        <v>78910</v>
      </c>
      <c r="AF104" s="9">
        <v>0</v>
      </c>
      <c r="AG104" s="9">
        <v>33385</v>
      </c>
      <c r="AH104" s="2"/>
      <c r="AI104" s="41"/>
    </row>
    <row r="105" spans="1:35" x14ac:dyDescent="0.25">
      <c r="A105" s="2">
        <v>97</v>
      </c>
      <c r="B105" s="6" t="s">
        <v>42</v>
      </c>
      <c r="C105" s="6"/>
      <c r="D105" s="8">
        <v>32038</v>
      </c>
      <c r="E105" s="38">
        <v>44475.384259259263</v>
      </c>
      <c r="F105" s="7"/>
      <c r="G105" s="9">
        <v>36300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36300</v>
      </c>
      <c r="P105" s="24">
        <v>32038</v>
      </c>
      <c r="Q105" s="9">
        <v>36300</v>
      </c>
      <c r="R105" s="9">
        <v>0</v>
      </c>
      <c r="S105" s="9">
        <v>0</v>
      </c>
      <c r="T105" s="2"/>
      <c r="U105" s="9">
        <v>0</v>
      </c>
      <c r="V105" s="2"/>
      <c r="W105" s="2"/>
      <c r="X105" s="9">
        <f t="shared" si="2"/>
        <v>0</v>
      </c>
      <c r="Y105" s="2"/>
      <c r="Z105" s="9">
        <v>0</v>
      </c>
      <c r="AA105" s="2"/>
      <c r="AB105" s="9">
        <v>0</v>
      </c>
      <c r="AC105" s="9">
        <v>0</v>
      </c>
      <c r="AD105" s="2"/>
      <c r="AE105" s="9">
        <v>0</v>
      </c>
      <c r="AF105" s="9">
        <v>0</v>
      </c>
      <c r="AG105" s="9">
        <v>36300</v>
      </c>
      <c r="AH105" s="2"/>
      <c r="AI105" s="41"/>
    </row>
    <row r="106" spans="1:35" x14ac:dyDescent="0.25">
      <c r="A106" s="2">
        <v>98</v>
      </c>
      <c r="B106" s="6" t="s">
        <v>42</v>
      </c>
      <c r="C106" s="6"/>
      <c r="D106" s="8">
        <v>32039</v>
      </c>
      <c r="E106" s="38">
        <v>44475.389722222222</v>
      </c>
      <c r="F106" s="7"/>
      <c r="G106" s="9">
        <v>4800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4800</v>
      </c>
      <c r="P106" s="24">
        <v>32039</v>
      </c>
      <c r="Q106" s="9">
        <v>4800</v>
      </c>
      <c r="R106" s="9">
        <v>0</v>
      </c>
      <c r="S106" s="9">
        <v>0</v>
      </c>
      <c r="T106" s="2"/>
      <c r="U106" s="9">
        <v>0</v>
      </c>
      <c r="V106" s="2"/>
      <c r="W106" s="2"/>
      <c r="X106" s="9">
        <f t="shared" si="2"/>
        <v>0</v>
      </c>
      <c r="Y106" s="2"/>
      <c r="Z106" s="9">
        <v>0</v>
      </c>
      <c r="AA106" s="2"/>
      <c r="AB106" s="9">
        <v>0</v>
      </c>
      <c r="AC106" s="9">
        <v>0</v>
      </c>
      <c r="AD106" s="2"/>
      <c r="AE106" s="9">
        <v>0</v>
      </c>
      <c r="AF106" s="9">
        <v>0</v>
      </c>
      <c r="AG106" s="9">
        <v>4800</v>
      </c>
      <c r="AH106" s="2"/>
      <c r="AI106" s="41"/>
    </row>
    <row r="107" spans="1:35" x14ac:dyDescent="0.25">
      <c r="A107" s="2">
        <v>99</v>
      </c>
      <c r="B107" s="6" t="s">
        <v>42</v>
      </c>
      <c r="C107" s="6"/>
      <c r="D107" s="40">
        <v>32145</v>
      </c>
      <c r="E107" s="38">
        <v>44494.486805555556</v>
      </c>
      <c r="F107" s="7"/>
      <c r="G107" s="9">
        <v>206405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206405</v>
      </c>
      <c r="P107" s="24">
        <v>32145</v>
      </c>
      <c r="Q107" s="9">
        <v>206405</v>
      </c>
      <c r="R107" s="9">
        <v>0</v>
      </c>
      <c r="S107" s="9">
        <v>0</v>
      </c>
      <c r="T107" s="2"/>
      <c r="U107" s="9">
        <v>0</v>
      </c>
      <c r="V107" s="2"/>
      <c r="W107" s="2"/>
      <c r="X107" s="9">
        <f t="shared" si="2"/>
        <v>0</v>
      </c>
      <c r="Y107" s="2"/>
      <c r="Z107" s="9">
        <v>0</v>
      </c>
      <c r="AA107" s="2"/>
      <c r="AB107" s="9">
        <v>0</v>
      </c>
      <c r="AC107" s="9">
        <v>0</v>
      </c>
      <c r="AD107" s="2"/>
      <c r="AE107" s="9">
        <v>0</v>
      </c>
      <c r="AF107" s="9">
        <v>0</v>
      </c>
      <c r="AG107" s="9">
        <v>206405</v>
      </c>
      <c r="AH107" s="2"/>
      <c r="AI107" s="41"/>
    </row>
    <row r="108" spans="1:35" x14ac:dyDescent="0.25">
      <c r="A108" s="2">
        <v>100</v>
      </c>
      <c r="B108" s="6" t="s">
        <v>42</v>
      </c>
      <c r="C108" s="6"/>
      <c r="D108" s="40">
        <v>32146</v>
      </c>
      <c r="E108" s="38">
        <v>44494.492361111108</v>
      </c>
      <c r="F108" s="7"/>
      <c r="G108" s="9">
        <v>139575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139575</v>
      </c>
      <c r="P108" s="24">
        <v>32146</v>
      </c>
      <c r="Q108" s="9">
        <v>139575</v>
      </c>
      <c r="R108" s="9">
        <v>0</v>
      </c>
      <c r="S108" s="9">
        <v>0</v>
      </c>
      <c r="T108" s="2"/>
      <c r="U108" s="9">
        <v>0</v>
      </c>
      <c r="V108" s="2"/>
      <c r="W108" s="2"/>
      <c r="X108" s="9">
        <f t="shared" si="2"/>
        <v>0</v>
      </c>
      <c r="Y108" s="2"/>
      <c r="Z108" s="9">
        <v>0</v>
      </c>
      <c r="AA108" s="2"/>
      <c r="AB108" s="9">
        <v>0</v>
      </c>
      <c r="AC108" s="9">
        <v>0</v>
      </c>
      <c r="AD108" s="2"/>
      <c r="AE108" s="9">
        <v>0</v>
      </c>
      <c r="AF108" s="9">
        <v>0</v>
      </c>
      <c r="AG108" s="9">
        <v>139575</v>
      </c>
      <c r="AH108" s="2"/>
      <c r="AI108" s="41"/>
    </row>
    <row r="109" spans="1:35" x14ac:dyDescent="0.25">
      <c r="A109" s="2">
        <v>101</v>
      </c>
      <c r="B109" s="6" t="s">
        <v>42</v>
      </c>
      <c r="C109" s="6"/>
      <c r="D109" s="8">
        <v>32147</v>
      </c>
      <c r="E109" s="38">
        <v>44494.495138888888</v>
      </c>
      <c r="F109" s="7"/>
      <c r="G109" s="9">
        <v>1029156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1029156</v>
      </c>
      <c r="P109" s="39">
        <v>0</v>
      </c>
      <c r="Q109" s="9">
        <v>0</v>
      </c>
      <c r="R109" s="9">
        <v>0</v>
      </c>
      <c r="S109" s="9">
        <v>0</v>
      </c>
      <c r="T109" s="2"/>
      <c r="U109" s="9">
        <v>0</v>
      </c>
      <c r="V109" s="2"/>
      <c r="W109" s="2"/>
      <c r="X109" s="9">
        <f t="shared" si="2"/>
        <v>0</v>
      </c>
      <c r="Y109" s="2"/>
      <c r="Z109" s="9">
        <v>0</v>
      </c>
      <c r="AA109" s="2"/>
      <c r="AB109" s="9">
        <v>0</v>
      </c>
      <c r="AC109" s="9">
        <v>0</v>
      </c>
      <c r="AD109" s="2"/>
      <c r="AE109" s="9">
        <v>0</v>
      </c>
      <c r="AF109" s="9">
        <v>0</v>
      </c>
      <c r="AG109" s="9">
        <v>0</v>
      </c>
      <c r="AH109" s="2"/>
      <c r="AI109" s="41" t="s">
        <v>53</v>
      </c>
    </row>
    <row r="110" spans="1:35" x14ac:dyDescent="0.25">
      <c r="A110" s="2">
        <v>102</v>
      </c>
      <c r="B110" s="6" t="s">
        <v>42</v>
      </c>
      <c r="C110" s="6"/>
      <c r="D110" s="40">
        <v>32148</v>
      </c>
      <c r="E110" s="38">
        <v>44494.499305555553</v>
      </c>
      <c r="F110" s="7"/>
      <c r="G110" s="9">
        <v>60987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60987</v>
      </c>
      <c r="P110" s="24">
        <v>32148</v>
      </c>
      <c r="Q110" s="9">
        <v>60987</v>
      </c>
      <c r="R110" s="9">
        <v>0</v>
      </c>
      <c r="S110" s="9">
        <v>0</v>
      </c>
      <c r="T110" s="2"/>
      <c r="U110" s="9">
        <v>0</v>
      </c>
      <c r="V110" s="2"/>
      <c r="W110" s="2"/>
      <c r="X110" s="9">
        <f t="shared" si="2"/>
        <v>0</v>
      </c>
      <c r="Y110" s="2"/>
      <c r="Z110" s="9">
        <v>0</v>
      </c>
      <c r="AA110" s="2"/>
      <c r="AB110" s="9">
        <v>0</v>
      </c>
      <c r="AC110" s="9">
        <v>0</v>
      </c>
      <c r="AD110" s="2"/>
      <c r="AE110" s="9">
        <v>0</v>
      </c>
      <c r="AF110" s="9">
        <v>0</v>
      </c>
      <c r="AG110" s="9">
        <v>60987</v>
      </c>
      <c r="AH110" s="2"/>
      <c r="AI110" s="41"/>
    </row>
    <row r="111" spans="1:35" x14ac:dyDescent="0.25">
      <c r="A111" s="2">
        <v>103</v>
      </c>
      <c r="B111" s="6" t="s">
        <v>42</v>
      </c>
      <c r="C111" s="6"/>
      <c r="D111" s="40">
        <v>32149</v>
      </c>
      <c r="E111" s="38">
        <v>44494.554861111108</v>
      </c>
      <c r="F111" s="7"/>
      <c r="G111" s="9">
        <v>79600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79600</v>
      </c>
      <c r="P111" s="24">
        <v>32149</v>
      </c>
      <c r="Q111" s="9">
        <v>79600</v>
      </c>
      <c r="R111" s="9">
        <v>0</v>
      </c>
      <c r="S111" s="9">
        <v>0</v>
      </c>
      <c r="T111" s="2"/>
      <c r="U111" s="9">
        <v>0</v>
      </c>
      <c r="V111" s="2"/>
      <c r="W111" s="2"/>
      <c r="X111" s="9">
        <f t="shared" si="2"/>
        <v>0</v>
      </c>
      <c r="Y111" s="2"/>
      <c r="Z111" s="9">
        <v>0</v>
      </c>
      <c r="AA111" s="2"/>
      <c r="AB111" s="9">
        <v>0</v>
      </c>
      <c r="AC111" s="9">
        <v>0</v>
      </c>
      <c r="AD111" s="2"/>
      <c r="AE111" s="9">
        <v>0</v>
      </c>
      <c r="AF111" s="9">
        <v>0</v>
      </c>
      <c r="AG111" s="9">
        <v>79600</v>
      </c>
      <c r="AH111" s="2"/>
      <c r="AI111" s="41"/>
    </row>
    <row r="112" spans="1:35" x14ac:dyDescent="0.25">
      <c r="A112" s="2">
        <v>104</v>
      </c>
      <c r="B112" s="6" t="s">
        <v>42</v>
      </c>
      <c r="C112" s="6"/>
      <c r="D112" s="8">
        <v>32156</v>
      </c>
      <c r="E112" s="38">
        <v>44495.422222222223</v>
      </c>
      <c r="F112" s="7"/>
      <c r="G112" s="9">
        <v>252611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252611</v>
      </c>
      <c r="P112" s="39">
        <v>0</v>
      </c>
      <c r="Q112" s="9">
        <v>0</v>
      </c>
      <c r="R112" s="9">
        <v>0</v>
      </c>
      <c r="S112" s="9">
        <v>0</v>
      </c>
      <c r="T112" s="2"/>
      <c r="U112" s="9">
        <v>0</v>
      </c>
      <c r="V112" s="2"/>
      <c r="W112" s="2"/>
      <c r="X112" s="9">
        <f t="shared" si="2"/>
        <v>0</v>
      </c>
      <c r="Y112" s="2"/>
      <c r="Z112" s="9">
        <v>0</v>
      </c>
      <c r="AA112" s="2"/>
      <c r="AB112" s="9">
        <v>0</v>
      </c>
      <c r="AC112" s="9">
        <v>0</v>
      </c>
      <c r="AD112" s="2"/>
      <c r="AE112" s="9">
        <v>0</v>
      </c>
      <c r="AF112" s="9">
        <v>0</v>
      </c>
      <c r="AG112" s="9">
        <v>0</v>
      </c>
      <c r="AH112" s="2"/>
      <c r="AI112" s="41" t="s">
        <v>53</v>
      </c>
    </row>
    <row r="113" spans="1:35" x14ac:dyDescent="0.25">
      <c r="A113" s="2">
        <v>105</v>
      </c>
      <c r="B113" s="6" t="s">
        <v>42</v>
      </c>
      <c r="C113" s="6"/>
      <c r="D113" s="8">
        <v>32296</v>
      </c>
      <c r="E113" s="38">
        <v>44529.688888888886</v>
      </c>
      <c r="F113" s="7"/>
      <c r="G113" s="9">
        <v>73095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73095</v>
      </c>
      <c r="P113" s="24">
        <v>32296</v>
      </c>
      <c r="Q113" s="9">
        <v>73095</v>
      </c>
      <c r="R113" s="9">
        <v>0</v>
      </c>
      <c r="S113" s="9">
        <v>0</v>
      </c>
      <c r="T113" s="2"/>
      <c r="U113" s="9">
        <v>73095</v>
      </c>
      <c r="V113" s="2"/>
      <c r="W113" s="2"/>
      <c r="X113" s="9">
        <f t="shared" si="2"/>
        <v>0</v>
      </c>
      <c r="Y113" s="2"/>
      <c r="Z113" s="9">
        <v>0</v>
      </c>
      <c r="AA113" s="2"/>
      <c r="AB113" s="9">
        <v>0</v>
      </c>
      <c r="AC113" s="9">
        <v>0</v>
      </c>
      <c r="AD113" s="2"/>
      <c r="AE113" s="9">
        <v>0</v>
      </c>
      <c r="AF113" s="9">
        <v>0</v>
      </c>
      <c r="AG113" s="9">
        <v>0</v>
      </c>
      <c r="AH113" s="2"/>
      <c r="AI113" s="41"/>
    </row>
    <row r="114" spans="1:35" x14ac:dyDescent="0.25">
      <c r="A114" s="2">
        <v>106</v>
      </c>
      <c r="B114" s="6" t="s">
        <v>42</v>
      </c>
      <c r="C114" s="6"/>
      <c r="D114" s="8">
        <v>32297</v>
      </c>
      <c r="E114" s="38">
        <v>44529.699305555558</v>
      </c>
      <c r="F114" s="7"/>
      <c r="G114" s="9">
        <v>142927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142927</v>
      </c>
      <c r="P114" s="24">
        <v>32297</v>
      </c>
      <c r="Q114" s="9">
        <v>142927</v>
      </c>
      <c r="R114" s="9">
        <v>0</v>
      </c>
      <c r="S114" s="9">
        <v>0</v>
      </c>
      <c r="T114" s="2"/>
      <c r="U114" s="9">
        <v>142927</v>
      </c>
      <c r="V114" s="2"/>
      <c r="W114" s="2"/>
      <c r="X114" s="9">
        <f t="shared" si="2"/>
        <v>0</v>
      </c>
      <c r="Y114" s="2"/>
      <c r="Z114" s="9">
        <v>0</v>
      </c>
      <c r="AA114" s="2"/>
      <c r="AB114" s="9">
        <v>0</v>
      </c>
      <c r="AC114" s="9">
        <v>0</v>
      </c>
      <c r="AD114" s="2"/>
      <c r="AE114" s="9">
        <v>0</v>
      </c>
      <c r="AF114" s="9">
        <v>0</v>
      </c>
      <c r="AG114" s="9">
        <v>0</v>
      </c>
      <c r="AH114" s="2"/>
      <c r="AI114" s="41"/>
    </row>
    <row r="115" spans="1:35" x14ac:dyDescent="0.25">
      <c r="A115" s="2">
        <v>107</v>
      </c>
      <c r="B115" s="6" t="s">
        <v>42</v>
      </c>
      <c r="C115" s="6"/>
      <c r="D115" s="8">
        <v>32298</v>
      </c>
      <c r="E115" s="38">
        <v>44529.711805555555</v>
      </c>
      <c r="F115" s="7"/>
      <c r="G115" s="9">
        <v>137400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137400</v>
      </c>
      <c r="P115" s="24">
        <v>32298</v>
      </c>
      <c r="Q115" s="9">
        <v>137400</v>
      </c>
      <c r="R115" s="9">
        <v>0</v>
      </c>
      <c r="S115" s="9">
        <v>0</v>
      </c>
      <c r="T115" s="2"/>
      <c r="U115" s="9">
        <v>137400</v>
      </c>
      <c r="V115" s="2"/>
      <c r="W115" s="2"/>
      <c r="X115" s="9">
        <f t="shared" si="2"/>
        <v>0</v>
      </c>
      <c r="Y115" s="2"/>
      <c r="Z115" s="9">
        <v>0</v>
      </c>
      <c r="AA115" s="2"/>
      <c r="AB115" s="9">
        <v>0</v>
      </c>
      <c r="AC115" s="9">
        <v>0</v>
      </c>
      <c r="AD115" s="2"/>
      <c r="AE115" s="9">
        <v>0</v>
      </c>
      <c r="AF115" s="9">
        <v>0</v>
      </c>
      <c r="AG115" s="9">
        <v>0</v>
      </c>
      <c r="AH115" s="2"/>
      <c r="AI115" s="41"/>
    </row>
    <row r="116" spans="1:35" x14ac:dyDescent="0.25">
      <c r="A116" s="2">
        <v>108</v>
      </c>
      <c r="B116" s="6" t="s">
        <v>42</v>
      </c>
      <c r="C116" s="6"/>
      <c r="D116" s="8">
        <v>26788</v>
      </c>
      <c r="E116" s="38">
        <v>44104.642951388887</v>
      </c>
      <c r="F116" s="7"/>
      <c r="G116" s="9">
        <v>248700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248700</v>
      </c>
      <c r="P116" s="24">
        <v>26788</v>
      </c>
      <c r="Q116" s="9">
        <v>248700</v>
      </c>
      <c r="R116" s="9">
        <v>0</v>
      </c>
      <c r="S116" s="9">
        <v>0</v>
      </c>
      <c r="T116" s="2"/>
      <c r="U116" s="9">
        <v>0</v>
      </c>
      <c r="V116" s="2" t="s">
        <v>50</v>
      </c>
      <c r="W116" s="7">
        <v>44147</v>
      </c>
      <c r="X116" s="9">
        <f t="shared" si="2"/>
        <v>217000</v>
      </c>
      <c r="Y116" s="2"/>
      <c r="Z116" s="9">
        <v>0</v>
      </c>
      <c r="AA116" s="2"/>
      <c r="AB116" s="9">
        <v>0</v>
      </c>
      <c r="AC116" s="9">
        <v>0</v>
      </c>
      <c r="AD116" s="2"/>
      <c r="AE116" s="9">
        <v>217000</v>
      </c>
      <c r="AF116" s="9">
        <v>0</v>
      </c>
      <c r="AG116" s="9">
        <v>0</v>
      </c>
      <c r="AH116" s="2"/>
      <c r="AI116" s="41" t="s">
        <v>52</v>
      </c>
    </row>
    <row r="117" spans="1:35" x14ac:dyDescent="0.25">
      <c r="A117" s="2">
        <v>109</v>
      </c>
      <c r="B117" s="6" t="s">
        <v>42</v>
      </c>
      <c r="C117" s="6"/>
      <c r="D117" s="8">
        <v>27341</v>
      </c>
      <c r="E117" s="38">
        <v>44135.365428240744</v>
      </c>
      <c r="F117" s="7"/>
      <c r="G117" s="9">
        <v>594746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594746</v>
      </c>
      <c r="P117" s="24">
        <v>27341</v>
      </c>
      <c r="Q117" s="9">
        <v>594746</v>
      </c>
      <c r="R117" s="9">
        <v>0</v>
      </c>
      <c r="S117" s="9">
        <v>0</v>
      </c>
      <c r="T117" s="2"/>
      <c r="U117" s="9">
        <v>0</v>
      </c>
      <c r="V117" s="2"/>
      <c r="W117" s="2"/>
      <c r="X117" s="9">
        <f t="shared" si="2"/>
        <v>0</v>
      </c>
      <c r="Y117" s="2"/>
      <c r="Z117" s="9">
        <v>0</v>
      </c>
      <c r="AA117" s="2"/>
      <c r="AB117" s="9">
        <v>0</v>
      </c>
      <c r="AC117" s="9">
        <v>0</v>
      </c>
      <c r="AD117" s="2"/>
      <c r="AE117" s="9">
        <v>0</v>
      </c>
      <c r="AF117" s="9">
        <v>0</v>
      </c>
      <c r="AG117" s="9">
        <v>0</v>
      </c>
      <c r="AH117" s="2"/>
      <c r="AI117" s="41" t="s">
        <v>52</v>
      </c>
    </row>
    <row r="118" spans="1:35" x14ac:dyDescent="0.25">
      <c r="A118" s="2">
        <v>110</v>
      </c>
      <c r="B118" s="6" t="s">
        <v>42</v>
      </c>
      <c r="C118" s="6"/>
      <c r="D118" s="8">
        <v>27342</v>
      </c>
      <c r="E118" s="38">
        <v>44135.371388888889</v>
      </c>
      <c r="F118" s="7"/>
      <c r="G118" s="9">
        <v>59800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59800</v>
      </c>
      <c r="P118" s="24">
        <v>27342</v>
      </c>
      <c r="Q118" s="9">
        <v>59800</v>
      </c>
      <c r="R118" s="9">
        <v>0</v>
      </c>
      <c r="S118" s="9">
        <v>0</v>
      </c>
      <c r="T118" s="2"/>
      <c r="U118" s="9">
        <v>0</v>
      </c>
      <c r="V118" s="2"/>
      <c r="W118" s="2"/>
      <c r="X118" s="9">
        <f t="shared" si="2"/>
        <v>0</v>
      </c>
      <c r="Y118" s="2"/>
      <c r="Z118" s="9">
        <v>0</v>
      </c>
      <c r="AA118" s="2"/>
      <c r="AB118" s="9">
        <v>0</v>
      </c>
      <c r="AC118" s="9">
        <v>0</v>
      </c>
      <c r="AD118" s="2"/>
      <c r="AE118" s="9">
        <v>0</v>
      </c>
      <c r="AF118" s="9">
        <v>0</v>
      </c>
      <c r="AG118" s="9">
        <v>0</v>
      </c>
      <c r="AH118" s="2"/>
      <c r="AI118" s="41" t="s">
        <v>52</v>
      </c>
    </row>
    <row r="119" spans="1:35" x14ac:dyDescent="0.25">
      <c r="A119" s="2">
        <v>111</v>
      </c>
      <c r="B119" s="6" t="s">
        <v>42</v>
      </c>
      <c r="C119" s="6"/>
      <c r="D119" s="8">
        <v>27637</v>
      </c>
      <c r="E119" s="38">
        <v>44165.572557870371</v>
      </c>
      <c r="F119" s="7"/>
      <c r="G119" s="9">
        <v>134400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134400</v>
      </c>
      <c r="P119" s="24">
        <v>0</v>
      </c>
      <c r="Q119" s="9">
        <v>0</v>
      </c>
      <c r="R119" s="9">
        <v>0</v>
      </c>
      <c r="S119" s="9">
        <v>134400</v>
      </c>
      <c r="T119" s="7">
        <v>44222</v>
      </c>
      <c r="U119" s="9">
        <v>0</v>
      </c>
      <c r="V119" s="2"/>
      <c r="W119" s="2"/>
      <c r="X119" s="9">
        <f t="shared" si="2"/>
        <v>0</v>
      </c>
      <c r="Y119" s="2"/>
      <c r="Z119" s="9">
        <v>0</v>
      </c>
      <c r="AA119" s="2"/>
      <c r="AB119" s="9">
        <v>0</v>
      </c>
      <c r="AC119" s="9">
        <v>0</v>
      </c>
      <c r="AD119" s="2"/>
      <c r="AE119" s="9">
        <v>0</v>
      </c>
      <c r="AF119" s="9">
        <v>0</v>
      </c>
      <c r="AG119" s="9">
        <v>0</v>
      </c>
      <c r="AH119" s="2"/>
      <c r="AI119" s="41"/>
    </row>
    <row r="120" spans="1:35" x14ac:dyDescent="0.25">
      <c r="A120" s="2">
        <v>112</v>
      </c>
      <c r="B120" s="6" t="s">
        <v>42</v>
      </c>
      <c r="C120" s="6"/>
      <c r="D120" s="8">
        <v>27638</v>
      </c>
      <c r="E120" s="38">
        <v>44165.575624999998</v>
      </c>
      <c r="F120" s="7"/>
      <c r="G120" s="9">
        <v>70770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70770</v>
      </c>
      <c r="P120" s="24">
        <v>27638</v>
      </c>
      <c r="Q120" s="9">
        <v>70770</v>
      </c>
      <c r="R120" s="9">
        <v>0</v>
      </c>
      <c r="S120" s="9">
        <v>0</v>
      </c>
      <c r="T120" s="2"/>
      <c r="U120" s="9">
        <v>0</v>
      </c>
      <c r="V120" s="2"/>
      <c r="W120" s="2"/>
      <c r="X120" s="9">
        <f t="shared" si="2"/>
        <v>0</v>
      </c>
      <c r="Y120" s="2"/>
      <c r="Z120" s="9">
        <v>0</v>
      </c>
      <c r="AA120" s="2"/>
      <c r="AB120" s="9">
        <v>0</v>
      </c>
      <c r="AC120" s="9">
        <v>0</v>
      </c>
      <c r="AD120" s="2"/>
      <c r="AE120" s="9">
        <v>0</v>
      </c>
      <c r="AF120" s="9">
        <v>0</v>
      </c>
      <c r="AG120" s="9">
        <v>0</v>
      </c>
      <c r="AH120" s="2"/>
      <c r="AI120" s="41" t="s">
        <v>52</v>
      </c>
    </row>
    <row r="121" spans="1:35" x14ac:dyDescent="0.25">
      <c r="A121" s="2">
        <v>113</v>
      </c>
      <c r="B121" s="6" t="s">
        <v>42</v>
      </c>
      <c r="C121" s="6"/>
      <c r="D121" s="8">
        <v>30058</v>
      </c>
      <c r="E121" s="38">
        <v>44203.402777777781</v>
      </c>
      <c r="F121" s="7"/>
      <c r="G121" s="9">
        <v>20900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20900</v>
      </c>
      <c r="P121" s="24">
        <v>30058</v>
      </c>
      <c r="Q121" s="9">
        <v>20900</v>
      </c>
      <c r="R121" s="9">
        <v>0</v>
      </c>
      <c r="S121" s="9">
        <v>0</v>
      </c>
      <c r="T121" s="2"/>
      <c r="U121" s="9">
        <v>0</v>
      </c>
      <c r="V121" s="2"/>
      <c r="W121" s="2"/>
      <c r="X121" s="9">
        <f t="shared" si="2"/>
        <v>0</v>
      </c>
      <c r="Y121" s="2"/>
      <c r="Z121" s="9">
        <v>0</v>
      </c>
      <c r="AA121" s="2"/>
      <c r="AB121" s="9">
        <v>0</v>
      </c>
      <c r="AC121" s="9">
        <v>0</v>
      </c>
      <c r="AD121" s="2"/>
      <c r="AE121" s="9">
        <v>0</v>
      </c>
      <c r="AF121" s="9">
        <v>0</v>
      </c>
      <c r="AG121" s="9">
        <v>0</v>
      </c>
      <c r="AH121" s="2"/>
      <c r="AI121" s="41" t="s">
        <v>52</v>
      </c>
    </row>
    <row r="122" spans="1:35" x14ac:dyDescent="0.25">
      <c r="A122" s="2">
        <v>114</v>
      </c>
      <c r="B122" s="6" t="s">
        <v>42</v>
      </c>
      <c r="C122" s="6"/>
      <c r="D122" s="8">
        <v>30059</v>
      </c>
      <c r="E122" s="38">
        <v>44203.409722222219</v>
      </c>
      <c r="F122" s="7"/>
      <c r="G122" s="9">
        <v>23230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23230</v>
      </c>
      <c r="P122" s="24">
        <v>30059</v>
      </c>
      <c r="Q122" s="9">
        <v>23230</v>
      </c>
      <c r="R122" s="9">
        <v>0</v>
      </c>
      <c r="S122" s="9">
        <v>0</v>
      </c>
      <c r="T122" s="2"/>
      <c r="U122" s="9">
        <v>0</v>
      </c>
      <c r="V122" s="2"/>
      <c r="W122" s="2"/>
      <c r="X122" s="9">
        <f t="shared" si="2"/>
        <v>0</v>
      </c>
      <c r="Y122" s="2"/>
      <c r="Z122" s="9">
        <v>0</v>
      </c>
      <c r="AA122" s="2"/>
      <c r="AB122" s="9">
        <v>0</v>
      </c>
      <c r="AC122" s="9">
        <v>0</v>
      </c>
      <c r="AD122" s="2"/>
      <c r="AE122" s="9">
        <v>0</v>
      </c>
      <c r="AF122" s="9">
        <v>0</v>
      </c>
      <c r="AG122" s="9">
        <v>0</v>
      </c>
      <c r="AH122" s="2"/>
      <c r="AI122" s="41" t="s">
        <v>52</v>
      </c>
    </row>
    <row r="123" spans="1:35" x14ac:dyDescent="0.25">
      <c r="A123" s="2">
        <v>115</v>
      </c>
      <c r="B123" s="6" t="s">
        <v>42</v>
      </c>
      <c r="C123" s="6"/>
      <c r="D123" s="8">
        <v>30286</v>
      </c>
      <c r="E123" s="38">
        <v>44230.680937500001</v>
      </c>
      <c r="F123" s="7"/>
      <c r="G123" s="9">
        <v>1112466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1112466</v>
      </c>
      <c r="P123" s="24">
        <v>30286</v>
      </c>
      <c r="Q123" s="9">
        <v>1112466</v>
      </c>
      <c r="R123" s="9">
        <v>0</v>
      </c>
      <c r="S123" s="9">
        <v>0</v>
      </c>
      <c r="T123" s="2"/>
      <c r="U123" s="9">
        <v>0</v>
      </c>
      <c r="V123" s="2"/>
      <c r="W123" s="2"/>
      <c r="X123" s="9">
        <f t="shared" si="2"/>
        <v>0</v>
      </c>
      <c r="Y123" s="2"/>
      <c r="Z123" s="9">
        <v>0</v>
      </c>
      <c r="AA123" s="2"/>
      <c r="AB123" s="9">
        <v>0</v>
      </c>
      <c r="AC123" s="9">
        <v>0</v>
      </c>
      <c r="AD123" s="2"/>
      <c r="AE123" s="9">
        <v>0</v>
      </c>
      <c r="AF123" s="9">
        <v>0</v>
      </c>
      <c r="AG123" s="9">
        <v>0</v>
      </c>
      <c r="AH123" s="2"/>
      <c r="AI123" s="41" t="s">
        <v>52</v>
      </c>
    </row>
    <row r="124" spans="1:35" x14ac:dyDescent="0.25">
      <c r="A124" s="2">
        <v>116</v>
      </c>
      <c r="B124" s="6" t="s">
        <v>42</v>
      </c>
      <c r="C124" s="6"/>
      <c r="D124" s="8">
        <v>30287</v>
      </c>
      <c r="E124" s="38">
        <v>44230.684907407405</v>
      </c>
      <c r="F124" s="7"/>
      <c r="G124" s="9">
        <v>21300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21300</v>
      </c>
      <c r="P124" s="24">
        <v>30287</v>
      </c>
      <c r="Q124" s="9">
        <v>21300</v>
      </c>
      <c r="R124" s="9">
        <v>0</v>
      </c>
      <c r="S124" s="9">
        <v>0</v>
      </c>
      <c r="T124" s="2"/>
      <c r="U124" s="9">
        <v>0</v>
      </c>
      <c r="V124" s="2"/>
      <c r="W124" s="2"/>
      <c r="X124" s="9">
        <f t="shared" si="2"/>
        <v>0</v>
      </c>
      <c r="Y124" s="2"/>
      <c r="Z124" s="9">
        <v>0</v>
      </c>
      <c r="AA124" s="2"/>
      <c r="AB124" s="9">
        <v>0</v>
      </c>
      <c r="AC124" s="9">
        <v>0</v>
      </c>
      <c r="AD124" s="2"/>
      <c r="AE124" s="9">
        <v>0</v>
      </c>
      <c r="AF124" s="9">
        <v>0</v>
      </c>
      <c r="AG124" s="9">
        <v>0</v>
      </c>
      <c r="AH124" s="2"/>
      <c r="AI124" s="41" t="s">
        <v>52</v>
      </c>
    </row>
    <row r="125" spans="1:35" x14ac:dyDescent="0.25">
      <c r="A125" s="2">
        <v>117</v>
      </c>
      <c r="B125" s="6" t="s">
        <v>42</v>
      </c>
      <c r="C125" s="6"/>
      <c r="D125" s="8">
        <v>30288</v>
      </c>
      <c r="E125" s="38">
        <v>44230.689872685187</v>
      </c>
      <c r="F125" s="7"/>
      <c r="G125" s="9">
        <v>45600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45600</v>
      </c>
      <c r="P125" s="24">
        <v>30288</v>
      </c>
      <c r="Q125" s="9">
        <v>45600</v>
      </c>
      <c r="R125" s="9">
        <v>0</v>
      </c>
      <c r="S125" s="9">
        <v>0</v>
      </c>
      <c r="T125" s="2"/>
      <c r="U125" s="9">
        <v>0</v>
      </c>
      <c r="V125" s="2"/>
      <c r="W125" s="2"/>
      <c r="X125" s="9">
        <f t="shared" si="2"/>
        <v>0</v>
      </c>
      <c r="Y125" s="2"/>
      <c r="Z125" s="9">
        <v>0</v>
      </c>
      <c r="AA125" s="2"/>
      <c r="AB125" s="9">
        <v>0</v>
      </c>
      <c r="AC125" s="9">
        <v>0</v>
      </c>
      <c r="AD125" s="2"/>
      <c r="AE125" s="9">
        <v>0</v>
      </c>
      <c r="AF125" s="9">
        <v>0</v>
      </c>
      <c r="AG125" s="9">
        <v>0</v>
      </c>
      <c r="AH125" s="2"/>
      <c r="AI125" s="41" t="s">
        <v>52</v>
      </c>
    </row>
    <row r="126" spans="1:35" x14ac:dyDescent="0.25">
      <c r="A126" s="2">
        <v>118</v>
      </c>
      <c r="B126" s="6" t="s">
        <v>42</v>
      </c>
      <c r="C126" s="6"/>
      <c r="D126" s="8">
        <v>30289</v>
      </c>
      <c r="E126" s="38">
        <v>44230.692731481482</v>
      </c>
      <c r="F126" s="7"/>
      <c r="G126" s="9">
        <v>282730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282730</v>
      </c>
      <c r="P126" s="24">
        <v>30289</v>
      </c>
      <c r="Q126" s="9">
        <v>282730</v>
      </c>
      <c r="R126" s="9">
        <v>0</v>
      </c>
      <c r="S126" s="9">
        <v>0</v>
      </c>
      <c r="T126" s="2"/>
      <c r="U126" s="9">
        <v>0</v>
      </c>
      <c r="V126" s="2"/>
      <c r="W126" s="2"/>
      <c r="X126" s="9">
        <f t="shared" si="2"/>
        <v>0</v>
      </c>
      <c r="Y126" s="2"/>
      <c r="Z126" s="9">
        <v>0</v>
      </c>
      <c r="AA126" s="2"/>
      <c r="AB126" s="9">
        <v>0</v>
      </c>
      <c r="AC126" s="9">
        <v>0</v>
      </c>
      <c r="AD126" s="2"/>
      <c r="AE126" s="9">
        <v>0</v>
      </c>
      <c r="AF126" s="9">
        <v>0</v>
      </c>
      <c r="AG126" s="9">
        <v>0</v>
      </c>
      <c r="AH126" s="2"/>
      <c r="AI126" s="41" t="s">
        <v>52</v>
      </c>
    </row>
    <row r="127" spans="1:35" x14ac:dyDescent="0.25">
      <c r="A127" s="2">
        <v>119</v>
      </c>
      <c r="B127" s="6" t="s">
        <v>42</v>
      </c>
      <c r="C127" s="6"/>
      <c r="D127" s="8">
        <v>30544</v>
      </c>
      <c r="E127" s="38">
        <v>44264.436111111114</v>
      </c>
      <c r="F127" s="7"/>
      <c r="G127" s="9">
        <v>100335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100335</v>
      </c>
      <c r="P127" s="24">
        <v>30544</v>
      </c>
      <c r="Q127" s="9">
        <v>100335</v>
      </c>
      <c r="R127" s="9">
        <v>0</v>
      </c>
      <c r="S127" s="9">
        <v>0</v>
      </c>
      <c r="T127" s="2"/>
      <c r="U127" s="9">
        <v>0</v>
      </c>
      <c r="V127" s="2"/>
      <c r="W127" s="2"/>
      <c r="X127" s="9">
        <f t="shared" si="2"/>
        <v>0</v>
      </c>
      <c r="Y127" s="2"/>
      <c r="Z127" s="9">
        <v>0</v>
      </c>
      <c r="AA127" s="2"/>
      <c r="AB127" s="9">
        <v>0</v>
      </c>
      <c r="AC127" s="9">
        <v>0</v>
      </c>
      <c r="AD127" s="2"/>
      <c r="AE127" s="9">
        <v>0</v>
      </c>
      <c r="AF127" s="9">
        <v>0</v>
      </c>
      <c r="AG127" s="9">
        <v>0</v>
      </c>
      <c r="AH127" s="2"/>
      <c r="AI127" s="41" t="s">
        <v>52</v>
      </c>
    </row>
    <row r="128" spans="1:35" x14ac:dyDescent="0.25">
      <c r="A128" s="2">
        <v>120</v>
      </c>
      <c r="B128" s="6" t="s">
        <v>42</v>
      </c>
      <c r="C128" s="6"/>
      <c r="D128" s="8">
        <v>30545</v>
      </c>
      <c r="E128" s="38">
        <v>44264.438194444447</v>
      </c>
      <c r="F128" s="7"/>
      <c r="G128" s="9">
        <v>38851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38851</v>
      </c>
      <c r="P128" s="24">
        <v>30545</v>
      </c>
      <c r="Q128" s="9">
        <v>38851</v>
      </c>
      <c r="R128" s="9">
        <v>0</v>
      </c>
      <c r="S128" s="9">
        <v>0</v>
      </c>
      <c r="T128" s="2"/>
      <c r="U128" s="9">
        <v>0</v>
      </c>
      <c r="V128" s="2"/>
      <c r="W128" s="2"/>
      <c r="X128" s="9">
        <f t="shared" si="2"/>
        <v>0</v>
      </c>
      <c r="Y128" s="2"/>
      <c r="Z128" s="9">
        <v>0</v>
      </c>
      <c r="AA128" s="2"/>
      <c r="AB128" s="9">
        <v>0</v>
      </c>
      <c r="AC128" s="9">
        <v>0</v>
      </c>
      <c r="AD128" s="2"/>
      <c r="AE128" s="9">
        <v>0</v>
      </c>
      <c r="AF128" s="9">
        <v>0</v>
      </c>
      <c r="AG128" s="9">
        <v>0</v>
      </c>
      <c r="AH128" s="2"/>
      <c r="AI128" s="41" t="s">
        <v>52</v>
      </c>
    </row>
    <row r="129" spans="1:35" x14ac:dyDescent="0.25">
      <c r="A129" s="2">
        <v>121</v>
      </c>
      <c r="B129" s="6" t="s">
        <v>42</v>
      </c>
      <c r="C129" s="6"/>
      <c r="D129" s="8">
        <v>30720</v>
      </c>
      <c r="E129" s="38">
        <v>44284.556250000001</v>
      </c>
      <c r="F129" s="7"/>
      <c r="G129" s="9">
        <v>103700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103700</v>
      </c>
      <c r="P129" s="24">
        <v>30720</v>
      </c>
      <c r="Q129" s="9">
        <v>103700</v>
      </c>
      <c r="R129" s="9">
        <v>0</v>
      </c>
      <c r="S129" s="9">
        <v>0</v>
      </c>
      <c r="T129" s="2"/>
      <c r="U129" s="9">
        <v>0</v>
      </c>
      <c r="V129" s="2"/>
      <c r="W129" s="2"/>
      <c r="X129" s="9">
        <f t="shared" si="2"/>
        <v>0</v>
      </c>
      <c r="Y129" s="2"/>
      <c r="Z129" s="9">
        <v>0</v>
      </c>
      <c r="AA129" s="2"/>
      <c r="AB129" s="9">
        <v>0</v>
      </c>
      <c r="AC129" s="9">
        <v>0</v>
      </c>
      <c r="AD129" s="2"/>
      <c r="AE129" s="9">
        <v>0</v>
      </c>
      <c r="AF129" s="9">
        <v>0</v>
      </c>
      <c r="AG129" s="9">
        <v>0</v>
      </c>
      <c r="AH129" s="2"/>
      <c r="AI129" s="41" t="s">
        <v>52</v>
      </c>
    </row>
    <row r="130" spans="1:35" x14ac:dyDescent="0.25">
      <c r="A130" s="2">
        <v>122</v>
      </c>
      <c r="B130" s="6" t="s">
        <v>42</v>
      </c>
      <c r="C130" s="6"/>
      <c r="D130" s="8">
        <v>30760</v>
      </c>
      <c r="E130" s="38">
        <v>44293.596631944441</v>
      </c>
      <c r="F130" s="7"/>
      <c r="G130" s="9">
        <v>51200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51200</v>
      </c>
      <c r="P130" s="24">
        <v>30760</v>
      </c>
      <c r="Q130" s="9">
        <v>51200</v>
      </c>
      <c r="R130" s="9">
        <v>0</v>
      </c>
      <c r="S130" s="9">
        <v>0</v>
      </c>
      <c r="T130" s="2"/>
      <c r="U130" s="9">
        <v>0</v>
      </c>
      <c r="V130" s="2"/>
      <c r="W130" s="2"/>
      <c r="X130" s="9">
        <f t="shared" si="2"/>
        <v>0</v>
      </c>
      <c r="Y130" s="2"/>
      <c r="Z130" s="9">
        <v>0</v>
      </c>
      <c r="AA130" s="2"/>
      <c r="AB130" s="9">
        <v>0</v>
      </c>
      <c r="AC130" s="9">
        <v>0</v>
      </c>
      <c r="AD130" s="2"/>
      <c r="AE130" s="9">
        <v>0</v>
      </c>
      <c r="AF130" s="9">
        <v>0</v>
      </c>
      <c r="AG130" s="9">
        <v>0</v>
      </c>
      <c r="AH130" s="2"/>
      <c r="AI130" s="41" t="s">
        <v>52</v>
      </c>
    </row>
    <row r="131" spans="1:35" x14ac:dyDescent="0.25">
      <c r="A131" s="2">
        <v>123</v>
      </c>
      <c r="B131" s="6" t="s">
        <v>42</v>
      </c>
      <c r="C131" s="6"/>
      <c r="D131" s="8">
        <v>30761</v>
      </c>
      <c r="E131" s="38">
        <v>44293.598761574074</v>
      </c>
      <c r="F131" s="7"/>
      <c r="G131" s="9">
        <v>51153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51153</v>
      </c>
      <c r="P131" s="24">
        <v>30761</v>
      </c>
      <c r="Q131" s="9">
        <v>51153</v>
      </c>
      <c r="R131" s="9">
        <v>0</v>
      </c>
      <c r="S131" s="9">
        <v>0</v>
      </c>
      <c r="T131" s="2"/>
      <c r="U131" s="9">
        <v>0</v>
      </c>
      <c r="V131" s="2"/>
      <c r="W131" s="2"/>
      <c r="X131" s="9">
        <f t="shared" si="2"/>
        <v>0</v>
      </c>
      <c r="Y131" s="2"/>
      <c r="Z131" s="9">
        <v>0</v>
      </c>
      <c r="AA131" s="2"/>
      <c r="AB131" s="9">
        <v>0</v>
      </c>
      <c r="AC131" s="9">
        <v>0</v>
      </c>
      <c r="AD131" s="2"/>
      <c r="AE131" s="9">
        <v>0</v>
      </c>
      <c r="AF131" s="9">
        <v>0</v>
      </c>
      <c r="AG131" s="9">
        <v>0</v>
      </c>
      <c r="AH131" s="2"/>
      <c r="AI131" s="41" t="s">
        <v>52</v>
      </c>
    </row>
    <row r="132" spans="1:35" x14ac:dyDescent="0.25">
      <c r="A132" s="2">
        <v>124</v>
      </c>
      <c r="B132" s="6" t="s">
        <v>42</v>
      </c>
      <c r="C132" s="6"/>
      <c r="D132" s="8">
        <v>30762</v>
      </c>
      <c r="E132" s="38">
        <v>44293.600648148145</v>
      </c>
      <c r="F132" s="7"/>
      <c r="G132" s="9">
        <v>15600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15600</v>
      </c>
      <c r="P132" s="24">
        <v>30762</v>
      </c>
      <c r="Q132" s="9">
        <v>15600</v>
      </c>
      <c r="R132" s="9">
        <v>0</v>
      </c>
      <c r="S132" s="9">
        <v>0</v>
      </c>
      <c r="T132" s="2"/>
      <c r="U132" s="9">
        <v>0</v>
      </c>
      <c r="V132" s="2"/>
      <c r="W132" s="2"/>
      <c r="X132" s="9">
        <f t="shared" si="2"/>
        <v>0</v>
      </c>
      <c r="Y132" s="2"/>
      <c r="Z132" s="9">
        <v>0</v>
      </c>
      <c r="AA132" s="2"/>
      <c r="AB132" s="9">
        <v>0</v>
      </c>
      <c r="AC132" s="9">
        <v>0</v>
      </c>
      <c r="AD132" s="2"/>
      <c r="AE132" s="9">
        <v>0</v>
      </c>
      <c r="AF132" s="9">
        <v>0</v>
      </c>
      <c r="AG132" s="9">
        <v>0</v>
      </c>
      <c r="AH132" s="2"/>
      <c r="AI132" s="41" t="s">
        <v>52</v>
      </c>
    </row>
    <row r="133" spans="1:35" x14ac:dyDescent="0.25">
      <c r="A133" s="2">
        <v>125</v>
      </c>
      <c r="B133" s="6" t="s">
        <v>42</v>
      </c>
      <c r="C133" s="6"/>
      <c r="D133" s="8">
        <v>30985</v>
      </c>
      <c r="E133" s="38">
        <v>44321.465277777781</v>
      </c>
      <c r="F133" s="7"/>
      <c r="G133" s="9">
        <v>15600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15600</v>
      </c>
      <c r="P133" s="24">
        <v>30985</v>
      </c>
      <c r="Q133" s="9">
        <v>15600</v>
      </c>
      <c r="R133" s="9">
        <v>0</v>
      </c>
      <c r="S133" s="9">
        <v>0</v>
      </c>
      <c r="T133" s="2"/>
      <c r="U133" s="9">
        <v>0</v>
      </c>
      <c r="V133" s="2"/>
      <c r="W133" s="2"/>
      <c r="X133" s="9">
        <f t="shared" si="2"/>
        <v>0</v>
      </c>
      <c r="Y133" s="2"/>
      <c r="Z133" s="9">
        <v>0</v>
      </c>
      <c r="AA133" s="2"/>
      <c r="AB133" s="9">
        <v>0</v>
      </c>
      <c r="AC133" s="9">
        <v>0</v>
      </c>
      <c r="AD133" s="2"/>
      <c r="AE133" s="9">
        <v>0</v>
      </c>
      <c r="AF133" s="9">
        <v>0</v>
      </c>
      <c r="AG133" s="9">
        <v>0</v>
      </c>
      <c r="AH133" s="2"/>
      <c r="AI133" s="41" t="s">
        <v>52</v>
      </c>
    </row>
    <row r="134" spans="1:35" x14ac:dyDescent="0.25">
      <c r="A134" s="2">
        <v>126</v>
      </c>
      <c r="B134" s="6" t="s">
        <v>42</v>
      </c>
      <c r="C134" s="6"/>
      <c r="D134" s="8">
        <v>30987</v>
      </c>
      <c r="E134" s="38">
        <v>44321.473611111112</v>
      </c>
      <c r="F134" s="7"/>
      <c r="G134" s="9">
        <v>22479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22479</v>
      </c>
      <c r="P134" s="24">
        <v>30987</v>
      </c>
      <c r="Q134" s="9">
        <v>22479</v>
      </c>
      <c r="R134" s="9">
        <v>0</v>
      </c>
      <c r="S134" s="9">
        <v>0</v>
      </c>
      <c r="T134" s="2"/>
      <c r="U134" s="9">
        <v>0</v>
      </c>
      <c r="V134" s="2"/>
      <c r="W134" s="2"/>
      <c r="X134" s="9">
        <f t="shared" si="2"/>
        <v>0</v>
      </c>
      <c r="Y134" s="2"/>
      <c r="Z134" s="9">
        <v>0</v>
      </c>
      <c r="AA134" s="2"/>
      <c r="AB134" s="9">
        <v>0</v>
      </c>
      <c r="AC134" s="9">
        <v>0</v>
      </c>
      <c r="AD134" s="2"/>
      <c r="AE134" s="9">
        <v>0</v>
      </c>
      <c r="AF134" s="9">
        <v>0</v>
      </c>
      <c r="AG134" s="9">
        <v>0</v>
      </c>
      <c r="AH134" s="2"/>
      <c r="AI134" s="41" t="s">
        <v>52</v>
      </c>
    </row>
    <row r="135" spans="1:35" x14ac:dyDescent="0.25">
      <c r="A135" s="2">
        <v>127</v>
      </c>
      <c r="B135" s="6" t="s">
        <v>42</v>
      </c>
      <c r="C135" s="6"/>
      <c r="D135" s="8">
        <v>31733</v>
      </c>
      <c r="E135" s="38">
        <v>44438.434027777781</v>
      </c>
      <c r="F135" s="7"/>
      <c r="G135" s="9">
        <v>24740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24740</v>
      </c>
      <c r="P135" s="24">
        <v>31733</v>
      </c>
      <c r="Q135" s="9">
        <v>24740</v>
      </c>
      <c r="R135" s="9">
        <v>0</v>
      </c>
      <c r="S135" s="9">
        <v>0</v>
      </c>
      <c r="T135" s="2"/>
      <c r="U135" s="9">
        <v>0</v>
      </c>
      <c r="V135" s="2"/>
      <c r="W135" s="2"/>
      <c r="X135" s="9">
        <f t="shared" si="2"/>
        <v>0</v>
      </c>
      <c r="Y135" s="2"/>
      <c r="Z135" s="9">
        <v>0</v>
      </c>
      <c r="AA135" s="2"/>
      <c r="AB135" s="9">
        <v>0</v>
      </c>
      <c r="AC135" s="9">
        <v>0</v>
      </c>
      <c r="AD135" s="2"/>
      <c r="AE135" s="9">
        <v>0</v>
      </c>
      <c r="AF135" s="9">
        <v>0</v>
      </c>
      <c r="AG135" s="9">
        <v>24740</v>
      </c>
      <c r="AH135" s="2"/>
      <c r="AI135" s="41"/>
    </row>
    <row r="136" spans="1:35" x14ac:dyDescent="0.25">
      <c r="A136" s="2">
        <v>128</v>
      </c>
      <c r="B136" s="6" t="s">
        <v>42</v>
      </c>
      <c r="C136" s="6"/>
      <c r="D136" s="8">
        <v>31740</v>
      </c>
      <c r="E136" s="38">
        <v>44439.311805555553</v>
      </c>
      <c r="F136" s="7"/>
      <c r="G136" s="9">
        <v>19700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19700</v>
      </c>
      <c r="P136" s="24">
        <v>31740</v>
      </c>
      <c r="Q136" s="9">
        <v>19700</v>
      </c>
      <c r="R136" s="9">
        <v>0</v>
      </c>
      <c r="S136" s="9">
        <v>0</v>
      </c>
      <c r="T136" s="2"/>
      <c r="U136" s="9">
        <v>0</v>
      </c>
      <c r="V136" s="2"/>
      <c r="W136" s="2"/>
      <c r="X136" s="9">
        <f t="shared" si="2"/>
        <v>0</v>
      </c>
      <c r="Y136" s="2"/>
      <c r="Z136" s="9">
        <v>0</v>
      </c>
      <c r="AA136" s="2"/>
      <c r="AB136" s="9">
        <v>0</v>
      </c>
      <c r="AC136" s="9">
        <v>0</v>
      </c>
      <c r="AD136" s="2"/>
      <c r="AE136" s="9">
        <v>0</v>
      </c>
      <c r="AF136" s="9">
        <v>0</v>
      </c>
      <c r="AG136" s="9">
        <v>19700</v>
      </c>
      <c r="AH136" s="2"/>
      <c r="AI136" s="41"/>
    </row>
    <row r="137" spans="1:35" x14ac:dyDescent="0.25">
      <c r="A137" s="2">
        <v>129</v>
      </c>
      <c r="B137" s="6" t="s">
        <v>42</v>
      </c>
      <c r="C137" s="6"/>
      <c r="D137" s="8">
        <v>32037</v>
      </c>
      <c r="E137" s="38">
        <v>44475.377372685187</v>
      </c>
      <c r="F137" s="7"/>
      <c r="G137" s="9">
        <v>128700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128700</v>
      </c>
      <c r="P137" s="24">
        <v>32037</v>
      </c>
      <c r="Q137" s="9">
        <v>128700</v>
      </c>
      <c r="R137" s="9">
        <v>0</v>
      </c>
      <c r="S137" s="9">
        <v>0</v>
      </c>
      <c r="T137" s="2"/>
      <c r="U137" s="9">
        <v>0</v>
      </c>
      <c r="V137" s="2"/>
      <c r="W137" s="2"/>
      <c r="X137" s="9">
        <f t="shared" si="2"/>
        <v>0</v>
      </c>
      <c r="Y137" s="2"/>
      <c r="Z137" s="9">
        <v>0</v>
      </c>
      <c r="AA137" s="2"/>
      <c r="AB137" s="9">
        <v>0</v>
      </c>
      <c r="AC137" s="9">
        <v>0</v>
      </c>
      <c r="AD137" s="2"/>
      <c r="AE137" s="9">
        <v>0</v>
      </c>
      <c r="AF137" s="9">
        <v>0</v>
      </c>
      <c r="AG137" s="9">
        <v>128700</v>
      </c>
      <c r="AH137" s="2"/>
      <c r="AI137" s="41"/>
    </row>
    <row r="138" spans="1:35" x14ac:dyDescent="0.25">
      <c r="A138" s="2">
        <v>130</v>
      </c>
      <c r="B138" s="6" t="s">
        <v>42</v>
      </c>
      <c r="C138" s="6"/>
      <c r="D138" s="8">
        <v>18776</v>
      </c>
      <c r="E138" s="38">
        <v>43266.46875</v>
      </c>
      <c r="F138" s="7"/>
      <c r="G138" s="9">
        <v>73300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73300</v>
      </c>
      <c r="P138" s="24">
        <v>18776</v>
      </c>
      <c r="Q138" s="9">
        <v>73300</v>
      </c>
      <c r="R138" s="9">
        <v>0</v>
      </c>
      <c r="S138" s="9">
        <v>0</v>
      </c>
      <c r="T138" s="2"/>
      <c r="U138" s="9">
        <v>0</v>
      </c>
      <c r="V138" s="2"/>
      <c r="W138" s="2"/>
      <c r="X138" s="9">
        <f t="shared" ref="X138:X179" si="3">+AE138+AF138+AC138+AB138+Z138</f>
        <v>0</v>
      </c>
      <c r="Y138" s="2"/>
      <c r="Z138" s="9">
        <v>0</v>
      </c>
      <c r="AA138" s="2"/>
      <c r="AB138" s="9">
        <v>0</v>
      </c>
      <c r="AC138" s="9">
        <v>0</v>
      </c>
      <c r="AD138" s="2"/>
      <c r="AE138" s="9">
        <v>0</v>
      </c>
      <c r="AF138" s="9">
        <v>0</v>
      </c>
      <c r="AG138" s="9">
        <v>0</v>
      </c>
      <c r="AH138" s="2"/>
      <c r="AI138" s="41" t="s">
        <v>52</v>
      </c>
    </row>
    <row r="139" spans="1:35" x14ac:dyDescent="0.25">
      <c r="A139" s="2">
        <v>131</v>
      </c>
      <c r="B139" s="6" t="s">
        <v>42</v>
      </c>
      <c r="C139" s="6"/>
      <c r="D139" s="8">
        <v>21099</v>
      </c>
      <c r="E139" s="38">
        <v>43496.424050925925</v>
      </c>
      <c r="F139" s="7"/>
      <c r="G139" s="9">
        <v>169570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169570</v>
      </c>
      <c r="P139" s="24">
        <v>21099</v>
      </c>
      <c r="Q139" s="9">
        <v>169570</v>
      </c>
      <c r="R139" s="9">
        <v>0</v>
      </c>
      <c r="S139" s="9">
        <v>0</v>
      </c>
      <c r="T139" s="2"/>
      <c r="U139" s="9">
        <v>0</v>
      </c>
      <c r="V139" s="2"/>
      <c r="W139" s="2"/>
      <c r="X139" s="9">
        <f t="shared" si="3"/>
        <v>0</v>
      </c>
      <c r="Y139" s="2"/>
      <c r="Z139" s="9">
        <v>0</v>
      </c>
      <c r="AA139" s="2"/>
      <c r="AB139" s="9">
        <v>0</v>
      </c>
      <c r="AC139" s="9">
        <v>0</v>
      </c>
      <c r="AD139" s="2"/>
      <c r="AE139" s="9">
        <v>0</v>
      </c>
      <c r="AF139" s="9">
        <v>0</v>
      </c>
      <c r="AG139" s="9">
        <v>0</v>
      </c>
      <c r="AH139" s="2"/>
      <c r="AI139" s="41" t="s">
        <v>52</v>
      </c>
    </row>
    <row r="140" spans="1:35" x14ac:dyDescent="0.25">
      <c r="A140" s="2">
        <v>132</v>
      </c>
      <c r="B140" s="6" t="s">
        <v>42</v>
      </c>
      <c r="C140" s="6"/>
      <c r="D140" s="8">
        <v>21100</v>
      </c>
      <c r="E140" s="38">
        <v>43496.429039351853</v>
      </c>
      <c r="F140" s="7"/>
      <c r="G140" s="9">
        <v>147228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147228</v>
      </c>
      <c r="P140" s="24">
        <v>21100</v>
      </c>
      <c r="Q140" s="9">
        <v>147228</v>
      </c>
      <c r="R140" s="9">
        <v>0</v>
      </c>
      <c r="S140" s="9">
        <v>0</v>
      </c>
      <c r="T140" s="2"/>
      <c r="U140" s="9">
        <v>0</v>
      </c>
      <c r="V140" s="2"/>
      <c r="W140" s="2"/>
      <c r="X140" s="9">
        <f t="shared" si="3"/>
        <v>0</v>
      </c>
      <c r="Y140" s="2"/>
      <c r="Z140" s="9">
        <v>0</v>
      </c>
      <c r="AA140" s="2"/>
      <c r="AB140" s="9">
        <v>0</v>
      </c>
      <c r="AC140" s="9">
        <v>0</v>
      </c>
      <c r="AD140" s="2"/>
      <c r="AE140" s="9">
        <v>0</v>
      </c>
      <c r="AF140" s="9">
        <v>0</v>
      </c>
      <c r="AG140" s="9">
        <v>0</v>
      </c>
      <c r="AH140" s="2"/>
      <c r="AI140" s="41" t="s">
        <v>52</v>
      </c>
    </row>
    <row r="141" spans="1:35" x14ac:dyDescent="0.25">
      <c r="A141" s="2">
        <v>133</v>
      </c>
      <c r="B141" s="6" t="s">
        <v>42</v>
      </c>
      <c r="C141" s="6"/>
      <c r="D141" s="8">
        <v>21468</v>
      </c>
      <c r="E141" s="38">
        <v>43524.633020833331</v>
      </c>
      <c r="F141" s="7"/>
      <c r="G141" s="9">
        <v>136155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136155</v>
      </c>
      <c r="P141" s="24">
        <v>21468</v>
      </c>
      <c r="Q141" s="9">
        <v>136155</v>
      </c>
      <c r="R141" s="9">
        <v>0</v>
      </c>
      <c r="S141" s="9">
        <v>0</v>
      </c>
      <c r="T141" s="2"/>
      <c r="U141" s="9">
        <v>0</v>
      </c>
      <c r="V141" s="2"/>
      <c r="W141" s="2"/>
      <c r="X141" s="9">
        <f t="shared" si="3"/>
        <v>0</v>
      </c>
      <c r="Y141" s="2"/>
      <c r="Z141" s="9">
        <v>0</v>
      </c>
      <c r="AA141" s="2"/>
      <c r="AB141" s="9">
        <v>0</v>
      </c>
      <c r="AC141" s="9">
        <v>0</v>
      </c>
      <c r="AD141" s="2"/>
      <c r="AE141" s="9">
        <v>0</v>
      </c>
      <c r="AF141" s="9">
        <v>0</v>
      </c>
      <c r="AG141" s="9">
        <v>0</v>
      </c>
      <c r="AH141" s="2"/>
      <c r="AI141" s="41" t="s">
        <v>52</v>
      </c>
    </row>
    <row r="142" spans="1:35" x14ac:dyDescent="0.25">
      <c r="A142" s="2">
        <v>134</v>
      </c>
      <c r="B142" s="6" t="s">
        <v>42</v>
      </c>
      <c r="C142" s="6"/>
      <c r="D142" s="8">
        <v>21469</v>
      </c>
      <c r="E142" s="38">
        <v>43524.635254629633</v>
      </c>
      <c r="F142" s="7"/>
      <c r="G142" s="9">
        <v>109162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109162</v>
      </c>
      <c r="P142" s="24">
        <v>21469</v>
      </c>
      <c r="Q142" s="9">
        <v>109162</v>
      </c>
      <c r="R142" s="9">
        <v>0</v>
      </c>
      <c r="S142" s="9">
        <v>0</v>
      </c>
      <c r="T142" s="2"/>
      <c r="U142" s="9">
        <v>0</v>
      </c>
      <c r="V142" s="2"/>
      <c r="W142" s="2"/>
      <c r="X142" s="9">
        <f t="shared" si="3"/>
        <v>0</v>
      </c>
      <c r="Y142" s="2"/>
      <c r="Z142" s="9">
        <v>0</v>
      </c>
      <c r="AA142" s="2"/>
      <c r="AB142" s="9">
        <v>0</v>
      </c>
      <c r="AC142" s="9">
        <v>0</v>
      </c>
      <c r="AD142" s="2"/>
      <c r="AE142" s="9">
        <v>0</v>
      </c>
      <c r="AF142" s="9">
        <v>0</v>
      </c>
      <c r="AG142" s="9">
        <v>0</v>
      </c>
      <c r="AH142" s="2"/>
      <c r="AI142" s="41" t="s">
        <v>52</v>
      </c>
    </row>
    <row r="143" spans="1:35" x14ac:dyDescent="0.25">
      <c r="A143" s="2">
        <v>135</v>
      </c>
      <c r="B143" s="6" t="s">
        <v>42</v>
      </c>
      <c r="C143" s="6"/>
      <c r="D143" s="8">
        <v>21467</v>
      </c>
      <c r="E143" s="38">
        <v>43536.623599537037</v>
      </c>
      <c r="F143" s="7"/>
      <c r="G143" s="9">
        <v>394530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394530</v>
      </c>
      <c r="P143" s="24">
        <v>21467</v>
      </c>
      <c r="Q143" s="9">
        <v>394530</v>
      </c>
      <c r="R143" s="9">
        <v>0</v>
      </c>
      <c r="S143" s="9">
        <v>0</v>
      </c>
      <c r="T143" s="2"/>
      <c r="U143" s="9">
        <v>0</v>
      </c>
      <c r="V143" s="2"/>
      <c r="W143" s="2"/>
      <c r="X143" s="9">
        <f t="shared" si="3"/>
        <v>0</v>
      </c>
      <c r="Y143" s="2"/>
      <c r="Z143" s="9">
        <v>0</v>
      </c>
      <c r="AA143" s="2"/>
      <c r="AB143" s="9">
        <v>0</v>
      </c>
      <c r="AC143" s="9">
        <v>0</v>
      </c>
      <c r="AD143" s="2"/>
      <c r="AE143" s="9">
        <v>0</v>
      </c>
      <c r="AF143" s="9">
        <v>0</v>
      </c>
      <c r="AG143" s="9">
        <v>0</v>
      </c>
      <c r="AH143" s="2"/>
      <c r="AI143" s="41" t="s">
        <v>52</v>
      </c>
    </row>
    <row r="144" spans="1:35" x14ac:dyDescent="0.25">
      <c r="A144" s="2">
        <v>136</v>
      </c>
      <c r="B144" s="6" t="s">
        <v>42</v>
      </c>
      <c r="C144" s="6"/>
      <c r="D144" s="8">
        <v>21728</v>
      </c>
      <c r="E144" s="38">
        <v>43555.67260416667</v>
      </c>
      <c r="F144" s="7"/>
      <c r="G144" s="9">
        <v>11259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11259</v>
      </c>
      <c r="P144" s="24">
        <v>21728</v>
      </c>
      <c r="Q144" s="9">
        <v>11259</v>
      </c>
      <c r="R144" s="9">
        <v>0</v>
      </c>
      <c r="S144" s="9">
        <v>0</v>
      </c>
      <c r="T144" s="2"/>
      <c r="U144" s="9">
        <v>0</v>
      </c>
      <c r="V144" s="2" t="s">
        <v>51</v>
      </c>
      <c r="W144" s="7">
        <v>43643</v>
      </c>
      <c r="X144" s="9">
        <f t="shared" si="3"/>
        <v>11259</v>
      </c>
      <c r="Y144" s="2"/>
      <c r="Z144" s="9">
        <v>0</v>
      </c>
      <c r="AA144" s="2"/>
      <c r="AB144" s="9">
        <v>0</v>
      </c>
      <c r="AC144" s="9">
        <v>0</v>
      </c>
      <c r="AD144" s="2"/>
      <c r="AE144" s="9">
        <v>11259</v>
      </c>
      <c r="AF144" s="9">
        <v>0</v>
      </c>
      <c r="AG144" s="9">
        <v>0</v>
      </c>
      <c r="AH144" s="2"/>
      <c r="AI144" s="41"/>
    </row>
    <row r="145" spans="1:35" x14ac:dyDescent="0.25">
      <c r="A145" s="2">
        <v>137</v>
      </c>
      <c r="B145" s="6" t="s">
        <v>42</v>
      </c>
      <c r="C145" s="6"/>
      <c r="D145" s="8">
        <v>21952</v>
      </c>
      <c r="E145" s="38">
        <v>43585.444513888891</v>
      </c>
      <c r="F145" s="7"/>
      <c r="G145" s="9">
        <v>1291854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1291854</v>
      </c>
      <c r="P145" s="24">
        <v>21952</v>
      </c>
      <c r="Q145" s="9">
        <v>1291854</v>
      </c>
      <c r="R145" s="9">
        <v>0</v>
      </c>
      <c r="S145" s="9">
        <v>0</v>
      </c>
      <c r="T145" s="2"/>
      <c r="U145" s="9">
        <v>0</v>
      </c>
      <c r="V145" s="2"/>
      <c r="W145" s="2"/>
      <c r="X145" s="9">
        <f t="shared" si="3"/>
        <v>0</v>
      </c>
      <c r="Y145" s="2"/>
      <c r="Z145" s="9">
        <v>0</v>
      </c>
      <c r="AA145" s="2"/>
      <c r="AB145" s="9">
        <v>0</v>
      </c>
      <c r="AC145" s="9">
        <v>0</v>
      </c>
      <c r="AD145" s="2"/>
      <c r="AE145" s="9">
        <v>0</v>
      </c>
      <c r="AF145" s="9">
        <v>0</v>
      </c>
      <c r="AG145" s="9">
        <v>0</v>
      </c>
      <c r="AH145" s="2"/>
      <c r="AI145" s="41" t="s">
        <v>52</v>
      </c>
    </row>
    <row r="146" spans="1:35" x14ac:dyDescent="0.25">
      <c r="A146" s="2">
        <v>138</v>
      </c>
      <c r="B146" s="6" t="s">
        <v>42</v>
      </c>
      <c r="C146" s="6"/>
      <c r="D146" s="8">
        <v>21954</v>
      </c>
      <c r="E146" s="38">
        <v>43585.483449074076</v>
      </c>
      <c r="F146" s="7"/>
      <c r="G146" s="9">
        <v>213710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213710</v>
      </c>
      <c r="P146" s="39">
        <v>0</v>
      </c>
      <c r="Q146" s="9">
        <v>0</v>
      </c>
      <c r="R146" s="9">
        <v>0</v>
      </c>
      <c r="S146" s="9">
        <v>0</v>
      </c>
      <c r="T146" s="2"/>
      <c r="U146" s="9">
        <v>0</v>
      </c>
      <c r="V146" s="2"/>
      <c r="W146" s="2"/>
      <c r="X146" s="9">
        <f t="shared" si="3"/>
        <v>0</v>
      </c>
      <c r="Y146" s="2"/>
      <c r="Z146" s="9">
        <v>0</v>
      </c>
      <c r="AA146" s="2"/>
      <c r="AB146" s="9">
        <v>0</v>
      </c>
      <c r="AC146" s="9">
        <v>0</v>
      </c>
      <c r="AD146" s="2"/>
      <c r="AE146" s="9">
        <v>0</v>
      </c>
      <c r="AF146" s="9">
        <v>0</v>
      </c>
      <c r="AG146" s="9">
        <v>0</v>
      </c>
      <c r="AH146" s="2"/>
      <c r="AI146" s="41" t="s">
        <v>53</v>
      </c>
    </row>
    <row r="147" spans="1:35" x14ac:dyDescent="0.25">
      <c r="A147" s="2">
        <v>139</v>
      </c>
      <c r="B147" s="6" t="s">
        <v>42</v>
      </c>
      <c r="C147" s="6"/>
      <c r="D147" s="8">
        <v>22646</v>
      </c>
      <c r="E147" s="38">
        <v>43662.437222222223</v>
      </c>
      <c r="F147" s="7"/>
      <c r="G147" s="9">
        <v>126900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126900</v>
      </c>
      <c r="P147" s="39">
        <v>0</v>
      </c>
      <c r="Q147" s="9">
        <v>0</v>
      </c>
      <c r="R147" s="9">
        <v>0</v>
      </c>
      <c r="S147" s="9">
        <v>0</v>
      </c>
      <c r="T147" s="2"/>
      <c r="U147" s="9">
        <v>0</v>
      </c>
      <c r="V147" s="2"/>
      <c r="W147" s="2"/>
      <c r="X147" s="9">
        <f t="shared" si="3"/>
        <v>0</v>
      </c>
      <c r="Y147" s="2"/>
      <c r="Z147" s="9">
        <v>0</v>
      </c>
      <c r="AA147" s="2"/>
      <c r="AB147" s="9">
        <v>0</v>
      </c>
      <c r="AC147" s="9">
        <v>0</v>
      </c>
      <c r="AD147" s="2"/>
      <c r="AE147" s="9">
        <v>0</v>
      </c>
      <c r="AF147" s="9">
        <v>0</v>
      </c>
      <c r="AG147" s="9">
        <v>0</v>
      </c>
      <c r="AH147" s="2"/>
      <c r="AI147" s="41" t="s">
        <v>53</v>
      </c>
    </row>
    <row r="148" spans="1:35" x14ac:dyDescent="0.25">
      <c r="A148" s="2">
        <v>140</v>
      </c>
      <c r="B148" s="6" t="s">
        <v>42</v>
      </c>
      <c r="C148" s="6"/>
      <c r="D148" s="8">
        <v>23462</v>
      </c>
      <c r="E148" s="38">
        <v>43738.337002314816</v>
      </c>
      <c r="F148" s="7"/>
      <c r="G148" s="9">
        <v>141242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141242</v>
      </c>
      <c r="P148" s="24">
        <v>23462</v>
      </c>
      <c r="Q148" s="9">
        <v>141242</v>
      </c>
      <c r="R148" s="9">
        <v>0</v>
      </c>
      <c r="S148" s="9">
        <v>0</v>
      </c>
      <c r="T148" s="2"/>
      <c r="U148" s="9">
        <v>0</v>
      </c>
      <c r="V148" s="2"/>
      <c r="W148" s="2"/>
      <c r="X148" s="9">
        <f t="shared" si="3"/>
        <v>0</v>
      </c>
      <c r="Y148" s="2"/>
      <c r="Z148" s="9">
        <v>0</v>
      </c>
      <c r="AA148" s="2"/>
      <c r="AB148" s="9">
        <v>0</v>
      </c>
      <c r="AC148" s="9">
        <v>0</v>
      </c>
      <c r="AD148" s="2"/>
      <c r="AE148" s="9">
        <v>0</v>
      </c>
      <c r="AF148" s="9">
        <v>0</v>
      </c>
      <c r="AG148" s="9">
        <v>0</v>
      </c>
      <c r="AH148" s="2"/>
      <c r="AI148" s="41" t="s">
        <v>52</v>
      </c>
    </row>
    <row r="149" spans="1:35" x14ac:dyDescent="0.25">
      <c r="A149" s="2">
        <v>141</v>
      </c>
      <c r="B149" s="6" t="s">
        <v>42</v>
      </c>
      <c r="C149" s="6"/>
      <c r="D149" s="8">
        <v>23463</v>
      </c>
      <c r="E149" s="38">
        <v>43738.341689814813</v>
      </c>
      <c r="F149" s="7"/>
      <c r="G149" s="9">
        <v>133664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133664</v>
      </c>
      <c r="P149" s="24">
        <v>23463</v>
      </c>
      <c r="Q149" s="9">
        <v>133664</v>
      </c>
      <c r="R149" s="9">
        <v>0</v>
      </c>
      <c r="S149" s="9">
        <v>0</v>
      </c>
      <c r="T149" s="2"/>
      <c r="U149" s="9">
        <v>0</v>
      </c>
      <c r="V149" s="2"/>
      <c r="W149" s="2"/>
      <c r="X149" s="9">
        <f t="shared" si="3"/>
        <v>0</v>
      </c>
      <c r="Y149" s="2"/>
      <c r="Z149" s="9">
        <v>0</v>
      </c>
      <c r="AA149" s="2"/>
      <c r="AB149" s="9">
        <v>0</v>
      </c>
      <c r="AC149" s="9">
        <v>0</v>
      </c>
      <c r="AD149" s="2"/>
      <c r="AE149" s="9">
        <v>0</v>
      </c>
      <c r="AF149" s="9">
        <v>0</v>
      </c>
      <c r="AG149" s="9">
        <v>0</v>
      </c>
      <c r="AH149" s="2"/>
      <c r="AI149" s="41" t="s">
        <v>52</v>
      </c>
    </row>
    <row r="150" spans="1:35" x14ac:dyDescent="0.25">
      <c r="A150" s="2">
        <v>142</v>
      </c>
      <c r="B150" s="6" t="s">
        <v>42</v>
      </c>
      <c r="C150" s="6"/>
      <c r="D150" s="8">
        <v>23464</v>
      </c>
      <c r="E150" s="38">
        <v>43738.351504629631</v>
      </c>
      <c r="F150" s="7"/>
      <c r="G150" s="9">
        <v>106044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106044</v>
      </c>
      <c r="P150" s="24">
        <v>23464</v>
      </c>
      <c r="Q150" s="9">
        <v>106044</v>
      </c>
      <c r="R150" s="9">
        <v>0</v>
      </c>
      <c r="S150" s="9">
        <v>0</v>
      </c>
      <c r="T150" s="2"/>
      <c r="U150" s="9">
        <v>0</v>
      </c>
      <c r="V150" s="2"/>
      <c r="W150" s="2"/>
      <c r="X150" s="9">
        <f t="shared" si="3"/>
        <v>0</v>
      </c>
      <c r="Y150" s="2"/>
      <c r="Z150" s="9">
        <v>0</v>
      </c>
      <c r="AA150" s="2"/>
      <c r="AB150" s="9">
        <v>0</v>
      </c>
      <c r="AC150" s="9">
        <v>0</v>
      </c>
      <c r="AD150" s="2"/>
      <c r="AE150" s="9">
        <v>0</v>
      </c>
      <c r="AF150" s="9">
        <v>0</v>
      </c>
      <c r="AG150" s="9">
        <v>0</v>
      </c>
      <c r="AH150" s="2"/>
      <c r="AI150" s="41" t="s">
        <v>52</v>
      </c>
    </row>
    <row r="151" spans="1:35" x14ac:dyDescent="0.25">
      <c r="A151" s="2">
        <v>143</v>
      </c>
      <c r="B151" s="6" t="s">
        <v>42</v>
      </c>
      <c r="C151" s="6"/>
      <c r="D151" s="8">
        <v>23465</v>
      </c>
      <c r="E151" s="38">
        <v>43738.364432870374</v>
      </c>
      <c r="F151" s="7"/>
      <c r="G151" s="9">
        <v>96879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96879</v>
      </c>
      <c r="P151" s="24">
        <v>23465</v>
      </c>
      <c r="Q151" s="9">
        <v>96879</v>
      </c>
      <c r="R151" s="9">
        <v>0</v>
      </c>
      <c r="S151" s="9">
        <v>0</v>
      </c>
      <c r="T151" s="2"/>
      <c r="U151" s="9">
        <v>0</v>
      </c>
      <c r="V151" s="2"/>
      <c r="W151" s="2"/>
      <c r="X151" s="9">
        <f t="shared" si="3"/>
        <v>0</v>
      </c>
      <c r="Y151" s="2"/>
      <c r="Z151" s="9">
        <v>0</v>
      </c>
      <c r="AA151" s="2"/>
      <c r="AB151" s="9">
        <v>0</v>
      </c>
      <c r="AC151" s="9">
        <v>0</v>
      </c>
      <c r="AD151" s="2"/>
      <c r="AE151" s="9">
        <v>0</v>
      </c>
      <c r="AF151" s="9">
        <v>0</v>
      </c>
      <c r="AG151" s="9">
        <v>0</v>
      </c>
      <c r="AH151" s="2"/>
      <c r="AI151" s="41" t="s">
        <v>52</v>
      </c>
    </row>
    <row r="152" spans="1:35" x14ac:dyDescent="0.25">
      <c r="A152" s="2">
        <v>144</v>
      </c>
      <c r="B152" s="6" t="s">
        <v>42</v>
      </c>
      <c r="C152" s="6"/>
      <c r="D152" s="8">
        <v>23466</v>
      </c>
      <c r="E152" s="38">
        <v>43745.411597222221</v>
      </c>
      <c r="F152" s="7"/>
      <c r="G152" s="9">
        <v>22000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22000</v>
      </c>
      <c r="P152" s="24">
        <v>23466</v>
      </c>
      <c r="Q152" s="9">
        <v>22000</v>
      </c>
      <c r="R152" s="9">
        <v>0</v>
      </c>
      <c r="S152" s="9">
        <v>0</v>
      </c>
      <c r="T152" s="2"/>
      <c r="U152" s="9">
        <v>0</v>
      </c>
      <c r="V152" s="2"/>
      <c r="W152" s="2"/>
      <c r="X152" s="9">
        <f t="shared" si="3"/>
        <v>0</v>
      </c>
      <c r="Y152" s="2"/>
      <c r="Z152" s="9">
        <v>0</v>
      </c>
      <c r="AA152" s="2"/>
      <c r="AB152" s="9">
        <v>0</v>
      </c>
      <c r="AC152" s="9">
        <v>0</v>
      </c>
      <c r="AD152" s="2"/>
      <c r="AE152" s="9">
        <v>0</v>
      </c>
      <c r="AF152" s="9">
        <v>0</v>
      </c>
      <c r="AG152" s="9">
        <v>0</v>
      </c>
      <c r="AH152" s="2"/>
      <c r="AI152" s="41" t="s">
        <v>52</v>
      </c>
    </row>
    <row r="153" spans="1:35" x14ac:dyDescent="0.25">
      <c r="A153" s="2">
        <v>145</v>
      </c>
      <c r="B153" s="6" t="s">
        <v>42</v>
      </c>
      <c r="C153" s="6"/>
      <c r="D153" s="8">
        <v>23801</v>
      </c>
      <c r="E153" s="38">
        <v>43769.50675925926</v>
      </c>
      <c r="F153" s="7"/>
      <c r="G153" s="9">
        <v>99592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99592</v>
      </c>
      <c r="P153" s="24">
        <v>0</v>
      </c>
      <c r="Q153" s="9">
        <v>0</v>
      </c>
      <c r="R153" s="9">
        <v>0</v>
      </c>
      <c r="S153" s="9">
        <v>99592</v>
      </c>
      <c r="T153" s="7">
        <v>43959</v>
      </c>
      <c r="U153" s="9">
        <v>0</v>
      </c>
      <c r="V153" s="2"/>
      <c r="W153" s="2"/>
      <c r="X153" s="9">
        <f t="shared" si="3"/>
        <v>0</v>
      </c>
      <c r="Y153" s="2"/>
      <c r="Z153" s="9">
        <v>0</v>
      </c>
      <c r="AA153" s="2"/>
      <c r="AB153" s="9">
        <v>0</v>
      </c>
      <c r="AC153" s="9">
        <v>0</v>
      </c>
      <c r="AD153" s="2"/>
      <c r="AE153" s="9">
        <v>0</v>
      </c>
      <c r="AF153" s="9">
        <v>0</v>
      </c>
      <c r="AG153" s="9">
        <v>0</v>
      </c>
      <c r="AH153" s="2"/>
      <c r="AI153" s="41"/>
    </row>
    <row r="154" spans="1:35" x14ac:dyDescent="0.25">
      <c r="A154" s="2">
        <v>146</v>
      </c>
      <c r="B154" s="6" t="s">
        <v>42</v>
      </c>
      <c r="C154" s="6"/>
      <c r="D154" s="8">
        <v>24718</v>
      </c>
      <c r="E154" s="38">
        <v>43861.702268518522</v>
      </c>
      <c r="F154" s="7"/>
      <c r="G154" s="9">
        <v>106192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106192</v>
      </c>
      <c r="P154" s="24">
        <v>0</v>
      </c>
      <c r="Q154" s="9">
        <v>0</v>
      </c>
      <c r="R154" s="9">
        <v>0</v>
      </c>
      <c r="S154" s="9">
        <v>106192</v>
      </c>
      <c r="T154" s="7">
        <v>43963</v>
      </c>
      <c r="U154" s="9">
        <v>0</v>
      </c>
      <c r="V154" s="2"/>
      <c r="W154" s="2"/>
      <c r="X154" s="9">
        <f t="shared" si="3"/>
        <v>0</v>
      </c>
      <c r="Y154" s="2"/>
      <c r="Z154" s="9">
        <v>0</v>
      </c>
      <c r="AA154" s="2"/>
      <c r="AB154" s="9">
        <v>0</v>
      </c>
      <c r="AC154" s="9">
        <v>0</v>
      </c>
      <c r="AD154" s="2"/>
      <c r="AE154" s="9">
        <v>0</v>
      </c>
      <c r="AF154" s="9">
        <v>0</v>
      </c>
      <c r="AG154" s="9">
        <v>0</v>
      </c>
      <c r="AH154" s="2"/>
      <c r="AI154" s="41"/>
    </row>
    <row r="155" spans="1:35" x14ac:dyDescent="0.25">
      <c r="A155" s="2">
        <v>147</v>
      </c>
      <c r="B155" s="6" t="s">
        <v>42</v>
      </c>
      <c r="C155" s="6"/>
      <c r="D155" s="8">
        <v>25316</v>
      </c>
      <c r="E155" s="38">
        <v>43921.566446759258</v>
      </c>
      <c r="F155" s="7"/>
      <c r="G155" s="9">
        <v>1519726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1519726</v>
      </c>
      <c r="P155" s="39">
        <v>0</v>
      </c>
      <c r="Q155" s="9">
        <v>0</v>
      </c>
      <c r="R155" s="9">
        <v>0</v>
      </c>
      <c r="S155" s="9">
        <v>0</v>
      </c>
      <c r="T155" s="2"/>
      <c r="U155" s="9">
        <v>0</v>
      </c>
      <c r="V155" s="2"/>
      <c r="W155" s="2"/>
      <c r="X155" s="9">
        <f t="shared" si="3"/>
        <v>0</v>
      </c>
      <c r="Y155" s="2"/>
      <c r="Z155" s="9">
        <v>0</v>
      </c>
      <c r="AA155" s="2"/>
      <c r="AB155" s="9">
        <v>0</v>
      </c>
      <c r="AC155" s="9">
        <v>0</v>
      </c>
      <c r="AD155" s="2"/>
      <c r="AE155" s="9">
        <v>0</v>
      </c>
      <c r="AF155" s="9">
        <v>0</v>
      </c>
      <c r="AG155" s="9">
        <v>0</v>
      </c>
      <c r="AH155" s="2"/>
      <c r="AI155" s="41" t="s">
        <v>53</v>
      </c>
    </row>
    <row r="156" spans="1:35" x14ac:dyDescent="0.25">
      <c r="A156" s="2">
        <v>148</v>
      </c>
      <c r="B156" s="6" t="s">
        <v>42</v>
      </c>
      <c r="C156" s="6"/>
      <c r="D156" s="8">
        <v>25317</v>
      </c>
      <c r="E156" s="38">
        <v>43921.56890046296</v>
      </c>
      <c r="F156" s="7"/>
      <c r="G156" s="9">
        <v>84553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84553</v>
      </c>
      <c r="P156" s="24">
        <v>0</v>
      </c>
      <c r="Q156" s="9">
        <v>0</v>
      </c>
      <c r="R156" s="9">
        <v>0</v>
      </c>
      <c r="S156" s="9">
        <v>84553</v>
      </c>
      <c r="T156" s="7">
        <v>43963</v>
      </c>
      <c r="U156" s="9">
        <v>0</v>
      </c>
      <c r="V156" s="2"/>
      <c r="W156" s="2"/>
      <c r="X156" s="9">
        <f t="shared" si="3"/>
        <v>0</v>
      </c>
      <c r="Y156" s="2"/>
      <c r="Z156" s="9">
        <v>0</v>
      </c>
      <c r="AA156" s="2"/>
      <c r="AB156" s="9">
        <v>0</v>
      </c>
      <c r="AC156" s="9">
        <v>0</v>
      </c>
      <c r="AD156" s="2"/>
      <c r="AE156" s="9">
        <v>0</v>
      </c>
      <c r="AF156" s="9">
        <v>0</v>
      </c>
      <c r="AG156" s="9">
        <v>0</v>
      </c>
      <c r="AH156" s="2"/>
      <c r="AI156" s="41"/>
    </row>
    <row r="157" spans="1:35" x14ac:dyDescent="0.25">
      <c r="A157" s="2">
        <v>149</v>
      </c>
      <c r="B157" s="6" t="s">
        <v>42</v>
      </c>
      <c r="C157" s="6"/>
      <c r="D157" s="8">
        <v>25633</v>
      </c>
      <c r="E157" s="38">
        <v>43982.533750000002</v>
      </c>
      <c r="F157" s="7"/>
      <c r="G157" s="9">
        <v>59667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59667</v>
      </c>
      <c r="P157" s="39">
        <v>0</v>
      </c>
      <c r="Q157" s="9">
        <v>0</v>
      </c>
      <c r="R157" s="9">
        <v>0</v>
      </c>
      <c r="S157" s="9">
        <v>0</v>
      </c>
      <c r="T157" s="2"/>
      <c r="U157" s="9">
        <v>0</v>
      </c>
      <c r="V157" s="2"/>
      <c r="W157" s="2"/>
      <c r="X157" s="9">
        <f t="shared" si="3"/>
        <v>0</v>
      </c>
      <c r="Y157" s="2"/>
      <c r="Z157" s="9">
        <v>0</v>
      </c>
      <c r="AA157" s="2"/>
      <c r="AB157" s="9">
        <v>0</v>
      </c>
      <c r="AC157" s="9">
        <v>0</v>
      </c>
      <c r="AD157" s="2"/>
      <c r="AE157" s="9">
        <v>0</v>
      </c>
      <c r="AF157" s="9">
        <v>0</v>
      </c>
      <c r="AG157" s="9">
        <v>0</v>
      </c>
      <c r="AH157" s="2"/>
      <c r="AI157" s="41" t="s">
        <v>53</v>
      </c>
    </row>
    <row r="158" spans="1:35" x14ac:dyDescent="0.25">
      <c r="A158" s="2">
        <v>150</v>
      </c>
      <c r="B158" s="6" t="s">
        <v>42</v>
      </c>
      <c r="C158" s="6"/>
      <c r="D158" s="8">
        <v>25634</v>
      </c>
      <c r="E158" s="38">
        <v>43982.546747685185</v>
      </c>
      <c r="F158" s="7"/>
      <c r="G158" s="9">
        <v>131775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131775</v>
      </c>
      <c r="P158" s="39">
        <v>0</v>
      </c>
      <c r="Q158" s="9">
        <v>0</v>
      </c>
      <c r="R158" s="9">
        <v>0</v>
      </c>
      <c r="S158" s="9">
        <v>0</v>
      </c>
      <c r="T158" s="2"/>
      <c r="U158" s="9">
        <v>0</v>
      </c>
      <c r="V158" s="2"/>
      <c r="W158" s="2"/>
      <c r="X158" s="9">
        <f t="shared" si="3"/>
        <v>0</v>
      </c>
      <c r="Y158" s="2"/>
      <c r="Z158" s="9">
        <v>0</v>
      </c>
      <c r="AA158" s="2"/>
      <c r="AB158" s="9">
        <v>0</v>
      </c>
      <c r="AC158" s="9">
        <v>0</v>
      </c>
      <c r="AD158" s="2"/>
      <c r="AE158" s="9">
        <v>0</v>
      </c>
      <c r="AF158" s="9">
        <v>0</v>
      </c>
      <c r="AG158" s="9">
        <v>0</v>
      </c>
      <c r="AH158" s="2"/>
      <c r="AI158" s="41" t="s">
        <v>53</v>
      </c>
    </row>
    <row r="159" spans="1:35" x14ac:dyDescent="0.25">
      <c r="A159" s="2">
        <v>151</v>
      </c>
      <c r="B159" s="6" t="s">
        <v>42</v>
      </c>
      <c r="C159" s="6"/>
      <c r="D159" s="8">
        <v>25635</v>
      </c>
      <c r="E159" s="38">
        <v>43984.577534722222</v>
      </c>
      <c r="F159" s="7"/>
      <c r="G159" s="9">
        <v>5130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5130</v>
      </c>
      <c r="P159" s="39">
        <v>0</v>
      </c>
      <c r="Q159" s="9">
        <v>0</v>
      </c>
      <c r="R159" s="9">
        <v>0</v>
      </c>
      <c r="S159" s="9">
        <v>0</v>
      </c>
      <c r="T159" s="2"/>
      <c r="U159" s="9">
        <v>0</v>
      </c>
      <c r="V159" s="2"/>
      <c r="W159" s="2"/>
      <c r="X159" s="9">
        <f t="shared" si="3"/>
        <v>0</v>
      </c>
      <c r="Y159" s="2"/>
      <c r="Z159" s="9">
        <v>0</v>
      </c>
      <c r="AA159" s="2"/>
      <c r="AB159" s="9">
        <v>0</v>
      </c>
      <c r="AC159" s="9">
        <v>0</v>
      </c>
      <c r="AD159" s="2"/>
      <c r="AE159" s="9">
        <v>0</v>
      </c>
      <c r="AF159" s="9">
        <v>0</v>
      </c>
      <c r="AG159" s="9">
        <v>0</v>
      </c>
      <c r="AH159" s="2"/>
      <c r="AI159" s="41" t="s">
        <v>53</v>
      </c>
    </row>
    <row r="160" spans="1:35" x14ac:dyDescent="0.25">
      <c r="A160" s="2">
        <v>152</v>
      </c>
      <c r="B160" s="6" t="s">
        <v>42</v>
      </c>
      <c r="C160" s="6"/>
      <c r="D160" s="8">
        <v>25636</v>
      </c>
      <c r="E160" s="38">
        <v>43984.579097222224</v>
      </c>
      <c r="F160" s="7"/>
      <c r="G160" s="9">
        <v>19000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19000</v>
      </c>
      <c r="P160" s="39">
        <v>0</v>
      </c>
      <c r="Q160" s="9">
        <v>0</v>
      </c>
      <c r="R160" s="9">
        <v>0</v>
      </c>
      <c r="S160" s="9">
        <v>0</v>
      </c>
      <c r="T160" s="2"/>
      <c r="U160" s="9">
        <v>0</v>
      </c>
      <c r="V160" s="2"/>
      <c r="W160" s="2"/>
      <c r="X160" s="9">
        <f t="shared" si="3"/>
        <v>0</v>
      </c>
      <c r="Y160" s="2"/>
      <c r="Z160" s="9">
        <v>0</v>
      </c>
      <c r="AA160" s="2"/>
      <c r="AB160" s="9">
        <v>0</v>
      </c>
      <c r="AC160" s="9">
        <v>0</v>
      </c>
      <c r="AD160" s="2"/>
      <c r="AE160" s="9">
        <v>0</v>
      </c>
      <c r="AF160" s="9">
        <v>0</v>
      </c>
      <c r="AG160" s="9">
        <v>0</v>
      </c>
      <c r="AH160" s="2"/>
      <c r="AI160" s="41" t="s">
        <v>53</v>
      </c>
    </row>
    <row r="161" spans="1:35" x14ac:dyDescent="0.25">
      <c r="A161" s="2">
        <v>153</v>
      </c>
      <c r="B161" s="6" t="s">
        <v>42</v>
      </c>
      <c r="C161" s="6"/>
      <c r="D161" s="8">
        <v>25637</v>
      </c>
      <c r="E161" s="38">
        <v>43984.58017361111</v>
      </c>
      <c r="F161" s="7"/>
      <c r="G161" s="9">
        <v>324800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324800</v>
      </c>
      <c r="P161" s="39">
        <v>0</v>
      </c>
      <c r="Q161" s="9">
        <v>0</v>
      </c>
      <c r="R161" s="9">
        <v>0</v>
      </c>
      <c r="S161" s="9">
        <v>0</v>
      </c>
      <c r="T161" s="2"/>
      <c r="U161" s="9">
        <v>0</v>
      </c>
      <c r="V161" s="2"/>
      <c r="W161" s="2"/>
      <c r="X161" s="9">
        <f t="shared" si="3"/>
        <v>0</v>
      </c>
      <c r="Y161" s="2"/>
      <c r="Z161" s="9">
        <v>0</v>
      </c>
      <c r="AA161" s="2"/>
      <c r="AB161" s="9">
        <v>0</v>
      </c>
      <c r="AC161" s="9">
        <v>0</v>
      </c>
      <c r="AD161" s="2"/>
      <c r="AE161" s="9">
        <v>0</v>
      </c>
      <c r="AF161" s="9">
        <v>0</v>
      </c>
      <c r="AG161" s="9">
        <v>0</v>
      </c>
      <c r="AH161" s="2"/>
      <c r="AI161" s="41" t="s">
        <v>53</v>
      </c>
    </row>
    <row r="162" spans="1:35" x14ac:dyDescent="0.25">
      <c r="A162" s="2">
        <v>154</v>
      </c>
      <c r="B162" s="6" t="s">
        <v>42</v>
      </c>
      <c r="C162" s="6"/>
      <c r="D162" s="8">
        <v>25638</v>
      </c>
      <c r="E162" s="38">
        <v>43984.581203703703</v>
      </c>
      <c r="F162" s="7"/>
      <c r="G162" s="9">
        <v>10800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10800</v>
      </c>
      <c r="P162" s="39">
        <v>0</v>
      </c>
      <c r="Q162" s="9">
        <v>0</v>
      </c>
      <c r="R162" s="9">
        <v>0</v>
      </c>
      <c r="S162" s="9">
        <v>0</v>
      </c>
      <c r="T162" s="2"/>
      <c r="U162" s="9">
        <v>0</v>
      </c>
      <c r="V162" s="2"/>
      <c r="W162" s="2"/>
      <c r="X162" s="9">
        <f t="shared" si="3"/>
        <v>0</v>
      </c>
      <c r="Y162" s="2"/>
      <c r="Z162" s="9">
        <v>0</v>
      </c>
      <c r="AA162" s="2"/>
      <c r="AB162" s="9">
        <v>0</v>
      </c>
      <c r="AC162" s="9">
        <v>0</v>
      </c>
      <c r="AD162" s="2"/>
      <c r="AE162" s="9">
        <v>0</v>
      </c>
      <c r="AF162" s="9">
        <v>0</v>
      </c>
      <c r="AG162" s="9">
        <v>0</v>
      </c>
      <c r="AH162" s="2"/>
      <c r="AI162" s="41" t="s">
        <v>53</v>
      </c>
    </row>
    <row r="163" spans="1:35" x14ac:dyDescent="0.25">
      <c r="A163" s="2">
        <v>155</v>
      </c>
      <c r="B163" s="6" t="s">
        <v>42</v>
      </c>
      <c r="C163" s="6"/>
      <c r="D163" s="8">
        <v>25908</v>
      </c>
      <c r="E163" s="38">
        <v>44012.424814814818</v>
      </c>
      <c r="F163" s="7"/>
      <c r="G163" s="9">
        <v>125752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125752</v>
      </c>
      <c r="P163" s="24">
        <v>25908</v>
      </c>
      <c r="Q163" s="9">
        <v>125752</v>
      </c>
      <c r="R163" s="9">
        <v>0</v>
      </c>
      <c r="S163" s="9">
        <v>0</v>
      </c>
      <c r="T163" s="2"/>
      <c r="U163" s="9">
        <v>0</v>
      </c>
      <c r="V163" s="2"/>
      <c r="W163" s="2"/>
      <c r="X163" s="9">
        <f t="shared" si="3"/>
        <v>0</v>
      </c>
      <c r="Y163" s="2"/>
      <c r="Z163" s="9">
        <v>0</v>
      </c>
      <c r="AA163" s="2"/>
      <c r="AB163" s="9">
        <v>0</v>
      </c>
      <c r="AC163" s="9">
        <v>0</v>
      </c>
      <c r="AD163" s="2"/>
      <c r="AE163" s="9">
        <v>0</v>
      </c>
      <c r="AF163" s="9">
        <v>0</v>
      </c>
      <c r="AG163" s="9">
        <v>0</v>
      </c>
      <c r="AH163" s="2"/>
      <c r="AI163" s="41" t="s">
        <v>52</v>
      </c>
    </row>
    <row r="164" spans="1:35" x14ac:dyDescent="0.25">
      <c r="A164" s="2">
        <v>156</v>
      </c>
      <c r="B164" s="6" t="s">
        <v>42</v>
      </c>
      <c r="C164" s="6"/>
      <c r="D164" s="8">
        <v>25909</v>
      </c>
      <c r="E164" s="38">
        <v>44012.428842592592</v>
      </c>
      <c r="F164" s="7"/>
      <c r="G164" s="9">
        <v>314293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314293</v>
      </c>
      <c r="P164" s="24">
        <v>25909</v>
      </c>
      <c r="Q164" s="9">
        <v>314293</v>
      </c>
      <c r="R164" s="9">
        <v>0</v>
      </c>
      <c r="S164" s="9">
        <v>0</v>
      </c>
      <c r="T164" s="2"/>
      <c r="U164" s="9">
        <v>0</v>
      </c>
      <c r="V164" s="2"/>
      <c r="W164" s="2"/>
      <c r="X164" s="9">
        <f t="shared" si="3"/>
        <v>0</v>
      </c>
      <c r="Y164" s="2"/>
      <c r="Z164" s="9">
        <v>0</v>
      </c>
      <c r="AA164" s="2"/>
      <c r="AB164" s="9">
        <v>0</v>
      </c>
      <c r="AC164" s="9">
        <v>0</v>
      </c>
      <c r="AD164" s="2"/>
      <c r="AE164" s="9">
        <v>0</v>
      </c>
      <c r="AF164" s="9">
        <v>0</v>
      </c>
      <c r="AG164" s="9">
        <v>0</v>
      </c>
      <c r="AH164" s="2"/>
      <c r="AI164" s="41" t="s">
        <v>52</v>
      </c>
    </row>
    <row r="165" spans="1:35" x14ac:dyDescent="0.25">
      <c r="A165" s="2">
        <v>157</v>
      </c>
      <c r="B165" s="6" t="s">
        <v>42</v>
      </c>
      <c r="C165" s="6"/>
      <c r="D165" s="8">
        <v>25910</v>
      </c>
      <c r="E165" s="38">
        <v>44018.432199074072</v>
      </c>
      <c r="F165" s="7"/>
      <c r="G165" s="9">
        <v>35100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35100</v>
      </c>
      <c r="P165" s="24">
        <v>25910</v>
      </c>
      <c r="Q165" s="9">
        <v>35100</v>
      </c>
      <c r="R165" s="9">
        <v>0</v>
      </c>
      <c r="S165" s="9">
        <v>0</v>
      </c>
      <c r="T165" s="2"/>
      <c r="U165" s="9">
        <v>0</v>
      </c>
      <c r="V165" s="2"/>
      <c r="W165" s="2"/>
      <c r="X165" s="9">
        <f t="shared" si="3"/>
        <v>0</v>
      </c>
      <c r="Y165" s="2"/>
      <c r="Z165" s="9">
        <v>0</v>
      </c>
      <c r="AA165" s="2"/>
      <c r="AB165" s="9">
        <v>0</v>
      </c>
      <c r="AC165" s="9">
        <v>0</v>
      </c>
      <c r="AD165" s="2"/>
      <c r="AE165" s="9">
        <v>0</v>
      </c>
      <c r="AF165" s="9">
        <v>0</v>
      </c>
      <c r="AG165" s="9">
        <v>0</v>
      </c>
      <c r="AH165" s="2"/>
      <c r="AI165" s="41" t="s">
        <v>52</v>
      </c>
    </row>
    <row r="166" spans="1:35" x14ac:dyDescent="0.25">
      <c r="A166" s="2">
        <v>158</v>
      </c>
      <c r="B166" s="6" t="s">
        <v>42</v>
      </c>
      <c r="C166" s="6"/>
      <c r="D166" s="8">
        <v>26258</v>
      </c>
      <c r="E166" s="38">
        <v>44043.522245370368</v>
      </c>
      <c r="F166" s="7"/>
      <c r="G166" s="9">
        <v>264459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264459</v>
      </c>
      <c r="P166" s="39">
        <v>0</v>
      </c>
      <c r="Q166" s="9">
        <v>0</v>
      </c>
      <c r="R166" s="9">
        <v>0</v>
      </c>
      <c r="S166" s="9">
        <v>0</v>
      </c>
      <c r="T166" s="2"/>
      <c r="U166" s="9">
        <v>0</v>
      </c>
      <c r="V166" s="2"/>
      <c r="W166" s="2"/>
      <c r="X166" s="9">
        <f t="shared" si="3"/>
        <v>0</v>
      </c>
      <c r="Y166" s="2"/>
      <c r="Z166" s="9">
        <v>0</v>
      </c>
      <c r="AA166" s="2"/>
      <c r="AB166" s="9">
        <v>0</v>
      </c>
      <c r="AC166" s="9">
        <v>0</v>
      </c>
      <c r="AD166" s="2"/>
      <c r="AE166" s="9">
        <v>0</v>
      </c>
      <c r="AF166" s="9">
        <v>0</v>
      </c>
      <c r="AG166" s="9">
        <v>0</v>
      </c>
      <c r="AH166" s="2"/>
      <c r="AI166" s="41" t="s">
        <v>53</v>
      </c>
    </row>
    <row r="167" spans="1:35" x14ac:dyDescent="0.25">
      <c r="A167" s="2">
        <v>159</v>
      </c>
      <c r="B167" s="6" t="s">
        <v>42</v>
      </c>
      <c r="C167" s="6"/>
      <c r="D167" s="8">
        <v>26663</v>
      </c>
      <c r="E167" s="38">
        <v>44074.320868055554</v>
      </c>
      <c r="F167" s="7"/>
      <c r="G167" s="9">
        <v>1057200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1057200</v>
      </c>
      <c r="P167" s="39">
        <v>0</v>
      </c>
      <c r="Q167" s="9">
        <v>0</v>
      </c>
      <c r="R167" s="9">
        <v>0</v>
      </c>
      <c r="S167" s="9">
        <v>0</v>
      </c>
      <c r="T167" s="2"/>
      <c r="U167" s="9">
        <v>0</v>
      </c>
      <c r="V167" s="2"/>
      <c r="W167" s="2"/>
      <c r="X167" s="9">
        <f t="shared" si="3"/>
        <v>0</v>
      </c>
      <c r="Y167" s="2"/>
      <c r="Z167" s="9">
        <v>0</v>
      </c>
      <c r="AA167" s="2"/>
      <c r="AB167" s="9">
        <v>0</v>
      </c>
      <c r="AC167" s="9">
        <v>0</v>
      </c>
      <c r="AD167" s="2"/>
      <c r="AE167" s="9">
        <v>0</v>
      </c>
      <c r="AF167" s="9">
        <v>0</v>
      </c>
      <c r="AG167" s="9">
        <v>0</v>
      </c>
      <c r="AH167" s="2"/>
      <c r="AI167" s="41" t="s">
        <v>53</v>
      </c>
    </row>
    <row r="168" spans="1:35" x14ac:dyDescent="0.25">
      <c r="A168" s="2">
        <v>160</v>
      </c>
      <c r="B168" s="6" t="s">
        <v>42</v>
      </c>
      <c r="C168" s="6"/>
      <c r="D168" s="8">
        <v>26665</v>
      </c>
      <c r="E168" s="38">
        <v>44074.324953703705</v>
      </c>
      <c r="F168" s="7"/>
      <c r="G168" s="9">
        <v>68562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68562</v>
      </c>
      <c r="P168" s="39">
        <v>0</v>
      </c>
      <c r="Q168" s="9">
        <v>0</v>
      </c>
      <c r="R168" s="9">
        <v>0</v>
      </c>
      <c r="S168" s="9">
        <v>0</v>
      </c>
      <c r="T168" s="2"/>
      <c r="U168" s="9">
        <v>0</v>
      </c>
      <c r="V168" s="2"/>
      <c r="W168" s="2"/>
      <c r="X168" s="9">
        <f t="shared" si="3"/>
        <v>0</v>
      </c>
      <c r="Y168" s="2"/>
      <c r="Z168" s="9">
        <v>0</v>
      </c>
      <c r="AA168" s="2"/>
      <c r="AB168" s="9">
        <v>0</v>
      </c>
      <c r="AC168" s="9">
        <v>0</v>
      </c>
      <c r="AD168" s="2"/>
      <c r="AE168" s="9">
        <v>0</v>
      </c>
      <c r="AF168" s="9">
        <v>0</v>
      </c>
      <c r="AG168" s="9">
        <v>0</v>
      </c>
      <c r="AH168" s="2"/>
      <c r="AI168" s="41" t="s">
        <v>53</v>
      </c>
    </row>
    <row r="169" spans="1:35" x14ac:dyDescent="0.25">
      <c r="A169" s="2">
        <v>161</v>
      </c>
      <c r="B169" s="6" t="s">
        <v>42</v>
      </c>
      <c r="C169" s="6"/>
      <c r="D169" s="8">
        <v>26930</v>
      </c>
      <c r="E169" s="38">
        <v>44104.763819444444</v>
      </c>
      <c r="F169" s="7"/>
      <c r="G169" s="9">
        <v>114533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114533</v>
      </c>
      <c r="P169" s="39">
        <v>0</v>
      </c>
      <c r="Q169" s="9">
        <v>0</v>
      </c>
      <c r="R169" s="9">
        <v>0</v>
      </c>
      <c r="S169" s="9">
        <v>0</v>
      </c>
      <c r="T169" s="2"/>
      <c r="U169" s="9">
        <v>0</v>
      </c>
      <c r="V169" s="2"/>
      <c r="W169" s="2"/>
      <c r="X169" s="9">
        <f t="shared" si="3"/>
        <v>0</v>
      </c>
      <c r="Y169" s="2"/>
      <c r="Z169" s="9">
        <v>0</v>
      </c>
      <c r="AA169" s="2"/>
      <c r="AB169" s="9">
        <v>0</v>
      </c>
      <c r="AC169" s="9">
        <v>0</v>
      </c>
      <c r="AD169" s="2"/>
      <c r="AE169" s="9">
        <v>0</v>
      </c>
      <c r="AF169" s="9">
        <v>0</v>
      </c>
      <c r="AG169" s="9">
        <v>0</v>
      </c>
      <c r="AH169" s="2"/>
      <c r="AI169" s="41" t="s">
        <v>53</v>
      </c>
    </row>
    <row r="170" spans="1:35" x14ac:dyDescent="0.25">
      <c r="A170" s="2">
        <v>162</v>
      </c>
      <c r="B170" s="6" t="s">
        <v>42</v>
      </c>
      <c r="C170" s="6"/>
      <c r="D170" s="8">
        <v>26931</v>
      </c>
      <c r="E170" s="38">
        <v>44104.769062500003</v>
      </c>
      <c r="F170" s="7"/>
      <c r="G170" s="9">
        <v>1729112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1729112</v>
      </c>
      <c r="P170" s="39">
        <v>0</v>
      </c>
      <c r="Q170" s="9">
        <v>0</v>
      </c>
      <c r="R170" s="9">
        <v>0</v>
      </c>
      <c r="S170" s="9">
        <v>0</v>
      </c>
      <c r="T170" s="2"/>
      <c r="U170" s="9">
        <v>0</v>
      </c>
      <c r="V170" s="2"/>
      <c r="W170" s="2"/>
      <c r="X170" s="9">
        <f t="shared" si="3"/>
        <v>0</v>
      </c>
      <c r="Y170" s="2"/>
      <c r="Z170" s="9">
        <v>0</v>
      </c>
      <c r="AA170" s="2"/>
      <c r="AB170" s="9">
        <v>0</v>
      </c>
      <c r="AC170" s="9">
        <v>0</v>
      </c>
      <c r="AD170" s="2"/>
      <c r="AE170" s="9">
        <v>0</v>
      </c>
      <c r="AF170" s="9">
        <v>0</v>
      </c>
      <c r="AG170" s="9">
        <v>0</v>
      </c>
      <c r="AH170" s="2"/>
      <c r="AI170" s="41" t="s">
        <v>53</v>
      </c>
    </row>
    <row r="171" spans="1:35" x14ac:dyDescent="0.25">
      <c r="A171" s="2">
        <v>163</v>
      </c>
      <c r="B171" s="6" t="s">
        <v>42</v>
      </c>
      <c r="C171" s="6"/>
      <c r="D171" s="8">
        <v>26932</v>
      </c>
      <c r="E171" s="38">
        <v>44104.770914351851</v>
      </c>
      <c r="F171" s="7"/>
      <c r="G171" s="9">
        <v>68454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68454</v>
      </c>
      <c r="P171" s="39">
        <v>0</v>
      </c>
      <c r="Q171" s="9">
        <v>0</v>
      </c>
      <c r="R171" s="9">
        <v>0</v>
      </c>
      <c r="S171" s="9">
        <v>0</v>
      </c>
      <c r="T171" s="2"/>
      <c r="U171" s="9">
        <v>0</v>
      </c>
      <c r="V171" s="2"/>
      <c r="W171" s="2"/>
      <c r="X171" s="9">
        <f t="shared" si="3"/>
        <v>0</v>
      </c>
      <c r="Y171" s="2"/>
      <c r="Z171" s="9">
        <v>0</v>
      </c>
      <c r="AA171" s="2"/>
      <c r="AB171" s="9">
        <v>0</v>
      </c>
      <c r="AC171" s="9">
        <v>0</v>
      </c>
      <c r="AD171" s="2"/>
      <c r="AE171" s="9">
        <v>0</v>
      </c>
      <c r="AF171" s="9">
        <v>0</v>
      </c>
      <c r="AG171" s="9">
        <v>0</v>
      </c>
      <c r="AH171" s="2"/>
      <c r="AI171" s="41" t="s">
        <v>53</v>
      </c>
    </row>
    <row r="172" spans="1:35" x14ac:dyDescent="0.25">
      <c r="A172" s="2">
        <v>164</v>
      </c>
      <c r="B172" s="6" t="s">
        <v>42</v>
      </c>
      <c r="C172" s="6"/>
      <c r="D172" s="8">
        <v>27199</v>
      </c>
      <c r="E172" s="38">
        <v>44135.601134259261</v>
      </c>
      <c r="F172" s="7"/>
      <c r="G172" s="9">
        <v>114100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114100</v>
      </c>
      <c r="P172" s="39">
        <v>0</v>
      </c>
      <c r="Q172" s="9">
        <v>0</v>
      </c>
      <c r="R172" s="9">
        <v>0</v>
      </c>
      <c r="S172" s="9">
        <v>0</v>
      </c>
      <c r="T172" s="2"/>
      <c r="U172" s="9">
        <v>0</v>
      </c>
      <c r="V172" s="2"/>
      <c r="W172" s="2"/>
      <c r="X172" s="9">
        <f t="shared" si="3"/>
        <v>0</v>
      </c>
      <c r="Y172" s="2"/>
      <c r="Z172" s="9">
        <v>0</v>
      </c>
      <c r="AA172" s="2"/>
      <c r="AB172" s="9">
        <v>0</v>
      </c>
      <c r="AC172" s="9">
        <v>0</v>
      </c>
      <c r="AD172" s="2"/>
      <c r="AE172" s="9">
        <v>0</v>
      </c>
      <c r="AF172" s="9">
        <v>0</v>
      </c>
      <c r="AG172" s="9">
        <v>0</v>
      </c>
      <c r="AH172" s="2"/>
      <c r="AI172" s="41" t="s">
        <v>53</v>
      </c>
    </row>
    <row r="173" spans="1:35" x14ac:dyDescent="0.25">
      <c r="A173" s="2">
        <v>165</v>
      </c>
      <c r="B173" s="6" t="s">
        <v>42</v>
      </c>
      <c r="C173" s="6"/>
      <c r="D173" s="8">
        <v>27200</v>
      </c>
      <c r="E173" s="38">
        <v>44135.604120370372</v>
      </c>
      <c r="F173" s="7"/>
      <c r="G173" s="9">
        <v>73083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73083</v>
      </c>
      <c r="P173" s="39">
        <v>0</v>
      </c>
      <c r="Q173" s="9">
        <v>0</v>
      </c>
      <c r="R173" s="9">
        <v>0</v>
      </c>
      <c r="S173" s="9">
        <v>0</v>
      </c>
      <c r="T173" s="2"/>
      <c r="U173" s="9">
        <v>0</v>
      </c>
      <c r="V173" s="2"/>
      <c r="W173" s="2"/>
      <c r="X173" s="9">
        <f t="shared" si="3"/>
        <v>0</v>
      </c>
      <c r="Y173" s="2"/>
      <c r="Z173" s="9">
        <v>0</v>
      </c>
      <c r="AA173" s="2"/>
      <c r="AB173" s="9">
        <v>0</v>
      </c>
      <c r="AC173" s="9">
        <v>0</v>
      </c>
      <c r="AD173" s="2"/>
      <c r="AE173" s="9">
        <v>0</v>
      </c>
      <c r="AF173" s="9">
        <v>0</v>
      </c>
      <c r="AG173" s="9">
        <v>0</v>
      </c>
      <c r="AH173" s="2"/>
      <c r="AI173" s="41" t="s">
        <v>53</v>
      </c>
    </row>
    <row r="174" spans="1:35" x14ac:dyDescent="0.25">
      <c r="A174" s="2">
        <v>166</v>
      </c>
      <c r="B174" s="6" t="s">
        <v>42</v>
      </c>
      <c r="C174" s="6"/>
      <c r="D174" s="8">
        <v>27774</v>
      </c>
      <c r="E174" s="38">
        <v>44165.467893518522</v>
      </c>
      <c r="F174" s="7"/>
      <c r="G174" s="9">
        <v>81443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81443</v>
      </c>
      <c r="P174" s="39">
        <v>0</v>
      </c>
      <c r="Q174" s="9">
        <v>0</v>
      </c>
      <c r="R174" s="9">
        <v>0</v>
      </c>
      <c r="S174" s="9">
        <v>0</v>
      </c>
      <c r="T174" s="2"/>
      <c r="U174" s="9">
        <v>0</v>
      </c>
      <c r="V174" s="2"/>
      <c r="W174" s="2"/>
      <c r="X174" s="9">
        <f t="shared" si="3"/>
        <v>0</v>
      </c>
      <c r="Y174" s="2"/>
      <c r="Z174" s="9">
        <v>0</v>
      </c>
      <c r="AA174" s="2"/>
      <c r="AB174" s="9">
        <v>0</v>
      </c>
      <c r="AC174" s="9">
        <v>0</v>
      </c>
      <c r="AD174" s="2"/>
      <c r="AE174" s="9">
        <v>0</v>
      </c>
      <c r="AF174" s="9">
        <v>0</v>
      </c>
      <c r="AG174" s="9">
        <v>0</v>
      </c>
      <c r="AH174" s="2"/>
      <c r="AI174" s="41" t="s">
        <v>53</v>
      </c>
    </row>
    <row r="175" spans="1:35" x14ac:dyDescent="0.25">
      <c r="A175" s="2">
        <v>167</v>
      </c>
      <c r="B175" s="6" t="s">
        <v>42</v>
      </c>
      <c r="C175" s="6"/>
      <c r="D175" s="8">
        <v>28046</v>
      </c>
      <c r="E175" s="38">
        <v>44187.686111111114</v>
      </c>
      <c r="F175" s="7"/>
      <c r="G175" s="9">
        <v>195349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195349</v>
      </c>
      <c r="P175" s="39">
        <v>0</v>
      </c>
      <c r="Q175" s="9">
        <v>0</v>
      </c>
      <c r="R175" s="9">
        <v>0</v>
      </c>
      <c r="S175" s="9">
        <v>0</v>
      </c>
      <c r="T175" s="2"/>
      <c r="U175" s="9">
        <v>0</v>
      </c>
      <c r="V175" s="2"/>
      <c r="W175" s="2"/>
      <c r="X175" s="9">
        <f t="shared" si="3"/>
        <v>0</v>
      </c>
      <c r="Y175" s="2"/>
      <c r="Z175" s="9">
        <v>0</v>
      </c>
      <c r="AA175" s="2"/>
      <c r="AB175" s="9">
        <v>0</v>
      </c>
      <c r="AC175" s="9">
        <v>0</v>
      </c>
      <c r="AD175" s="2"/>
      <c r="AE175" s="9">
        <v>0</v>
      </c>
      <c r="AF175" s="9">
        <v>0</v>
      </c>
      <c r="AG175" s="9">
        <v>0</v>
      </c>
      <c r="AH175" s="2"/>
      <c r="AI175" s="41" t="s">
        <v>53</v>
      </c>
    </row>
    <row r="176" spans="1:35" x14ac:dyDescent="0.25">
      <c r="A176" s="2">
        <v>168</v>
      </c>
      <c r="B176" s="6" t="s">
        <v>42</v>
      </c>
      <c r="C176" s="6"/>
      <c r="D176" s="8">
        <v>28047</v>
      </c>
      <c r="E176" s="38">
        <v>44187.688194444447</v>
      </c>
      <c r="F176" s="7"/>
      <c r="G176" s="9">
        <v>122000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122000</v>
      </c>
      <c r="P176" s="39">
        <v>0</v>
      </c>
      <c r="Q176" s="9">
        <v>0</v>
      </c>
      <c r="R176" s="9">
        <v>0</v>
      </c>
      <c r="S176" s="9">
        <v>0</v>
      </c>
      <c r="T176" s="2"/>
      <c r="U176" s="9">
        <v>0</v>
      </c>
      <c r="V176" s="2"/>
      <c r="W176" s="2"/>
      <c r="X176" s="9">
        <f t="shared" si="3"/>
        <v>0</v>
      </c>
      <c r="Y176" s="2"/>
      <c r="Z176" s="9">
        <v>0</v>
      </c>
      <c r="AA176" s="2"/>
      <c r="AB176" s="9">
        <v>0</v>
      </c>
      <c r="AC176" s="9">
        <v>0</v>
      </c>
      <c r="AD176" s="2"/>
      <c r="AE176" s="9">
        <v>0</v>
      </c>
      <c r="AF176" s="9">
        <v>0</v>
      </c>
      <c r="AG176" s="9">
        <v>0</v>
      </c>
      <c r="AH176" s="2"/>
      <c r="AI176" s="41" t="s">
        <v>53</v>
      </c>
    </row>
    <row r="177" spans="1:35" x14ac:dyDescent="0.25">
      <c r="A177" s="2">
        <v>169</v>
      </c>
      <c r="B177" s="6" t="s">
        <v>42</v>
      </c>
      <c r="C177" s="6"/>
      <c r="D177" s="8">
        <v>28050</v>
      </c>
      <c r="E177" s="38">
        <v>44187.690972222219</v>
      </c>
      <c r="F177" s="7"/>
      <c r="G177" s="9">
        <v>73938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73938</v>
      </c>
      <c r="P177" s="39">
        <v>0</v>
      </c>
      <c r="Q177" s="9">
        <v>0</v>
      </c>
      <c r="R177" s="9">
        <v>0</v>
      </c>
      <c r="S177" s="9">
        <v>0</v>
      </c>
      <c r="T177" s="2"/>
      <c r="U177" s="9">
        <v>0</v>
      </c>
      <c r="V177" s="2"/>
      <c r="W177" s="2"/>
      <c r="X177" s="9">
        <f t="shared" si="3"/>
        <v>0</v>
      </c>
      <c r="Y177" s="2"/>
      <c r="Z177" s="9">
        <v>0</v>
      </c>
      <c r="AA177" s="2"/>
      <c r="AB177" s="9">
        <v>0</v>
      </c>
      <c r="AC177" s="9">
        <v>0</v>
      </c>
      <c r="AD177" s="2"/>
      <c r="AE177" s="9">
        <v>0</v>
      </c>
      <c r="AF177" s="9">
        <v>0</v>
      </c>
      <c r="AG177" s="9">
        <v>0</v>
      </c>
      <c r="AH177" s="2"/>
      <c r="AI177" s="41" t="s">
        <v>53</v>
      </c>
    </row>
    <row r="178" spans="1:35" x14ac:dyDescent="0.25">
      <c r="A178" s="2">
        <v>170</v>
      </c>
      <c r="B178" s="6" t="s">
        <v>42</v>
      </c>
      <c r="C178" s="6"/>
      <c r="D178" s="8">
        <v>28136</v>
      </c>
      <c r="E178" s="38">
        <v>44195.388888888891</v>
      </c>
      <c r="F178" s="7"/>
      <c r="G178" s="9">
        <v>81916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81916</v>
      </c>
      <c r="P178" s="39">
        <v>0</v>
      </c>
      <c r="Q178" s="9">
        <v>0</v>
      </c>
      <c r="R178" s="9">
        <v>0</v>
      </c>
      <c r="S178" s="9">
        <v>0</v>
      </c>
      <c r="T178" s="2"/>
      <c r="U178" s="9">
        <v>0</v>
      </c>
      <c r="V178" s="2"/>
      <c r="W178" s="2"/>
      <c r="X178" s="9">
        <f t="shared" si="3"/>
        <v>0</v>
      </c>
      <c r="Y178" s="2"/>
      <c r="Z178" s="9">
        <v>0</v>
      </c>
      <c r="AA178" s="2"/>
      <c r="AB178" s="9">
        <v>0</v>
      </c>
      <c r="AC178" s="9">
        <v>0</v>
      </c>
      <c r="AD178" s="2"/>
      <c r="AE178" s="9">
        <v>0</v>
      </c>
      <c r="AF178" s="9">
        <v>0</v>
      </c>
      <c r="AG178" s="9">
        <v>0</v>
      </c>
      <c r="AH178" s="2"/>
      <c r="AI178" s="41" t="s">
        <v>53</v>
      </c>
    </row>
    <row r="179" spans="1:35" x14ac:dyDescent="0.25">
      <c r="A179" s="2">
        <v>171</v>
      </c>
      <c r="B179" s="6" t="s">
        <v>42</v>
      </c>
      <c r="C179" s="6"/>
      <c r="D179" s="8">
        <v>28048</v>
      </c>
      <c r="E179" s="38">
        <v>44187.689583333333</v>
      </c>
      <c r="F179" s="7"/>
      <c r="G179" s="9">
        <v>103700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103700</v>
      </c>
      <c r="P179" s="39">
        <v>0</v>
      </c>
      <c r="Q179" s="9">
        <v>0</v>
      </c>
      <c r="R179" s="9">
        <v>0</v>
      </c>
      <c r="S179" s="9">
        <v>0</v>
      </c>
      <c r="T179" s="2"/>
      <c r="U179" s="9">
        <v>0</v>
      </c>
      <c r="V179" s="2"/>
      <c r="W179" s="2"/>
      <c r="X179" s="9">
        <f t="shared" si="3"/>
        <v>0</v>
      </c>
      <c r="Y179" s="2"/>
      <c r="Z179" s="9">
        <v>0</v>
      </c>
      <c r="AA179" s="2"/>
      <c r="AB179" s="9">
        <v>0</v>
      </c>
      <c r="AC179" s="9">
        <v>0</v>
      </c>
      <c r="AD179" s="2"/>
      <c r="AE179" s="9">
        <v>0</v>
      </c>
      <c r="AF179" s="9">
        <v>0</v>
      </c>
      <c r="AG179" s="9">
        <v>0</v>
      </c>
      <c r="AH179" s="2"/>
      <c r="AI179" s="41" t="s">
        <v>53</v>
      </c>
    </row>
  </sheetData>
  <mergeCells count="2">
    <mergeCell ref="A7:O7"/>
    <mergeCell ref="P7:AG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AFT010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2022-01-13T18:13:52Z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