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9837AFFB-FAEA-4FCF-9E69-3BA8CC5EEED6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AFT010'!$A$8:$AM$116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4" i="4" l="1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9" i="4"/>
</calcChain>
</file>

<file path=xl/sharedStrings.xml><?xml version="1.0" encoding="utf-8"?>
<sst xmlns="http://schemas.openxmlformats.org/spreadsheetml/2006/main" count="319" uniqueCount="60">
  <si>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</si>
  <si>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</si>
  <si>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</si>
  <si>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</si>
  <si>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</si>
  <si>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</si>
  <si>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</si>
  <si>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</si>
  <si>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</si>
  <si>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</si>
  <si>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</si>
  <si>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</si>
  <si>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</si>
  <si>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</si>
  <si>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</si>
  <si>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</si>
  <si>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</si>
  <si>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</si>
  <si>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</si>
  <si>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</si>
  <si>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</si>
  <si>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</si>
  <si>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</si>
  <si>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</si>
  <si>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</si>
  <si>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</si>
  <si>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</si>
  <si>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</si>
  <si>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</si>
  <si>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</si>
  <si>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</si>
  <si>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</si>
  <si>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</si>
  <si>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</si>
  <si>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</si>
  <si>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</si>
  <si>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</si>
  <si>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</si>
  <si>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</si>
  <si>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</si>
  <si>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</si>
  <si>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</si>
  <si>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</si>
  <si>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</t>
  </si>
  <si>
    <t>ESE HOSPITAL VENANCIO DIAZ DE SABANETA</t>
  </si>
  <si>
    <t>FA</t>
  </si>
  <si>
    <t>FC</t>
  </si>
  <si>
    <t>GL-0592739329936</t>
  </si>
  <si>
    <t>GL-05171324243</t>
  </si>
  <si>
    <t>GL-05171324244</t>
  </si>
  <si>
    <t>GL-05171324666</t>
  </si>
  <si>
    <t>GL-05171324667</t>
  </si>
  <si>
    <t>GL-05765433963700</t>
  </si>
  <si>
    <t>GL-05171324665</t>
  </si>
  <si>
    <t>GL-0593062387594</t>
  </si>
  <si>
    <t>GL-0592420361829</t>
  </si>
  <si>
    <t>GL-0592739312521</t>
  </si>
  <si>
    <t>FACTURA PAGADA</t>
  </si>
  <si>
    <t>FACTURA NO REGISTRA EN EPS</t>
  </si>
  <si>
    <t>VALOR PAGADO $ 360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</si>
</sst>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41" fontId="0" fillId="0" borderId="1" xfId="3" applyFont="1" applyBorder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116"/>
  <sheetViews>
    <sheetView showGridLines="0" tabSelected="1" workbookViewId="0">
      <selection activeCell="G22" sqref="G22"/>
    </sheetView>
  </sheetViews>
  <sheetFormatPr baseColWidth="10" defaultColWidth="11.42578125" defaultRowHeight="15" x14ac:dyDescent="0.25"/>
  <cols>
    <col min="2" max="2" width="19.85546875" style="12" customWidth="1"/>
    <col min="3" max="3" width="13.5703125" style="12" customWidth="1"/>
    <col min="4" max="4" width="15.7109375" style="18" customWidth="1"/>
    <col min="5" max="6" width="11.42578125" style="16"/>
    <col min="7" max="7" width="15.28515625" style="13" customWidth="1"/>
    <col min="8" max="8" width="12.28515625" style="13" customWidth="1"/>
    <col min="9" max="9" width="11.42578125" style="13"/>
    <col min="10" max="13" width="14.140625" style="13" customWidth="1"/>
    <col min="14" max="14" width="11.42578125" style="13"/>
    <col min="15" max="15" width="14.140625" style="13" bestFit="1" customWidth="1"/>
    <col min="16" max="16" width="11.42578125" style="12"/>
    <col min="17" max="17" width="12.5703125" style="13" bestFit="1" customWidth="1"/>
    <col min="18" max="18" width="11.42578125" style="13"/>
    <col min="19" max="19" width="12.42578125" style="13" customWidth="1"/>
    <col min="20" max="20" width="12.42578125" customWidth="1"/>
    <col min="21" max="21" width="11.42578125" style="13"/>
    <col min="24" max="24" width="12.85546875" style="13" customWidth="1"/>
    <col min="26" max="26" width="11.42578125" style="13"/>
    <col min="28" max="29" width="11.42578125" style="13"/>
    <col min="30" max="30" width="12.42578125" customWidth="1"/>
    <col min="31" max="33" width="11.42578125" style="13"/>
    <col min="34" max="34" width="13.85546875" customWidth="1"/>
    <col min="35" max="35" width="30" style="12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9" t="s">
        <v>43</v>
      </c>
    </row>
    <row r="3" spans="1:35" x14ac:dyDescent="0.25">
      <c r="A3" s="1" t="s">
        <v>2</v>
      </c>
      <c r="B3" s="29" t="s">
        <v>44</v>
      </c>
      <c r="C3" s="28"/>
    </row>
    <row r="4" spans="1:35" x14ac:dyDescent="0.25">
      <c r="A4" s="1" t="s">
        <v>3</v>
      </c>
      <c r="C4" s="30">
        <v>44500</v>
      </c>
    </row>
    <row r="5" spans="1:35" x14ac:dyDescent="0.25">
      <c r="A5" s="1" t="s">
        <v>4</v>
      </c>
      <c r="C5" s="30">
        <v>44545</v>
      </c>
    </row>
    <row r="7" spans="1:35" ht="15.75" customHeight="1" x14ac:dyDescent="0.2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 t="s">
        <v>6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  <c r="AD7" s="32"/>
      <c r="AE7" s="32"/>
      <c r="AF7" s="32"/>
      <c r="AG7" s="32"/>
      <c r="AH7" s="2"/>
      <c r="AI7" s="6"/>
    </row>
    <row r="8" spans="1:35" ht="56.25" x14ac:dyDescent="0.25">
      <c r="A8" s="19" t="s">
        <v>7</v>
      </c>
      <c r="B8" s="20" t="s">
        <v>8</v>
      </c>
      <c r="C8" s="19" t="s">
        <v>9</v>
      </c>
      <c r="D8" s="21" t="s">
        <v>10</v>
      </c>
      <c r="E8" s="22" t="s">
        <v>11</v>
      </c>
      <c r="F8" s="23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0" t="s">
        <v>22</v>
      </c>
      <c r="Q8" s="14" t="s">
        <v>23</v>
      </c>
      <c r="R8" s="27" t="s">
        <v>24</v>
      </c>
      <c r="S8" s="14" t="s">
        <v>25</v>
      </c>
      <c r="T8" s="5" t="s">
        <v>26</v>
      </c>
      <c r="U8" s="27" t="s">
        <v>27</v>
      </c>
      <c r="V8" s="5" t="s">
        <v>28</v>
      </c>
      <c r="W8" s="5" t="s">
        <v>29</v>
      </c>
      <c r="X8" s="14" t="s">
        <v>30</v>
      </c>
      <c r="Y8" s="11" t="s">
        <v>31</v>
      </c>
      <c r="Z8" s="14" t="s">
        <v>32</v>
      </c>
      <c r="AA8" s="4" t="s">
        <v>33</v>
      </c>
      <c r="AB8" s="14" t="s">
        <v>34</v>
      </c>
      <c r="AC8" s="14" t="s">
        <v>35</v>
      </c>
      <c r="AD8" s="4" t="s">
        <v>36</v>
      </c>
      <c r="AE8" s="14" t="s">
        <v>37</v>
      </c>
      <c r="AF8" s="14" t="s">
        <v>38</v>
      </c>
      <c r="AG8" s="14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6" t="s">
        <v>45</v>
      </c>
      <c r="D9" s="8">
        <v>6040</v>
      </c>
      <c r="E9" s="34">
        <v>44226</v>
      </c>
      <c r="F9" s="7"/>
      <c r="G9" s="9">
        <v>406247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406247</v>
      </c>
      <c r="P9" s="24">
        <v>6040</v>
      </c>
      <c r="Q9" s="9">
        <v>406247</v>
      </c>
      <c r="R9" s="9"/>
      <c r="S9" s="9">
        <v>0</v>
      </c>
      <c r="T9" s="7"/>
      <c r="U9" s="9">
        <v>406247</v>
      </c>
      <c r="V9" s="2"/>
      <c r="W9" s="2"/>
      <c r="X9" s="9">
        <f>+AF9+AE9+AC9+AB9+Z9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7">
        <v>0</v>
      </c>
      <c r="AH9" s="2"/>
      <c r="AI9" s="2"/>
    </row>
    <row r="10" spans="1:35" x14ac:dyDescent="0.25">
      <c r="A10" s="2">
        <v>2</v>
      </c>
      <c r="B10" s="6" t="s">
        <v>42</v>
      </c>
      <c r="C10" s="26" t="s">
        <v>45</v>
      </c>
      <c r="D10" s="8">
        <v>9499</v>
      </c>
      <c r="E10" s="35">
        <v>44259</v>
      </c>
      <c r="F10" s="7"/>
      <c r="G10" s="9">
        <v>129043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129043</v>
      </c>
      <c r="P10" s="24">
        <v>0</v>
      </c>
      <c r="Q10" s="9">
        <v>0</v>
      </c>
      <c r="R10" s="9"/>
      <c r="S10" s="9">
        <v>129043</v>
      </c>
      <c r="T10" s="25">
        <v>44399</v>
      </c>
      <c r="U10" s="9"/>
      <c r="V10" s="2"/>
      <c r="W10" s="7"/>
      <c r="X10" s="9">
        <f t="shared" ref="X10:X73" si="0">+AF10+AE10+AC10+AB10+Z10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7">
        <v>0</v>
      </c>
      <c r="AH10" s="2"/>
      <c r="AI10" s="2"/>
    </row>
    <row r="11" spans="1:35" x14ac:dyDescent="0.25">
      <c r="A11" s="2">
        <v>3</v>
      </c>
      <c r="B11" s="6" t="s">
        <v>42</v>
      </c>
      <c r="C11" s="26" t="s">
        <v>45</v>
      </c>
      <c r="D11" s="8">
        <v>12734</v>
      </c>
      <c r="E11" s="34">
        <v>44315</v>
      </c>
      <c r="F11" s="7"/>
      <c r="G11" s="9">
        <v>80571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80571</v>
      </c>
      <c r="P11" s="24">
        <v>12734</v>
      </c>
      <c r="Q11" s="9">
        <v>80571</v>
      </c>
      <c r="R11" s="9"/>
      <c r="S11" s="9">
        <v>0</v>
      </c>
      <c r="T11" s="25"/>
      <c r="U11" s="9"/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7">
        <v>0</v>
      </c>
      <c r="AH11" s="2"/>
      <c r="AI11" s="36" t="s">
        <v>57</v>
      </c>
    </row>
    <row r="12" spans="1:35" x14ac:dyDescent="0.25">
      <c r="A12" s="2">
        <v>4</v>
      </c>
      <c r="B12" s="6" t="s">
        <v>42</v>
      </c>
      <c r="C12" s="26" t="s">
        <v>45</v>
      </c>
      <c r="D12" s="8">
        <v>12801</v>
      </c>
      <c r="E12" s="34">
        <v>44315</v>
      </c>
      <c r="F12" s="7"/>
      <c r="G12" s="9">
        <v>60591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60591</v>
      </c>
      <c r="P12" s="24">
        <v>12801</v>
      </c>
      <c r="Q12" s="9">
        <v>60591</v>
      </c>
      <c r="R12" s="9"/>
      <c r="S12" s="9">
        <v>0</v>
      </c>
      <c r="T12" s="25"/>
      <c r="U12" s="9"/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7">
        <v>0</v>
      </c>
      <c r="AH12" s="2"/>
      <c r="AI12" s="36" t="s">
        <v>57</v>
      </c>
    </row>
    <row r="13" spans="1:35" x14ac:dyDescent="0.25">
      <c r="A13" s="2">
        <v>5</v>
      </c>
      <c r="B13" s="6" t="s">
        <v>42</v>
      </c>
      <c r="C13" s="26" t="s">
        <v>45</v>
      </c>
      <c r="D13" s="8">
        <v>12802</v>
      </c>
      <c r="E13" s="35">
        <v>44315</v>
      </c>
      <c r="F13" s="7"/>
      <c r="G13" s="9">
        <v>118255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118255</v>
      </c>
      <c r="P13" s="24">
        <v>0</v>
      </c>
      <c r="Q13" s="9">
        <v>0</v>
      </c>
      <c r="R13" s="9"/>
      <c r="S13" s="9">
        <v>118255</v>
      </c>
      <c r="T13" s="25">
        <v>44396</v>
      </c>
      <c r="U13" s="9"/>
      <c r="V13" s="2"/>
      <c r="W13" s="2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7">
        <v>0</v>
      </c>
      <c r="AH13" s="2"/>
      <c r="AI13" s="2"/>
    </row>
    <row r="14" spans="1:35" x14ac:dyDescent="0.25">
      <c r="A14" s="2">
        <v>6</v>
      </c>
      <c r="B14" s="6" t="s">
        <v>42</v>
      </c>
      <c r="C14" s="26" t="s">
        <v>45</v>
      </c>
      <c r="D14" s="8">
        <v>17856</v>
      </c>
      <c r="E14" s="34">
        <v>44396</v>
      </c>
      <c r="F14" s="7"/>
      <c r="G14" s="9">
        <v>72718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72718</v>
      </c>
      <c r="P14" s="24">
        <v>0</v>
      </c>
      <c r="Q14" s="9">
        <v>0</v>
      </c>
      <c r="R14" s="9"/>
      <c r="S14" s="9">
        <v>0</v>
      </c>
      <c r="T14" s="25"/>
      <c r="U14" s="9"/>
      <c r="V14" s="2"/>
      <c r="W14" s="7"/>
      <c r="X14" s="9">
        <f t="shared" si="0"/>
        <v>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0</v>
      </c>
      <c r="AF14" s="9">
        <v>0</v>
      </c>
      <c r="AG14" s="17">
        <v>0</v>
      </c>
      <c r="AH14" s="2"/>
      <c r="AI14" s="36" t="s">
        <v>58</v>
      </c>
    </row>
    <row r="15" spans="1:35" x14ac:dyDescent="0.25">
      <c r="A15" s="2">
        <v>7</v>
      </c>
      <c r="B15" s="6" t="s">
        <v>42</v>
      </c>
      <c r="C15" s="26" t="s">
        <v>45</v>
      </c>
      <c r="D15" s="8">
        <v>19941</v>
      </c>
      <c r="E15" s="34">
        <v>44425</v>
      </c>
      <c r="F15" s="7"/>
      <c r="G15" s="9">
        <v>168846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168846</v>
      </c>
      <c r="P15" s="24">
        <v>0</v>
      </c>
      <c r="Q15" s="9">
        <v>0</v>
      </c>
      <c r="R15" s="9"/>
      <c r="S15" s="9">
        <v>0</v>
      </c>
      <c r="T15" s="25"/>
      <c r="U15" s="9"/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7">
        <v>0</v>
      </c>
      <c r="AH15" s="2"/>
      <c r="AI15" s="36" t="s">
        <v>58</v>
      </c>
    </row>
    <row r="16" spans="1:35" x14ac:dyDescent="0.25">
      <c r="A16" s="2">
        <v>8</v>
      </c>
      <c r="B16" s="6" t="s">
        <v>42</v>
      </c>
      <c r="C16" s="26" t="s">
        <v>45</v>
      </c>
      <c r="D16" s="8">
        <v>21055</v>
      </c>
      <c r="E16" s="34">
        <v>44438</v>
      </c>
      <c r="F16" s="7"/>
      <c r="G16" s="9">
        <v>1501504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1501504</v>
      </c>
      <c r="P16" s="24">
        <v>0</v>
      </c>
      <c r="Q16" s="9">
        <v>0</v>
      </c>
      <c r="R16" s="9"/>
      <c r="S16" s="9">
        <v>0</v>
      </c>
      <c r="T16" s="25"/>
      <c r="U16" s="9"/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7">
        <v>0</v>
      </c>
      <c r="AH16" s="2"/>
      <c r="AI16" s="36" t="s">
        <v>58</v>
      </c>
    </row>
    <row r="17" spans="1:35" x14ac:dyDescent="0.25">
      <c r="A17" s="2">
        <v>9</v>
      </c>
      <c r="B17" s="6" t="s">
        <v>42</v>
      </c>
      <c r="C17" s="26" t="s">
        <v>45</v>
      </c>
      <c r="D17" s="8">
        <v>21258</v>
      </c>
      <c r="E17" s="34">
        <v>44439</v>
      </c>
      <c r="F17" s="7"/>
      <c r="G17" s="9">
        <v>76096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76096</v>
      </c>
      <c r="P17" s="24">
        <v>0</v>
      </c>
      <c r="Q17" s="9">
        <v>0</v>
      </c>
      <c r="R17" s="9"/>
      <c r="S17" s="9">
        <v>0</v>
      </c>
      <c r="T17" s="7"/>
      <c r="U17" s="9"/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7">
        <v>0</v>
      </c>
      <c r="AH17" s="2"/>
      <c r="AI17" s="36" t="s">
        <v>58</v>
      </c>
    </row>
    <row r="18" spans="1:35" x14ac:dyDescent="0.25">
      <c r="A18" s="2">
        <v>10</v>
      </c>
      <c r="B18" s="6" t="s">
        <v>42</v>
      </c>
      <c r="C18" s="26" t="s">
        <v>45</v>
      </c>
      <c r="D18" s="8">
        <v>23320</v>
      </c>
      <c r="E18" s="34">
        <v>44456</v>
      </c>
      <c r="F18" s="7"/>
      <c r="G18" s="9">
        <v>134211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134211</v>
      </c>
      <c r="P18" s="24">
        <v>0</v>
      </c>
      <c r="Q18" s="9">
        <v>0</v>
      </c>
      <c r="R18" s="9"/>
      <c r="S18" s="9">
        <v>0</v>
      </c>
      <c r="T18" s="25"/>
      <c r="U18" s="9"/>
      <c r="V18" s="2"/>
      <c r="W18" s="7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7">
        <v>0</v>
      </c>
      <c r="AH18" s="2"/>
      <c r="AI18" s="36" t="s">
        <v>58</v>
      </c>
    </row>
    <row r="19" spans="1:35" x14ac:dyDescent="0.25">
      <c r="A19" s="2">
        <v>11</v>
      </c>
      <c r="B19" s="6" t="s">
        <v>42</v>
      </c>
      <c r="C19" s="26" t="s">
        <v>45</v>
      </c>
      <c r="D19" s="8">
        <v>24276</v>
      </c>
      <c r="E19" s="34">
        <v>44467</v>
      </c>
      <c r="F19" s="7"/>
      <c r="G19" s="9">
        <v>131840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131840</v>
      </c>
      <c r="P19" s="24">
        <v>0</v>
      </c>
      <c r="Q19" s="9">
        <v>0</v>
      </c>
      <c r="R19" s="9"/>
      <c r="S19" s="9">
        <v>0</v>
      </c>
      <c r="T19" s="25"/>
      <c r="U19" s="9"/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7">
        <v>0</v>
      </c>
      <c r="AH19" s="2"/>
      <c r="AI19" s="36" t="s">
        <v>58</v>
      </c>
    </row>
    <row r="20" spans="1:35" x14ac:dyDescent="0.25">
      <c r="A20" s="2">
        <v>12</v>
      </c>
      <c r="B20" s="6" t="s">
        <v>42</v>
      </c>
      <c r="C20" s="26" t="s">
        <v>45</v>
      </c>
      <c r="D20" s="8">
        <v>24709</v>
      </c>
      <c r="E20" s="34">
        <v>44469</v>
      </c>
      <c r="F20" s="7"/>
      <c r="G20" s="9">
        <v>68519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68519</v>
      </c>
      <c r="P20" s="24">
        <v>0</v>
      </c>
      <c r="Q20" s="9">
        <v>0</v>
      </c>
      <c r="R20" s="9"/>
      <c r="S20" s="9">
        <v>0</v>
      </c>
      <c r="T20" s="25"/>
      <c r="U20" s="9"/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7">
        <v>0</v>
      </c>
      <c r="AH20" s="2"/>
      <c r="AI20" s="36" t="s">
        <v>58</v>
      </c>
    </row>
    <row r="21" spans="1:35" x14ac:dyDescent="0.25">
      <c r="A21" s="2">
        <v>13</v>
      </c>
      <c r="B21" s="6" t="s">
        <v>42</v>
      </c>
      <c r="C21" s="26" t="s">
        <v>45</v>
      </c>
      <c r="D21" s="8">
        <v>24765</v>
      </c>
      <c r="E21" s="34">
        <v>44469</v>
      </c>
      <c r="F21" s="7"/>
      <c r="G21" s="9">
        <v>207955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207955</v>
      </c>
      <c r="P21" s="24">
        <v>0</v>
      </c>
      <c r="Q21" s="9">
        <v>0</v>
      </c>
      <c r="R21" s="9"/>
      <c r="S21" s="9">
        <v>0</v>
      </c>
      <c r="T21" s="25"/>
      <c r="U21" s="9"/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7">
        <v>0</v>
      </c>
      <c r="AH21" s="2"/>
      <c r="AI21" s="36" t="s">
        <v>58</v>
      </c>
    </row>
    <row r="22" spans="1:35" x14ac:dyDescent="0.25">
      <c r="A22" s="2">
        <v>14</v>
      </c>
      <c r="B22" s="6" t="s">
        <v>42</v>
      </c>
      <c r="C22" s="26" t="s">
        <v>45</v>
      </c>
      <c r="D22" s="8">
        <v>25264</v>
      </c>
      <c r="E22" s="34">
        <v>44476</v>
      </c>
      <c r="F22" s="7"/>
      <c r="G22" s="9">
        <v>21800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21800</v>
      </c>
      <c r="P22" s="24">
        <v>0</v>
      </c>
      <c r="Q22" s="9">
        <v>0</v>
      </c>
      <c r="R22" s="9"/>
      <c r="S22" s="9">
        <v>0</v>
      </c>
      <c r="T22" s="25"/>
      <c r="U22" s="9"/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7">
        <v>0</v>
      </c>
      <c r="AH22" s="2"/>
      <c r="AI22" s="36" t="s">
        <v>58</v>
      </c>
    </row>
    <row r="23" spans="1:35" x14ac:dyDescent="0.25">
      <c r="A23" s="2">
        <v>15</v>
      </c>
      <c r="B23" s="6" t="s">
        <v>42</v>
      </c>
      <c r="C23" s="26" t="s">
        <v>45</v>
      </c>
      <c r="D23" s="8">
        <v>25806</v>
      </c>
      <c r="E23" s="34">
        <v>44482</v>
      </c>
      <c r="F23" s="7"/>
      <c r="G23" s="9">
        <v>279316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279316</v>
      </c>
      <c r="P23" s="24">
        <v>0</v>
      </c>
      <c r="Q23" s="9">
        <v>0</v>
      </c>
      <c r="R23" s="9"/>
      <c r="S23" s="9">
        <v>0</v>
      </c>
      <c r="T23" s="25"/>
      <c r="U23" s="9"/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7">
        <v>0</v>
      </c>
      <c r="AH23" s="2"/>
      <c r="AI23" s="36" t="s">
        <v>58</v>
      </c>
    </row>
    <row r="24" spans="1:35" x14ac:dyDescent="0.25">
      <c r="A24" s="2">
        <v>16</v>
      </c>
      <c r="B24" s="6" t="s">
        <v>42</v>
      </c>
      <c r="C24" s="26" t="s">
        <v>45</v>
      </c>
      <c r="D24" s="8">
        <v>25827</v>
      </c>
      <c r="E24" s="34">
        <v>44483</v>
      </c>
      <c r="F24" s="7"/>
      <c r="G24" s="9">
        <v>5500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5500</v>
      </c>
      <c r="P24" s="24">
        <v>0</v>
      </c>
      <c r="Q24" s="9">
        <v>0</v>
      </c>
      <c r="R24" s="9"/>
      <c r="S24" s="9">
        <v>0</v>
      </c>
      <c r="T24" s="25"/>
      <c r="U24" s="9"/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7">
        <v>0</v>
      </c>
      <c r="AH24" s="2"/>
      <c r="AI24" s="36" t="s">
        <v>58</v>
      </c>
    </row>
    <row r="25" spans="1:35" x14ac:dyDescent="0.25">
      <c r="A25" s="2">
        <v>17</v>
      </c>
      <c r="B25" s="6" t="s">
        <v>42</v>
      </c>
      <c r="C25" s="26" t="s">
        <v>45</v>
      </c>
      <c r="D25" s="8">
        <v>25988</v>
      </c>
      <c r="E25" s="34">
        <v>44484</v>
      </c>
      <c r="F25" s="7"/>
      <c r="G25" s="9">
        <v>72827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72827</v>
      </c>
      <c r="P25" s="24">
        <v>0</v>
      </c>
      <c r="Q25" s="9">
        <v>0</v>
      </c>
      <c r="R25" s="9"/>
      <c r="S25" s="9">
        <v>0</v>
      </c>
      <c r="T25" s="25"/>
      <c r="U25" s="9"/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7">
        <v>0</v>
      </c>
      <c r="AH25" s="2"/>
      <c r="AI25" s="36" t="s">
        <v>58</v>
      </c>
    </row>
    <row r="26" spans="1:35" x14ac:dyDescent="0.25">
      <c r="A26" s="2">
        <v>18</v>
      </c>
      <c r="B26" s="6" t="s">
        <v>42</v>
      </c>
      <c r="C26" s="26" t="s">
        <v>46</v>
      </c>
      <c r="D26" s="8">
        <v>164448</v>
      </c>
      <c r="E26" s="35">
        <v>43190</v>
      </c>
      <c r="F26" s="7"/>
      <c r="G26" s="9">
        <v>1818560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1818560</v>
      </c>
      <c r="P26" s="24">
        <v>0</v>
      </c>
      <c r="Q26" s="9">
        <v>0</v>
      </c>
      <c r="R26" s="9"/>
      <c r="S26" s="9">
        <v>1818560</v>
      </c>
      <c r="T26" s="25">
        <v>43206</v>
      </c>
      <c r="U26" s="9"/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7">
        <v>0</v>
      </c>
      <c r="AH26" s="2"/>
      <c r="AI26" s="2"/>
    </row>
    <row r="27" spans="1:35" x14ac:dyDescent="0.25">
      <c r="A27" s="2">
        <v>19</v>
      </c>
      <c r="B27" s="6" t="s">
        <v>42</v>
      </c>
      <c r="C27" s="26" t="s">
        <v>46</v>
      </c>
      <c r="D27" s="8">
        <v>170527</v>
      </c>
      <c r="E27" s="35">
        <v>43738</v>
      </c>
      <c r="F27" s="7"/>
      <c r="G27" s="9">
        <v>130793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5670</v>
      </c>
      <c r="P27" s="24">
        <v>170527</v>
      </c>
      <c r="Q27" s="9">
        <v>5670</v>
      </c>
      <c r="R27" s="9"/>
      <c r="S27" s="9">
        <v>0</v>
      </c>
      <c r="T27" s="25"/>
      <c r="U27" s="9"/>
      <c r="V27" s="2" t="s">
        <v>47</v>
      </c>
      <c r="W27" s="7">
        <v>43754</v>
      </c>
      <c r="X27" s="9">
        <f t="shared" si="0"/>
        <v>2470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2470</v>
      </c>
      <c r="AF27" s="9">
        <v>0</v>
      </c>
      <c r="AG27" s="17">
        <v>0</v>
      </c>
      <c r="AH27" s="2"/>
      <c r="AI27" s="2"/>
    </row>
    <row r="28" spans="1:35" x14ac:dyDescent="0.25">
      <c r="A28" s="2">
        <v>20</v>
      </c>
      <c r="B28" s="6" t="s">
        <v>42</v>
      </c>
      <c r="C28" s="26" t="s">
        <v>46</v>
      </c>
      <c r="D28" s="8">
        <v>174706</v>
      </c>
      <c r="E28" s="34">
        <v>43906</v>
      </c>
      <c r="F28" s="7"/>
      <c r="G28" s="9">
        <v>123898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123898</v>
      </c>
      <c r="P28" s="24">
        <v>0</v>
      </c>
      <c r="Q28" s="9">
        <v>0</v>
      </c>
      <c r="R28" s="9"/>
      <c r="S28" s="9">
        <v>0</v>
      </c>
      <c r="T28" s="25"/>
      <c r="U28" s="9"/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7">
        <v>0</v>
      </c>
      <c r="AH28" s="2"/>
      <c r="AI28" s="36" t="s">
        <v>58</v>
      </c>
    </row>
    <row r="29" spans="1:35" x14ac:dyDescent="0.25">
      <c r="A29" s="2">
        <v>21</v>
      </c>
      <c r="B29" s="6" t="s">
        <v>42</v>
      </c>
      <c r="C29" s="26" t="s">
        <v>46</v>
      </c>
      <c r="D29" s="8">
        <v>175054</v>
      </c>
      <c r="E29" s="34">
        <v>43921</v>
      </c>
      <c r="F29" s="7"/>
      <c r="G29" s="9">
        <v>158885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158885</v>
      </c>
      <c r="P29" s="24">
        <v>0</v>
      </c>
      <c r="Q29" s="9">
        <v>0</v>
      </c>
      <c r="R29" s="9"/>
      <c r="S29" s="9">
        <v>0</v>
      </c>
      <c r="T29" s="9"/>
      <c r="U29" s="9"/>
      <c r="V29" s="9"/>
      <c r="W29" s="9"/>
      <c r="X29" s="9">
        <f t="shared" si="0"/>
        <v>0</v>
      </c>
      <c r="Y29" s="9"/>
      <c r="Z29" s="9">
        <v>0</v>
      </c>
      <c r="AA29" s="9"/>
      <c r="AB29" s="9">
        <v>0</v>
      </c>
      <c r="AC29" s="9">
        <v>0</v>
      </c>
      <c r="AD29" s="9"/>
      <c r="AE29" s="9">
        <v>0</v>
      </c>
      <c r="AF29" s="9">
        <v>0</v>
      </c>
      <c r="AG29" s="17">
        <v>0</v>
      </c>
      <c r="AH29" s="9"/>
      <c r="AI29" s="37" t="s">
        <v>58</v>
      </c>
    </row>
    <row r="30" spans="1:35" x14ac:dyDescent="0.25">
      <c r="A30" s="2">
        <v>22</v>
      </c>
      <c r="B30" s="6" t="s">
        <v>42</v>
      </c>
      <c r="C30" s="26" t="s">
        <v>46</v>
      </c>
      <c r="D30" s="8">
        <v>179879</v>
      </c>
      <c r="E30" s="35">
        <v>44092</v>
      </c>
      <c r="F30" s="7"/>
      <c r="G30" s="9">
        <v>73945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73945</v>
      </c>
      <c r="P30" s="24">
        <v>0</v>
      </c>
      <c r="Q30" s="9">
        <v>0</v>
      </c>
      <c r="R30" s="9"/>
      <c r="S30" s="9">
        <v>73945</v>
      </c>
      <c r="T30" s="7">
        <v>44179</v>
      </c>
      <c r="U30" s="9"/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17">
        <v>0</v>
      </c>
      <c r="AH30" s="2"/>
      <c r="AI30" s="6"/>
    </row>
    <row r="31" spans="1:35" x14ac:dyDescent="0.25">
      <c r="A31" s="2">
        <v>23</v>
      </c>
      <c r="B31" s="6" t="s">
        <v>42</v>
      </c>
      <c r="C31" s="26" t="s">
        <v>46</v>
      </c>
      <c r="D31" s="8">
        <v>179880</v>
      </c>
      <c r="E31" s="35">
        <v>44092</v>
      </c>
      <c r="F31" s="7"/>
      <c r="G31" s="9">
        <v>68918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68918</v>
      </c>
      <c r="P31" s="24">
        <v>0</v>
      </c>
      <c r="Q31" s="9">
        <v>0</v>
      </c>
      <c r="R31" s="9"/>
      <c r="S31" s="9">
        <v>68918</v>
      </c>
      <c r="T31" s="7">
        <v>44179</v>
      </c>
      <c r="U31" s="9"/>
      <c r="V31" s="2"/>
      <c r="W31" s="2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17">
        <v>0</v>
      </c>
      <c r="AH31" s="2"/>
      <c r="AI31" s="6"/>
    </row>
    <row r="32" spans="1:35" x14ac:dyDescent="0.25">
      <c r="A32" s="2">
        <v>24</v>
      </c>
      <c r="B32" s="6" t="s">
        <v>42</v>
      </c>
      <c r="C32" s="26" t="s">
        <v>45</v>
      </c>
      <c r="D32" s="8">
        <v>152</v>
      </c>
      <c r="E32" s="35">
        <v>44109</v>
      </c>
      <c r="F32" s="7"/>
      <c r="G32" s="9">
        <v>1895071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1895071</v>
      </c>
      <c r="P32" s="24">
        <v>0</v>
      </c>
      <c r="Q32" s="9">
        <v>0</v>
      </c>
      <c r="R32" s="9"/>
      <c r="S32" s="9">
        <v>1895071</v>
      </c>
      <c r="T32" s="7">
        <v>44349</v>
      </c>
      <c r="U32" s="9"/>
      <c r="V32" s="2"/>
      <c r="W32" s="2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17">
        <v>0</v>
      </c>
      <c r="AH32" s="2"/>
      <c r="AI32" s="6"/>
    </row>
    <row r="33" spans="1:35" x14ac:dyDescent="0.25">
      <c r="A33" s="2">
        <v>25</v>
      </c>
      <c r="B33" s="6" t="s">
        <v>42</v>
      </c>
      <c r="C33" s="26" t="s">
        <v>45</v>
      </c>
      <c r="D33" s="8">
        <v>219</v>
      </c>
      <c r="E33" s="34">
        <v>44111</v>
      </c>
      <c r="F33" s="7"/>
      <c r="G33" s="9">
        <v>10600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10600</v>
      </c>
      <c r="P33" s="24">
        <v>219</v>
      </c>
      <c r="Q33" s="9">
        <v>10600</v>
      </c>
      <c r="R33" s="9"/>
      <c r="S33" s="9">
        <v>0</v>
      </c>
      <c r="T33" s="2"/>
      <c r="U33" s="9">
        <v>10600</v>
      </c>
      <c r="V33" s="2"/>
      <c r="W33" s="2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17">
        <v>0</v>
      </c>
      <c r="AH33" s="2"/>
      <c r="AI33" s="6"/>
    </row>
    <row r="34" spans="1:35" x14ac:dyDescent="0.25">
      <c r="A34" s="2">
        <v>26</v>
      </c>
      <c r="B34" s="6" t="s">
        <v>42</v>
      </c>
      <c r="C34" s="26" t="s">
        <v>45</v>
      </c>
      <c r="D34" s="8">
        <v>281</v>
      </c>
      <c r="E34" s="35">
        <v>44112</v>
      </c>
      <c r="F34" s="7"/>
      <c r="G34" s="9">
        <v>21777636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21777636</v>
      </c>
      <c r="P34" s="24">
        <v>0</v>
      </c>
      <c r="Q34" s="9">
        <v>0</v>
      </c>
      <c r="R34" s="9"/>
      <c r="S34" s="9">
        <v>21777636</v>
      </c>
      <c r="T34" s="7">
        <v>44349</v>
      </c>
      <c r="U34" s="9"/>
      <c r="V34" s="2"/>
      <c r="W34" s="2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17">
        <v>0</v>
      </c>
      <c r="AH34" s="2"/>
      <c r="AI34" s="6"/>
    </row>
    <row r="35" spans="1:35" x14ac:dyDescent="0.25">
      <c r="A35" s="2">
        <v>27</v>
      </c>
      <c r="B35" s="6" t="s">
        <v>42</v>
      </c>
      <c r="C35" s="26" t="s">
        <v>45</v>
      </c>
      <c r="D35" s="8">
        <v>499</v>
      </c>
      <c r="E35" s="34">
        <v>44116</v>
      </c>
      <c r="F35" s="7"/>
      <c r="G35" s="9">
        <v>122709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122709</v>
      </c>
      <c r="P35" s="24">
        <v>499</v>
      </c>
      <c r="Q35" s="9">
        <v>122709</v>
      </c>
      <c r="R35" s="9"/>
      <c r="S35" s="9">
        <v>0</v>
      </c>
      <c r="T35" s="2"/>
      <c r="U35" s="9">
        <v>122709</v>
      </c>
      <c r="V35" s="2"/>
      <c r="W35" s="2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17">
        <v>0</v>
      </c>
      <c r="AH35" s="2"/>
      <c r="AI35" s="6"/>
    </row>
    <row r="36" spans="1:35" x14ac:dyDescent="0.25">
      <c r="A36" s="2">
        <v>28</v>
      </c>
      <c r="B36" s="6" t="s">
        <v>42</v>
      </c>
      <c r="C36" s="26" t="s">
        <v>45</v>
      </c>
      <c r="D36" s="8">
        <v>1881</v>
      </c>
      <c r="E36" s="34">
        <v>44165</v>
      </c>
      <c r="F36" s="7"/>
      <c r="G36" s="9">
        <v>96988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96988</v>
      </c>
      <c r="P36" s="24">
        <v>1881</v>
      </c>
      <c r="Q36" s="9">
        <v>96988</v>
      </c>
      <c r="R36" s="9"/>
      <c r="S36" s="9">
        <v>0</v>
      </c>
      <c r="T36" s="2"/>
      <c r="U36" s="9">
        <v>96988</v>
      </c>
      <c r="V36" s="2"/>
      <c r="W36" s="2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17">
        <v>0</v>
      </c>
      <c r="AH36" s="2"/>
      <c r="AI36" s="6"/>
    </row>
    <row r="37" spans="1:35" x14ac:dyDescent="0.25">
      <c r="A37" s="2">
        <v>29</v>
      </c>
      <c r="B37" s="6" t="s">
        <v>42</v>
      </c>
      <c r="C37" s="26" t="s">
        <v>45</v>
      </c>
      <c r="D37" s="8">
        <v>1928</v>
      </c>
      <c r="E37" s="34">
        <v>44165</v>
      </c>
      <c r="F37" s="7"/>
      <c r="G37" s="9">
        <v>12536700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885688</v>
      </c>
      <c r="P37" s="24">
        <v>1928</v>
      </c>
      <c r="Q37" s="9">
        <v>885688</v>
      </c>
      <c r="R37" s="9"/>
      <c r="S37" s="9">
        <v>0</v>
      </c>
      <c r="T37" s="2"/>
      <c r="U37" s="9"/>
      <c r="V37" s="2" t="s">
        <v>48</v>
      </c>
      <c r="W37" s="7">
        <v>44239</v>
      </c>
      <c r="X37" s="9">
        <f t="shared" si="0"/>
        <v>885688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885688</v>
      </c>
      <c r="AF37" s="9">
        <v>0</v>
      </c>
      <c r="AG37" s="17">
        <v>0</v>
      </c>
      <c r="AH37" s="2"/>
      <c r="AI37" s="6"/>
    </row>
    <row r="38" spans="1:35" x14ac:dyDescent="0.25">
      <c r="A38" s="2">
        <v>30</v>
      </c>
      <c r="B38" s="6" t="s">
        <v>42</v>
      </c>
      <c r="C38" s="26" t="s">
        <v>45</v>
      </c>
      <c r="D38" s="8">
        <v>1984</v>
      </c>
      <c r="E38" s="34">
        <v>44165</v>
      </c>
      <c r="F38" s="7"/>
      <c r="G38" s="9">
        <v>68753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68753</v>
      </c>
      <c r="P38" s="24">
        <v>1984</v>
      </c>
      <c r="Q38" s="9">
        <v>68753</v>
      </c>
      <c r="R38" s="9"/>
      <c r="S38" s="9">
        <v>0</v>
      </c>
      <c r="T38" s="2"/>
      <c r="U38" s="9">
        <v>68753</v>
      </c>
      <c r="V38" s="2"/>
      <c r="W38" s="7"/>
      <c r="X38" s="9">
        <f t="shared" si="0"/>
        <v>0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0</v>
      </c>
      <c r="AF38" s="9">
        <v>0</v>
      </c>
      <c r="AG38" s="17">
        <v>0</v>
      </c>
      <c r="AH38" s="2"/>
      <c r="AI38" s="6"/>
    </row>
    <row r="39" spans="1:35" x14ac:dyDescent="0.25">
      <c r="A39" s="2">
        <v>31</v>
      </c>
      <c r="B39" s="6" t="s">
        <v>42</v>
      </c>
      <c r="C39" s="26" t="s">
        <v>45</v>
      </c>
      <c r="D39" s="8">
        <v>2306</v>
      </c>
      <c r="E39" s="34">
        <v>44165</v>
      </c>
      <c r="F39" s="7"/>
      <c r="G39" s="9">
        <v>1433752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1433752</v>
      </c>
      <c r="P39" s="24">
        <v>2306</v>
      </c>
      <c r="Q39" s="9">
        <v>1433752</v>
      </c>
      <c r="R39" s="9"/>
      <c r="S39" s="9">
        <v>0</v>
      </c>
      <c r="T39" s="2"/>
      <c r="U39" s="9">
        <v>1433752</v>
      </c>
      <c r="V39" s="2"/>
      <c r="W39" s="2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17">
        <v>0</v>
      </c>
      <c r="AH39" s="2"/>
      <c r="AI39" s="6"/>
    </row>
    <row r="40" spans="1:35" x14ac:dyDescent="0.25">
      <c r="A40" s="2">
        <v>32</v>
      </c>
      <c r="B40" s="6" t="s">
        <v>42</v>
      </c>
      <c r="C40" s="26" t="s">
        <v>45</v>
      </c>
      <c r="D40" s="8">
        <v>2307</v>
      </c>
      <c r="E40" s="34">
        <v>44165</v>
      </c>
      <c r="F40" s="7"/>
      <c r="G40" s="9">
        <v>216000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216000</v>
      </c>
      <c r="P40" s="24">
        <v>0</v>
      </c>
      <c r="Q40" s="9">
        <v>0</v>
      </c>
      <c r="R40" s="9"/>
      <c r="S40" s="9">
        <v>0</v>
      </c>
      <c r="T40" s="2"/>
      <c r="U40" s="9"/>
      <c r="V40" s="2"/>
      <c r="W40" s="2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17">
        <v>0</v>
      </c>
      <c r="AH40" s="2"/>
      <c r="AI40" s="36" t="s">
        <v>58</v>
      </c>
    </row>
    <row r="41" spans="1:35" x14ac:dyDescent="0.25">
      <c r="A41" s="2">
        <v>33</v>
      </c>
      <c r="B41" s="6" t="s">
        <v>42</v>
      </c>
      <c r="C41" s="26" t="s">
        <v>45</v>
      </c>
      <c r="D41" s="8">
        <v>2403</v>
      </c>
      <c r="E41" s="34">
        <v>44165</v>
      </c>
      <c r="F41" s="7"/>
      <c r="G41" s="9">
        <v>492544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492544</v>
      </c>
      <c r="P41" s="24">
        <v>2403</v>
      </c>
      <c r="Q41" s="9">
        <v>492544</v>
      </c>
      <c r="R41" s="9"/>
      <c r="S41" s="9">
        <v>0</v>
      </c>
      <c r="T41" s="2"/>
      <c r="U41" s="9">
        <v>492544</v>
      </c>
      <c r="V41" s="2"/>
      <c r="W41" s="2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17">
        <v>0</v>
      </c>
      <c r="AH41" s="2"/>
      <c r="AI41" s="6"/>
    </row>
    <row r="42" spans="1:35" x14ac:dyDescent="0.25">
      <c r="A42" s="2">
        <v>34</v>
      </c>
      <c r="B42" s="6" t="s">
        <v>42</v>
      </c>
      <c r="C42" s="26" t="s">
        <v>45</v>
      </c>
      <c r="D42" s="8">
        <v>2564</v>
      </c>
      <c r="E42" s="34">
        <v>44165</v>
      </c>
      <c r="F42" s="7"/>
      <c r="G42" s="9">
        <v>76807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76807</v>
      </c>
      <c r="P42" s="24">
        <v>2564</v>
      </c>
      <c r="Q42" s="9">
        <v>76807</v>
      </c>
      <c r="R42" s="9"/>
      <c r="S42" s="9">
        <v>0</v>
      </c>
      <c r="T42" s="2"/>
      <c r="U42" s="9">
        <v>76807</v>
      </c>
      <c r="V42" s="2"/>
      <c r="W42" s="2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17">
        <v>0</v>
      </c>
      <c r="AH42" s="2"/>
      <c r="AI42" s="6"/>
    </row>
    <row r="43" spans="1:35" x14ac:dyDescent="0.25">
      <c r="A43" s="2">
        <v>35</v>
      </c>
      <c r="B43" s="6" t="s">
        <v>42</v>
      </c>
      <c r="C43" s="26" t="s">
        <v>45</v>
      </c>
      <c r="D43" s="8">
        <v>2657</v>
      </c>
      <c r="E43" s="34">
        <v>44165</v>
      </c>
      <c r="F43" s="7"/>
      <c r="G43" s="9">
        <v>6556435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19872</v>
      </c>
      <c r="P43" s="24">
        <v>2657</v>
      </c>
      <c r="Q43" s="9">
        <v>19872</v>
      </c>
      <c r="R43" s="9"/>
      <c r="S43" s="9">
        <v>0</v>
      </c>
      <c r="T43" s="2"/>
      <c r="U43" s="9"/>
      <c r="V43" s="2" t="s">
        <v>49</v>
      </c>
      <c r="W43" s="7">
        <v>44239</v>
      </c>
      <c r="X43" s="9">
        <f t="shared" si="0"/>
        <v>19872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19872</v>
      </c>
      <c r="AF43" s="9">
        <v>0</v>
      </c>
      <c r="AG43" s="17">
        <v>0</v>
      </c>
      <c r="AH43" s="2"/>
      <c r="AI43" s="6"/>
    </row>
    <row r="44" spans="1:35" x14ac:dyDescent="0.25">
      <c r="A44" s="2">
        <v>36</v>
      </c>
      <c r="B44" s="6" t="s">
        <v>42</v>
      </c>
      <c r="C44" s="26" t="s">
        <v>45</v>
      </c>
      <c r="D44" s="8">
        <v>3618</v>
      </c>
      <c r="E44" s="35">
        <v>44165</v>
      </c>
      <c r="F44" s="7"/>
      <c r="G44" s="9">
        <v>8605968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8605968</v>
      </c>
      <c r="P44" s="24">
        <v>0</v>
      </c>
      <c r="Q44" s="9">
        <v>0</v>
      </c>
      <c r="R44" s="9"/>
      <c r="S44" s="9">
        <v>8605968</v>
      </c>
      <c r="T44" s="7">
        <v>44217</v>
      </c>
      <c r="U44" s="9"/>
      <c r="V44" s="2"/>
      <c r="W44" s="2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17">
        <v>0</v>
      </c>
      <c r="AH44" s="2"/>
      <c r="AI44" s="6"/>
    </row>
    <row r="45" spans="1:35" x14ac:dyDescent="0.25">
      <c r="A45" s="2">
        <v>37</v>
      </c>
      <c r="B45" s="6" t="s">
        <v>42</v>
      </c>
      <c r="C45" s="26" t="s">
        <v>45</v>
      </c>
      <c r="D45" s="8">
        <v>3735</v>
      </c>
      <c r="E45" s="34">
        <v>44166</v>
      </c>
      <c r="F45" s="7"/>
      <c r="G45" s="9">
        <v>28189461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962994</v>
      </c>
      <c r="P45" s="24">
        <v>3735</v>
      </c>
      <c r="Q45" s="9">
        <v>962994</v>
      </c>
      <c r="R45" s="9"/>
      <c r="S45" s="9">
        <v>0</v>
      </c>
      <c r="T45" s="2"/>
      <c r="U45" s="9"/>
      <c r="V45" s="2" t="s">
        <v>50</v>
      </c>
      <c r="W45" s="7">
        <v>44349</v>
      </c>
      <c r="X45" s="9">
        <f t="shared" si="0"/>
        <v>962994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962994</v>
      </c>
      <c r="AF45" s="9">
        <v>0</v>
      </c>
      <c r="AG45" s="17">
        <v>0</v>
      </c>
      <c r="AH45" s="2"/>
      <c r="AI45" s="6"/>
    </row>
    <row r="46" spans="1:35" x14ac:dyDescent="0.25">
      <c r="A46" s="2">
        <v>38</v>
      </c>
      <c r="B46" s="6" t="s">
        <v>42</v>
      </c>
      <c r="C46" s="26" t="s">
        <v>45</v>
      </c>
      <c r="D46" s="8">
        <v>3923</v>
      </c>
      <c r="E46" s="35">
        <v>44168</v>
      </c>
      <c r="F46" s="7"/>
      <c r="G46" s="9">
        <v>6725845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6725845</v>
      </c>
      <c r="P46" s="24">
        <v>0</v>
      </c>
      <c r="Q46" s="9">
        <v>0</v>
      </c>
      <c r="R46" s="9"/>
      <c r="S46" s="9">
        <v>6725845</v>
      </c>
      <c r="T46" s="7">
        <v>44179</v>
      </c>
      <c r="U46" s="9"/>
      <c r="V46" s="2"/>
      <c r="W46" s="2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17">
        <v>0</v>
      </c>
      <c r="AH46" s="2"/>
      <c r="AI46" s="6"/>
    </row>
    <row r="47" spans="1:35" x14ac:dyDescent="0.25">
      <c r="A47" s="2">
        <v>39</v>
      </c>
      <c r="B47" s="6" t="s">
        <v>42</v>
      </c>
      <c r="C47" s="26" t="s">
        <v>45</v>
      </c>
      <c r="D47" s="8">
        <v>3928</v>
      </c>
      <c r="E47" s="35">
        <v>44168</v>
      </c>
      <c r="F47" s="7"/>
      <c r="G47" s="9">
        <v>8605968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8605968</v>
      </c>
      <c r="P47" s="24">
        <v>0</v>
      </c>
      <c r="Q47" s="9">
        <v>0</v>
      </c>
      <c r="R47" s="9"/>
      <c r="S47" s="9">
        <v>8605968</v>
      </c>
      <c r="T47" s="7">
        <v>44179</v>
      </c>
      <c r="U47" s="9"/>
      <c r="V47" s="2"/>
      <c r="W47" s="7"/>
      <c r="X47" s="9">
        <f t="shared" si="0"/>
        <v>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0</v>
      </c>
      <c r="AF47" s="9">
        <v>0</v>
      </c>
      <c r="AG47" s="17">
        <v>0</v>
      </c>
      <c r="AH47" s="2"/>
      <c r="AI47" s="6"/>
    </row>
    <row r="48" spans="1:35" x14ac:dyDescent="0.25">
      <c r="A48" s="2">
        <v>40</v>
      </c>
      <c r="B48" s="6" t="s">
        <v>42</v>
      </c>
      <c r="C48" s="26" t="s">
        <v>45</v>
      </c>
      <c r="D48" s="8">
        <v>4873</v>
      </c>
      <c r="E48" s="35">
        <v>44188</v>
      </c>
      <c r="F48" s="7"/>
      <c r="G48" s="9">
        <v>957098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957098</v>
      </c>
      <c r="P48" s="24">
        <v>0</v>
      </c>
      <c r="Q48" s="9">
        <v>0</v>
      </c>
      <c r="R48" s="9"/>
      <c r="S48" s="9">
        <v>957098</v>
      </c>
      <c r="T48" s="7">
        <v>44349</v>
      </c>
      <c r="U48" s="9"/>
      <c r="V48" s="2"/>
      <c r="W48" s="2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17">
        <v>0</v>
      </c>
      <c r="AH48" s="2"/>
      <c r="AI48" s="6"/>
    </row>
    <row r="49" spans="1:35" x14ac:dyDescent="0.25">
      <c r="A49" s="2">
        <v>41</v>
      </c>
      <c r="B49" s="6" t="s">
        <v>42</v>
      </c>
      <c r="C49" s="26" t="s">
        <v>45</v>
      </c>
      <c r="D49" s="8">
        <v>5008</v>
      </c>
      <c r="E49" s="35">
        <v>44194</v>
      </c>
      <c r="F49" s="7"/>
      <c r="G49" s="9">
        <v>2863560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2863560</v>
      </c>
      <c r="P49" s="24">
        <v>0</v>
      </c>
      <c r="Q49" s="9">
        <v>0</v>
      </c>
      <c r="R49" s="9"/>
      <c r="S49" s="9">
        <v>2863560</v>
      </c>
      <c r="T49" s="7">
        <v>44349</v>
      </c>
      <c r="U49" s="9"/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17">
        <v>0</v>
      </c>
      <c r="AH49" s="2"/>
      <c r="AI49" s="6"/>
    </row>
    <row r="50" spans="1:35" x14ac:dyDescent="0.25">
      <c r="A50" s="2">
        <v>42</v>
      </c>
      <c r="B50" s="6" t="s">
        <v>42</v>
      </c>
      <c r="C50" s="26" t="s">
        <v>45</v>
      </c>
      <c r="D50" s="8">
        <v>5010</v>
      </c>
      <c r="E50" s="35">
        <v>44194</v>
      </c>
      <c r="F50" s="7"/>
      <c r="G50" s="9">
        <v>216000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216000</v>
      </c>
      <c r="P50" s="24">
        <v>0</v>
      </c>
      <c r="Q50" s="9">
        <v>0</v>
      </c>
      <c r="R50" s="9"/>
      <c r="S50" s="9">
        <v>216000</v>
      </c>
      <c r="T50" s="7">
        <v>44320</v>
      </c>
      <c r="U50" s="9"/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17">
        <v>0</v>
      </c>
      <c r="AH50" s="2"/>
      <c r="AI50" s="6"/>
    </row>
    <row r="51" spans="1:35" x14ac:dyDescent="0.25">
      <c r="A51" s="2">
        <v>43</v>
      </c>
      <c r="B51" s="6" t="s">
        <v>42</v>
      </c>
      <c r="C51" s="26" t="s">
        <v>45</v>
      </c>
      <c r="D51" s="8">
        <v>5034</v>
      </c>
      <c r="E51" s="34">
        <v>44194</v>
      </c>
      <c r="F51" s="7"/>
      <c r="G51" s="9">
        <v>8937825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1529239</v>
      </c>
      <c r="P51" s="24">
        <v>5034</v>
      </c>
      <c r="Q51" s="9">
        <v>1529239</v>
      </c>
      <c r="R51" s="9"/>
      <c r="S51" s="9">
        <v>0</v>
      </c>
      <c r="T51" s="7"/>
      <c r="U51" s="9"/>
      <c r="V51" s="2" t="s">
        <v>51</v>
      </c>
      <c r="W51" s="7">
        <v>44349</v>
      </c>
      <c r="X51" s="9">
        <f t="shared" si="0"/>
        <v>1529239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1529239</v>
      </c>
      <c r="AF51" s="9">
        <v>0</v>
      </c>
      <c r="AG51" s="17">
        <v>0</v>
      </c>
      <c r="AH51" s="2"/>
      <c r="AI51" s="6"/>
    </row>
    <row r="52" spans="1:35" x14ac:dyDescent="0.25">
      <c r="A52" s="2">
        <v>44</v>
      </c>
      <c r="B52" s="6" t="s">
        <v>42</v>
      </c>
      <c r="C52" s="26" t="s">
        <v>45</v>
      </c>
      <c r="D52" s="8">
        <v>5036</v>
      </c>
      <c r="E52" s="35">
        <v>44194</v>
      </c>
      <c r="F52" s="7"/>
      <c r="G52" s="9">
        <v>216000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216000</v>
      </c>
      <c r="P52" s="24">
        <v>0</v>
      </c>
      <c r="Q52" s="9">
        <v>0</v>
      </c>
      <c r="R52" s="9"/>
      <c r="S52" s="9">
        <v>216000</v>
      </c>
      <c r="T52" s="7">
        <v>44320</v>
      </c>
      <c r="U52" s="9"/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17">
        <v>0</v>
      </c>
      <c r="AH52" s="2"/>
      <c r="AI52" s="6"/>
    </row>
    <row r="53" spans="1:35" x14ac:dyDescent="0.25">
      <c r="A53" s="2">
        <v>45</v>
      </c>
      <c r="B53" s="6" t="s">
        <v>42</v>
      </c>
      <c r="C53" s="26" t="s">
        <v>45</v>
      </c>
      <c r="D53" s="8">
        <v>5155</v>
      </c>
      <c r="E53" s="34">
        <v>44226</v>
      </c>
      <c r="F53" s="7"/>
      <c r="G53" s="9">
        <v>12272524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12272524</v>
      </c>
      <c r="P53" s="24">
        <v>0</v>
      </c>
      <c r="Q53" s="9">
        <v>0</v>
      </c>
      <c r="R53" s="9"/>
      <c r="S53" s="9">
        <v>0</v>
      </c>
      <c r="T53" s="2"/>
      <c r="U53" s="9"/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17">
        <v>0</v>
      </c>
      <c r="AH53" s="2"/>
      <c r="AI53" s="36" t="s">
        <v>58</v>
      </c>
    </row>
    <row r="54" spans="1:35" x14ac:dyDescent="0.25">
      <c r="A54" s="2">
        <v>46</v>
      </c>
      <c r="B54" s="6" t="s">
        <v>42</v>
      </c>
      <c r="C54" s="26" t="s">
        <v>45</v>
      </c>
      <c r="D54" s="8">
        <v>5460</v>
      </c>
      <c r="E54" s="34">
        <v>44226</v>
      </c>
      <c r="F54" s="7"/>
      <c r="G54" s="9">
        <v>25945155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25945155</v>
      </c>
      <c r="P54" s="24">
        <v>0</v>
      </c>
      <c r="Q54" s="9">
        <v>0</v>
      </c>
      <c r="R54" s="9"/>
      <c r="S54" s="9">
        <v>0</v>
      </c>
      <c r="T54" s="2"/>
      <c r="U54" s="9"/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17">
        <v>0</v>
      </c>
      <c r="AH54" s="2"/>
      <c r="AI54" s="36" t="s">
        <v>58</v>
      </c>
    </row>
    <row r="55" spans="1:35" x14ac:dyDescent="0.25">
      <c r="A55" s="2">
        <v>47</v>
      </c>
      <c r="B55" s="6" t="s">
        <v>42</v>
      </c>
      <c r="C55" s="26" t="s">
        <v>45</v>
      </c>
      <c r="D55" s="8">
        <v>5569</v>
      </c>
      <c r="E55" s="34">
        <v>44226</v>
      </c>
      <c r="F55" s="7"/>
      <c r="G55" s="9">
        <v>123561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123561</v>
      </c>
      <c r="P55" s="24">
        <v>5569</v>
      </c>
      <c r="Q55" s="9">
        <v>123561</v>
      </c>
      <c r="R55" s="9"/>
      <c r="S55" s="9">
        <v>0</v>
      </c>
      <c r="T55" s="2"/>
      <c r="U55" s="9"/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17">
        <v>0</v>
      </c>
      <c r="AH55" s="2"/>
      <c r="AI55" s="36" t="s">
        <v>57</v>
      </c>
    </row>
    <row r="56" spans="1:35" x14ac:dyDescent="0.25">
      <c r="A56" s="2">
        <v>48</v>
      </c>
      <c r="B56" s="6" t="s">
        <v>42</v>
      </c>
      <c r="C56" s="26" t="s">
        <v>45</v>
      </c>
      <c r="D56" s="8">
        <v>5570</v>
      </c>
      <c r="E56" s="34">
        <v>44226</v>
      </c>
      <c r="F56" s="7"/>
      <c r="G56" s="9">
        <v>137835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137835</v>
      </c>
      <c r="P56" s="24">
        <v>5570</v>
      </c>
      <c r="Q56" s="9">
        <v>137835</v>
      </c>
      <c r="R56" s="9"/>
      <c r="S56" s="9">
        <v>0</v>
      </c>
      <c r="T56" s="2"/>
      <c r="U56" s="9"/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17">
        <v>0</v>
      </c>
      <c r="AH56" s="2"/>
      <c r="AI56" s="36" t="s">
        <v>57</v>
      </c>
    </row>
    <row r="57" spans="1:35" x14ac:dyDescent="0.25">
      <c r="A57" s="2">
        <v>49</v>
      </c>
      <c r="B57" s="6" t="s">
        <v>42</v>
      </c>
      <c r="C57" s="26" t="s">
        <v>45</v>
      </c>
      <c r="D57" s="8">
        <v>5958</v>
      </c>
      <c r="E57" s="34">
        <v>44226</v>
      </c>
      <c r="F57" s="7"/>
      <c r="G57" s="9">
        <v>316824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316824</v>
      </c>
      <c r="P57" s="24">
        <v>5958</v>
      </c>
      <c r="Q57" s="9">
        <v>316824</v>
      </c>
      <c r="R57" s="9"/>
      <c r="S57" s="9">
        <v>0</v>
      </c>
      <c r="T57" s="2"/>
      <c r="U57" s="9"/>
      <c r="V57" s="2" t="s">
        <v>52</v>
      </c>
      <c r="W57" s="7">
        <v>44403</v>
      </c>
      <c r="X57" s="9">
        <f t="shared" si="0"/>
        <v>19400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19400</v>
      </c>
      <c r="AF57" s="9">
        <v>0</v>
      </c>
      <c r="AG57" s="17">
        <v>0</v>
      </c>
      <c r="AH57" s="2"/>
      <c r="AI57" s="36" t="s">
        <v>57</v>
      </c>
    </row>
    <row r="58" spans="1:35" x14ac:dyDescent="0.25">
      <c r="A58" s="2">
        <v>50</v>
      </c>
      <c r="B58" s="6" t="s">
        <v>42</v>
      </c>
      <c r="C58" s="26" t="s">
        <v>45</v>
      </c>
      <c r="D58" s="8">
        <v>6202</v>
      </c>
      <c r="E58" s="34">
        <v>44226</v>
      </c>
      <c r="F58" s="7"/>
      <c r="G58" s="9">
        <v>179967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179967</v>
      </c>
      <c r="P58" s="24">
        <v>6202</v>
      </c>
      <c r="Q58" s="9">
        <v>179967</v>
      </c>
      <c r="R58" s="9"/>
      <c r="S58" s="9">
        <v>0</v>
      </c>
      <c r="T58" s="2"/>
      <c r="U58" s="9"/>
      <c r="V58" s="2"/>
      <c r="W58" s="2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17">
        <v>0</v>
      </c>
      <c r="AH58" s="2"/>
      <c r="AI58" s="36" t="s">
        <v>57</v>
      </c>
    </row>
    <row r="59" spans="1:35" x14ac:dyDescent="0.25">
      <c r="A59" s="2">
        <v>51</v>
      </c>
      <c r="B59" s="6" t="s">
        <v>42</v>
      </c>
      <c r="C59" s="26" t="s">
        <v>45</v>
      </c>
      <c r="D59" s="8">
        <v>7750</v>
      </c>
      <c r="E59" s="34">
        <v>44235</v>
      </c>
      <c r="F59" s="7"/>
      <c r="G59" s="9">
        <v>36828043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5953079</v>
      </c>
      <c r="P59" s="24">
        <v>7750</v>
      </c>
      <c r="Q59" s="9">
        <v>5953079</v>
      </c>
      <c r="R59" s="9"/>
      <c r="S59" s="9">
        <v>0</v>
      </c>
      <c r="T59" s="2"/>
      <c r="U59" s="9"/>
      <c r="V59" s="2" t="s">
        <v>53</v>
      </c>
      <c r="W59" s="7">
        <v>44349</v>
      </c>
      <c r="X59" s="9">
        <f t="shared" si="0"/>
        <v>5952719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5952719</v>
      </c>
      <c r="AF59" s="9">
        <v>0</v>
      </c>
      <c r="AG59" s="17">
        <v>0</v>
      </c>
      <c r="AH59" s="2"/>
      <c r="AI59" s="36" t="s">
        <v>59</v>
      </c>
    </row>
    <row r="60" spans="1:35" x14ac:dyDescent="0.25">
      <c r="A60" s="2">
        <v>52</v>
      </c>
      <c r="B60" s="6" t="s">
        <v>42</v>
      </c>
      <c r="C60" s="26" t="s">
        <v>45</v>
      </c>
      <c r="D60" s="8">
        <v>7751</v>
      </c>
      <c r="E60" s="35">
        <v>44235</v>
      </c>
      <c r="F60" s="7"/>
      <c r="G60" s="9">
        <v>354480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354480</v>
      </c>
      <c r="P60" s="24">
        <v>0</v>
      </c>
      <c r="Q60" s="9">
        <v>0</v>
      </c>
      <c r="R60" s="9"/>
      <c r="S60" s="9">
        <v>354480</v>
      </c>
      <c r="T60" s="7">
        <v>44351</v>
      </c>
      <c r="U60" s="9"/>
      <c r="V60" s="2"/>
      <c r="W60" s="2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17">
        <v>0</v>
      </c>
      <c r="AH60" s="2"/>
      <c r="AI60" s="6"/>
    </row>
    <row r="61" spans="1:35" x14ac:dyDescent="0.25">
      <c r="A61" s="2">
        <v>53</v>
      </c>
      <c r="B61" s="6" t="s">
        <v>42</v>
      </c>
      <c r="C61" s="26" t="s">
        <v>45</v>
      </c>
      <c r="D61" s="8">
        <v>7944</v>
      </c>
      <c r="E61" s="34">
        <v>44238</v>
      </c>
      <c r="F61" s="7"/>
      <c r="G61" s="9">
        <v>5300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5300</v>
      </c>
      <c r="P61" s="24">
        <v>7944</v>
      </c>
      <c r="Q61" s="9">
        <v>5300</v>
      </c>
      <c r="R61" s="9"/>
      <c r="S61" s="9">
        <v>0</v>
      </c>
      <c r="T61" s="2"/>
      <c r="U61" s="9">
        <v>5300</v>
      </c>
      <c r="V61" s="2"/>
      <c r="W61" s="2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17">
        <v>0</v>
      </c>
      <c r="AH61" s="2"/>
      <c r="AI61" s="6"/>
    </row>
    <row r="62" spans="1:35" x14ac:dyDescent="0.25">
      <c r="A62" s="2">
        <v>54</v>
      </c>
      <c r="B62" s="6" t="s">
        <v>42</v>
      </c>
      <c r="C62" s="26" t="s">
        <v>45</v>
      </c>
      <c r="D62" s="8">
        <v>7952</v>
      </c>
      <c r="E62" s="34">
        <v>44238</v>
      </c>
      <c r="F62" s="7"/>
      <c r="G62" s="9">
        <v>26700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26700</v>
      </c>
      <c r="P62" s="24">
        <v>0</v>
      </c>
      <c r="Q62" s="9">
        <v>0</v>
      </c>
      <c r="R62" s="9"/>
      <c r="S62" s="9">
        <v>0</v>
      </c>
      <c r="T62" s="2"/>
      <c r="U62" s="9"/>
      <c r="V62" s="2"/>
      <c r="W62" s="2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17">
        <v>0</v>
      </c>
      <c r="AH62" s="2"/>
      <c r="AI62" s="36" t="s">
        <v>58</v>
      </c>
    </row>
    <row r="63" spans="1:35" x14ac:dyDescent="0.25">
      <c r="A63" s="2">
        <v>55</v>
      </c>
      <c r="B63" s="6" t="s">
        <v>42</v>
      </c>
      <c r="C63" s="26" t="s">
        <v>45</v>
      </c>
      <c r="D63" s="8">
        <v>9387</v>
      </c>
      <c r="E63" s="34">
        <v>44257</v>
      </c>
      <c r="F63" s="7"/>
      <c r="G63" s="9">
        <v>125721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125721</v>
      </c>
      <c r="P63" s="24">
        <v>9387</v>
      </c>
      <c r="Q63" s="9">
        <v>125721</v>
      </c>
      <c r="R63" s="9"/>
      <c r="S63" s="9">
        <v>0</v>
      </c>
      <c r="T63" s="2"/>
      <c r="U63" s="9">
        <v>125721</v>
      </c>
      <c r="V63" s="2"/>
      <c r="W63" s="2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17">
        <v>0</v>
      </c>
      <c r="AH63" s="2"/>
      <c r="AI63" s="6"/>
    </row>
    <row r="64" spans="1:35" x14ac:dyDescent="0.25">
      <c r="A64" s="2">
        <v>56</v>
      </c>
      <c r="B64" s="6" t="s">
        <v>42</v>
      </c>
      <c r="C64" s="26" t="s">
        <v>45</v>
      </c>
      <c r="D64" s="8">
        <v>9388</v>
      </c>
      <c r="E64" s="34">
        <v>44257</v>
      </c>
      <c r="F64" s="7"/>
      <c r="G64" s="9">
        <v>652888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652888</v>
      </c>
      <c r="P64" s="24">
        <v>9388</v>
      </c>
      <c r="Q64" s="9">
        <v>652888</v>
      </c>
      <c r="R64" s="9"/>
      <c r="S64" s="9">
        <v>0</v>
      </c>
      <c r="T64" s="2"/>
      <c r="U64" s="9">
        <v>652888</v>
      </c>
      <c r="V64" s="2"/>
      <c r="W64" s="2"/>
      <c r="X64" s="9">
        <f t="shared" si="0"/>
        <v>0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0</v>
      </c>
      <c r="AF64" s="9">
        <v>0</v>
      </c>
      <c r="AG64" s="9">
        <v>0</v>
      </c>
      <c r="AH64" s="2"/>
      <c r="AI64" s="6"/>
    </row>
    <row r="65" spans="1:35" x14ac:dyDescent="0.25">
      <c r="A65" s="2">
        <v>57</v>
      </c>
      <c r="B65" s="6" t="s">
        <v>42</v>
      </c>
      <c r="C65" s="26" t="s">
        <v>45</v>
      </c>
      <c r="D65" s="8">
        <v>10707</v>
      </c>
      <c r="E65" s="34">
        <v>44278</v>
      </c>
      <c r="F65" s="7"/>
      <c r="G65" s="9">
        <v>653512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653512</v>
      </c>
      <c r="P65" s="24">
        <v>10707</v>
      </c>
      <c r="Q65" s="9">
        <v>653512</v>
      </c>
      <c r="R65" s="9"/>
      <c r="S65" s="9">
        <v>0</v>
      </c>
      <c r="T65" s="2"/>
      <c r="U65" s="9">
        <v>653512</v>
      </c>
      <c r="V65" s="2"/>
      <c r="W65" s="2"/>
      <c r="X65" s="9">
        <f t="shared" si="0"/>
        <v>0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0</v>
      </c>
      <c r="AF65" s="9">
        <v>0</v>
      </c>
      <c r="AG65" s="9">
        <v>0</v>
      </c>
      <c r="AH65" s="2"/>
      <c r="AI65" s="6"/>
    </row>
    <row r="66" spans="1:35" x14ac:dyDescent="0.25">
      <c r="A66" s="2">
        <v>58</v>
      </c>
      <c r="B66" s="6" t="s">
        <v>42</v>
      </c>
      <c r="C66" s="26" t="s">
        <v>45</v>
      </c>
      <c r="D66" s="8">
        <v>11633</v>
      </c>
      <c r="E66" s="34">
        <v>44295</v>
      </c>
      <c r="F66" s="7"/>
      <c r="G66" s="9">
        <v>6202461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6202461</v>
      </c>
      <c r="P66" s="24">
        <v>11633</v>
      </c>
      <c r="Q66" s="9">
        <v>6202461</v>
      </c>
      <c r="R66" s="9"/>
      <c r="S66" s="9">
        <v>0</v>
      </c>
      <c r="T66" s="2"/>
      <c r="U66" s="9">
        <v>6202461</v>
      </c>
      <c r="V66" s="2"/>
      <c r="W66" s="2"/>
      <c r="X66" s="9">
        <f t="shared" si="0"/>
        <v>0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0</v>
      </c>
      <c r="AF66" s="9">
        <v>0</v>
      </c>
      <c r="AG66" s="9">
        <v>0</v>
      </c>
      <c r="AH66" s="2"/>
      <c r="AI66" s="6"/>
    </row>
    <row r="67" spans="1:35" x14ac:dyDescent="0.25">
      <c r="A67" s="2">
        <v>59</v>
      </c>
      <c r="B67" s="6" t="s">
        <v>42</v>
      </c>
      <c r="C67" s="26" t="s">
        <v>45</v>
      </c>
      <c r="D67" s="8">
        <v>11637</v>
      </c>
      <c r="E67" s="34">
        <v>44295</v>
      </c>
      <c r="F67" s="7"/>
      <c r="G67" s="9">
        <v>223800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223800</v>
      </c>
      <c r="P67" s="24">
        <v>0</v>
      </c>
      <c r="Q67" s="9">
        <v>0</v>
      </c>
      <c r="R67" s="9"/>
      <c r="S67" s="9">
        <v>0</v>
      </c>
      <c r="T67" s="2"/>
      <c r="U67" s="9"/>
      <c r="V67" s="2"/>
      <c r="W67" s="2"/>
      <c r="X67" s="9">
        <f t="shared" si="0"/>
        <v>0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0</v>
      </c>
      <c r="AF67" s="9">
        <v>0</v>
      </c>
      <c r="AG67" s="9">
        <v>0</v>
      </c>
      <c r="AH67" s="2"/>
      <c r="AI67" s="36" t="s">
        <v>58</v>
      </c>
    </row>
    <row r="68" spans="1:35" x14ac:dyDescent="0.25">
      <c r="A68" s="2">
        <v>60</v>
      </c>
      <c r="B68" s="6" t="s">
        <v>42</v>
      </c>
      <c r="C68" s="26" t="s">
        <v>45</v>
      </c>
      <c r="D68" s="8">
        <v>12735</v>
      </c>
      <c r="E68" s="34">
        <v>44315</v>
      </c>
      <c r="F68" s="7"/>
      <c r="G68" s="9">
        <v>73492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73492</v>
      </c>
      <c r="P68" s="24">
        <v>12735</v>
      </c>
      <c r="Q68" s="9">
        <v>73492</v>
      </c>
      <c r="R68" s="9"/>
      <c r="S68" s="9">
        <v>0</v>
      </c>
      <c r="T68" s="2"/>
      <c r="U68" s="9">
        <v>73492</v>
      </c>
      <c r="V68" s="2"/>
      <c r="W68" s="2"/>
      <c r="X68" s="9">
        <f t="shared" si="0"/>
        <v>0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0</v>
      </c>
      <c r="AF68" s="9">
        <v>0</v>
      </c>
      <c r="AG68" s="9">
        <v>0</v>
      </c>
      <c r="AH68" s="2"/>
      <c r="AI68" s="6"/>
    </row>
    <row r="69" spans="1:35" x14ac:dyDescent="0.25">
      <c r="A69" s="2">
        <v>61</v>
      </c>
      <c r="B69" s="6" t="s">
        <v>42</v>
      </c>
      <c r="C69" s="26" t="s">
        <v>45</v>
      </c>
      <c r="D69" s="8">
        <v>12758</v>
      </c>
      <c r="E69" s="34">
        <v>44315</v>
      </c>
      <c r="F69" s="7"/>
      <c r="G69" s="9">
        <v>27700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27700</v>
      </c>
      <c r="P69" s="24">
        <v>12758</v>
      </c>
      <c r="Q69" s="9">
        <v>27700</v>
      </c>
      <c r="R69" s="9"/>
      <c r="S69" s="9">
        <v>0</v>
      </c>
      <c r="T69" s="2"/>
      <c r="U69" s="9">
        <v>27700</v>
      </c>
      <c r="V69" s="2"/>
      <c r="W69" s="2"/>
      <c r="X69" s="9">
        <f t="shared" si="0"/>
        <v>0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0</v>
      </c>
      <c r="AF69" s="9">
        <v>0</v>
      </c>
      <c r="AG69" s="9">
        <v>0</v>
      </c>
      <c r="AH69" s="2"/>
      <c r="AI69" s="6"/>
    </row>
    <row r="70" spans="1:35" x14ac:dyDescent="0.25">
      <c r="A70" s="2">
        <v>62</v>
      </c>
      <c r="B70" s="6" t="s">
        <v>42</v>
      </c>
      <c r="C70" s="26" t="s">
        <v>45</v>
      </c>
      <c r="D70" s="8">
        <v>12759</v>
      </c>
      <c r="E70" s="34">
        <v>44315</v>
      </c>
      <c r="F70" s="7"/>
      <c r="G70" s="9">
        <v>5500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5500</v>
      </c>
      <c r="P70" s="24">
        <v>12759</v>
      </c>
      <c r="Q70" s="9">
        <v>5500</v>
      </c>
      <c r="R70" s="9"/>
      <c r="S70" s="9">
        <v>0</v>
      </c>
      <c r="T70" s="2"/>
      <c r="U70" s="9">
        <v>5500</v>
      </c>
      <c r="V70" s="2"/>
      <c r="W70" s="2"/>
      <c r="X70" s="9">
        <f t="shared" si="0"/>
        <v>0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0</v>
      </c>
      <c r="AF70" s="9">
        <v>0</v>
      </c>
      <c r="AG70" s="9">
        <v>0</v>
      </c>
      <c r="AH70" s="2"/>
      <c r="AI70" s="6"/>
    </row>
    <row r="71" spans="1:35" x14ac:dyDescent="0.25">
      <c r="A71" s="2">
        <v>63</v>
      </c>
      <c r="B71" s="6" t="s">
        <v>42</v>
      </c>
      <c r="C71" s="26" t="s">
        <v>45</v>
      </c>
      <c r="D71" s="8">
        <v>12760</v>
      </c>
      <c r="E71" s="34">
        <v>44315</v>
      </c>
      <c r="F71" s="7"/>
      <c r="G71" s="9">
        <v>27300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27300</v>
      </c>
      <c r="P71" s="24">
        <v>12760</v>
      </c>
      <c r="Q71" s="9">
        <v>27300</v>
      </c>
      <c r="R71" s="9"/>
      <c r="S71" s="9">
        <v>0</v>
      </c>
      <c r="T71" s="2"/>
      <c r="U71" s="9">
        <v>27300</v>
      </c>
      <c r="V71" s="2"/>
      <c r="W71" s="2"/>
      <c r="X71" s="9">
        <f t="shared" si="0"/>
        <v>0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0</v>
      </c>
      <c r="AF71" s="9">
        <v>0</v>
      </c>
      <c r="AG71" s="9">
        <v>0</v>
      </c>
      <c r="AH71" s="2"/>
      <c r="AI71" s="6"/>
    </row>
    <row r="72" spans="1:35" x14ac:dyDescent="0.25">
      <c r="A72" s="2">
        <v>64</v>
      </c>
      <c r="B72" s="6" t="s">
        <v>42</v>
      </c>
      <c r="C72" s="26" t="s">
        <v>45</v>
      </c>
      <c r="D72" s="8">
        <v>12761</v>
      </c>
      <c r="E72" s="34">
        <v>44315</v>
      </c>
      <c r="F72" s="7"/>
      <c r="G72" s="9">
        <v>5500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5500</v>
      </c>
      <c r="P72" s="24">
        <v>12761</v>
      </c>
      <c r="Q72" s="9">
        <v>5500</v>
      </c>
      <c r="R72" s="9"/>
      <c r="S72" s="9">
        <v>0</v>
      </c>
      <c r="T72" s="2"/>
      <c r="U72" s="9">
        <v>5500</v>
      </c>
      <c r="V72" s="2"/>
      <c r="W72" s="2"/>
      <c r="X72" s="9">
        <f t="shared" si="0"/>
        <v>0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0</v>
      </c>
      <c r="AF72" s="9">
        <v>0</v>
      </c>
      <c r="AG72" s="9">
        <v>0</v>
      </c>
      <c r="AH72" s="2"/>
      <c r="AI72" s="6"/>
    </row>
    <row r="73" spans="1:35" x14ac:dyDescent="0.25">
      <c r="A73" s="2">
        <v>65</v>
      </c>
      <c r="B73" s="6" t="s">
        <v>42</v>
      </c>
      <c r="C73" s="26" t="s">
        <v>45</v>
      </c>
      <c r="D73" s="8">
        <v>12762</v>
      </c>
      <c r="E73" s="34">
        <v>44315</v>
      </c>
      <c r="F73" s="7"/>
      <c r="G73" s="9">
        <v>11000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11000</v>
      </c>
      <c r="P73" s="24">
        <v>12762</v>
      </c>
      <c r="Q73" s="9">
        <v>11000</v>
      </c>
      <c r="R73" s="9"/>
      <c r="S73" s="9">
        <v>0</v>
      </c>
      <c r="T73" s="2"/>
      <c r="U73" s="9">
        <v>11000</v>
      </c>
      <c r="V73" s="2"/>
      <c r="W73" s="2"/>
      <c r="X73" s="9">
        <f t="shared" si="0"/>
        <v>0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0</v>
      </c>
      <c r="AF73" s="9">
        <v>0</v>
      </c>
      <c r="AG73" s="9">
        <v>0</v>
      </c>
      <c r="AH73" s="2"/>
      <c r="AI73" s="6"/>
    </row>
    <row r="74" spans="1:35" x14ac:dyDescent="0.25">
      <c r="A74" s="2">
        <v>66</v>
      </c>
      <c r="B74" s="6" t="s">
        <v>42</v>
      </c>
      <c r="C74" s="26" t="s">
        <v>45</v>
      </c>
      <c r="D74" s="8">
        <v>12779</v>
      </c>
      <c r="E74" s="34">
        <v>44315</v>
      </c>
      <c r="F74" s="7"/>
      <c r="G74" s="9">
        <v>21800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21800</v>
      </c>
      <c r="P74" s="24">
        <v>12779</v>
      </c>
      <c r="Q74" s="9">
        <v>21800</v>
      </c>
      <c r="R74" s="9"/>
      <c r="S74" s="9">
        <v>0</v>
      </c>
      <c r="T74" s="2"/>
      <c r="U74" s="9">
        <v>21800</v>
      </c>
      <c r="V74" s="2"/>
      <c r="W74" s="2"/>
      <c r="X74" s="9">
        <f t="shared" ref="X74:X116" si="1">+AF74+AE74+AC74+AB74+Z74</f>
        <v>0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0</v>
      </c>
      <c r="AF74" s="9">
        <v>0</v>
      </c>
      <c r="AG74" s="9">
        <v>0</v>
      </c>
      <c r="AH74" s="2"/>
      <c r="AI74" s="6"/>
    </row>
    <row r="75" spans="1:35" x14ac:dyDescent="0.25">
      <c r="A75" s="2">
        <v>67</v>
      </c>
      <c r="B75" s="6" t="s">
        <v>42</v>
      </c>
      <c r="C75" s="26" t="s">
        <v>45</v>
      </c>
      <c r="D75" s="8">
        <v>12780</v>
      </c>
      <c r="E75" s="34">
        <v>44315</v>
      </c>
      <c r="F75" s="7"/>
      <c r="G75" s="9">
        <v>22000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22000</v>
      </c>
      <c r="P75" s="24">
        <v>12780</v>
      </c>
      <c r="Q75" s="9">
        <v>22000</v>
      </c>
      <c r="R75" s="9"/>
      <c r="S75" s="9">
        <v>0</v>
      </c>
      <c r="T75" s="2"/>
      <c r="U75" s="9">
        <v>22000</v>
      </c>
      <c r="V75" s="2"/>
      <c r="W75" s="2"/>
      <c r="X75" s="9">
        <f t="shared" si="1"/>
        <v>0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0</v>
      </c>
      <c r="AF75" s="9">
        <v>0</v>
      </c>
      <c r="AG75" s="9">
        <v>0</v>
      </c>
      <c r="AH75" s="2"/>
      <c r="AI75" s="6"/>
    </row>
    <row r="76" spans="1:35" x14ac:dyDescent="0.25">
      <c r="A76" s="2">
        <v>68</v>
      </c>
      <c r="B76" s="6" t="s">
        <v>42</v>
      </c>
      <c r="C76" s="26" t="s">
        <v>45</v>
      </c>
      <c r="D76" s="8">
        <v>13089</v>
      </c>
      <c r="E76" s="34">
        <v>44322</v>
      </c>
      <c r="F76" s="7"/>
      <c r="G76" s="9">
        <v>111900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111900</v>
      </c>
      <c r="P76" s="24">
        <v>13089</v>
      </c>
      <c r="Q76" s="9">
        <v>111900</v>
      </c>
      <c r="R76" s="9"/>
      <c r="S76" s="9">
        <v>0</v>
      </c>
      <c r="T76" s="2"/>
      <c r="U76" s="9">
        <v>111900</v>
      </c>
      <c r="V76" s="2"/>
      <c r="W76" s="2"/>
      <c r="X76" s="9">
        <f t="shared" si="1"/>
        <v>0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0</v>
      </c>
      <c r="AF76" s="9">
        <v>0</v>
      </c>
      <c r="AG76" s="9">
        <v>0</v>
      </c>
      <c r="AH76" s="2"/>
      <c r="AI76" s="6"/>
    </row>
    <row r="77" spans="1:35" x14ac:dyDescent="0.25">
      <c r="A77" s="2">
        <v>69</v>
      </c>
      <c r="B77" s="6" t="s">
        <v>42</v>
      </c>
      <c r="C77" s="26" t="s">
        <v>45</v>
      </c>
      <c r="D77" s="8">
        <v>13608</v>
      </c>
      <c r="E77" s="34">
        <v>44331</v>
      </c>
      <c r="F77" s="7"/>
      <c r="G77" s="9">
        <v>185618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185618</v>
      </c>
      <c r="P77" s="24">
        <v>13608</v>
      </c>
      <c r="Q77" s="9">
        <v>185618</v>
      </c>
      <c r="R77" s="9"/>
      <c r="S77" s="9">
        <v>0</v>
      </c>
      <c r="T77" s="2"/>
      <c r="U77" s="9">
        <v>185618</v>
      </c>
      <c r="V77" s="2"/>
      <c r="W77" s="2"/>
      <c r="X77" s="9">
        <f t="shared" si="1"/>
        <v>0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0</v>
      </c>
      <c r="AF77" s="9">
        <v>0</v>
      </c>
      <c r="AG77" s="9">
        <v>0</v>
      </c>
      <c r="AH77" s="2"/>
      <c r="AI77" s="6"/>
    </row>
    <row r="78" spans="1:35" x14ac:dyDescent="0.25">
      <c r="A78" s="2">
        <v>70</v>
      </c>
      <c r="B78" s="6" t="s">
        <v>42</v>
      </c>
      <c r="C78" s="26" t="s">
        <v>45</v>
      </c>
      <c r="D78" s="8">
        <v>14186</v>
      </c>
      <c r="E78" s="34">
        <v>44342</v>
      </c>
      <c r="F78" s="7"/>
      <c r="G78" s="9">
        <v>412081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412081</v>
      </c>
      <c r="P78" s="24">
        <v>14186</v>
      </c>
      <c r="Q78" s="9">
        <v>412081</v>
      </c>
      <c r="R78" s="9"/>
      <c r="S78" s="9">
        <v>0</v>
      </c>
      <c r="T78" s="2"/>
      <c r="U78" s="9">
        <v>412081</v>
      </c>
      <c r="V78" s="2"/>
      <c r="W78" s="2"/>
      <c r="X78" s="9">
        <f t="shared" si="1"/>
        <v>0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0</v>
      </c>
      <c r="AF78" s="9">
        <v>0</v>
      </c>
      <c r="AG78" s="9">
        <v>0</v>
      </c>
      <c r="AH78" s="2"/>
      <c r="AI78" s="6"/>
    </row>
    <row r="79" spans="1:35" x14ac:dyDescent="0.25">
      <c r="A79" s="2">
        <v>71</v>
      </c>
      <c r="B79" s="6" t="s">
        <v>42</v>
      </c>
      <c r="C79" s="26" t="s">
        <v>45</v>
      </c>
      <c r="D79" s="8">
        <v>14877</v>
      </c>
      <c r="E79" s="34">
        <v>44354</v>
      </c>
      <c r="F79" s="7"/>
      <c r="G79" s="9">
        <v>127763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127763</v>
      </c>
      <c r="P79" s="24">
        <v>14877</v>
      </c>
      <c r="Q79" s="9">
        <v>127763</v>
      </c>
      <c r="R79" s="9"/>
      <c r="S79" s="9">
        <v>0</v>
      </c>
      <c r="T79" s="2"/>
      <c r="U79" s="9"/>
      <c r="V79" s="2"/>
      <c r="W79" s="2"/>
      <c r="X79" s="9">
        <f t="shared" si="1"/>
        <v>0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0</v>
      </c>
      <c r="AF79" s="9">
        <v>0</v>
      </c>
      <c r="AG79" s="9">
        <v>0</v>
      </c>
      <c r="AH79" s="2"/>
      <c r="AI79" s="36" t="s">
        <v>57</v>
      </c>
    </row>
    <row r="80" spans="1:35" x14ac:dyDescent="0.25">
      <c r="A80" s="2">
        <v>72</v>
      </c>
      <c r="B80" s="6" t="s">
        <v>42</v>
      </c>
      <c r="C80" s="26" t="s">
        <v>45</v>
      </c>
      <c r="D80" s="8">
        <v>17067</v>
      </c>
      <c r="E80" s="34">
        <v>44385</v>
      </c>
      <c r="F80" s="7"/>
      <c r="G80" s="9">
        <v>737885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737885</v>
      </c>
      <c r="P80" s="24">
        <v>17067</v>
      </c>
      <c r="Q80" s="9">
        <v>737885</v>
      </c>
      <c r="R80" s="9"/>
      <c r="S80" s="9">
        <v>0</v>
      </c>
      <c r="T80" s="2"/>
      <c r="U80" s="9">
        <v>737885</v>
      </c>
      <c r="V80" s="2"/>
      <c r="W80" s="2"/>
      <c r="X80" s="9">
        <f t="shared" si="1"/>
        <v>0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0</v>
      </c>
      <c r="AF80" s="9">
        <v>0</v>
      </c>
      <c r="AG80" s="9">
        <v>0</v>
      </c>
      <c r="AH80" s="2"/>
      <c r="AI80" s="6"/>
    </row>
    <row r="81" spans="1:35" x14ac:dyDescent="0.25">
      <c r="A81" s="2">
        <v>73</v>
      </c>
      <c r="B81" s="6" t="s">
        <v>42</v>
      </c>
      <c r="C81" s="26" t="s">
        <v>45</v>
      </c>
      <c r="D81" s="8">
        <v>17167</v>
      </c>
      <c r="E81" s="34">
        <v>44385</v>
      </c>
      <c r="F81" s="7"/>
      <c r="G81" s="9">
        <v>247484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247484</v>
      </c>
      <c r="P81" s="24">
        <v>17167</v>
      </c>
      <c r="Q81" s="9">
        <v>247484</v>
      </c>
      <c r="R81" s="9"/>
      <c r="S81" s="9">
        <v>0</v>
      </c>
      <c r="T81" s="2"/>
      <c r="U81" s="9">
        <v>247484</v>
      </c>
      <c r="V81" s="2"/>
      <c r="W81" s="2"/>
      <c r="X81" s="9">
        <f t="shared" si="1"/>
        <v>0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0</v>
      </c>
      <c r="AF81" s="9">
        <v>0</v>
      </c>
      <c r="AG81" s="9">
        <v>0</v>
      </c>
      <c r="AH81" s="2"/>
      <c r="AI81" s="6"/>
    </row>
    <row r="82" spans="1:35" x14ac:dyDescent="0.25">
      <c r="A82" s="2">
        <v>74</v>
      </c>
      <c r="B82" s="6" t="s">
        <v>42</v>
      </c>
      <c r="C82" s="26" t="s">
        <v>45</v>
      </c>
      <c r="D82" s="8">
        <v>17308</v>
      </c>
      <c r="E82" s="34">
        <v>44389</v>
      </c>
      <c r="F82" s="7"/>
      <c r="G82" s="9">
        <v>183237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183237</v>
      </c>
      <c r="P82" s="24">
        <v>17308</v>
      </c>
      <c r="Q82" s="9">
        <v>183237</v>
      </c>
      <c r="R82" s="9"/>
      <c r="S82" s="9">
        <v>0</v>
      </c>
      <c r="T82" s="2"/>
      <c r="U82" s="9">
        <v>183237</v>
      </c>
      <c r="V82" s="2"/>
      <c r="W82" s="2"/>
      <c r="X82" s="9">
        <f t="shared" si="1"/>
        <v>0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0</v>
      </c>
      <c r="AF82" s="9">
        <v>0</v>
      </c>
      <c r="AG82" s="9">
        <v>0</v>
      </c>
      <c r="AH82" s="2"/>
      <c r="AI82" s="6"/>
    </row>
    <row r="83" spans="1:35" x14ac:dyDescent="0.25">
      <c r="A83" s="2">
        <v>75</v>
      </c>
      <c r="B83" s="6" t="s">
        <v>42</v>
      </c>
      <c r="C83" s="26" t="s">
        <v>45</v>
      </c>
      <c r="D83" s="8">
        <v>17550</v>
      </c>
      <c r="E83" s="34">
        <v>44391</v>
      </c>
      <c r="F83" s="7"/>
      <c r="G83" s="9">
        <v>121994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121994</v>
      </c>
      <c r="P83" s="24">
        <v>17550</v>
      </c>
      <c r="Q83" s="9">
        <v>121994</v>
      </c>
      <c r="R83" s="9"/>
      <c r="S83" s="9">
        <v>0</v>
      </c>
      <c r="T83" s="2"/>
      <c r="U83" s="9">
        <v>121994</v>
      </c>
      <c r="V83" s="2"/>
      <c r="W83" s="2"/>
      <c r="X83" s="9">
        <f t="shared" si="1"/>
        <v>0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0</v>
      </c>
      <c r="AF83" s="9">
        <v>0</v>
      </c>
      <c r="AG83" s="9">
        <v>0</v>
      </c>
      <c r="AH83" s="2"/>
      <c r="AI83" s="6"/>
    </row>
    <row r="84" spans="1:35" x14ac:dyDescent="0.25">
      <c r="A84" s="2">
        <v>76</v>
      </c>
      <c r="B84" s="6" t="s">
        <v>42</v>
      </c>
      <c r="C84" s="26" t="s">
        <v>45</v>
      </c>
      <c r="D84" s="8">
        <v>19032</v>
      </c>
      <c r="E84" s="34">
        <v>44408</v>
      </c>
      <c r="F84" s="7"/>
      <c r="G84" s="9">
        <v>139459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139459</v>
      </c>
      <c r="P84" s="24">
        <v>0</v>
      </c>
      <c r="Q84" s="9">
        <v>0</v>
      </c>
      <c r="R84" s="9"/>
      <c r="S84" s="9">
        <v>0</v>
      </c>
      <c r="T84" s="2"/>
      <c r="U84" s="9"/>
      <c r="V84" s="2"/>
      <c r="W84" s="2"/>
      <c r="X84" s="9">
        <f t="shared" si="1"/>
        <v>0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0</v>
      </c>
      <c r="AF84" s="9">
        <v>0</v>
      </c>
      <c r="AG84" s="9">
        <v>0</v>
      </c>
      <c r="AH84" s="2"/>
      <c r="AI84" s="36" t="s">
        <v>58</v>
      </c>
    </row>
    <row r="85" spans="1:35" x14ac:dyDescent="0.25">
      <c r="A85" s="2">
        <v>77</v>
      </c>
      <c r="B85" s="6" t="s">
        <v>42</v>
      </c>
      <c r="C85" s="26" t="s">
        <v>45</v>
      </c>
      <c r="D85" s="8">
        <v>19317</v>
      </c>
      <c r="E85" s="34">
        <v>44409</v>
      </c>
      <c r="F85" s="7"/>
      <c r="G85" s="9">
        <v>22000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22000</v>
      </c>
      <c r="P85" s="24">
        <v>0</v>
      </c>
      <c r="Q85" s="9">
        <v>0</v>
      </c>
      <c r="R85" s="9"/>
      <c r="S85" s="9">
        <v>0</v>
      </c>
      <c r="T85" s="2"/>
      <c r="U85" s="9"/>
      <c r="V85" s="2"/>
      <c r="W85" s="2"/>
      <c r="X85" s="9">
        <f t="shared" si="1"/>
        <v>0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0</v>
      </c>
      <c r="AF85" s="9">
        <v>0</v>
      </c>
      <c r="AG85" s="9">
        <v>0</v>
      </c>
      <c r="AH85" s="2"/>
      <c r="AI85" s="36" t="s">
        <v>58</v>
      </c>
    </row>
    <row r="86" spans="1:35" x14ac:dyDescent="0.25">
      <c r="A86" s="2">
        <v>78</v>
      </c>
      <c r="B86" s="6" t="s">
        <v>42</v>
      </c>
      <c r="C86" s="26" t="s">
        <v>45</v>
      </c>
      <c r="D86" s="8">
        <v>19318</v>
      </c>
      <c r="E86" s="34">
        <v>44409</v>
      </c>
      <c r="F86" s="7"/>
      <c r="G86" s="9">
        <v>27300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27300</v>
      </c>
      <c r="P86" s="24">
        <v>0</v>
      </c>
      <c r="Q86" s="9">
        <v>0</v>
      </c>
      <c r="R86" s="9"/>
      <c r="S86" s="9">
        <v>0</v>
      </c>
      <c r="T86" s="2"/>
      <c r="U86" s="9"/>
      <c r="V86" s="2"/>
      <c r="W86" s="2"/>
      <c r="X86" s="9">
        <f t="shared" si="1"/>
        <v>0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0</v>
      </c>
      <c r="AF86" s="9">
        <v>0</v>
      </c>
      <c r="AG86" s="9">
        <v>0</v>
      </c>
      <c r="AH86" s="2"/>
      <c r="AI86" s="36" t="s">
        <v>58</v>
      </c>
    </row>
    <row r="87" spans="1:35" x14ac:dyDescent="0.25">
      <c r="A87" s="2">
        <v>79</v>
      </c>
      <c r="B87" s="6" t="s">
        <v>42</v>
      </c>
      <c r="C87" s="26" t="s">
        <v>45</v>
      </c>
      <c r="D87" s="8">
        <v>21259</v>
      </c>
      <c r="E87" s="34">
        <v>44439</v>
      </c>
      <c r="F87" s="7"/>
      <c r="G87" s="9">
        <v>726840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726840</v>
      </c>
      <c r="P87" s="24">
        <v>0</v>
      </c>
      <c r="Q87" s="9">
        <v>0</v>
      </c>
      <c r="R87" s="9"/>
      <c r="S87" s="9">
        <v>0</v>
      </c>
      <c r="T87" s="2"/>
      <c r="U87" s="9"/>
      <c r="V87" s="2"/>
      <c r="W87" s="2"/>
      <c r="X87" s="9">
        <f t="shared" si="1"/>
        <v>0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0</v>
      </c>
      <c r="AF87" s="9">
        <v>0</v>
      </c>
      <c r="AG87" s="9">
        <v>0</v>
      </c>
      <c r="AH87" s="2"/>
      <c r="AI87" s="36" t="s">
        <v>58</v>
      </c>
    </row>
    <row r="88" spans="1:35" x14ac:dyDescent="0.25">
      <c r="A88" s="2">
        <v>80</v>
      </c>
      <c r="B88" s="6" t="s">
        <v>42</v>
      </c>
      <c r="C88" s="26" t="s">
        <v>45</v>
      </c>
      <c r="D88" s="8">
        <v>21448</v>
      </c>
      <c r="E88" s="34">
        <v>44439</v>
      </c>
      <c r="F88" s="7"/>
      <c r="G88" s="9">
        <v>4016590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4016590</v>
      </c>
      <c r="P88" s="24">
        <v>0</v>
      </c>
      <c r="Q88" s="9">
        <v>0</v>
      </c>
      <c r="R88" s="9"/>
      <c r="S88" s="9">
        <v>0</v>
      </c>
      <c r="T88" s="2"/>
      <c r="U88" s="9"/>
      <c r="V88" s="2"/>
      <c r="W88" s="2"/>
      <c r="X88" s="9">
        <f t="shared" si="1"/>
        <v>0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0</v>
      </c>
      <c r="AF88" s="9">
        <v>0</v>
      </c>
      <c r="AG88" s="9">
        <v>0</v>
      </c>
      <c r="AH88" s="2"/>
      <c r="AI88" s="36" t="s">
        <v>58</v>
      </c>
    </row>
    <row r="89" spans="1:35" x14ac:dyDescent="0.25">
      <c r="A89" s="2">
        <v>81</v>
      </c>
      <c r="B89" s="6" t="s">
        <v>42</v>
      </c>
      <c r="C89" s="26" t="s">
        <v>45</v>
      </c>
      <c r="D89" s="8">
        <v>21762</v>
      </c>
      <c r="E89" s="34">
        <v>44442</v>
      </c>
      <c r="F89" s="7"/>
      <c r="G89" s="9">
        <v>142658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142658</v>
      </c>
      <c r="P89" s="24">
        <v>0</v>
      </c>
      <c r="Q89" s="9">
        <v>0</v>
      </c>
      <c r="R89" s="9"/>
      <c r="S89" s="9">
        <v>0</v>
      </c>
      <c r="T89" s="2"/>
      <c r="U89" s="9"/>
      <c r="V89" s="2"/>
      <c r="W89" s="2"/>
      <c r="X89" s="9">
        <f t="shared" si="1"/>
        <v>0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0</v>
      </c>
      <c r="AF89" s="9">
        <v>0</v>
      </c>
      <c r="AG89" s="9">
        <v>0</v>
      </c>
      <c r="AH89" s="2"/>
      <c r="AI89" s="36" t="s">
        <v>58</v>
      </c>
    </row>
    <row r="90" spans="1:35" x14ac:dyDescent="0.25">
      <c r="A90" s="2">
        <v>82</v>
      </c>
      <c r="B90" s="6" t="s">
        <v>42</v>
      </c>
      <c r="C90" s="26" t="s">
        <v>45</v>
      </c>
      <c r="D90" s="8">
        <v>22744</v>
      </c>
      <c r="E90" s="34">
        <v>44452</v>
      </c>
      <c r="F90" s="7"/>
      <c r="G90" s="9">
        <v>369184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369184</v>
      </c>
      <c r="P90" s="24">
        <v>0</v>
      </c>
      <c r="Q90" s="9">
        <v>0</v>
      </c>
      <c r="R90" s="9"/>
      <c r="S90" s="9">
        <v>0</v>
      </c>
      <c r="T90" s="2"/>
      <c r="U90" s="9"/>
      <c r="V90" s="2"/>
      <c r="W90" s="2"/>
      <c r="X90" s="9">
        <f t="shared" si="1"/>
        <v>0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0</v>
      </c>
      <c r="AF90" s="9">
        <v>0</v>
      </c>
      <c r="AG90" s="9">
        <v>0</v>
      </c>
      <c r="AH90" s="2"/>
      <c r="AI90" s="36" t="s">
        <v>58</v>
      </c>
    </row>
    <row r="91" spans="1:35" x14ac:dyDescent="0.25">
      <c r="A91" s="2">
        <v>83</v>
      </c>
      <c r="B91" s="6" t="s">
        <v>42</v>
      </c>
      <c r="C91" s="26" t="s">
        <v>45</v>
      </c>
      <c r="D91" s="8">
        <v>25241</v>
      </c>
      <c r="E91" s="34">
        <v>44476</v>
      </c>
      <c r="F91" s="7"/>
      <c r="G91" s="9">
        <v>333500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333500</v>
      </c>
      <c r="P91" s="24">
        <v>0</v>
      </c>
      <c r="Q91" s="9">
        <v>0</v>
      </c>
      <c r="R91" s="9"/>
      <c r="S91" s="9">
        <v>0</v>
      </c>
      <c r="T91" s="2"/>
      <c r="U91" s="9"/>
      <c r="V91" s="2"/>
      <c r="W91" s="2"/>
      <c r="X91" s="9">
        <f t="shared" si="1"/>
        <v>0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0</v>
      </c>
      <c r="AF91" s="9">
        <v>0</v>
      </c>
      <c r="AG91" s="9">
        <v>0</v>
      </c>
      <c r="AH91" s="2"/>
      <c r="AI91" s="36" t="s">
        <v>58</v>
      </c>
    </row>
    <row r="92" spans="1:35" x14ac:dyDescent="0.25">
      <c r="A92" s="2">
        <v>84</v>
      </c>
      <c r="B92" s="6" t="s">
        <v>42</v>
      </c>
      <c r="C92" s="26" t="s">
        <v>45</v>
      </c>
      <c r="D92" s="8">
        <v>25265</v>
      </c>
      <c r="E92" s="34">
        <v>44476</v>
      </c>
      <c r="F92" s="7"/>
      <c r="G92" s="9">
        <v>22000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22000</v>
      </c>
      <c r="P92" s="24">
        <v>0</v>
      </c>
      <c r="Q92" s="9">
        <v>0</v>
      </c>
      <c r="R92" s="9"/>
      <c r="S92" s="9">
        <v>0</v>
      </c>
      <c r="T92" s="2"/>
      <c r="U92" s="9"/>
      <c r="V92" s="2"/>
      <c r="W92" s="2"/>
      <c r="X92" s="9">
        <f t="shared" si="1"/>
        <v>0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0</v>
      </c>
      <c r="AF92" s="9">
        <v>0</v>
      </c>
      <c r="AG92" s="9">
        <v>0</v>
      </c>
      <c r="AH92" s="2"/>
      <c r="AI92" s="36" t="s">
        <v>58</v>
      </c>
    </row>
    <row r="93" spans="1:35" x14ac:dyDescent="0.25">
      <c r="A93" s="2">
        <v>85</v>
      </c>
      <c r="B93" s="6" t="s">
        <v>42</v>
      </c>
      <c r="C93" s="26" t="s">
        <v>45</v>
      </c>
      <c r="D93" s="8">
        <v>25266</v>
      </c>
      <c r="E93" s="34">
        <v>44476</v>
      </c>
      <c r="F93" s="7"/>
      <c r="G93" s="9">
        <v>21800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21800</v>
      </c>
      <c r="P93" s="24">
        <v>0</v>
      </c>
      <c r="Q93" s="9">
        <v>0</v>
      </c>
      <c r="R93" s="9"/>
      <c r="S93" s="9">
        <v>0</v>
      </c>
      <c r="T93" s="2"/>
      <c r="U93" s="9"/>
      <c r="V93" s="2"/>
      <c r="W93" s="2"/>
      <c r="X93" s="9">
        <f t="shared" si="1"/>
        <v>0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0</v>
      </c>
      <c r="AF93" s="9">
        <v>0</v>
      </c>
      <c r="AG93" s="9">
        <v>0</v>
      </c>
      <c r="AH93" s="2"/>
      <c r="AI93" s="36" t="s">
        <v>58</v>
      </c>
    </row>
    <row r="94" spans="1:35" x14ac:dyDescent="0.25">
      <c r="A94" s="2">
        <v>86</v>
      </c>
      <c r="B94" s="6" t="s">
        <v>42</v>
      </c>
      <c r="C94" s="26" t="s">
        <v>45</v>
      </c>
      <c r="D94" s="8">
        <v>25267</v>
      </c>
      <c r="E94" s="34">
        <v>44476</v>
      </c>
      <c r="F94" s="7"/>
      <c r="G94" s="9">
        <v>5500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5500</v>
      </c>
      <c r="P94" s="24">
        <v>0</v>
      </c>
      <c r="Q94" s="9">
        <v>0</v>
      </c>
      <c r="R94" s="9"/>
      <c r="S94" s="9">
        <v>0</v>
      </c>
      <c r="T94" s="2"/>
      <c r="U94" s="9"/>
      <c r="V94" s="2"/>
      <c r="W94" s="2"/>
      <c r="X94" s="9">
        <f t="shared" si="1"/>
        <v>0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0</v>
      </c>
      <c r="AF94" s="9">
        <v>0</v>
      </c>
      <c r="AG94" s="9">
        <v>0</v>
      </c>
      <c r="AH94" s="2"/>
      <c r="AI94" s="36" t="s">
        <v>58</v>
      </c>
    </row>
    <row r="95" spans="1:35" x14ac:dyDescent="0.25">
      <c r="A95" s="2">
        <v>87</v>
      </c>
      <c r="B95" s="6" t="s">
        <v>42</v>
      </c>
      <c r="C95" s="26" t="s">
        <v>45</v>
      </c>
      <c r="D95" s="8">
        <v>25932</v>
      </c>
      <c r="E95" s="34">
        <v>44483</v>
      </c>
      <c r="F95" s="7"/>
      <c r="G95" s="9">
        <v>414202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414202</v>
      </c>
      <c r="P95" s="24">
        <v>0</v>
      </c>
      <c r="Q95" s="9">
        <v>0</v>
      </c>
      <c r="R95" s="9"/>
      <c r="S95" s="9">
        <v>0</v>
      </c>
      <c r="T95" s="2"/>
      <c r="U95" s="9"/>
      <c r="V95" s="2"/>
      <c r="W95" s="2"/>
      <c r="X95" s="9">
        <f t="shared" si="1"/>
        <v>0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0</v>
      </c>
      <c r="AF95" s="9">
        <v>0</v>
      </c>
      <c r="AG95" s="9">
        <v>0</v>
      </c>
      <c r="AH95" s="2"/>
      <c r="AI95" s="36" t="s">
        <v>58</v>
      </c>
    </row>
    <row r="96" spans="1:35" x14ac:dyDescent="0.25">
      <c r="A96" s="2">
        <v>88</v>
      </c>
      <c r="B96" s="6" t="s">
        <v>42</v>
      </c>
      <c r="C96" s="6" t="s">
        <v>46</v>
      </c>
      <c r="D96" s="8">
        <v>163015</v>
      </c>
      <c r="E96" s="34">
        <v>43069</v>
      </c>
      <c r="F96" s="7"/>
      <c r="G96" s="9">
        <v>273969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12410</v>
      </c>
      <c r="P96" s="24">
        <v>163015</v>
      </c>
      <c r="Q96" s="9">
        <v>12410</v>
      </c>
      <c r="R96" s="9"/>
      <c r="S96" s="9">
        <v>0</v>
      </c>
      <c r="T96" s="2"/>
      <c r="U96" s="9"/>
      <c r="V96" s="2" t="s">
        <v>54</v>
      </c>
      <c r="W96" s="7">
        <v>43410</v>
      </c>
      <c r="X96" s="9">
        <f t="shared" si="1"/>
        <v>12410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12410</v>
      </c>
      <c r="AF96" s="9">
        <v>0</v>
      </c>
      <c r="AG96" s="9">
        <v>0</v>
      </c>
      <c r="AH96" s="2"/>
      <c r="AI96" s="6"/>
    </row>
    <row r="97" spans="1:35" x14ac:dyDescent="0.25">
      <c r="A97" s="2">
        <v>89</v>
      </c>
      <c r="B97" s="6" t="s">
        <v>42</v>
      </c>
      <c r="C97" s="6" t="s">
        <v>46</v>
      </c>
      <c r="D97" s="8">
        <v>167094</v>
      </c>
      <c r="E97" s="34">
        <v>43434</v>
      </c>
      <c r="F97" s="7"/>
      <c r="G97" s="9">
        <v>1135717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505489</v>
      </c>
      <c r="P97" s="24">
        <v>167094</v>
      </c>
      <c r="Q97" s="9">
        <v>505489</v>
      </c>
      <c r="R97" s="9"/>
      <c r="S97" s="9">
        <v>0</v>
      </c>
      <c r="T97" s="2"/>
      <c r="U97" s="9"/>
      <c r="V97" s="2" t="s">
        <v>55</v>
      </c>
      <c r="W97" s="7">
        <v>43438</v>
      </c>
      <c r="X97" s="9">
        <f t="shared" si="1"/>
        <v>505489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505489</v>
      </c>
      <c r="AF97" s="9">
        <v>0</v>
      </c>
      <c r="AG97" s="9">
        <v>0</v>
      </c>
      <c r="AH97" s="2"/>
      <c r="AI97" s="6"/>
    </row>
    <row r="98" spans="1:35" x14ac:dyDescent="0.25">
      <c r="A98" s="2">
        <v>90</v>
      </c>
      <c r="B98" s="6" t="s">
        <v>42</v>
      </c>
      <c r="C98" s="6" t="s">
        <v>46</v>
      </c>
      <c r="D98" s="8">
        <v>167998</v>
      </c>
      <c r="E98" s="34">
        <v>43496</v>
      </c>
      <c r="F98" s="7"/>
      <c r="G98" s="9">
        <v>197674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141426</v>
      </c>
      <c r="P98" s="24">
        <v>167998</v>
      </c>
      <c r="Q98" s="9">
        <v>141426</v>
      </c>
      <c r="R98" s="9"/>
      <c r="S98" s="9">
        <v>0</v>
      </c>
      <c r="T98" s="2"/>
      <c r="U98" s="9"/>
      <c r="V98" s="2" t="s">
        <v>56</v>
      </c>
      <c r="W98" s="7">
        <v>43509</v>
      </c>
      <c r="X98" s="9">
        <f t="shared" si="1"/>
        <v>141426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141426</v>
      </c>
      <c r="AF98" s="9">
        <v>0</v>
      </c>
      <c r="AG98" s="9">
        <v>0</v>
      </c>
      <c r="AH98" s="2"/>
      <c r="AI98" s="6"/>
    </row>
    <row r="99" spans="1:35" x14ac:dyDescent="0.25">
      <c r="A99" s="2">
        <v>91</v>
      </c>
      <c r="B99" s="6" t="s">
        <v>42</v>
      </c>
      <c r="C99" s="6" t="s">
        <v>46</v>
      </c>
      <c r="D99" s="8">
        <v>174239</v>
      </c>
      <c r="E99" s="34">
        <v>43890</v>
      </c>
      <c r="F99" s="7"/>
      <c r="G99" s="9">
        <v>234027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234027</v>
      </c>
      <c r="P99" s="24">
        <v>0</v>
      </c>
      <c r="Q99" s="9">
        <v>0</v>
      </c>
      <c r="R99" s="9"/>
      <c r="S99" s="9">
        <v>0</v>
      </c>
      <c r="T99" s="2"/>
      <c r="U99" s="9"/>
      <c r="V99" s="2"/>
      <c r="W99" s="2"/>
      <c r="X99" s="9">
        <f t="shared" si="1"/>
        <v>0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0</v>
      </c>
      <c r="AF99" s="9">
        <v>0</v>
      </c>
      <c r="AG99" s="9">
        <v>0</v>
      </c>
      <c r="AH99" s="2"/>
      <c r="AI99" s="36" t="s">
        <v>58</v>
      </c>
    </row>
    <row r="100" spans="1:35" x14ac:dyDescent="0.25">
      <c r="A100" s="2">
        <v>92</v>
      </c>
      <c r="B100" s="6" t="s">
        <v>42</v>
      </c>
      <c r="C100" s="6" t="s">
        <v>46</v>
      </c>
      <c r="D100" s="8">
        <v>174240</v>
      </c>
      <c r="E100" s="34">
        <v>43890</v>
      </c>
      <c r="F100" s="7"/>
      <c r="G100" s="9">
        <v>21200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21200</v>
      </c>
      <c r="P100" s="24">
        <v>0</v>
      </c>
      <c r="Q100" s="9">
        <v>0</v>
      </c>
      <c r="R100" s="9"/>
      <c r="S100" s="9">
        <v>0</v>
      </c>
      <c r="T100" s="2"/>
      <c r="U100" s="9"/>
      <c r="V100" s="2"/>
      <c r="W100" s="2"/>
      <c r="X100" s="9">
        <f t="shared" si="1"/>
        <v>0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0</v>
      </c>
      <c r="AF100" s="9">
        <v>0</v>
      </c>
      <c r="AG100" s="9">
        <v>0</v>
      </c>
      <c r="AH100" s="2"/>
      <c r="AI100" s="36" t="s">
        <v>58</v>
      </c>
    </row>
    <row r="101" spans="1:35" x14ac:dyDescent="0.25">
      <c r="A101" s="2">
        <v>93</v>
      </c>
      <c r="B101" s="6" t="s">
        <v>42</v>
      </c>
      <c r="C101" s="6" t="s">
        <v>46</v>
      </c>
      <c r="D101" s="8">
        <v>174241</v>
      </c>
      <c r="E101" s="34">
        <v>43890</v>
      </c>
      <c r="F101" s="7"/>
      <c r="G101" s="9">
        <v>21400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21400</v>
      </c>
      <c r="P101" s="24">
        <v>0</v>
      </c>
      <c r="Q101" s="9">
        <v>0</v>
      </c>
      <c r="R101" s="9"/>
      <c r="S101" s="9">
        <v>0</v>
      </c>
      <c r="T101" s="2"/>
      <c r="U101" s="9"/>
      <c r="V101" s="2"/>
      <c r="W101" s="2"/>
      <c r="X101" s="9">
        <f t="shared" si="1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9">
        <v>0</v>
      </c>
      <c r="AH101" s="2"/>
      <c r="AI101" s="36" t="s">
        <v>58</v>
      </c>
    </row>
    <row r="102" spans="1:35" x14ac:dyDescent="0.25">
      <c r="A102" s="2">
        <v>94</v>
      </c>
      <c r="B102" s="6" t="s">
        <v>42</v>
      </c>
      <c r="C102" s="6" t="s">
        <v>46</v>
      </c>
      <c r="D102" s="8">
        <v>174242</v>
      </c>
      <c r="E102" s="34">
        <v>43890</v>
      </c>
      <c r="F102" s="7"/>
      <c r="G102" s="9">
        <v>21200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21200</v>
      </c>
      <c r="P102" s="24">
        <v>0</v>
      </c>
      <c r="Q102" s="9">
        <v>0</v>
      </c>
      <c r="R102" s="9"/>
      <c r="S102" s="9">
        <v>0</v>
      </c>
      <c r="T102" s="2"/>
      <c r="U102" s="9"/>
      <c r="V102" s="2"/>
      <c r="W102" s="2"/>
      <c r="X102" s="9">
        <f t="shared" si="1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9">
        <v>0</v>
      </c>
      <c r="AH102" s="2"/>
      <c r="AI102" s="36" t="s">
        <v>58</v>
      </c>
    </row>
    <row r="103" spans="1:35" x14ac:dyDescent="0.25">
      <c r="A103" s="2">
        <v>95</v>
      </c>
      <c r="B103" s="6" t="s">
        <v>42</v>
      </c>
      <c r="C103" s="6" t="s">
        <v>46</v>
      </c>
      <c r="D103" s="8">
        <v>175444</v>
      </c>
      <c r="E103" s="34">
        <v>43936</v>
      </c>
      <c r="F103" s="7"/>
      <c r="G103" s="9">
        <v>524071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524071</v>
      </c>
      <c r="P103" s="24">
        <v>0</v>
      </c>
      <c r="Q103" s="9">
        <v>0</v>
      </c>
      <c r="R103" s="9"/>
      <c r="S103" s="9">
        <v>0</v>
      </c>
      <c r="T103" s="2"/>
      <c r="U103" s="9"/>
      <c r="V103" s="2"/>
      <c r="W103" s="2"/>
      <c r="X103" s="9">
        <f t="shared" si="1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9">
        <v>0</v>
      </c>
      <c r="AH103" s="2"/>
      <c r="AI103" s="36" t="s">
        <v>58</v>
      </c>
    </row>
    <row r="104" spans="1:35" x14ac:dyDescent="0.25">
      <c r="A104" s="2">
        <v>96</v>
      </c>
      <c r="B104" s="6" t="s">
        <v>42</v>
      </c>
      <c r="C104" s="6" t="s">
        <v>46</v>
      </c>
      <c r="D104" s="8">
        <v>176116</v>
      </c>
      <c r="E104" s="34">
        <v>43985</v>
      </c>
      <c r="F104" s="7"/>
      <c r="G104" s="9">
        <v>5300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5300</v>
      </c>
      <c r="P104" s="24">
        <v>176116</v>
      </c>
      <c r="Q104" s="9">
        <v>5300</v>
      </c>
      <c r="R104" s="9"/>
      <c r="S104" s="9">
        <v>0</v>
      </c>
      <c r="T104" s="2"/>
      <c r="U104" s="9"/>
      <c r="V104" s="2"/>
      <c r="W104" s="2"/>
      <c r="X104" s="9">
        <f t="shared" si="1"/>
        <v>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0</v>
      </c>
      <c r="AF104" s="9">
        <v>0</v>
      </c>
      <c r="AG104" s="9">
        <v>0</v>
      </c>
      <c r="AH104" s="2"/>
      <c r="AI104" s="36" t="s">
        <v>57</v>
      </c>
    </row>
    <row r="105" spans="1:35" x14ac:dyDescent="0.25">
      <c r="A105" s="2">
        <v>97</v>
      </c>
      <c r="B105" s="6" t="s">
        <v>42</v>
      </c>
      <c r="C105" s="6" t="s">
        <v>46</v>
      </c>
      <c r="D105" s="8">
        <v>176164</v>
      </c>
      <c r="E105" s="35">
        <v>43990</v>
      </c>
      <c r="F105" s="7"/>
      <c r="G105" s="9">
        <v>165543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165543</v>
      </c>
      <c r="P105" s="24">
        <v>176164</v>
      </c>
      <c r="Q105" s="9">
        <v>165543</v>
      </c>
      <c r="R105" s="9"/>
      <c r="S105" s="9">
        <v>0</v>
      </c>
      <c r="T105" s="2"/>
      <c r="U105" s="9"/>
      <c r="V105" s="2"/>
      <c r="W105" s="2"/>
      <c r="X105" s="9">
        <f t="shared" si="1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9">
        <v>0</v>
      </c>
      <c r="AH105" s="2"/>
      <c r="AI105" s="36" t="s">
        <v>57</v>
      </c>
    </row>
    <row r="106" spans="1:35" x14ac:dyDescent="0.25">
      <c r="A106" s="2">
        <v>98</v>
      </c>
      <c r="B106" s="6" t="s">
        <v>42</v>
      </c>
      <c r="C106" s="6" t="s">
        <v>46</v>
      </c>
      <c r="D106" s="8">
        <v>176241</v>
      </c>
      <c r="E106" s="35">
        <v>43992</v>
      </c>
      <c r="F106" s="7"/>
      <c r="G106" s="9">
        <v>10600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10600</v>
      </c>
      <c r="P106" s="24">
        <v>0</v>
      </c>
      <c r="Q106" s="9">
        <v>0</v>
      </c>
      <c r="R106" s="9"/>
      <c r="S106" s="9">
        <v>10600</v>
      </c>
      <c r="T106" s="7">
        <v>44078</v>
      </c>
      <c r="U106" s="9"/>
      <c r="V106" s="2"/>
      <c r="W106" s="2"/>
      <c r="X106" s="9">
        <f t="shared" si="1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9">
        <v>0</v>
      </c>
      <c r="AH106" s="2"/>
      <c r="AI106" s="6"/>
    </row>
    <row r="107" spans="1:35" x14ac:dyDescent="0.25">
      <c r="A107" s="2">
        <v>99</v>
      </c>
      <c r="B107" s="6" t="s">
        <v>42</v>
      </c>
      <c r="C107" s="6" t="s">
        <v>46</v>
      </c>
      <c r="D107" s="8">
        <v>176246</v>
      </c>
      <c r="E107" s="35">
        <v>43992</v>
      </c>
      <c r="F107" s="7"/>
      <c r="G107" s="9">
        <v>57300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57300</v>
      </c>
      <c r="P107" s="24">
        <v>0</v>
      </c>
      <c r="Q107" s="9">
        <v>0</v>
      </c>
      <c r="R107" s="9"/>
      <c r="S107" s="9">
        <v>57300</v>
      </c>
      <c r="T107" s="7">
        <v>44078</v>
      </c>
      <c r="U107" s="9"/>
      <c r="V107" s="2"/>
      <c r="W107" s="2"/>
      <c r="X107" s="9">
        <f t="shared" si="1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9">
        <v>0</v>
      </c>
      <c r="AH107" s="2"/>
      <c r="AI107" s="6"/>
    </row>
    <row r="108" spans="1:35" x14ac:dyDescent="0.25">
      <c r="A108" s="2">
        <v>100</v>
      </c>
      <c r="B108" s="6" t="s">
        <v>42</v>
      </c>
      <c r="C108" s="6" t="s">
        <v>46</v>
      </c>
      <c r="D108" s="8">
        <v>176353</v>
      </c>
      <c r="E108" s="35">
        <v>43995</v>
      </c>
      <c r="F108" s="7"/>
      <c r="G108" s="9">
        <v>77390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65614</v>
      </c>
      <c r="P108" s="24">
        <v>176353</v>
      </c>
      <c r="Q108" s="9">
        <v>65614</v>
      </c>
      <c r="R108" s="9"/>
      <c r="S108" s="9">
        <v>0</v>
      </c>
      <c r="T108" s="2"/>
      <c r="U108" s="9"/>
      <c r="V108" s="2"/>
      <c r="W108" s="2"/>
      <c r="X108" s="9">
        <f t="shared" si="1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9">
        <v>0</v>
      </c>
      <c r="AH108" s="2"/>
      <c r="AI108" s="36" t="s">
        <v>57</v>
      </c>
    </row>
    <row r="109" spans="1:35" x14ac:dyDescent="0.25">
      <c r="A109" s="2">
        <v>101</v>
      </c>
      <c r="B109" s="6" t="s">
        <v>42</v>
      </c>
      <c r="C109" s="6" t="s">
        <v>46</v>
      </c>
      <c r="D109" s="8">
        <v>176366</v>
      </c>
      <c r="E109" s="34">
        <v>43996</v>
      </c>
      <c r="F109" s="7"/>
      <c r="G109" s="9">
        <v>25319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25319</v>
      </c>
      <c r="P109" s="24">
        <v>176366</v>
      </c>
      <c r="Q109" s="9">
        <v>25319</v>
      </c>
      <c r="R109" s="9"/>
      <c r="S109" s="9">
        <v>0</v>
      </c>
      <c r="T109" s="2"/>
      <c r="U109" s="9"/>
      <c r="V109" s="2"/>
      <c r="W109" s="2"/>
      <c r="X109" s="9">
        <f t="shared" si="1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9">
        <v>0</v>
      </c>
      <c r="AH109" s="2"/>
      <c r="AI109" s="36" t="s">
        <v>57</v>
      </c>
    </row>
    <row r="110" spans="1:35" x14ac:dyDescent="0.25">
      <c r="A110" s="2">
        <v>102</v>
      </c>
      <c r="B110" s="6" t="s">
        <v>42</v>
      </c>
      <c r="C110" s="6" t="s">
        <v>46</v>
      </c>
      <c r="D110" s="8">
        <v>178726</v>
      </c>
      <c r="E110" s="35">
        <v>44078</v>
      </c>
      <c r="F110" s="7"/>
      <c r="G110" s="9">
        <v>982778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982778</v>
      </c>
      <c r="P110" s="24">
        <v>0</v>
      </c>
      <c r="Q110" s="9">
        <v>0</v>
      </c>
      <c r="R110" s="9"/>
      <c r="S110" s="9">
        <v>982778</v>
      </c>
      <c r="T110" s="7">
        <v>44174</v>
      </c>
      <c r="U110" s="9"/>
      <c r="V110" s="2"/>
      <c r="W110" s="2"/>
      <c r="X110" s="9">
        <f t="shared" si="1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9">
        <v>0</v>
      </c>
      <c r="AH110" s="2"/>
      <c r="AI110" s="6"/>
    </row>
    <row r="111" spans="1:35" x14ac:dyDescent="0.25">
      <c r="A111" s="2">
        <v>103</v>
      </c>
      <c r="B111" s="6" t="s">
        <v>42</v>
      </c>
      <c r="C111" s="6" t="s">
        <v>46</v>
      </c>
      <c r="D111" s="8">
        <v>178926</v>
      </c>
      <c r="E111" s="35">
        <v>44092</v>
      </c>
      <c r="F111" s="7"/>
      <c r="G111" s="9">
        <v>255536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255536</v>
      </c>
      <c r="P111" s="24">
        <v>0</v>
      </c>
      <c r="Q111" s="9">
        <v>0</v>
      </c>
      <c r="R111" s="9"/>
      <c r="S111" s="9">
        <v>255536</v>
      </c>
      <c r="T111" s="7">
        <v>44179</v>
      </c>
      <c r="U111" s="9"/>
      <c r="V111" s="2"/>
      <c r="W111" s="2"/>
      <c r="X111" s="9">
        <f t="shared" si="1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9">
        <v>0</v>
      </c>
      <c r="AH111" s="2"/>
      <c r="AI111" s="6"/>
    </row>
    <row r="112" spans="1:35" x14ac:dyDescent="0.25">
      <c r="A112" s="2">
        <v>104</v>
      </c>
      <c r="B112" s="6" t="s">
        <v>42</v>
      </c>
      <c r="C112" s="6" t="s">
        <v>46</v>
      </c>
      <c r="D112" s="8">
        <v>179265</v>
      </c>
      <c r="E112" s="35">
        <v>44085</v>
      </c>
      <c r="F112" s="7"/>
      <c r="G112" s="9">
        <v>4908473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95876</v>
      </c>
      <c r="P112" s="24">
        <v>179265</v>
      </c>
      <c r="Q112" s="9">
        <v>95876</v>
      </c>
      <c r="R112" s="9"/>
      <c r="S112" s="9">
        <v>0</v>
      </c>
      <c r="T112" s="2"/>
      <c r="U112" s="9"/>
      <c r="V112" s="2"/>
      <c r="W112" s="2"/>
      <c r="X112" s="9">
        <f t="shared" si="1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9">
        <v>0</v>
      </c>
      <c r="AH112" s="2"/>
      <c r="AI112" s="36" t="s">
        <v>57</v>
      </c>
    </row>
    <row r="113" spans="1:35" x14ac:dyDescent="0.25">
      <c r="A113" s="2">
        <v>105</v>
      </c>
      <c r="B113" s="6" t="s">
        <v>42</v>
      </c>
      <c r="C113" s="6" t="s">
        <v>46</v>
      </c>
      <c r="D113" s="8">
        <v>179647</v>
      </c>
      <c r="E113" s="35">
        <v>44092</v>
      </c>
      <c r="F113" s="7"/>
      <c r="G113" s="9">
        <v>162474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162474</v>
      </c>
      <c r="P113" s="24">
        <v>0</v>
      </c>
      <c r="Q113" s="9">
        <v>0</v>
      </c>
      <c r="R113" s="9"/>
      <c r="S113" s="9">
        <v>162474</v>
      </c>
      <c r="T113" s="7">
        <v>44179</v>
      </c>
      <c r="U113" s="9"/>
      <c r="V113" s="2"/>
      <c r="W113" s="2"/>
      <c r="X113" s="9">
        <f t="shared" si="1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9">
        <v>0</v>
      </c>
      <c r="AH113" s="2"/>
      <c r="AI113" s="6"/>
    </row>
    <row r="114" spans="1:35" x14ac:dyDescent="0.25">
      <c r="A114" s="2">
        <v>106</v>
      </c>
      <c r="B114" s="6" t="s">
        <v>42</v>
      </c>
      <c r="C114" s="6" t="s">
        <v>46</v>
      </c>
      <c r="D114" s="8">
        <v>179680</v>
      </c>
      <c r="E114" s="35">
        <v>44092</v>
      </c>
      <c r="F114" s="7"/>
      <c r="G114" s="9">
        <v>120075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120075</v>
      </c>
      <c r="P114" s="24">
        <v>0</v>
      </c>
      <c r="Q114" s="9">
        <v>0</v>
      </c>
      <c r="R114" s="9"/>
      <c r="S114" s="9">
        <v>120075</v>
      </c>
      <c r="T114" s="7">
        <v>44179</v>
      </c>
      <c r="U114" s="9"/>
      <c r="V114" s="2"/>
      <c r="W114" s="2"/>
      <c r="X114" s="9">
        <f t="shared" si="1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9">
        <v>0</v>
      </c>
      <c r="AH114" s="2"/>
      <c r="AI114" s="6"/>
    </row>
    <row r="115" spans="1:35" x14ac:dyDescent="0.25">
      <c r="A115" s="2">
        <v>107</v>
      </c>
      <c r="B115" s="6" t="s">
        <v>42</v>
      </c>
      <c r="C115" s="6" t="s">
        <v>46</v>
      </c>
      <c r="D115" s="8">
        <v>179744</v>
      </c>
      <c r="E115" s="35">
        <v>44092</v>
      </c>
      <c r="F115" s="7"/>
      <c r="G115" s="9">
        <v>105653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105653</v>
      </c>
      <c r="P115" s="24">
        <v>0</v>
      </c>
      <c r="Q115" s="9">
        <v>0</v>
      </c>
      <c r="R115" s="9"/>
      <c r="S115" s="9">
        <v>105653</v>
      </c>
      <c r="T115" s="7">
        <v>44179</v>
      </c>
      <c r="U115" s="9"/>
      <c r="V115" s="2"/>
      <c r="W115" s="2"/>
      <c r="X115" s="9">
        <f t="shared" si="1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9">
        <v>0</v>
      </c>
      <c r="AH115" s="2"/>
      <c r="AI115" s="6"/>
    </row>
    <row r="116" spans="1:35" x14ac:dyDescent="0.25">
      <c r="A116" s="2">
        <v>108</v>
      </c>
      <c r="B116" s="6" t="s">
        <v>42</v>
      </c>
      <c r="C116" s="6" t="s">
        <v>46</v>
      </c>
      <c r="D116" s="8">
        <v>180071</v>
      </c>
      <c r="E116" s="35">
        <v>44092</v>
      </c>
      <c r="F116" s="7"/>
      <c r="G116" s="9">
        <v>79125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79125</v>
      </c>
      <c r="P116" s="24">
        <v>0</v>
      </c>
      <c r="Q116" s="9">
        <v>0</v>
      </c>
      <c r="R116" s="9"/>
      <c r="S116" s="9">
        <v>79125</v>
      </c>
      <c r="T116" s="7">
        <v>44179</v>
      </c>
      <c r="U116" s="9"/>
      <c r="V116" s="2"/>
      <c r="W116" s="2"/>
      <c r="X116" s="9">
        <f t="shared" si="1"/>
        <v>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0</v>
      </c>
      <c r="AF116" s="9">
        <v>0</v>
      </c>
      <c r="AG116" s="9">
        <v>0</v>
      </c>
      <c r="AH116" s="2"/>
      <c r="AI116" s="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2022-01-13T21:34:37Z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