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REQUERIMIENTO\"/>
    </mc:Choice>
  </mc:AlternateContent>
  <bookViews>
    <workbookView xWindow="0" yWindow="0" windowWidth="20490" windowHeight="7755"/>
  </bookViews>
  <sheets>
    <sheet name="PROPUESTA FORMATO" sheetId="3" r:id="rId1"/>
  </sheets>
  <definedNames>
    <definedName name="_xlnm._FilterDatabase" localSheetId="0" hidden="1">'PROPUESTA FORMATO'!$A$8:$AI$281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82" i="3" l="1"/>
  <c r="AE282" i="3"/>
  <c r="AD282" i="3"/>
  <c r="AC282" i="3"/>
  <c r="AB282" i="3"/>
  <c r="AA282" i="3"/>
  <c r="Z282" i="3"/>
  <c r="Y282" i="3"/>
  <c r="X282" i="3"/>
  <c r="W282" i="3"/>
  <c r="V282" i="3"/>
  <c r="U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O281" i="3" l="1"/>
  <c r="AG281" i="3" s="1"/>
  <c r="O280" i="3"/>
  <c r="AG280" i="3" s="1"/>
  <c r="O279" i="3"/>
  <c r="AG279" i="3" s="1"/>
  <c r="O278" i="3"/>
  <c r="AG278" i="3" s="1"/>
  <c r="O277" i="3"/>
  <c r="AG277" i="3" s="1"/>
  <c r="O276" i="3"/>
  <c r="AG276" i="3" s="1"/>
  <c r="O275" i="3"/>
  <c r="AG275" i="3" s="1"/>
  <c r="O274" i="3"/>
  <c r="AG274" i="3" s="1"/>
  <c r="O273" i="3"/>
  <c r="AG273" i="3" s="1"/>
  <c r="O272" i="3"/>
  <c r="AG272" i="3" s="1"/>
  <c r="O271" i="3"/>
  <c r="AG271" i="3" s="1"/>
  <c r="O270" i="3"/>
  <c r="AG270" i="3" s="1"/>
  <c r="O269" i="3"/>
  <c r="AG269" i="3" s="1"/>
  <c r="O268" i="3"/>
  <c r="AG268" i="3" s="1"/>
  <c r="O267" i="3"/>
  <c r="AG267" i="3" s="1"/>
  <c r="O266" i="3"/>
  <c r="AG266" i="3" s="1"/>
  <c r="O265" i="3"/>
  <c r="AG265" i="3" s="1"/>
  <c r="O264" i="3"/>
  <c r="AG264" i="3" s="1"/>
  <c r="O263" i="3"/>
  <c r="AG263" i="3" s="1"/>
  <c r="O262" i="3"/>
  <c r="AG262" i="3" s="1"/>
  <c r="O261" i="3"/>
  <c r="AG261" i="3" s="1"/>
  <c r="O260" i="3"/>
  <c r="AG260" i="3" s="1"/>
  <c r="O259" i="3"/>
  <c r="AG259" i="3" s="1"/>
  <c r="O258" i="3"/>
  <c r="AG258" i="3" s="1"/>
  <c r="O257" i="3"/>
  <c r="AG257" i="3" s="1"/>
  <c r="O256" i="3"/>
  <c r="AG256" i="3" s="1"/>
  <c r="O255" i="3"/>
  <c r="AG255" i="3" s="1"/>
  <c r="O254" i="3"/>
  <c r="AG254" i="3" s="1"/>
  <c r="O253" i="3"/>
  <c r="AG253" i="3" s="1"/>
  <c r="O252" i="3"/>
  <c r="AG252" i="3" s="1"/>
  <c r="O251" i="3"/>
  <c r="AG251" i="3" s="1"/>
  <c r="O250" i="3"/>
  <c r="AG250" i="3" s="1"/>
  <c r="O249" i="3"/>
  <c r="AG249" i="3" s="1"/>
  <c r="O248" i="3"/>
  <c r="AG248" i="3" s="1"/>
  <c r="O247" i="3"/>
  <c r="AG247" i="3" s="1"/>
  <c r="O246" i="3"/>
  <c r="AG246" i="3" s="1"/>
  <c r="O245" i="3"/>
  <c r="AG245" i="3" s="1"/>
  <c r="O244" i="3"/>
  <c r="AG244" i="3" s="1"/>
  <c r="O243" i="3"/>
  <c r="AG243" i="3" s="1"/>
  <c r="O242" i="3"/>
  <c r="AG242" i="3" s="1"/>
  <c r="O241" i="3"/>
  <c r="AG241" i="3" s="1"/>
  <c r="O240" i="3"/>
  <c r="AG240" i="3" s="1"/>
  <c r="O239" i="3"/>
  <c r="AG239" i="3" s="1"/>
  <c r="O238" i="3"/>
  <c r="AG238" i="3" s="1"/>
  <c r="O237" i="3"/>
  <c r="AG237" i="3" s="1"/>
  <c r="O236" i="3"/>
  <c r="AG236" i="3" s="1"/>
  <c r="O235" i="3"/>
  <c r="AG235" i="3" s="1"/>
  <c r="O234" i="3"/>
  <c r="AG234" i="3" s="1"/>
  <c r="O233" i="3"/>
  <c r="AG233" i="3" s="1"/>
  <c r="O232" i="3"/>
  <c r="AG232" i="3" s="1"/>
  <c r="O231" i="3"/>
  <c r="AG231" i="3" s="1"/>
  <c r="O230" i="3"/>
  <c r="AG230" i="3" s="1"/>
  <c r="O229" i="3"/>
  <c r="AG229" i="3" s="1"/>
  <c r="O228" i="3"/>
  <c r="AG228" i="3" s="1"/>
  <c r="O227" i="3"/>
  <c r="AG227" i="3" s="1"/>
  <c r="O226" i="3"/>
  <c r="AG226" i="3" s="1"/>
  <c r="O225" i="3"/>
  <c r="AG225" i="3" s="1"/>
  <c r="O224" i="3"/>
  <c r="AG224" i="3" s="1"/>
  <c r="O223" i="3"/>
  <c r="AG223" i="3" s="1"/>
  <c r="O222" i="3"/>
  <c r="AG222" i="3" s="1"/>
  <c r="O221" i="3"/>
  <c r="AG221" i="3" s="1"/>
  <c r="O220" i="3"/>
  <c r="AG220" i="3" s="1"/>
  <c r="O219" i="3"/>
  <c r="AG219" i="3" s="1"/>
  <c r="O218" i="3"/>
  <c r="AG218" i="3" s="1"/>
  <c r="O217" i="3"/>
  <c r="AG217" i="3" s="1"/>
  <c r="O216" i="3"/>
  <c r="AG216" i="3" s="1"/>
  <c r="O215" i="3"/>
  <c r="AG215" i="3" s="1"/>
  <c r="O214" i="3"/>
  <c r="AG214" i="3" s="1"/>
  <c r="O213" i="3"/>
  <c r="AG213" i="3" s="1"/>
  <c r="O212" i="3"/>
  <c r="AG212" i="3" s="1"/>
  <c r="O211" i="3"/>
  <c r="AG211" i="3" s="1"/>
  <c r="O210" i="3"/>
  <c r="AG210" i="3" s="1"/>
  <c r="O209" i="3"/>
  <c r="AG209" i="3" s="1"/>
  <c r="O208" i="3"/>
  <c r="AG208" i="3" s="1"/>
  <c r="O207" i="3"/>
  <c r="AG207" i="3" s="1"/>
  <c r="O206" i="3"/>
  <c r="AG206" i="3" s="1"/>
  <c r="O205" i="3"/>
  <c r="AG205" i="3" s="1"/>
  <c r="O204" i="3"/>
  <c r="AG204" i="3" s="1"/>
  <c r="O203" i="3"/>
  <c r="AG203" i="3" s="1"/>
  <c r="O202" i="3"/>
  <c r="AG202" i="3" s="1"/>
  <c r="O201" i="3"/>
  <c r="AG201" i="3" s="1"/>
  <c r="O200" i="3"/>
  <c r="AG200" i="3" s="1"/>
  <c r="O199" i="3"/>
  <c r="AG199" i="3" s="1"/>
  <c r="O198" i="3"/>
  <c r="AG198" i="3" s="1"/>
  <c r="O197" i="3"/>
  <c r="AG197" i="3" s="1"/>
  <c r="O196" i="3"/>
  <c r="AG196" i="3" s="1"/>
  <c r="O195" i="3"/>
  <c r="AG195" i="3" s="1"/>
  <c r="O194" i="3"/>
  <c r="AG194" i="3" s="1"/>
  <c r="O193" i="3"/>
  <c r="AG193" i="3" s="1"/>
  <c r="O192" i="3"/>
  <c r="AG192" i="3" s="1"/>
  <c r="O191" i="3"/>
  <c r="AG191" i="3" s="1"/>
  <c r="O190" i="3"/>
  <c r="AG190" i="3" s="1"/>
  <c r="O189" i="3"/>
  <c r="AG189" i="3" s="1"/>
  <c r="O188" i="3"/>
  <c r="AG188" i="3" s="1"/>
  <c r="O187" i="3"/>
  <c r="AG187" i="3" s="1"/>
  <c r="O186" i="3"/>
  <c r="AG186" i="3" s="1"/>
  <c r="O185" i="3"/>
  <c r="AG185" i="3" s="1"/>
  <c r="O184" i="3"/>
  <c r="AG184" i="3" s="1"/>
  <c r="O183" i="3"/>
  <c r="AG183" i="3" s="1"/>
  <c r="O182" i="3"/>
  <c r="AG182" i="3" s="1"/>
  <c r="O181" i="3"/>
  <c r="AG181" i="3" s="1"/>
  <c r="O180" i="3"/>
  <c r="AG180" i="3" s="1"/>
  <c r="O179" i="3"/>
  <c r="AG179" i="3" s="1"/>
  <c r="O178" i="3"/>
  <c r="AG178" i="3" s="1"/>
  <c r="O177" i="3"/>
  <c r="AG177" i="3" s="1"/>
  <c r="O176" i="3"/>
  <c r="AG176" i="3" s="1"/>
  <c r="O175" i="3"/>
  <c r="AG175" i="3" s="1"/>
  <c r="O174" i="3"/>
  <c r="AG174" i="3" s="1"/>
  <c r="O173" i="3"/>
  <c r="AG173" i="3" s="1"/>
  <c r="O172" i="3"/>
  <c r="AG172" i="3" s="1"/>
  <c r="O171" i="3"/>
  <c r="AG171" i="3" s="1"/>
  <c r="O170" i="3"/>
  <c r="AG170" i="3" s="1"/>
  <c r="O169" i="3"/>
  <c r="AG169" i="3" s="1"/>
  <c r="O168" i="3"/>
  <c r="AG168" i="3" s="1"/>
  <c r="O167" i="3"/>
  <c r="AG167" i="3" s="1"/>
  <c r="O166" i="3"/>
  <c r="AG166" i="3" s="1"/>
  <c r="O165" i="3"/>
  <c r="AG165" i="3" s="1"/>
  <c r="O164" i="3"/>
  <c r="AG164" i="3" s="1"/>
  <c r="O163" i="3"/>
  <c r="AG163" i="3" s="1"/>
  <c r="O162" i="3"/>
  <c r="AG162" i="3" s="1"/>
  <c r="O161" i="3"/>
  <c r="AG161" i="3" s="1"/>
  <c r="O160" i="3"/>
  <c r="AG160" i="3" s="1"/>
  <c r="O159" i="3"/>
  <c r="AG159" i="3" s="1"/>
  <c r="O158" i="3"/>
  <c r="AG158" i="3" s="1"/>
  <c r="O157" i="3"/>
  <c r="AG157" i="3" s="1"/>
  <c r="O156" i="3"/>
  <c r="AG156" i="3" s="1"/>
  <c r="O155" i="3"/>
  <c r="AG155" i="3" s="1"/>
  <c r="O154" i="3"/>
  <c r="AG154" i="3" s="1"/>
  <c r="O153" i="3"/>
  <c r="AG153" i="3" s="1"/>
  <c r="O152" i="3"/>
  <c r="AG152" i="3" s="1"/>
  <c r="O151" i="3"/>
  <c r="AG151" i="3" s="1"/>
  <c r="O150" i="3"/>
  <c r="AG150" i="3" s="1"/>
  <c r="O149" i="3"/>
  <c r="AG149" i="3" s="1"/>
  <c r="O148" i="3"/>
  <c r="AG148" i="3" s="1"/>
  <c r="O147" i="3"/>
  <c r="AG147" i="3" s="1"/>
  <c r="O146" i="3"/>
  <c r="AG146" i="3" s="1"/>
  <c r="O145" i="3"/>
  <c r="AG145" i="3" s="1"/>
  <c r="O144" i="3"/>
  <c r="AG144" i="3" s="1"/>
  <c r="O143" i="3"/>
  <c r="AG143" i="3" s="1"/>
  <c r="O142" i="3"/>
  <c r="AG142" i="3" s="1"/>
  <c r="O141" i="3"/>
  <c r="AG141" i="3" s="1"/>
  <c r="O140" i="3"/>
  <c r="AG140" i="3" s="1"/>
  <c r="O139" i="3"/>
  <c r="AG139" i="3" s="1"/>
  <c r="O138" i="3"/>
  <c r="AG138" i="3" s="1"/>
  <c r="O137" i="3"/>
  <c r="AG137" i="3" s="1"/>
  <c r="O136" i="3"/>
  <c r="AG136" i="3" s="1"/>
  <c r="O135" i="3"/>
  <c r="AG135" i="3" s="1"/>
  <c r="O134" i="3"/>
  <c r="AG134" i="3" s="1"/>
  <c r="O133" i="3"/>
  <c r="AG133" i="3" s="1"/>
  <c r="O132" i="3"/>
  <c r="AG132" i="3" s="1"/>
  <c r="O131" i="3"/>
  <c r="AG131" i="3" s="1"/>
  <c r="O130" i="3"/>
  <c r="AG130" i="3" s="1"/>
  <c r="O129" i="3"/>
  <c r="AG129" i="3" s="1"/>
  <c r="O128" i="3"/>
  <c r="AG128" i="3" s="1"/>
  <c r="O127" i="3"/>
  <c r="AG127" i="3" s="1"/>
  <c r="O126" i="3"/>
  <c r="AG126" i="3" s="1"/>
  <c r="O125" i="3"/>
  <c r="AG125" i="3" s="1"/>
  <c r="O124" i="3"/>
  <c r="AG124" i="3" s="1"/>
  <c r="O123" i="3"/>
  <c r="AG123" i="3" s="1"/>
  <c r="O122" i="3"/>
  <c r="AG122" i="3" s="1"/>
  <c r="O121" i="3"/>
  <c r="AG121" i="3" s="1"/>
  <c r="O120" i="3"/>
  <c r="AG120" i="3" s="1"/>
  <c r="O119" i="3"/>
  <c r="AG119" i="3" s="1"/>
  <c r="O118" i="3"/>
  <c r="AG118" i="3" s="1"/>
  <c r="O117" i="3"/>
  <c r="AG117" i="3" s="1"/>
  <c r="O116" i="3"/>
  <c r="AG116" i="3" s="1"/>
  <c r="O115" i="3"/>
  <c r="AG115" i="3" s="1"/>
  <c r="O114" i="3"/>
  <c r="AG114" i="3" s="1"/>
  <c r="O113" i="3"/>
  <c r="AG113" i="3" s="1"/>
  <c r="O112" i="3"/>
  <c r="AG112" i="3" s="1"/>
  <c r="O111" i="3"/>
  <c r="AG111" i="3" s="1"/>
  <c r="O110" i="3"/>
  <c r="AG110" i="3" s="1"/>
  <c r="O109" i="3"/>
  <c r="AG109" i="3" s="1"/>
  <c r="O108" i="3"/>
  <c r="AG108" i="3" s="1"/>
  <c r="O107" i="3"/>
  <c r="AG107" i="3" s="1"/>
  <c r="O106" i="3"/>
  <c r="AG106" i="3" s="1"/>
  <c r="O105" i="3"/>
  <c r="AG105" i="3" s="1"/>
  <c r="O104" i="3"/>
  <c r="AG104" i="3" s="1"/>
  <c r="O103" i="3"/>
  <c r="AG103" i="3" s="1"/>
  <c r="O102" i="3"/>
  <c r="AG102" i="3" s="1"/>
  <c r="O101" i="3"/>
  <c r="AG101" i="3" s="1"/>
  <c r="O100" i="3"/>
  <c r="AG100" i="3" s="1"/>
  <c r="O99" i="3"/>
  <c r="AG99" i="3" s="1"/>
  <c r="O98" i="3"/>
  <c r="AG98" i="3" s="1"/>
  <c r="O97" i="3"/>
  <c r="AG97" i="3" s="1"/>
  <c r="O96" i="3"/>
  <c r="AG96" i="3" s="1"/>
  <c r="O95" i="3"/>
  <c r="AG95" i="3" s="1"/>
  <c r="O94" i="3"/>
  <c r="AG94" i="3" s="1"/>
  <c r="O93" i="3"/>
  <c r="AG93" i="3" s="1"/>
  <c r="O92" i="3"/>
  <c r="AG92" i="3" s="1"/>
  <c r="O91" i="3"/>
  <c r="AG91" i="3" s="1"/>
  <c r="O90" i="3"/>
  <c r="AG90" i="3" s="1"/>
  <c r="O89" i="3"/>
  <c r="AG89" i="3" s="1"/>
  <c r="O88" i="3"/>
  <c r="AG88" i="3" s="1"/>
  <c r="O87" i="3"/>
  <c r="AG87" i="3" s="1"/>
  <c r="O86" i="3"/>
  <c r="AG86" i="3" s="1"/>
  <c r="O85" i="3"/>
  <c r="AG85" i="3" s="1"/>
  <c r="O84" i="3"/>
  <c r="AG84" i="3" s="1"/>
  <c r="O83" i="3"/>
  <c r="AG83" i="3" s="1"/>
  <c r="O82" i="3"/>
  <c r="AG82" i="3" s="1"/>
  <c r="O81" i="3"/>
  <c r="AG81" i="3" s="1"/>
  <c r="O80" i="3"/>
  <c r="AG80" i="3" s="1"/>
  <c r="O79" i="3"/>
  <c r="AG79" i="3" s="1"/>
  <c r="O78" i="3"/>
  <c r="AG78" i="3" s="1"/>
  <c r="O77" i="3"/>
  <c r="AG77" i="3" s="1"/>
  <c r="O76" i="3"/>
  <c r="AG76" i="3" s="1"/>
  <c r="O75" i="3"/>
  <c r="AG75" i="3" s="1"/>
  <c r="O74" i="3"/>
  <c r="AG74" i="3" s="1"/>
  <c r="O73" i="3"/>
  <c r="AG73" i="3" s="1"/>
  <c r="O72" i="3"/>
  <c r="AG72" i="3" s="1"/>
  <c r="O71" i="3"/>
  <c r="AG71" i="3" s="1"/>
  <c r="O70" i="3"/>
  <c r="AG70" i="3" s="1"/>
  <c r="O69" i="3"/>
  <c r="AG69" i="3" s="1"/>
  <c r="O68" i="3"/>
  <c r="AG68" i="3" s="1"/>
  <c r="O67" i="3"/>
  <c r="AG67" i="3" s="1"/>
  <c r="O66" i="3"/>
  <c r="AG66" i="3" s="1"/>
  <c r="O65" i="3"/>
  <c r="AG65" i="3" s="1"/>
  <c r="O64" i="3"/>
  <c r="AG64" i="3" s="1"/>
  <c r="O63" i="3"/>
  <c r="AG63" i="3" s="1"/>
  <c r="O62" i="3"/>
  <c r="AG62" i="3" s="1"/>
  <c r="O61" i="3"/>
  <c r="AG61" i="3" s="1"/>
  <c r="O60" i="3"/>
  <c r="AG60" i="3" s="1"/>
  <c r="O59" i="3"/>
  <c r="AG59" i="3" s="1"/>
  <c r="O58" i="3"/>
  <c r="AG58" i="3" s="1"/>
  <c r="O57" i="3"/>
  <c r="AG57" i="3" s="1"/>
  <c r="O56" i="3"/>
  <c r="AG56" i="3" s="1"/>
  <c r="O55" i="3"/>
  <c r="AG55" i="3" s="1"/>
  <c r="O54" i="3"/>
  <c r="AG54" i="3" s="1"/>
  <c r="O53" i="3"/>
  <c r="AG53" i="3" s="1"/>
  <c r="O52" i="3"/>
  <c r="AG52" i="3" s="1"/>
  <c r="O51" i="3"/>
  <c r="AG51" i="3" s="1"/>
  <c r="O50" i="3"/>
  <c r="AG50" i="3" s="1"/>
  <c r="O49" i="3"/>
  <c r="AG49" i="3" s="1"/>
  <c r="O48" i="3"/>
  <c r="AG48" i="3" s="1"/>
  <c r="O47" i="3"/>
  <c r="AG47" i="3" s="1"/>
  <c r="O46" i="3"/>
  <c r="AG46" i="3" s="1"/>
  <c r="O45" i="3"/>
  <c r="AG45" i="3" s="1"/>
  <c r="O44" i="3"/>
  <c r="AG44" i="3" s="1"/>
  <c r="O43" i="3"/>
  <c r="AG43" i="3" s="1"/>
  <c r="O42" i="3"/>
  <c r="AG42" i="3" s="1"/>
  <c r="O41" i="3"/>
  <c r="AG41" i="3" s="1"/>
  <c r="O40" i="3"/>
  <c r="AG40" i="3" s="1"/>
  <c r="O39" i="3"/>
  <c r="AG39" i="3" s="1"/>
  <c r="O38" i="3"/>
  <c r="AG38" i="3" s="1"/>
  <c r="O37" i="3"/>
  <c r="AG37" i="3" s="1"/>
  <c r="O36" i="3"/>
  <c r="AG36" i="3" s="1"/>
  <c r="O35" i="3"/>
  <c r="AG35" i="3" s="1"/>
  <c r="O34" i="3"/>
  <c r="AG34" i="3" s="1"/>
  <c r="O33" i="3"/>
  <c r="AG33" i="3" s="1"/>
  <c r="O32" i="3"/>
  <c r="AG32" i="3" s="1"/>
  <c r="O31" i="3"/>
  <c r="AG31" i="3" s="1"/>
  <c r="O30" i="3"/>
  <c r="AG30" i="3" s="1"/>
  <c r="O29" i="3"/>
  <c r="AG29" i="3" s="1"/>
  <c r="O28" i="3"/>
  <c r="AG28" i="3" s="1"/>
  <c r="O27" i="3"/>
  <c r="AG27" i="3" s="1"/>
  <c r="O26" i="3"/>
  <c r="AG26" i="3" s="1"/>
  <c r="O25" i="3"/>
  <c r="AG25" i="3" s="1"/>
  <c r="O24" i="3"/>
  <c r="AG24" i="3" s="1"/>
  <c r="O23" i="3"/>
  <c r="AG23" i="3" s="1"/>
  <c r="O22" i="3"/>
  <c r="AG22" i="3" s="1"/>
  <c r="O21" i="3"/>
  <c r="AG21" i="3" s="1"/>
  <c r="O20" i="3"/>
  <c r="AG20" i="3" s="1"/>
  <c r="O19" i="3"/>
  <c r="AG19" i="3" s="1"/>
  <c r="O18" i="3"/>
  <c r="AG18" i="3" s="1"/>
  <c r="O17" i="3"/>
  <c r="AG17" i="3" s="1"/>
  <c r="O16" i="3"/>
  <c r="AG16" i="3" s="1"/>
  <c r="O15" i="3"/>
  <c r="AG15" i="3" s="1"/>
  <c r="O14" i="3"/>
  <c r="AG14" i="3" s="1"/>
  <c r="O13" i="3"/>
  <c r="AG13" i="3" s="1"/>
  <c r="O12" i="3"/>
  <c r="AG12" i="3" s="1"/>
  <c r="O11" i="3"/>
  <c r="AG11" i="3" s="1"/>
  <c r="O10" i="3"/>
  <c r="AG10" i="3" s="1"/>
  <c r="O9" i="3"/>
  <c r="AG9" i="3" s="1"/>
  <c r="AG282" i="3" l="1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<sst xmlns="http://schemas.openxmlformats.org/spreadsheetml/2006/main" count="1406" uniqueCount="45">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</sst>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>
      <alignment horizontal="right"/>
    </xf>
  </cellStyleXfs>
  <cellXfs count="34">
    <xf numFmtId="0" fontId="0" fillId="0" borderId="0" xfId="0"/>
    <xf numFmtId="0" fontId="4" fillId="0" borderId="1" xfId="0" applyFont="1" applyFill="1" applyBorder="1"/>
    <xf numFmtId="3" fontId="4" fillId="0" borderId="1" xfId="1" applyNumberFormat="1" applyFont="1" applyFill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10" fillId="0" borderId="0" xfId="0" applyFont="1" applyAlignment="1">
      <alignment horizontal="center"/>
    </xf>
    <xf numFmtId="165" fontId="4" fillId="0" borderId="1" xfId="1" applyNumberFormat="1" applyFont="1" applyFill="1" applyBorder="1"/>
    <xf numFmtId="165" fontId="10" fillId="0" borderId="0" xfId="1" applyNumberFormat="1" applyFont="1"/>
    <xf numFmtId="165" fontId="4" fillId="0" borderId="1" xfId="1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 vertical="center" wrapText="1"/>
    </xf>
    <xf numFmtId="14" fontId="10" fillId="0" borderId="0" xfId="1" applyNumberFormat="1" applyFont="1"/>
    <xf numFmtId="14" fontId="4" fillId="0" borderId="1" xfId="1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65" fontId="10" fillId="0" borderId="1" xfId="1" applyNumberFormat="1" applyFont="1" applyBorder="1" applyAlignment="1">
      <alignment horizontal="center"/>
    </xf>
    <xf numFmtId="165" fontId="10" fillId="0" borderId="1" xfId="1" applyNumberFormat="1" applyFont="1" applyBorder="1"/>
    <xf numFmtId="165" fontId="9" fillId="0" borderId="2" xfId="1" applyNumberFormat="1" applyFont="1" applyBorder="1" applyAlignment="1">
      <alignment horizontal="center"/>
    </xf>
    <xf numFmtId="165" fontId="9" fillId="0" borderId="3" xfId="1" applyNumberFormat="1" applyFont="1" applyBorder="1" applyAlignment="1">
      <alignment horizontal="center"/>
    </xf>
    <xf numFmtId="14" fontId="9" fillId="0" borderId="3" xfId="1" applyNumberFormat="1" applyFont="1" applyBorder="1" applyAlignment="1">
      <alignment horizontal="center"/>
    </xf>
    <xf numFmtId="165" fontId="9" fillId="0" borderId="4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165" fontId="10" fillId="0" borderId="0" xfId="0" applyNumberFormat="1" applyFont="1" applyAlignment="1">
      <alignment horizontal="center"/>
    </xf>
  </cellXfs>
  <cellStyles count="5">
    <cellStyle name="Decimal" xfId="4"/>
    <cellStyle name="Default" xfId="3"/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82"/>
  <sheetViews>
    <sheetView tabSelected="1" topLeftCell="U2" zoomScale="98" zoomScaleNormal="98" workbookViewId="0">
      <pane ySplit="7" topLeftCell="A270" activePane="bottomLeft" state="frozen"/>
      <selection activeCell="J8" sqref="J8"/>
      <selection pane="bottomLeft" activeCell="Y275" sqref="Y275"/>
    </sheetView>
  </sheetViews>
  <sheetFormatPr baseColWidth="10" defaultRowHeight="15" x14ac:dyDescent="0.25"/>
  <cols>
    <col min="1" max="1" width="11.42578125" style="7"/>
    <col min="2" max="2" width="14.7109375" style="7" customWidth="1"/>
    <col min="3" max="3" width="13.5703125" style="7" bestFit="1" customWidth="1"/>
    <col min="4" max="6" width="11.42578125" style="7"/>
    <col min="7" max="7" width="14.140625" style="9" bestFit="1" customWidth="1"/>
    <col min="8" max="8" width="12.28515625" style="7" customWidth="1"/>
    <col min="9" max="9" width="11.42578125" style="7"/>
    <col min="10" max="13" width="14.140625" style="7" customWidth="1"/>
    <col min="14" max="14" width="14.140625" style="11" bestFit="1" customWidth="1"/>
    <col min="15" max="15" width="12.85546875" style="11" bestFit="1" customWidth="1"/>
    <col min="16" max="16" width="11.5703125" style="11" bestFit="1" customWidth="1"/>
    <col min="17" max="17" width="14.140625" style="11" bestFit="1" customWidth="1"/>
    <col min="18" max="18" width="11.5703125" style="11" bestFit="1" customWidth="1"/>
    <col min="19" max="19" width="12.42578125" style="11" customWidth="1"/>
    <col min="20" max="20" width="12.42578125" style="14" customWidth="1"/>
    <col min="21" max="21" width="12.85546875" style="11" bestFit="1" customWidth="1"/>
    <col min="22" max="22" width="11.5703125" style="11" bestFit="1" customWidth="1"/>
    <col min="23" max="23" width="11.42578125" style="14"/>
    <col min="24" max="24" width="12.85546875" style="11" customWidth="1"/>
    <col min="25" max="25" width="11.42578125" style="11"/>
    <col min="26" max="29" width="11.5703125" style="11" bestFit="1" customWidth="1"/>
    <col min="30" max="30" width="12.42578125" style="11" customWidth="1"/>
    <col min="31" max="32" width="11.5703125" style="11" bestFit="1" customWidth="1"/>
    <col min="33" max="33" width="17.42578125" style="11" bestFit="1" customWidth="1"/>
    <col min="34" max="34" width="13.85546875" style="11" customWidth="1"/>
    <col min="35" max="35" width="11.42578125" style="7"/>
  </cols>
  <sheetData>
    <row r="1" spans="1:35" hidden="1" x14ac:dyDescent="0.25">
      <c r="A1" s="6" t="s">
        <v>30</v>
      </c>
    </row>
    <row r="2" spans="1:35" x14ac:dyDescent="0.25">
      <c r="A2" s="6" t="s">
        <v>3</v>
      </c>
    </row>
    <row r="3" spans="1:35" x14ac:dyDescent="0.25">
      <c r="A3" s="6" t="s">
        <v>4</v>
      </c>
    </row>
    <row r="4" spans="1:35" x14ac:dyDescent="0.25">
      <c r="A4" s="6" t="s">
        <v>5</v>
      </c>
    </row>
    <row r="5" spans="1:35" x14ac:dyDescent="0.25">
      <c r="A5" s="6" t="s">
        <v>6</v>
      </c>
    </row>
    <row r="6" spans="1:35" ht="15.75" thickBot="1" x14ac:dyDescent="0.3"/>
    <row r="7" spans="1:35" x14ac:dyDescent="0.25">
      <c r="A7" s="30" t="s">
        <v>43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26" t="s">
        <v>25</v>
      </c>
      <c r="Q7" s="27"/>
      <c r="R7" s="27"/>
      <c r="S7" s="27"/>
      <c r="T7" s="28"/>
      <c r="U7" s="27"/>
      <c r="V7" s="27"/>
      <c r="W7" s="28"/>
      <c r="X7" s="27"/>
      <c r="Y7" s="27"/>
      <c r="Z7" s="27"/>
      <c r="AA7" s="27"/>
      <c r="AB7" s="27"/>
      <c r="AC7" s="27"/>
      <c r="AD7" s="27"/>
      <c r="AE7" s="27"/>
      <c r="AF7" s="27"/>
      <c r="AG7" s="29"/>
    </row>
    <row r="8" spans="1:35" ht="56.25" x14ac:dyDescent="0.25">
      <c r="A8" s="16" t="s">
        <v>7</v>
      </c>
      <c r="B8" s="17" t="s">
        <v>18</v>
      </c>
      <c r="C8" s="16" t="s">
        <v>31</v>
      </c>
      <c r="D8" s="16" t="s">
        <v>32</v>
      </c>
      <c r="E8" s="18" t="s">
        <v>33</v>
      </c>
      <c r="F8" s="17" t="s">
        <v>34</v>
      </c>
      <c r="G8" s="19" t="s">
        <v>35</v>
      </c>
      <c r="H8" s="17" t="s">
        <v>36</v>
      </c>
      <c r="I8" s="17" t="s">
        <v>37</v>
      </c>
      <c r="J8" s="17" t="s">
        <v>26</v>
      </c>
      <c r="K8" s="17" t="s">
        <v>29</v>
      </c>
      <c r="L8" s="17" t="s">
        <v>27</v>
      </c>
      <c r="M8" s="17" t="s">
        <v>28</v>
      </c>
      <c r="N8" s="20" t="s">
        <v>23</v>
      </c>
      <c r="O8" s="20" t="s">
        <v>38</v>
      </c>
      <c r="P8" s="13" t="s">
        <v>39</v>
      </c>
      <c r="Q8" s="13" t="s">
        <v>12</v>
      </c>
      <c r="R8" s="13" t="s">
        <v>11</v>
      </c>
      <c r="S8" s="13" t="s">
        <v>16</v>
      </c>
      <c r="T8" s="21" t="s">
        <v>22</v>
      </c>
      <c r="U8" s="13" t="s">
        <v>17</v>
      </c>
      <c r="V8" s="13" t="s">
        <v>19</v>
      </c>
      <c r="W8" s="21" t="s">
        <v>21</v>
      </c>
      <c r="X8" s="13" t="s">
        <v>10</v>
      </c>
      <c r="Y8" s="13" t="s">
        <v>13</v>
      </c>
      <c r="Z8" s="13" t="s">
        <v>40</v>
      </c>
      <c r="AA8" s="13" t="s">
        <v>41</v>
      </c>
      <c r="AB8" s="13" t="s">
        <v>0</v>
      </c>
      <c r="AC8" s="13" t="s">
        <v>42</v>
      </c>
      <c r="AD8" s="13" t="s">
        <v>1</v>
      </c>
      <c r="AE8" s="13" t="s">
        <v>15</v>
      </c>
      <c r="AF8" s="13" t="s">
        <v>20</v>
      </c>
      <c r="AG8" s="13" t="s">
        <v>14</v>
      </c>
      <c r="AH8" s="13" t="s">
        <v>24</v>
      </c>
      <c r="AI8" s="5" t="s">
        <v>2</v>
      </c>
    </row>
    <row r="9" spans="1:35" x14ac:dyDescent="0.25">
      <c r="A9" s="3">
        <v>1</v>
      </c>
      <c r="B9" s="1" t="s">
        <v>8</v>
      </c>
      <c r="C9" s="3" t="s">
        <v>44</v>
      </c>
      <c r="D9" s="3">
        <v>740</v>
      </c>
      <c r="E9" s="4">
        <v>43373</v>
      </c>
      <c r="F9" s="4">
        <v>43373</v>
      </c>
      <c r="G9" s="12">
        <v>77350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10">
        <v>77350</v>
      </c>
      <c r="O9" s="10">
        <f>+G9-I9-K9-J9-L9-M9</f>
        <v>77350</v>
      </c>
      <c r="P9" s="10">
        <v>740</v>
      </c>
      <c r="Q9" s="10">
        <v>77350</v>
      </c>
      <c r="R9" s="10">
        <v>0</v>
      </c>
      <c r="S9" s="10">
        <v>0</v>
      </c>
      <c r="T9" s="12" t="s">
        <v>9</v>
      </c>
      <c r="U9" s="10">
        <v>0</v>
      </c>
      <c r="V9" s="10">
        <v>0</v>
      </c>
      <c r="W9" s="12" t="s">
        <v>9</v>
      </c>
      <c r="X9" s="10">
        <v>0</v>
      </c>
      <c r="Y9" s="12" t="s">
        <v>9</v>
      </c>
      <c r="Z9" s="10">
        <v>0</v>
      </c>
      <c r="AA9" s="10">
        <v>0</v>
      </c>
      <c r="AB9" s="10">
        <v>0</v>
      </c>
      <c r="AC9" s="10">
        <v>0</v>
      </c>
      <c r="AD9" s="10"/>
      <c r="AE9" s="10">
        <v>0</v>
      </c>
      <c r="AF9" s="10">
        <v>0</v>
      </c>
      <c r="AG9" s="10">
        <f>O9-N9-R9-S9-U9-X9</f>
        <v>0</v>
      </c>
      <c r="AH9" s="10">
        <v>0</v>
      </c>
      <c r="AI9" s="8"/>
    </row>
    <row r="10" spans="1:35" x14ac:dyDescent="0.25">
      <c r="A10" s="3">
        <v>2</v>
      </c>
      <c r="B10" s="1" t="s">
        <v>8</v>
      </c>
      <c r="C10" s="3" t="s">
        <v>44</v>
      </c>
      <c r="D10" s="3">
        <v>804</v>
      </c>
      <c r="E10" s="4">
        <v>43555</v>
      </c>
      <c r="F10" s="4">
        <v>43555</v>
      </c>
      <c r="G10" s="12">
        <v>330000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10">
        <v>330000</v>
      </c>
      <c r="O10" s="10">
        <f t="shared" ref="O10:O73" si="0">+G10-I10-K10-J10-L10-M10</f>
        <v>330000</v>
      </c>
      <c r="P10" s="10">
        <v>804</v>
      </c>
      <c r="Q10" s="10">
        <v>330000</v>
      </c>
      <c r="R10" s="10">
        <v>0</v>
      </c>
      <c r="S10" s="10">
        <v>0</v>
      </c>
      <c r="T10" s="12" t="s">
        <v>9</v>
      </c>
      <c r="U10" s="10">
        <v>0</v>
      </c>
      <c r="V10" s="10">
        <v>0</v>
      </c>
      <c r="W10" s="12" t="s">
        <v>9</v>
      </c>
      <c r="X10" s="10">
        <v>0</v>
      </c>
      <c r="Y10" s="12" t="s">
        <v>9</v>
      </c>
      <c r="Z10" s="10">
        <v>0</v>
      </c>
      <c r="AA10" s="10">
        <v>0</v>
      </c>
      <c r="AB10" s="10">
        <v>0</v>
      </c>
      <c r="AC10" s="10">
        <v>0</v>
      </c>
      <c r="AD10" s="10"/>
      <c r="AE10" s="10">
        <v>0</v>
      </c>
      <c r="AF10" s="10">
        <v>0</v>
      </c>
      <c r="AG10" s="10">
        <f t="shared" ref="AG10:AG73" si="1">O10-N10-R10-S10-U10-X10</f>
        <v>0</v>
      </c>
      <c r="AH10" s="10"/>
      <c r="AI10" s="8"/>
    </row>
    <row r="11" spans="1:35" x14ac:dyDescent="0.25">
      <c r="A11" s="3">
        <v>3</v>
      </c>
      <c r="B11" s="1" t="s">
        <v>8</v>
      </c>
      <c r="C11" s="3" t="s">
        <v>44</v>
      </c>
      <c r="D11" s="3">
        <v>805</v>
      </c>
      <c r="E11" s="4">
        <v>43555</v>
      </c>
      <c r="F11" s="4">
        <v>43555</v>
      </c>
      <c r="G11" s="12">
        <v>660000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10">
        <v>660000</v>
      </c>
      <c r="O11" s="10">
        <f t="shared" si="0"/>
        <v>660000</v>
      </c>
      <c r="P11" s="10">
        <v>805</v>
      </c>
      <c r="Q11" s="10">
        <v>660000</v>
      </c>
      <c r="R11" s="10">
        <v>0</v>
      </c>
      <c r="S11" s="10">
        <v>0</v>
      </c>
      <c r="T11" s="12" t="s">
        <v>9</v>
      </c>
      <c r="U11" s="10">
        <v>0</v>
      </c>
      <c r="V11" s="10">
        <v>0</v>
      </c>
      <c r="W11" s="12" t="s">
        <v>9</v>
      </c>
      <c r="X11" s="10">
        <v>0</v>
      </c>
      <c r="Y11" s="12" t="s">
        <v>9</v>
      </c>
      <c r="Z11" s="10">
        <v>0</v>
      </c>
      <c r="AA11" s="10">
        <v>0</v>
      </c>
      <c r="AB11" s="10">
        <v>0</v>
      </c>
      <c r="AC11" s="10">
        <v>0</v>
      </c>
      <c r="AD11" s="10"/>
      <c r="AE11" s="10">
        <v>0</v>
      </c>
      <c r="AF11" s="10">
        <v>0</v>
      </c>
      <c r="AG11" s="10">
        <f t="shared" si="1"/>
        <v>0</v>
      </c>
      <c r="AH11" s="10"/>
      <c r="AI11" s="8"/>
    </row>
    <row r="12" spans="1:35" x14ac:dyDescent="0.25">
      <c r="A12" s="3">
        <v>4</v>
      </c>
      <c r="B12" s="1" t="s">
        <v>8</v>
      </c>
      <c r="C12" s="3" t="s">
        <v>44</v>
      </c>
      <c r="D12" s="3">
        <v>821</v>
      </c>
      <c r="E12" s="4">
        <v>43585</v>
      </c>
      <c r="F12" s="4">
        <v>43585</v>
      </c>
      <c r="G12" s="12">
        <v>800000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10">
        <v>800000</v>
      </c>
      <c r="O12" s="10">
        <f t="shared" si="0"/>
        <v>800000</v>
      </c>
      <c r="P12" s="10">
        <v>821</v>
      </c>
      <c r="Q12" s="10">
        <v>800000</v>
      </c>
      <c r="R12" s="10">
        <v>0</v>
      </c>
      <c r="S12" s="10">
        <v>0</v>
      </c>
      <c r="T12" s="12" t="s">
        <v>9</v>
      </c>
      <c r="U12" s="10">
        <v>0</v>
      </c>
      <c r="V12" s="10">
        <v>0</v>
      </c>
      <c r="W12" s="12" t="s">
        <v>9</v>
      </c>
      <c r="X12" s="10">
        <v>0</v>
      </c>
      <c r="Y12" s="12" t="s">
        <v>9</v>
      </c>
      <c r="Z12" s="10">
        <v>0</v>
      </c>
      <c r="AA12" s="10">
        <v>0</v>
      </c>
      <c r="AB12" s="10">
        <v>0</v>
      </c>
      <c r="AC12" s="10">
        <v>0</v>
      </c>
      <c r="AD12" s="10"/>
      <c r="AE12" s="10">
        <v>0</v>
      </c>
      <c r="AF12" s="10">
        <v>0</v>
      </c>
      <c r="AG12" s="10">
        <f t="shared" si="1"/>
        <v>0</v>
      </c>
      <c r="AH12" s="10"/>
      <c r="AI12" s="8"/>
    </row>
    <row r="13" spans="1:35" x14ac:dyDescent="0.25">
      <c r="A13" s="3">
        <v>5</v>
      </c>
      <c r="B13" s="1" t="s">
        <v>8</v>
      </c>
      <c r="C13" s="3" t="s">
        <v>44</v>
      </c>
      <c r="D13" s="3">
        <v>821</v>
      </c>
      <c r="E13" s="4">
        <v>43585</v>
      </c>
      <c r="F13" s="4">
        <v>43585</v>
      </c>
      <c r="G13" s="12">
        <v>120000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10">
        <v>120000</v>
      </c>
      <c r="O13" s="10">
        <f t="shared" si="0"/>
        <v>120000</v>
      </c>
      <c r="P13" s="10">
        <v>821</v>
      </c>
      <c r="Q13" s="10">
        <v>120000</v>
      </c>
      <c r="R13" s="10">
        <v>0</v>
      </c>
      <c r="S13" s="10">
        <v>0</v>
      </c>
      <c r="T13" s="12" t="s">
        <v>9</v>
      </c>
      <c r="U13" s="10">
        <v>0</v>
      </c>
      <c r="V13" s="10">
        <v>0</v>
      </c>
      <c r="W13" s="12" t="s">
        <v>9</v>
      </c>
      <c r="X13" s="10">
        <v>0</v>
      </c>
      <c r="Y13" s="12" t="s">
        <v>9</v>
      </c>
      <c r="Z13" s="10">
        <v>0</v>
      </c>
      <c r="AA13" s="10">
        <v>0</v>
      </c>
      <c r="AB13" s="10">
        <v>0</v>
      </c>
      <c r="AC13" s="10">
        <v>0</v>
      </c>
      <c r="AD13" s="10"/>
      <c r="AE13" s="10">
        <v>0</v>
      </c>
      <c r="AF13" s="10">
        <v>0</v>
      </c>
      <c r="AG13" s="10">
        <f t="shared" si="1"/>
        <v>0</v>
      </c>
      <c r="AH13" s="10"/>
      <c r="AI13" s="8"/>
    </row>
    <row r="14" spans="1:35" x14ac:dyDescent="0.25">
      <c r="A14" s="3">
        <v>6</v>
      </c>
      <c r="B14" s="1" t="s">
        <v>8</v>
      </c>
      <c r="C14" s="22" t="s">
        <v>44</v>
      </c>
      <c r="D14" s="22">
        <v>1112</v>
      </c>
      <c r="E14" s="23">
        <v>43832</v>
      </c>
      <c r="F14" s="23">
        <v>43832</v>
      </c>
      <c r="G14" s="24">
        <v>161700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0">
        <v>0</v>
      </c>
      <c r="O14" s="10">
        <f t="shared" si="0"/>
        <v>161700</v>
      </c>
      <c r="P14" s="10">
        <v>1112</v>
      </c>
      <c r="Q14" s="10">
        <v>161700</v>
      </c>
      <c r="R14" s="10">
        <v>0</v>
      </c>
      <c r="S14" s="10">
        <v>0</v>
      </c>
      <c r="T14" s="12" t="s">
        <v>9</v>
      </c>
      <c r="U14" s="25">
        <v>161700</v>
      </c>
      <c r="V14" s="10">
        <v>0</v>
      </c>
      <c r="W14" s="12" t="s">
        <v>9</v>
      </c>
      <c r="X14" s="25">
        <v>0</v>
      </c>
      <c r="Y14" s="12" t="s">
        <v>9</v>
      </c>
      <c r="Z14" s="10">
        <v>0</v>
      </c>
      <c r="AA14" s="10">
        <v>0</v>
      </c>
      <c r="AB14" s="10">
        <v>0</v>
      </c>
      <c r="AC14" s="10">
        <v>0</v>
      </c>
      <c r="AD14" s="25"/>
      <c r="AE14" s="25">
        <v>0</v>
      </c>
      <c r="AF14" s="10">
        <v>0</v>
      </c>
      <c r="AG14" s="10">
        <f t="shared" si="1"/>
        <v>0</v>
      </c>
      <c r="AH14" s="25"/>
      <c r="AI14" s="8"/>
    </row>
    <row r="15" spans="1:35" x14ac:dyDescent="0.25">
      <c r="A15" s="3">
        <v>7</v>
      </c>
      <c r="B15" s="1" t="s">
        <v>8</v>
      </c>
      <c r="C15" s="22" t="s">
        <v>44</v>
      </c>
      <c r="D15" s="22">
        <v>1114</v>
      </c>
      <c r="E15" s="23">
        <v>43832</v>
      </c>
      <c r="F15" s="23">
        <v>43832</v>
      </c>
      <c r="G15" s="24">
        <v>779100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10">
        <v>0</v>
      </c>
      <c r="O15" s="10">
        <f t="shared" si="0"/>
        <v>779100</v>
      </c>
      <c r="P15" s="10">
        <v>1114</v>
      </c>
      <c r="Q15" s="10">
        <v>779100</v>
      </c>
      <c r="R15" s="10">
        <v>0</v>
      </c>
      <c r="S15" s="10">
        <v>0</v>
      </c>
      <c r="T15" s="12" t="s">
        <v>9</v>
      </c>
      <c r="U15" s="25">
        <v>779100</v>
      </c>
      <c r="V15" s="10">
        <v>0</v>
      </c>
      <c r="W15" s="12" t="s">
        <v>9</v>
      </c>
      <c r="X15" s="25">
        <v>0</v>
      </c>
      <c r="Y15" s="12" t="s">
        <v>9</v>
      </c>
      <c r="Z15" s="10">
        <v>0</v>
      </c>
      <c r="AA15" s="10">
        <v>0</v>
      </c>
      <c r="AB15" s="10">
        <v>0</v>
      </c>
      <c r="AC15" s="10">
        <v>0</v>
      </c>
      <c r="AD15" s="25"/>
      <c r="AE15" s="25">
        <v>0</v>
      </c>
      <c r="AF15" s="10">
        <v>0</v>
      </c>
      <c r="AG15" s="10">
        <f t="shared" si="1"/>
        <v>0</v>
      </c>
      <c r="AH15" s="25"/>
      <c r="AI15" s="8"/>
    </row>
    <row r="16" spans="1:35" x14ac:dyDescent="0.25">
      <c r="A16" s="3">
        <v>8</v>
      </c>
      <c r="B16" s="1" t="s">
        <v>8</v>
      </c>
      <c r="C16" s="22" t="s">
        <v>44</v>
      </c>
      <c r="D16" s="22">
        <v>1115</v>
      </c>
      <c r="E16" s="23">
        <v>43832</v>
      </c>
      <c r="F16" s="23">
        <v>43832</v>
      </c>
      <c r="G16" s="24">
        <v>107800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10">
        <v>0</v>
      </c>
      <c r="O16" s="10">
        <f t="shared" si="0"/>
        <v>107800</v>
      </c>
      <c r="P16" s="10">
        <v>1115</v>
      </c>
      <c r="Q16" s="10">
        <v>107800</v>
      </c>
      <c r="R16" s="10">
        <v>0</v>
      </c>
      <c r="S16" s="10">
        <v>0</v>
      </c>
      <c r="T16" s="12" t="s">
        <v>9</v>
      </c>
      <c r="U16" s="25">
        <v>107800</v>
      </c>
      <c r="V16" s="10">
        <v>0</v>
      </c>
      <c r="W16" s="12" t="s">
        <v>9</v>
      </c>
      <c r="X16" s="25">
        <v>0</v>
      </c>
      <c r="Y16" s="12" t="s">
        <v>9</v>
      </c>
      <c r="Z16" s="10">
        <v>0</v>
      </c>
      <c r="AA16" s="10">
        <v>0</v>
      </c>
      <c r="AB16" s="10">
        <v>0</v>
      </c>
      <c r="AC16" s="10">
        <v>0</v>
      </c>
      <c r="AD16" s="25"/>
      <c r="AE16" s="25">
        <v>0</v>
      </c>
      <c r="AF16" s="10">
        <v>0</v>
      </c>
      <c r="AG16" s="10">
        <f t="shared" si="1"/>
        <v>0</v>
      </c>
      <c r="AH16" s="25"/>
      <c r="AI16" s="8"/>
    </row>
    <row r="17" spans="1:35" x14ac:dyDescent="0.25">
      <c r="A17" s="3">
        <v>9</v>
      </c>
      <c r="B17" s="1" t="s">
        <v>8</v>
      </c>
      <c r="C17" s="22" t="s">
        <v>44</v>
      </c>
      <c r="D17" s="22">
        <v>1116</v>
      </c>
      <c r="E17" s="23">
        <v>43832</v>
      </c>
      <c r="F17" s="23">
        <v>43832</v>
      </c>
      <c r="G17" s="24">
        <v>107800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10">
        <v>0</v>
      </c>
      <c r="O17" s="10">
        <f t="shared" si="0"/>
        <v>107800</v>
      </c>
      <c r="P17" s="10">
        <v>1116</v>
      </c>
      <c r="Q17" s="10">
        <v>107800</v>
      </c>
      <c r="R17" s="10">
        <v>0</v>
      </c>
      <c r="S17" s="10">
        <v>0</v>
      </c>
      <c r="T17" s="12" t="s">
        <v>9</v>
      </c>
      <c r="U17" s="25">
        <v>107800</v>
      </c>
      <c r="V17" s="10">
        <v>0</v>
      </c>
      <c r="W17" s="12" t="s">
        <v>9</v>
      </c>
      <c r="X17" s="25">
        <v>0</v>
      </c>
      <c r="Y17" s="12" t="s">
        <v>9</v>
      </c>
      <c r="Z17" s="10">
        <v>0</v>
      </c>
      <c r="AA17" s="10">
        <v>0</v>
      </c>
      <c r="AB17" s="10">
        <v>0</v>
      </c>
      <c r="AC17" s="10">
        <v>0</v>
      </c>
      <c r="AD17" s="25"/>
      <c r="AE17" s="25">
        <v>0</v>
      </c>
      <c r="AF17" s="10">
        <v>0</v>
      </c>
      <c r="AG17" s="10">
        <f t="shared" si="1"/>
        <v>0</v>
      </c>
      <c r="AH17" s="25"/>
      <c r="AI17" s="8"/>
    </row>
    <row r="18" spans="1:35" x14ac:dyDescent="0.25">
      <c r="A18" s="3">
        <v>10</v>
      </c>
      <c r="B18" s="1" t="s">
        <v>8</v>
      </c>
      <c r="C18" s="22" t="s">
        <v>44</v>
      </c>
      <c r="D18" s="22">
        <v>1118</v>
      </c>
      <c r="E18" s="23">
        <v>43832</v>
      </c>
      <c r="F18" s="23">
        <v>43832</v>
      </c>
      <c r="G18" s="24">
        <v>107800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10">
        <v>0</v>
      </c>
      <c r="O18" s="10">
        <f t="shared" si="0"/>
        <v>107800</v>
      </c>
      <c r="P18" s="10">
        <v>1118</v>
      </c>
      <c r="Q18" s="10">
        <v>107800</v>
      </c>
      <c r="R18" s="10">
        <v>0</v>
      </c>
      <c r="S18" s="10">
        <v>0</v>
      </c>
      <c r="T18" s="12" t="s">
        <v>9</v>
      </c>
      <c r="U18" s="25">
        <v>107800</v>
      </c>
      <c r="V18" s="10">
        <v>0</v>
      </c>
      <c r="W18" s="12" t="s">
        <v>9</v>
      </c>
      <c r="X18" s="25">
        <v>0</v>
      </c>
      <c r="Y18" s="12" t="s">
        <v>9</v>
      </c>
      <c r="Z18" s="10">
        <v>0</v>
      </c>
      <c r="AA18" s="10">
        <v>0</v>
      </c>
      <c r="AB18" s="10">
        <v>0</v>
      </c>
      <c r="AC18" s="10">
        <v>0</v>
      </c>
      <c r="AD18" s="25"/>
      <c r="AE18" s="25">
        <v>0</v>
      </c>
      <c r="AF18" s="10">
        <v>0</v>
      </c>
      <c r="AG18" s="10">
        <f t="shared" si="1"/>
        <v>0</v>
      </c>
      <c r="AH18" s="25"/>
      <c r="AI18" s="8"/>
    </row>
    <row r="19" spans="1:35" x14ac:dyDescent="0.25">
      <c r="A19" s="3">
        <v>11</v>
      </c>
      <c r="B19" s="1" t="s">
        <v>8</v>
      </c>
      <c r="C19" s="22" t="s">
        <v>44</v>
      </c>
      <c r="D19" s="22">
        <v>1119</v>
      </c>
      <c r="E19" s="23">
        <v>43832</v>
      </c>
      <c r="F19" s="23">
        <v>43832</v>
      </c>
      <c r="G19" s="24">
        <v>323400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10">
        <v>0</v>
      </c>
      <c r="O19" s="10">
        <f t="shared" si="0"/>
        <v>323400</v>
      </c>
      <c r="P19" s="10">
        <v>1119</v>
      </c>
      <c r="Q19" s="10">
        <v>323400</v>
      </c>
      <c r="R19" s="10">
        <v>0</v>
      </c>
      <c r="S19" s="10">
        <v>0</v>
      </c>
      <c r="T19" s="12" t="s">
        <v>9</v>
      </c>
      <c r="U19" s="25">
        <v>323400</v>
      </c>
      <c r="V19" s="10">
        <v>0</v>
      </c>
      <c r="W19" s="12" t="s">
        <v>9</v>
      </c>
      <c r="X19" s="25">
        <v>0</v>
      </c>
      <c r="Y19" s="12" t="s">
        <v>9</v>
      </c>
      <c r="Z19" s="10">
        <v>0</v>
      </c>
      <c r="AA19" s="10">
        <v>0</v>
      </c>
      <c r="AB19" s="10">
        <v>0</v>
      </c>
      <c r="AC19" s="10">
        <v>0</v>
      </c>
      <c r="AD19" s="25"/>
      <c r="AE19" s="25">
        <v>0</v>
      </c>
      <c r="AF19" s="10">
        <v>0</v>
      </c>
      <c r="AG19" s="10">
        <f t="shared" si="1"/>
        <v>0</v>
      </c>
      <c r="AH19" s="25"/>
      <c r="AI19" s="8"/>
    </row>
    <row r="20" spans="1:35" x14ac:dyDescent="0.25">
      <c r="A20" s="3">
        <v>12</v>
      </c>
      <c r="B20" s="1" t="s">
        <v>8</v>
      </c>
      <c r="C20" s="22" t="s">
        <v>44</v>
      </c>
      <c r="D20" s="22">
        <v>1120</v>
      </c>
      <c r="E20" s="23">
        <v>43832</v>
      </c>
      <c r="F20" s="23">
        <v>43832</v>
      </c>
      <c r="G20" s="24">
        <v>539000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0">
        <v>0</v>
      </c>
      <c r="O20" s="10">
        <f t="shared" si="0"/>
        <v>539000</v>
      </c>
      <c r="P20" s="10">
        <v>1120</v>
      </c>
      <c r="Q20" s="10">
        <v>539000</v>
      </c>
      <c r="R20" s="10">
        <v>0</v>
      </c>
      <c r="S20" s="10">
        <v>0</v>
      </c>
      <c r="T20" s="12" t="s">
        <v>9</v>
      </c>
      <c r="U20" s="25">
        <v>539000</v>
      </c>
      <c r="V20" s="10">
        <v>0</v>
      </c>
      <c r="W20" s="12" t="s">
        <v>9</v>
      </c>
      <c r="X20" s="25">
        <v>0</v>
      </c>
      <c r="Y20" s="12" t="s">
        <v>9</v>
      </c>
      <c r="Z20" s="10">
        <v>0</v>
      </c>
      <c r="AA20" s="10">
        <v>0</v>
      </c>
      <c r="AB20" s="10">
        <v>0</v>
      </c>
      <c r="AC20" s="10">
        <v>0</v>
      </c>
      <c r="AD20" s="25"/>
      <c r="AE20" s="25">
        <v>0</v>
      </c>
      <c r="AF20" s="10">
        <v>0</v>
      </c>
      <c r="AG20" s="10">
        <f t="shared" si="1"/>
        <v>0</v>
      </c>
      <c r="AH20" s="25"/>
      <c r="AI20" s="8"/>
    </row>
    <row r="21" spans="1:35" x14ac:dyDescent="0.25">
      <c r="A21" s="3">
        <v>13</v>
      </c>
      <c r="B21" s="1" t="s">
        <v>8</v>
      </c>
      <c r="C21" s="22" t="s">
        <v>44</v>
      </c>
      <c r="D21" s="22">
        <v>1126</v>
      </c>
      <c r="E21" s="23">
        <v>43832</v>
      </c>
      <c r="F21" s="23">
        <v>43832</v>
      </c>
      <c r="G21" s="24">
        <v>10348800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10">
        <v>0</v>
      </c>
      <c r="O21" s="10">
        <f t="shared" si="0"/>
        <v>10348800</v>
      </c>
      <c r="P21" s="10">
        <v>1126</v>
      </c>
      <c r="Q21" s="10">
        <v>10348800</v>
      </c>
      <c r="R21" s="10">
        <v>0</v>
      </c>
      <c r="S21" s="10">
        <v>0</v>
      </c>
      <c r="T21" s="12" t="s">
        <v>9</v>
      </c>
      <c r="U21" s="25">
        <v>10348800</v>
      </c>
      <c r="V21" s="10">
        <v>0</v>
      </c>
      <c r="W21" s="12" t="s">
        <v>9</v>
      </c>
      <c r="X21" s="25">
        <v>0</v>
      </c>
      <c r="Y21" s="12" t="s">
        <v>9</v>
      </c>
      <c r="Z21" s="10">
        <v>0</v>
      </c>
      <c r="AA21" s="10">
        <v>0</v>
      </c>
      <c r="AB21" s="10">
        <v>0</v>
      </c>
      <c r="AC21" s="10">
        <v>0</v>
      </c>
      <c r="AD21" s="25"/>
      <c r="AE21" s="25">
        <v>0</v>
      </c>
      <c r="AF21" s="10">
        <v>0</v>
      </c>
      <c r="AG21" s="10">
        <f t="shared" si="1"/>
        <v>0</v>
      </c>
      <c r="AH21" s="25"/>
      <c r="AI21" s="8"/>
    </row>
    <row r="22" spans="1:35" x14ac:dyDescent="0.25">
      <c r="A22" s="3">
        <v>14</v>
      </c>
      <c r="B22" s="1" t="s">
        <v>8</v>
      </c>
      <c r="C22" s="22" t="s">
        <v>44</v>
      </c>
      <c r="D22" s="22">
        <v>1138</v>
      </c>
      <c r="E22" s="23">
        <v>43861</v>
      </c>
      <c r="F22" s="23">
        <v>43861</v>
      </c>
      <c r="G22" s="24">
        <v>711600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10">
        <v>711600</v>
      </c>
      <c r="O22" s="10">
        <f t="shared" si="0"/>
        <v>711600</v>
      </c>
      <c r="P22" s="10">
        <v>1138</v>
      </c>
      <c r="Q22" s="10">
        <v>711600</v>
      </c>
      <c r="R22" s="10">
        <v>0</v>
      </c>
      <c r="S22" s="10">
        <v>0</v>
      </c>
      <c r="T22" s="12" t="s">
        <v>9</v>
      </c>
      <c r="U22" s="25">
        <v>0</v>
      </c>
      <c r="V22" s="10">
        <v>0</v>
      </c>
      <c r="W22" s="12" t="s">
        <v>9</v>
      </c>
      <c r="X22" s="25">
        <v>0</v>
      </c>
      <c r="Y22" s="12" t="s">
        <v>9</v>
      </c>
      <c r="Z22" s="10">
        <v>0</v>
      </c>
      <c r="AA22" s="10">
        <v>0</v>
      </c>
      <c r="AB22" s="10">
        <v>0</v>
      </c>
      <c r="AC22" s="10">
        <v>0</v>
      </c>
      <c r="AD22" s="25"/>
      <c r="AE22" s="25">
        <v>0</v>
      </c>
      <c r="AF22" s="10">
        <v>0</v>
      </c>
      <c r="AG22" s="10">
        <f t="shared" si="1"/>
        <v>0</v>
      </c>
      <c r="AH22" s="25"/>
      <c r="AI22" s="8"/>
    </row>
    <row r="23" spans="1:35" x14ac:dyDescent="0.25">
      <c r="A23" s="3">
        <v>15</v>
      </c>
      <c r="B23" s="1" t="s">
        <v>8</v>
      </c>
      <c r="C23" s="22" t="s">
        <v>44</v>
      </c>
      <c r="D23" s="22">
        <v>1146</v>
      </c>
      <c r="E23" s="23">
        <v>43861</v>
      </c>
      <c r="F23" s="23">
        <v>43861</v>
      </c>
      <c r="G23" s="24">
        <v>43486035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10">
        <v>43486035</v>
      </c>
      <c r="O23" s="10">
        <f t="shared" si="0"/>
        <v>43486035</v>
      </c>
      <c r="P23" s="10">
        <v>1146</v>
      </c>
      <c r="Q23" s="10">
        <v>43486035</v>
      </c>
      <c r="R23" s="10">
        <v>0</v>
      </c>
      <c r="S23" s="10">
        <v>0</v>
      </c>
      <c r="T23" s="12" t="s">
        <v>9</v>
      </c>
      <c r="U23" s="25">
        <v>0</v>
      </c>
      <c r="V23" s="10">
        <v>0</v>
      </c>
      <c r="W23" s="12" t="s">
        <v>9</v>
      </c>
      <c r="X23" s="25">
        <v>0</v>
      </c>
      <c r="Y23" s="12" t="s">
        <v>9</v>
      </c>
      <c r="Z23" s="10">
        <v>0</v>
      </c>
      <c r="AA23" s="10">
        <v>0</v>
      </c>
      <c r="AB23" s="10">
        <v>0</v>
      </c>
      <c r="AC23" s="10">
        <v>0</v>
      </c>
      <c r="AD23" s="25"/>
      <c r="AE23" s="25">
        <v>0</v>
      </c>
      <c r="AF23" s="10">
        <v>0</v>
      </c>
      <c r="AG23" s="10">
        <f t="shared" si="1"/>
        <v>0</v>
      </c>
      <c r="AH23" s="25"/>
      <c r="AI23" s="8"/>
    </row>
    <row r="24" spans="1:35" x14ac:dyDescent="0.25">
      <c r="A24" s="3">
        <v>16</v>
      </c>
      <c r="B24" s="1" t="s">
        <v>8</v>
      </c>
      <c r="C24" s="22" t="s">
        <v>44</v>
      </c>
      <c r="D24" s="22">
        <v>1180</v>
      </c>
      <c r="E24" s="23">
        <v>43920</v>
      </c>
      <c r="F24" s="23">
        <v>43920</v>
      </c>
      <c r="G24" s="24">
        <v>39921280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0">
        <v>0</v>
      </c>
      <c r="O24" s="10">
        <f t="shared" si="0"/>
        <v>39921280</v>
      </c>
      <c r="P24" s="10">
        <v>1180</v>
      </c>
      <c r="Q24" s="10">
        <v>39921280</v>
      </c>
      <c r="R24" s="10">
        <v>0</v>
      </c>
      <c r="S24" s="10">
        <v>0</v>
      </c>
      <c r="T24" s="12" t="s">
        <v>9</v>
      </c>
      <c r="U24" s="25">
        <v>0</v>
      </c>
      <c r="V24" s="10">
        <v>0</v>
      </c>
      <c r="W24" s="12" t="s">
        <v>9</v>
      </c>
      <c r="X24" s="25">
        <v>39921280</v>
      </c>
      <c r="Y24" s="12" t="s">
        <v>9</v>
      </c>
      <c r="Z24" s="10">
        <v>0</v>
      </c>
      <c r="AA24" s="10">
        <v>0</v>
      </c>
      <c r="AB24" s="10">
        <v>0</v>
      </c>
      <c r="AC24" s="10">
        <v>0</v>
      </c>
      <c r="AD24" s="25"/>
      <c r="AE24" s="25">
        <v>0</v>
      </c>
      <c r="AF24" s="10">
        <v>0</v>
      </c>
      <c r="AG24" s="10">
        <f t="shared" si="1"/>
        <v>0</v>
      </c>
      <c r="AH24" s="25"/>
      <c r="AI24" s="8"/>
    </row>
    <row r="25" spans="1:35" x14ac:dyDescent="0.25">
      <c r="A25" s="3">
        <v>17</v>
      </c>
      <c r="B25" s="1" t="s">
        <v>8</v>
      </c>
      <c r="C25" s="22" t="s">
        <v>44</v>
      </c>
      <c r="D25" s="22">
        <v>1182</v>
      </c>
      <c r="E25" s="23">
        <v>43920</v>
      </c>
      <c r="F25" s="23">
        <v>43920</v>
      </c>
      <c r="G25" s="24">
        <v>2734719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10">
        <v>0</v>
      </c>
      <c r="O25" s="10">
        <f t="shared" si="0"/>
        <v>2734719</v>
      </c>
      <c r="P25" s="10">
        <v>1182</v>
      </c>
      <c r="Q25" s="10">
        <v>2734719</v>
      </c>
      <c r="R25" s="10">
        <v>0</v>
      </c>
      <c r="S25" s="10">
        <v>0</v>
      </c>
      <c r="T25" s="12" t="s">
        <v>9</v>
      </c>
      <c r="U25" s="25">
        <v>0</v>
      </c>
      <c r="V25" s="10">
        <v>0</v>
      </c>
      <c r="W25" s="12" t="s">
        <v>9</v>
      </c>
      <c r="X25" s="25">
        <v>2734719</v>
      </c>
      <c r="Y25" s="12" t="s">
        <v>9</v>
      </c>
      <c r="Z25" s="10">
        <v>0</v>
      </c>
      <c r="AA25" s="10">
        <v>0</v>
      </c>
      <c r="AB25" s="10">
        <v>0</v>
      </c>
      <c r="AC25" s="10">
        <v>0</v>
      </c>
      <c r="AD25" s="25"/>
      <c r="AE25" s="25">
        <v>0</v>
      </c>
      <c r="AF25" s="10">
        <v>0</v>
      </c>
      <c r="AG25" s="10">
        <f t="shared" si="1"/>
        <v>0</v>
      </c>
      <c r="AH25" s="25"/>
      <c r="AI25" s="8"/>
    </row>
    <row r="26" spans="1:35" x14ac:dyDescent="0.25">
      <c r="A26" s="3">
        <v>18</v>
      </c>
      <c r="B26" s="1" t="s">
        <v>8</v>
      </c>
      <c r="C26" s="22" t="s">
        <v>44</v>
      </c>
      <c r="D26" s="22">
        <v>1187</v>
      </c>
      <c r="E26" s="23">
        <v>43920</v>
      </c>
      <c r="F26" s="23">
        <v>43920</v>
      </c>
      <c r="G26" s="24">
        <v>53300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10">
        <v>0</v>
      </c>
      <c r="O26" s="10">
        <f t="shared" si="0"/>
        <v>53300</v>
      </c>
      <c r="P26" s="10">
        <v>1187</v>
      </c>
      <c r="Q26" s="10">
        <v>53300</v>
      </c>
      <c r="R26" s="10">
        <v>0</v>
      </c>
      <c r="S26" s="10">
        <v>0</v>
      </c>
      <c r="T26" s="12" t="s">
        <v>9</v>
      </c>
      <c r="U26" s="25">
        <v>0</v>
      </c>
      <c r="V26" s="10">
        <v>0</v>
      </c>
      <c r="W26" s="12" t="s">
        <v>9</v>
      </c>
      <c r="X26" s="25">
        <v>53300</v>
      </c>
      <c r="Y26" s="12" t="s">
        <v>9</v>
      </c>
      <c r="Z26" s="10">
        <v>0</v>
      </c>
      <c r="AA26" s="10">
        <v>0</v>
      </c>
      <c r="AB26" s="10">
        <v>0</v>
      </c>
      <c r="AC26" s="10">
        <v>0</v>
      </c>
      <c r="AD26" s="25"/>
      <c r="AE26" s="25">
        <v>0</v>
      </c>
      <c r="AF26" s="10">
        <v>0</v>
      </c>
      <c r="AG26" s="10">
        <f t="shared" si="1"/>
        <v>0</v>
      </c>
      <c r="AH26" s="25"/>
      <c r="AI26" s="8"/>
    </row>
    <row r="27" spans="1:35" x14ac:dyDescent="0.25">
      <c r="A27" s="3">
        <v>19</v>
      </c>
      <c r="B27" s="1" t="s">
        <v>8</v>
      </c>
      <c r="C27" s="22" t="s">
        <v>44</v>
      </c>
      <c r="D27" s="22">
        <v>1195</v>
      </c>
      <c r="E27" s="23">
        <v>43920</v>
      </c>
      <c r="F27" s="23">
        <v>43920</v>
      </c>
      <c r="G27" s="24">
        <v>1663386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0">
        <v>0</v>
      </c>
      <c r="O27" s="10">
        <f t="shared" si="0"/>
        <v>1663386</v>
      </c>
      <c r="P27" s="10">
        <v>1195</v>
      </c>
      <c r="Q27" s="10">
        <v>1663386</v>
      </c>
      <c r="R27" s="10">
        <v>0</v>
      </c>
      <c r="S27" s="10">
        <v>0</v>
      </c>
      <c r="T27" s="12" t="s">
        <v>9</v>
      </c>
      <c r="U27" s="25">
        <v>0</v>
      </c>
      <c r="V27" s="10">
        <v>0</v>
      </c>
      <c r="W27" s="12" t="s">
        <v>9</v>
      </c>
      <c r="X27" s="25">
        <v>1663386</v>
      </c>
      <c r="Y27" s="12" t="s">
        <v>9</v>
      </c>
      <c r="Z27" s="10">
        <v>0</v>
      </c>
      <c r="AA27" s="10">
        <v>0</v>
      </c>
      <c r="AB27" s="10">
        <v>0</v>
      </c>
      <c r="AC27" s="10">
        <v>0</v>
      </c>
      <c r="AD27" s="25"/>
      <c r="AE27" s="25">
        <v>0</v>
      </c>
      <c r="AF27" s="10">
        <v>0</v>
      </c>
      <c r="AG27" s="10">
        <f t="shared" si="1"/>
        <v>0</v>
      </c>
      <c r="AH27" s="25"/>
      <c r="AI27" s="8"/>
    </row>
    <row r="28" spans="1:35" x14ac:dyDescent="0.25">
      <c r="A28" s="3">
        <v>20</v>
      </c>
      <c r="B28" s="1" t="s">
        <v>8</v>
      </c>
      <c r="C28" s="22" t="s">
        <v>44</v>
      </c>
      <c r="D28" s="22">
        <v>1196</v>
      </c>
      <c r="E28" s="23">
        <v>43920</v>
      </c>
      <c r="F28" s="23">
        <v>43920</v>
      </c>
      <c r="G28" s="24">
        <v>11547414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10">
        <v>0</v>
      </c>
      <c r="O28" s="10">
        <f t="shared" si="0"/>
        <v>11547414</v>
      </c>
      <c r="P28" s="10">
        <v>1196</v>
      </c>
      <c r="Q28" s="10">
        <v>11547414</v>
      </c>
      <c r="R28" s="10">
        <v>0</v>
      </c>
      <c r="S28" s="10">
        <v>0</v>
      </c>
      <c r="T28" s="12" t="s">
        <v>9</v>
      </c>
      <c r="U28" s="25">
        <v>0</v>
      </c>
      <c r="V28" s="10">
        <v>0</v>
      </c>
      <c r="W28" s="12" t="s">
        <v>9</v>
      </c>
      <c r="X28" s="25">
        <v>11547414</v>
      </c>
      <c r="Y28" s="12" t="s">
        <v>9</v>
      </c>
      <c r="Z28" s="10">
        <v>0</v>
      </c>
      <c r="AA28" s="10">
        <v>0</v>
      </c>
      <c r="AB28" s="10">
        <v>0</v>
      </c>
      <c r="AC28" s="10">
        <v>0</v>
      </c>
      <c r="AD28" s="25"/>
      <c r="AE28" s="25">
        <v>0</v>
      </c>
      <c r="AF28" s="10">
        <v>0</v>
      </c>
      <c r="AG28" s="10">
        <f t="shared" si="1"/>
        <v>0</v>
      </c>
      <c r="AH28" s="25"/>
      <c r="AI28" s="8"/>
    </row>
    <row r="29" spans="1:35" x14ac:dyDescent="0.25">
      <c r="A29" s="3">
        <v>21</v>
      </c>
      <c r="B29" s="1" t="s">
        <v>8</v>
      </c>
      <c r="C29" s="22" t="s">
        <v>44</v>
      </c>
      <c r="D29" s="22">
        <v>1230</v>
      </c>
      <c r="E29" s="23">
        <v>43982</v>
      </c>
      <c r="F29" s="23">
        <v>43982</v>
      </c>
      <c r="G29" s="24">
        <v>535218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0">
        <v>0</v>
      </c>
      <c r="O29" s="10">
        <f t="shared" si="0"/>
        <v>535218</v>
      </c>
      <c r="P29" s="10">
        <v>1230</v>
      </c>
      <c r="Q29" s="10">
        <v>535218</v>
      </c>
      <c r="R29" s="10">
        <v>0</v>
      </c>
      <c r="S29" s="10">
        <v>0</v>
      </c>
      <c r="T29" s="12" t="s">
        <v>9</v>
      </c>
      <c r="U29" s="25">
        <v>0</v>
      </c>
      <c r="V29" s="10">
        <v>0</v>
      </c>
      <c r="W29" s="12" t="s">
        <v>9</v>
      </c>
      <c r="X29" s="25">
        <v>535218</v>
      </c>
      <c r="Y29" s="12" t="s">
        <v>9</v>
      </c>
      <c r="Z29" s="10">
        <v>0</v>
      </c>
      <c r="AA29" s="10">
        <v>0</v>
      </c>
      <c r="AB29" s="10">
        <v>0</v>
      </c>
      <c r="AC29" s="10">
        <v>0</v>
      </c>
      <c r="AD29" s="25"/>
      <c r="AE29" s="25">
        <v>0</v>
      </c>
      <c r="AF29" s="10">
        <v>0</v>
      </c>
      <c r="AG29" s="10">
        <f t="shared" si="1"/>
        <v>0</v>
      </c>
      <c r="AH29" s="25"/>
      <c r="AI29" s="8"/>
    </row>
    <row r="30" spans="1:35" x14ac:dyDescent="0.25">
      <c r="A30" s="3">
        <v>22</v>
      </c>
      <c r="B30" s="1" t="s">
        <v>8</v>
      </c>
      <c r="C30" s="22" t="s">
        <v>44</v>
      </c>
      <c r="D30" s="22">
        <v>1231</v>
      </c>
      <c r="E30" s="23">
        <v>43982</v>
      </c>
      <c r="F30" s="23">
        <v>43982</v>
      </c>
      <c r="G30" s="24">
        <v>53900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10">
        <v>0</v>
      </c>
      <c r="O30" s="10">
        <f t="shared" si="0"/>
        <v>53900</v>
      </c>
      <c r="P30" s="10">
        <v>1231</v>
      </c>
      <c r="Q30" s="10">
        <v>53900</v>
      </c>
      <c r="R30" s="10">
        <v>0</v>
      </c>
      <c r="S30" s="10">
        <v>0</v>
      </c>
      <c r="T30" s="12" t="s">
        <v>9</v>
      </c>
      <c r="U30" s="25">
        <v>53900</v>
      </c>
      <c r="V30" s="10">
        <v>0</v>
      </c>
      <c r="W30" s="12" t="s">
        <v>9</v>
      </c>
      <c r="X30" s="25">
        <v>0</v>
      </c>
      <c r="Y30" s="12" t="s">
        <v>9</v>
      </c>
      <c r="Z30" s="10">
        <v>0</v>
      </c>
      <c r="AA30" s="10">
        <v>0</v>
      </c>
      <c r="AB30" s="10">
        <v>0</v>
      </c>
      <c r="AC30" s="10">
        <v>0</v>
      </c>
      <c r="AD30" s="25"/>
      <c r="AE30" s="25">
        <v>0</v>
      </c>
      <c r="AF30" s="10">
        <v>0</v>
      </c>
      <c r="AG30" s="10">
        <f t="shared" si="1"/>
        <v>0</v>
      </c>
      <c r="AH30" s="25"/>
      <c r="AI30" s="8"/>
    </row>
    <row r="31" spans="1:35" x14ac:dyDescent="0.25">
      <c r="A31" s="3">
        <v>23</v>
      </c>
      <c r="B31" s="1" t="s">
        <v>8</v>
      </c>
      <c r="C31" s="22" t="s">
        <v>44</v>
      </c>
      <c r="D31" s="22">
        <v>1241</v>
      </c>
      <c r="E31" s="23">
        <v>43982</v>
      </c>
      <c r="F31" s="23">
        <v>43982</v>
      </c>
      <c r="G31" s="24">
        <v>23402494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10">
        <v>3668756</v>
      </c>
      <c r="O31" s="10">
        <f t="shared" si="0"/>
        <v>23402494</v>
      </c>
      <c r="P31" s="10">
        <v>1241</v>
      </c>
      <c r="Q31" s="10">
        <v>23402494</v>
      </c>
      <c r="R31" s="10">
        <v>0</v>
      </c>
      <c r="S31" s="10">
        <v>0</v>
      </c>
      <c r="T31" s="12" t="s">
        <v>9</v>
      </c>
      <c r="U31" s="25">
        <v>0</v>
      </c>
      <c r="V31" s="10">
        <v>0</v>
      </c>
      <c r="W31" s="12" t="s">
        <v>9</v>
      </c>
      <c r="X31" s="25">
        <v>19733738</v>
      </c>
      <c r="Y31" s="12" t="s">
        <v>9</v>
      </c>
      <c r="Z31" s="10">
        <v>0</v>
      </c>
      <c r="AA31" s="10">
        <v>0</v>
      </c>
      <c r="AB31" s="10">
        <v>0</v>
      </c>
      <c r="AC31" s="10">
        <v>0</v>
      </c>
      <c r="AD31" s="25"/>
      <c r="AE31" s="25">
        <v>0</v>
      </c>
      <c r="AF31" s="10">
        <v>0</v>
      </c>
      <c r="AG31" s="10">
        <f t="shared" si="1"/>
        <v>0</v>
      </c>
      <c r="AH31" s="25"/>
      <c r="AI31" s="8"/>
    </row>
    <row r="32" spans="1:35" x14ac:dyDescent="0.25">
      <c r="A32" s="3">
        <v>24</v>
      </c>
      <c r="B32" s="1" t="s">
        <v>8</v>
      </c>
      <c r="C32" s="22" t="s">
        <v>44</v>
      </c>
      <c r="D32" s="22">
        <v>1242</v>
      </c>
      <c r="E32" s="23">
        <v>43982</v>
      </c>
      <c r="F32" s="23">
        <v>43982</v>
      </c>
      <c r="G32" s="24">
        <v>91798480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0">
        <v>91798480</v>
      </c>
      <c r="O32" s="10">
        <f t="shared" si="0"/>
        <v>91798480</v>
      </c>
      <c r="P32" s="10">
        <v>1242</v>
      </c>
      <c r="Q32" s="10">
        <v>91798480</v>
      </c>
      <c r="R32" s="10">
        <v>0</v>
      </c>
      <c r="S32" s="10">
        <v>0</v>
      </c>
      <c r="T32" s="12" t="s">
        <v>9</v>
      </c>
      <c r="U32" s="25">
        <v>0</v>
      </c>
      <c r="V32" s="10">
        <v>0</v>
      </c>
      <c r="W32" s="12" t="s">
        <v>9</v>
      </c>
      <c r="X32" s="25">
        <v>0</v>
      </c>
      <c r="Y32" s="12" t="s">
        <v>9</v>
      </c>
      <c r="Z32" s="10">
        <v>0</v>
      </c>
      <c r="AA32" s="10">
        <v>0</v>
      </c>
      <c r="AB32" s="10">
        <v>0</v>
      </c>
      <c r="AC32" s="10">
        <v>0</v>
      </c>
      <c r="AD32" s="25"/>
      <c r="AE32" s="25">
        <v>0</v>
      </c>
      <c r="AF32" s="10">
        <v>0</v>
      </c>
      <c r="AG32" s="10">
        <f t="shared" si="1"/>
        <v>0</v>
      </c>
      <c r="AH32" s="25"/>
      <c r="AI32" s="8"/>
    </row>
    <row r="33" spans="1:35" x14ac:dyDescent="0.25">
      <c r="A33" s="3">
        <v>25</v>
      </c>
      <c r="B33" s="1" t="s">
        <v>8</v>
      </c>
      <c r="C33" s="22" t="s">
        <v>44</v>
      </c>
      <c r="D33" s="22">
        <v>1245</v>
      </c>
      <c r="E33" s="23">
        <v>44012</v>
      </c>
      <c r="F33" s="23">
        <v>44012</v>
      </c>
      <c r="G33" s="24">
        <v>53900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10">
        <v>0</v>
      </c>
      <c r="O33" s="10">
        <f t="shared" si="0"/>
        <v>53900</v>
      </c>
      <c r="P33" s="10">
        <v>1245</v>
      </c>
      <c r="Q33" s="10">
        <v>53900</v>
      </c>
      <c r="R33" s="10">
        <v>0</v>
      </c>
      <c r="S33" s="10">
        <v>0</v>
      </c>
      <c r="T33" s="12" t="s">
        <v>9</v>
      </c>
      <c r="U33" s="25">
        <v>53900</v>
      </c>
      <c r="V33" s="10">
        <v>0</v>
      </c>
      <c r="W33" s="12" t="s">
        <v>9</v>
      </c>
      <c r="X33" s="25">
        <v>0</v>
      </c>
      <c r="Y33" s="12" t="s">
        <v>9</v>
      </c>
      <c r="Z33" s="10">
        <v>0</v>
      </c>
      <c r="AA33" s="10">
        <v>0</v>
      </c>
      <c r="AB33" s="10">
        <v>0</v>
      </c>
      <c r="AC33" s="10">
        <v>0</v>
      </c>
      <c r="AD33" s="25"/>
      <c r="AE33" s="25">
        <v>0</v>
      </c>
      <c r="AF33" s="10">
        <v>0</v>
      </c>
      <c r="AG33" s="10">
        <f t="shared" si="1"/>
        <v>0</v>
      </c>
      <c r="AH33" s="25"/>
      <c r="AI33" s="8"/>
    </row>
    <row r="34" spans="1:35" x14ac:dyDescent="0.25">
      <c r="A34" s="3">
        <v>26</v>
      </c>
      <c r="B34" s="1" t="s">
        <v>8</v>
      </c>
      <c r="C34" s="22" t="s">
        <v>44</v>
      </c>
      <c r="D34" s="22">
        <v>1246</v>
      </c>
      <c r="E34" s="23">
        <v>44012</v>
      </c>
      <c r="F34" s="23">
        <v>44012</v>
      </c>
      <c r="G34" s="24">
        <v>73521993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10">
        <v>73521993</v>
      </c>
      <c r="O34" s="10">
        <f t="shared" si="0"/>
        <v>73521993</v>
      </c>
      <c r="P34" s="10">
        <v>1246</v>
      </c>
      <c r="Q34" s="10">
        <v>73521993</v>
      </c>
      <c r="R34" s="10">
        <v>0</v>
      </c>
      <c r="S34" s="10">
        <v>0</v>
      </c>
      <c r="T34" s="12" t="s">
        <v>9</v>
      </c>
      <c r="U34" s="25">
        <v>0</v>
      </c>
      <c r="V34" s="10">
        <v>0</v>
      </c>
      <c r="W34" s="12" t="s">
        <v>9</v>
      </c>
      <c r="X34" s="25">
        <v>0</v>
      </c>
      <c r="Y34" s="12" t="s">
        <v>9</v>
      </c>
      <c r="Z34" s="10">
        <v>0</v>
      </c>
      <c r="AA34" s="10">
        <v>0</v>
      </c>
      <c r="AB34" s="10">
        <v>0</v>
      </c>
      <c r="AC34" s="10">
        <v>0</v>
      </c>
      <c r="AD34" s="25"/>
      <c r="AE34" s="25">
        <v>0</v>
      </c>
      <c r="AF34" s="10">
        <v>0</v>
      </c>
      <c r="AG34" s="10">
        <f t="shared" si="1"/>
        <v>0</v>
      </c>
      <c r="AH34" s="25"/>
      <c r="AI34" s="8"/>
    </row>
    <row r="35" spans="1:35" x14ac:dyDescent="0.25">
      <c r="A35" s="3">
        <v>27</v>
      </c>
      <c r="B35" s="1" t="s">
        <v>8</v>
      </c>
      <c r="C35" s="22" t="s">
        <v>44</v>
      </c>
      <c r="D35" s="22">
        <v>1257</v>
      </c>
      <c r="E35" s="23">
        <v>44012</v>
      </c>
      <c r="F35" s="23">
        <v>44012</v>
      </c>
      <c r="G35" s="24">
        <v>142100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10">
        <v>0</v>
      </c>
      <c r="O35" s="10">
        <f t="shared" si="0"/>
        <v>142100</v>
      </c>
      <c r="P35" s="10">
        <v>1257</v>
      </c>
      <c r="Q35" s="10">
        <v>142100</v>
      </c>
      <c r="R35" s="10">
        <v>0</v>
      </c>
      <c r="S35" s="10">
        <v>0</v>
      </c>
      <c r="T35" s="12" t="s">
        <v>9</v>
      </c>
      <c r="U35" s="25">
        <v>142100</v>
      </c>
      <c r="V35" s="10">
        <v>0</v>
      </c>
      <c r="W35" s="12" t="s">
        <v>9</v>
      </c>
      <c r="X35" s="25">
        <v>0</v>
      </c>
      <c r="Y35" s="12" t="s">
        <v>9</v>
      </c>
      <c r="Z35" s="10">
        <v>0</v>
      </c>
      <c r="AA35" s="10">
        <v>0</v>
      </c>
      <c r="AB35" s="10">
        <v>0</v>
      </c>
      <c r="AC35" s="10">
        <v>0</v>
      </c>
      <c r="AD35" s="25"/>
      <c r="AE35" s="25">
        <v>0</v>
      </c>
      <c r="AF35" s="10">
        <v>0</v>
      </c>
      <c r="AG35" s="10">
        <f t="shared" si="1"/>
        <v>0</v>
      </c>
      <c r="AH35" s="25"/>
      <c r="AI35" s="8"/>
    </row>
    <row r="36" spans="1:35" x14ac:dyDescent="0.25">
      <c r="A36" s="3">
        <v>28</v>
      </c>
      <c r="B36" s="1" t="s">
        <v>8</v>
      </c>
      <c r="C36" s="22" t="s">
        <v>44</v>
      </c>
      <c r="D36" s="22">
        <v>1261</v>
      </c>
      <c r="E36" s="23">
        <v>44012</v>
      </c>
      <c r="F36" s="23">
        <v>44012</v>
      </c>
      <c r="G36" s="24">
        <v>45100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10">
        <v>0</v>
      </c>
      <c r="O36" s="10">
        <f t="shared" si="0"/>
        <v>45100</v>
      </c>
      <c r="P36" s="10">
        <v>1261</v>
      </c>
      <c r="Q36" s="10">
        <v>45100</v>
      </c>
      <c r="R36" s="10">
        <v>0</v>
      </c>
      <c r="S36" s="10">
        <v>0</v>
      </c>
      <c r="T36" s="12" t="s">
        <v>9</v>
      </c>
      <c r="U36" s="25">
        <v>0</v>
      </c>
      <c r="V36" s="10">
        <v>0</v>
      </c>
      <c r="W36" s="12" t="s">
        <v>9</v>
      </c>
      <c r="X36" s="25">
        <v>45100</v>
      </c>
      <c r="Y36" s="12" t="s">
        <v>9</v>
      </c>
      <c r="Z36" s="10">
        <v>0</v>
      </c>
      <c r="AA36" s="10">
        <v>0</v>
      </c>
      <c r="AB36" s="10">
        <v>0</v>
      </c>
      <c r="AC36" s="10">
        <v>0</v>
      </c>
      <c r="AD36" s="25"/>
      <c r="AE36" s="25">
        <v>0</v>
      </c>
      <c r="AF36" s="10">
        <v>0</v>
      </c>
      <c r="AG36" s="10">
        <f t="shared" si="1"/>
        <v>0</v>
      </c>
      <c r="AH36" s="25"/>
      <c r="AI36" s="8"/>
    </row>
    <row r="37" spans="1:35" x14ac:dyDescent="0.25">
      <c r="A37" s="3">
        <v>29</v>
      </c>
      <c r="B37" s="1" t="s">
        <v>8</v>
      </c>
      <c r="C37" s="22" t="s">
        <v>44</v>
      </c>
      <c r="D37" s="22">
        <v>1268</v>
      </c>
      <c r="E37" s="23">
        <v>44012</v>
      </c>
      <c r="F37" s="23">
        <v>44012</v>
      </c>
      <c r="G37" s="24">
        <v>96738157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10">
        <v>96738157</v>
      </c>
      <c r="O37" s="10">
        <f t="shared" si="0"/>
        <v>96738157</v>
      </c>
      <c r="P37" s="10">
        <v>1268</v>
      </c>
      <c r="Q37" s="10">
        <v>96738157</v>
      </c>
      <c r="R37" s="10">
        <v>0</v>
      </c>
      <c r="S37" s="10">
        <v>0</v>
      </c>
      <c r="T37" s="12" t="s">
        <v>9</v>
      </c>
      <c r="U37" s="25">
        <v>0</v>
      </c>
      <c r="V37" s="10">
        <v>0</v>
      </c>
      <c r="W37" s="12" t="s">
        <v>9</v>
      </c>
      <c r="X37" s="25">
        <v>0</v>
      </c>
      <c r="Y37" s="12" t="s">
        <v>9</v>
      </c>
      <c r="Z37" s="10">
        <v>0</v>
      </c>
      <c r="AA37" s="10">
        <v>0</v>
      </c>
      <c r="AB37" s="10">
        <v>0</v>
      </c>
      <c r="AC37" s="10">
        <v>0</v>
      </c>
      <c r="AD37" s="25"/>
      <c r="AE37" s="25">
        <v>0</v>
      </c>
      <c r="AF37" s="10">
        <v>0</v>
      </c>
      <c r="AG37" s="10">
        <f t="shared" si="1"/>
        <v>0</v>
      </c>
      <c r="AH37" s="25"/>
      <c r="AI37" s="8"/>
    </row>
    <row r="38" spans="1:35" x14ac:dyDescent="0.25">
      <c r="A38" s="3">
        <v>30</v>
      </c>
      <c r="B38" s="1" t="s">
        <v>8</v>
      </c>
      <c r="C38" s="22" t="s">
        <v>44</v>
      </c>
      <c r="D38" s="22">
        <v>1270</v>
      </c>
      <c r="E38" s="23">
        <v>44043</v>
      </c>
      <c r="F38" s="23">
        <v>44043</v>
      </c>
      <c r="G38" s="24">
        <v>821980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10">
        <v>0</v>
      </c>
      <c r="O38" s="10">
        <f t="shared" si="0"/>
        <v>821980</v>
      </c>
      <c r="P38" s="10">
        <v>1270</v>
      </c>
      <c r="Q38" s="10">
        <v>821980</v>
      </c>
      <c r="R38" s="10">
        <v>0</v>
      </c>
      <c r="S38" s="10">
        <v>0</v>
      </c>
      <c r="T38" s="12" t="s">
        <v>9</v>
      </c>
      <c r="U38" s="25">
        <v>0</v>
      </c>
      <c r="V38" s="10">
        <v>0</v>
      </c>
      <c r="W38" s="12" t="s">
        <v>9</v>
      </c>
      <c r="X38" s="25">
        <v>821980</v>
      </c>
      <c r="Y38" s="12" t="s">
        <v>9</v>
      </c>
      <c r="Z38" s="10">
        <v>0</v>
      </c>
      <c r="AA38" s="10">
        <v>0</v>
      </c>
      <c r="AB38" s="10">
        <v>0</v>
      </c>
      <c r="AC38" s="10">
        <v>0</v>
      </c>
      <c r="AD38" s="25"/>
      <c r="AE38" s="25">
        <v>0</v>
      </c>
      <c r="AF38" s="10">
        <v>0</v>
      </c>
      <c r="AG38" s="10">
        <f t="shared" si="1"/>
        <v>0</v>
      </c>
      <c r="AH38" s="25"/>
      <c r="AI38" s="8"/>
    </row>
    <row r="39" spans="1:35" x14ac:dyDescent="0.25">
      <c r="A39" s="3">
        <v>31</v>
      </c>
      <c r="B39" s="1" t="s">
        <v>8</v>
      </c>
      <c r="C39" s="22" t="s">
        <v>44</v>
      </c>
      <c r="D39" s="22">
        <v>1278</v>
      </c>
      <c r="E39" s="23">
        <v>44043</v>
      </c>
      <c r="F39" s="23">
        <v>44043</v>
      </c>
      <c r="G39" s="24">
        <v>53900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10">
        <v>0</v>
      </c>
      <c r="O39" s="10">
        <f t="shared" si="0"/>
        <v>53900</v>
      </c>
      <c r="P39" s="10">
        <v>1278</v>
      </c>
      <c r="Q39" s="10">
        <v>53900</v>
      </c>
      <c r="R39" s="10">
        <v>0</v>
      </c>
      <c r="S39" s="10">
        <v>0</v>
      </c>
      <c r="T39" s="12" t="s">
        <v>9</v>
      </c>
      <c r="U39" s="25">
        <v>0</v>
      </c>
      <c r="V39" s="10">
        <v>0</v>
      </c>
      <c r="W39" s="12" t="s">
        <v>9</v>
      </c>
      <c r="X39" s="25">
        <v>53900</v>
      </c>
      <c r="Y39" s="12" t="s">
        <v>9</v>
      </c>
      <c r="Z39" s="10">
        <v>0</v>
      </c>
      <c r="AA39" s="10">
        <v>0</v>
      </c>
      <c r="AB39" s="10">
        <v>0</v>
      </c>
      <c r="AC39" s="10">
        <v>0</v>
      </c>
      <c r="AD39" s="25"/>
      <c r="AE39" s="25">
        <v>0</v>
      </c>
      <c r="AF39" s="10">
        <v>0</v>
      </c>
      <c r="AG39" s="10">
        <f t="shared" si="1"/>
        <v>0</v>
      </c>
      <c r="AH39" s="25"/>
      <c r="AI39" s="8"/>
    </row>
    <row r="40" spans="1:35" x14ac:dyDescent="0.25">
      <c r="A40" s="3">
        <v>32</v>
      </c>
      <c r="B40" s="1" t="s">
        <v>8</v>
      </c>
      <c r="C40" s="22" t="s">
        <v>44</v>
      </c>
      <c r="D40" s="22">
        <v>1286</v>
      </c>
      <c r="E40" s="23">
        <v>44043</v>
      </c>
      <c r="F40" s="23">
        <v>44043</v>
      </c>
      <c r="G40" s="24">
        <v>34303341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10">
        <v>5502807</v>
      </c>
      <c r="O40" s="10">
        <f t="shared" si="0"/>
        <v>34303341</v>
      </c>
      <c r="P40" s="10">
        <v>1286</v>
      </c>
      <c r="Q40" s="10">
        <v>34303341</v>
      </c>
      <c r="R40" s="10">
        <v>0</v>
      </c>
      <c r="S40" s="10">
        <v>0</v>
      </c>
      <c r="T40" s="12" t="s">
        <v>9</v>
      </c>
      <c r="U40" s="25">
        <v>0</v>
      </c>
      <c r="V40" s="10">
        <v>0</v>
      </c>
      <c r="W40" s="12" t="s">
        <v>9</v>
      </c>
      <c r="X40" s="25">
        <v>28800534</v>
      </c>
      <c r="Y40" s="12" t="s">
        <v>9</v>
      </c>
      <c r="Z40" s="10">
        <v>0</v>
      </c>
      <c r="AA40" s="10">
        <v>0</v>
      </c>
      <c r="AB40" s="10">
        <v>0</v>
      </c>
      <c r="AC40" s="10">
        <v>0</v>
      </c>
      <c r="AD40" s="25"/>
      <c r="AE40" s="25">
        <v>0</v>
      </c>
      <c r="AF40" s="10">
        <v>0</v>
      </c>
      <c r="AG40" s="10">
        <f t="shared" si="1"/>
        <v>0</v>
      </c>
      <c r="AH40" s="25"/>
      <c r="AI40" s="8"/>
    </row>
    <row r="41" spans="1:35" x14ac:dyDescent="0.25">
      <c r="A41" s="3">
        <v>33</v>
      </c>
      <c r="B41" s="1" t="s">
        <v>8</v>
      </c>
      <c r="C41" s="22" t="s">
        <v>44</v>
      </c>
      <c r="D41" s="22">
        <v>1287</v>
      </c>
      <c r="E41" s="23">
        <v>44043</v>
      </c>
      <c r="F41" s="23">
        <v>44043</v>
      </c>
      <c r="G41" s="24">
        <v>82569472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10">
        <v>82569472</v>
      </c>
      <c r="O41" s="10">
        <f t="shared" si="0"/>
        <v>82569472</v>
      </c>
      <c r="P41" s="10">
        <v>1287</v>
      </c>
      <c r="Q41" s="10">
        <v>82569472</v>
      </c>
      <c r="R41" s="10">
        <v>0</v>
      </c>
      <c r="S41" s="10">
        <v>0</v>
      </c>
      <c r="T41" s="12" t="s">
        <v>9</v>
      </c>
      <c r="U41" s="25">
        <v>0</v>
      </c>
      <c r="V41" s="10">
        <v>0</v>
      </c>
      <c r="W41" s="12" t="s">
        <v>9</v>
      </c>
      <c r="X41" s="25">
        <v>0</v>
      </c>
      <c r="Y41" s="12" t="s">
        <v>9</v>
      </c>
      <c r="Z41" s="10">
        <v>0</v>
      </c>
      <c r="AA41" s="10">
        <v>0</v>
      </c>
      <c r="AB41" s="10">
        <v>0</v>
      </c>
      <c r="AC41" s="10">
        <v>0</v>
      </c>
      <c r="AD41" s="25"/>
      <c r="AE41" s="25">
        <v>0</v>
      </c>
      <c r="AF41" s="10">
        <v>0</v>
      </c>
      <c r="AG41" s="10">
        <f t="shared" si="1"/>
        <v>0</v>
      </c>
      <c r="AH41" s="25"/>
      <c r="AI41" s="8"/>
    </row>
    <row r="42" spans="1:35" x14ac:dyDescent="0.25">
      <c r="A42" s="3">
        <v>34</v>
      </c>
      <c r="B42" s="1" t="s">
        <v>8</v>
      </c>
      <c r="C42" s="22" t="s">
        <v>44</v>
      </c>
      <c r="D42" s="22">
        <v>12</v>
      </c>
      <c r="E42" s="23">
        <v>44074</v>
      </c>
      <c r="F42" s="23">
        <v>44074</v>
      </c>
      <c r="G42" s="24">
        <v>107800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10">
        <v>107800</v>
      </c>
      <c r="O42" s="10">
        <f t="shared" si="0"/>
        <v>107800</v>
      </c>
      <c r="P42" s="10">
        <v>12</v>
      </c>
      <c r="Q42" s="10">
        <v>107800</v>
      </c>
      <c r="R42" s="10">
        <v>0</v>
      </c>
      <c r="S42" s="10">
        <v>0</v>
      </c>
      <c r="T42" s="12" t="s">
        <v>9</v>
      </c>
      <c r="U42" s="25">
        <v>0</v>
      </c>
      <c r="V42" s="10">
        <v>0</v>
      </c>
      <c r="W42" s="12" t="s">
        <v>9</v>
      </c>
      <c r="X42" s="25">
        <v>0</v>
      </c>
      <c r="Y42" s="12" t="s">
        <v>9</v>
      </c>
      <c r="Z42" s="10">
        <v>0</v>
      </c>
      <c r="AA42" s="10">
        <v>0</v>
      </c>
      <c r="AB42" s="10">
        <v>0</v>
      </c>
      <c r="AC42" s="10">
        <v>0</v>
      </c>
      <c r="AD42" s="25"/>
      <c r="AE42" s="25">
        <v>0</v>
      </c>
      <c r="AF42" s="10">
        <v>0</v>
      </c>
      <c r="AG42" s="10">
        <f t="shared" si="1"/>
        <v>0</v>
      </c>
      <c r="AH42" s="25"/>
      <c r="AI42" s="8"/>
    </row>
    <row r="43" spans="1:35" x14ac:dyDescent="0.25">
      <c r="A43" s="3">
        <v>35</v>
      </c>
      <c r="B43" s="1" t="s">
        <v>8</v>
      </c>
      <c r="C43" s="22" t="s">
        <v>44</v>
      </c>
      <c r="D43" s="22">
        <v>13</v>
      </c>
      <c r="E43" s="23">
        <v>44074</v>
      </c>
      <c r="F43" s="23">
        <v>44074</v>
      </c>
      <c r="G43" s="24">
        <v>53900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10">
        <v>53900</v>
      </c>
      <c r="O43" s="10">
        <f t="shared" si="0"/>
        <v>53900</v>
      </c>
      <c r="P43" s="10">
        <v>13</v>
      </c>
      <c r="Q43" s="10">
        <v>53900</v>
      </c>
      <c r="R43" s="10">
        <v>0</v>
      </c>
      <c r="S43" s="10">
        <v>0</v>
      </c>
      <c r="T43" s="12" t="s">
        <v>9</v>
      </c>
      <c r="U43" s="25">
        <v>0</v>
      </c>
      <c r="V43" s="10">
        <v>0</v>
      </c>
      <c r="W43" s="12" t="s">
        <v>9</v>
      </c>
      <c r="X43" s="25">
        <v>0</v>
      </c>
      <c r="Y43" s="12" t="s">
        <v>9</v>
      </c>
      <c r="Z43" s="10">
        <v>0</v>
      </c>
      <c r="AA43" s="10">
        <v>0</v>
      </c>
      <c r="AB43" s="10">
        <v>0</v>
      </c>
      <c r="AC43" s="10">
        <v>0</v>
      </c>
      <c r="AD43" s="25"/>
      <c r="AE43" s="25">
        <v>0</v>
      </c>
      <c r="AF43" s="10">
        <v>0</v>
      </c>
      <c r="AG43" s="10">
        <f t="shared" si="1"/>
        <v>0</v>
      </c>
      <c r="AH43" s="25"/>
      <c r="AI43" s="8"/>
    </row>
    <row r="44" spans="1:35" x14ac:dyDescent="0.25">
      <c r="A44" s="3">
        <v>36</v>
      </c>
      <c r="B44" s="1" t="s">
        <v>8</v>
      </c>
      <c r="C44" s="22" t="s">
        <v>44</v>
      </c>
      <c r="D44" s="22">
        <v>14</v>
      </c>
      <c r="E44" s="23">
        <v>44074</v>
      </c>
      <c r="F44" s="23">
        <v>44074</v>
      </c>
      <c r="G44" s="24">
        <v>1573781.02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0">
        <v>1573781.02</v>
      </c>
      <c r="O44" s="10">
        <f t="shared" si="0"/>
        <v>1573781.02</v>
      </c>
      <c r="P44" s="10">
        <v>14</v>
      </c>
      <c r="Q44" s="10">
        <v>1573781.02</v>
      </c>
      <c r="R44" s="10">
        <v>0</v>
      </c>
      <c r="S44" s="10">
        <v>0</v>
      </c>
      <c r="T44" s="12" t="s">
        <v>9</v>
      </c>
      <c r="U44" s="25">
        <v>0</v>
      </c>
      <c r="V44" s="10">
        <v>0</v>
      </c>
      <c r="W44" s="12" t="s">
        <v>9</v>
      </c>
      <c r="X44" s="25">
        <v>0</v>
      </c>
      <c r="Y44" s="12" t="s">
        <v>9</v>
      </c>
      <c r="Z44" s="10">
        <v>0</v>
      </c>
      <c r="AA44" s="10">
        <v>0</v>
      </c>
      <c r="AB44" s="10">
        <v>0</v>
      </c>
      <c r="AC44" s="10">
        <v>0</v>
      </c>
      <c r="AD44" s="25"/>
      <c r="AE44" s="25">
        <v>0</v>
      </c>
      <c r="AF44" s="10">
        <v>0</v>
      </c>
      <c r="AG44" s="10">
        <f t="shared" si="1"/>
        <v>0</v>
      </c>
      <c r="AH44" s="25"/>
      <c r="AI44" s="8"/>
    </row>
    <row r="45" spans="1:35" x14ac:dyDescent="0.25">
      <c r="A45" s="3">
        <v>37</v>
      </c>
      <c r="B45" s="1" t="s">
        <v>8</v>
      </c>
      <c r="C45" s="22" t="s">
        <v>44</v>
      </c>
      <c r="D45" s="22">
        <v>16</v>
      </c>
      <c r="E45" s="23">
        <v>44074</v>
      </c>
      <c r="F45" s="23">
        <v>44074</v>
      </c>
      <c r="G45" s="24">
        <v>344750.28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0">
        <v>344750.28</v>
      </c>
      <c r="O45" s="10">
        <f t="shared" si="0"/>
        <v>344750.28</v>
      </c>
      <c r="P45" s="10">
        <v>16</v>
      </c>
      <c r="Q45" s="10">
        <v>344750.28</v>
      </c>
      <c r="R45" s="10">
        <v>0</v>
      </c>
      <c r="S45" s="10">
        <v>0</v>
      </c>
      <c r="T45" s="12" t="s">
        <v>9</v>
      </c>
      <c r="U45" s="25">
        <v>0</v>
      </c>
      <c r="V45" s="10">
        <v>0</v>
      </c>
      <c r="W45" s="12" t="s">
        <v>9</v>
      </c>
      <c r="X45" s="25">
        <v>0</v>
      </c>
      <c r="Y45" s="12" t="s">
        <v>9</v>
      </c>
      <c r="Z45" s="10">
        <v>0</v>
      </c>
      <c r="AA45" s="10">
        <v>0</v>
      </c>
      <c r="AB45" s="10">
        <v>0</v>
      </c>
      <c r="AC45" s="10">
        <v>0</v>
      </c>
      <c r="AD45" s="25"/>
      <c r="AE45" s="25">
        <v>0</v>
      </c>
      <c r="AF45" s="10">
        <v>0</v>
      </c>
      <c r="AG45" s="10">
        <f t="shared" si="1"/>
        <v>0</v>
      </c>
      <c r="AH45" s="25"/>
      <c r="AI45" s="8"/>
    </row>
    <row r="46" spans="1:35" x14ac:dyDescent="0.25">
      <c r="A46" s="3">
        <v>38</v>
      </c>
      <c r="B46" s="1" t="s">
        <v>8</v>
      </c>
      <c r="C46" s="22" t="s">
        <v>44</v>
      </c>
      <c r="D46" s="22">
        <v>22</v>
      </c>
      <c r="E46" s="23">
        <v>44074</v>
      </c>
      <c r="F46" s="23">
        <v>44074</v>
      </c>
      <c r="G46" s="24">
        <v>2275289.52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0">
        <v>2275289.52</v>
      </c>
      <c r="O46" s="10">
        <f t="shared" si="0"/>
        <v>2275289.52</v>
      </c>
      <c r="P46" s="10">
        <v>22</v>
      </c>
      <c r="Q46" s="10">
        <v>2275289.52</v>
      </c>
      <c r="R46" s="10">
        <v>0</v>
      </c>
      <c r="S46" s="10">
        <v>0</v>
      </c>
      <c r="T46" s="12" t="s">
        <v>9</v>
      </c>
      <c r="U46" s="25">
        <v>0</v>
      </c>
      <c r="V46" s="10">
        <v>0</v>
      </c>
      <c r="W46" s="12" t="s">
        <v>9</v>
      </c>
      <c r="X46" s="25">
        <v>0</v>
      </c>
      <c r="Y46" s="12" t="s">
        <v>9</v>
      </c>
      <c r="Z46" s="10">
        <v>0</v>
      </c>
      <c r="AA46" s="10">
        <v>0</v>
      </c>
      <c r="AB46" s="10">
        <v>0</v>
      </c>
      <c r="AC46" s="10">
        <v>0</v>
      </c>
      <c r="AD46" s="25"/>
      <c r="AE46" s="25">
        <v>0</v>
      </c>
      <c r="AF46" s="10">
        <v>0</v>
      </c>
      <c r="AG46" s="10">
        <f t="shared" si="1"/>
        <v>0</v>
      </c>
      <c r="AH46" s="25"/>
      <c r="AI46" s="8"/>
    </row>
    <row r="47" spans="1:35" x14ac:dyDescent="0.25">
      <c r="A47" s="3">
        <v>39</v>
      </c>
      <c r="B47" s="1" t="s">
        <v>8</v>
      </c>
      <c r="C47" s="22" t="s">
        <v>44</v>
      </c>
      <c r="D47" s="22">
        <v>29</v>
      </c>
      <c r="E47" s="23">
        <v>44074</v>
      </c>
      <c r="F47" s="23">
        <v>44074</v>
      </c>
      <c r="G47" s="24">
        <v>158500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10">
        <v>158500</v>
      </c>
      <c r="O47" s="10">
        <f t="shared" si="0"/>
        <v>158500</v>
      </c>
      <c r="P47" s="10">
        <v>29</v>
      </c>
      <c r="Q47" s="10">
        <v>158500</v>
      </c>
      <c r="R47" s="10">
        <v>0</v>
      </c>
      <c r="S47" s="10">
        <v>0</v>
      </c>
      <c r="T47" s="12" t="s">
        <v>9</v>
      </c>
      <c r="U47" s="25">
        <v>0</v>
      </c>
      <c r="V47" s="10">
        <v>0</v>
      </c>
      <c r="W47" s="12" t="s">
        <v>9</v>
      </c>
      <c r="X47" s="25">
        <v>0</v>
      </c>
      <c r="Y47" s="12" t="s">
        <v>9</v>
      </c>
      <c r="Z47" s="10">
        <v>0</v>
      </c>
      <c r="AA47" s="10">
        <v>0</v>
      </c>
      <c r="AB47" s="10">
        <v>0</v>
      </c>
      <c r="AC47" s="10">
        <v>0</v>
      </c>
      <c r="AD47" s="25"/>
      <c r="AE47" s="25">
        <v>0</v>
      </c>
      <c r="AF47" s="10">
        <v>0</v>
      </c>
      <c r="AG47" s="10">
        <f t="shared" si="1"/>
        <v>0</v>
      </c>
      <c r="AH47" s="25"/>
      <c r="AI47" s="8"/>
    </row>
    <row r="48" spans="1:35" x14ac:dyDescent="0.25">
      <c r="A48" s="3">
        <v>40</v>
      </c>
      <c r="B48" s="1" t="s">
        <v>8</v>
      </c>
      <c r="C48" s="22" t="s">
        <v>44</v>
      </c>
      <c r="D48" s="22">
        <v>33</v>
      </c>
      <c r="E48" s="23">
        <v>44074</v>
      </c>
      <c r="F48" s="23">
        <v>44074</v>
      </c>
      <c r="G48" s="24">
        <v>91637180.459999993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10">
        <v>91637180.459999993</v>
      </c>
      <c r="O48" s="10">
        <f t="shared" si="0"/>
        <v>91637180.459999993</v>
      </c>
      <c r="P48" s="10">
        <v>33</v>
      </c>
      <c r="Q48" s="10">
        <v>91637180.459999993</v>
      </c>
      <c r="R48" s="10">
        <v>0</v>
      </c>
      <c r="S48" s="10">
        <v>0</v>
      </c>
      <c r="T48" s="12" t="s">
        <v>9</v>
      </c>
      <c r="U48" s="25">
        <v>0</v>
      </c>
      <c r="V48" s="10">
        <v>0</v>
      </c>
      <c r="W48" s="12" t="s">
        <v>9</v>
      </c>
      <c r="X48" s="25">
        <v>0</v>
      </c>
      <c r="Y48" s="12" t="s">
        <v>9</v>
      </c>
      <c r="Z48" s="10">
        <v>0</v>
      </c>
      <c r="AA48" s="10">
        <v>0</v>
      </c>
      <c r="AB48" s="10">
        <v>0</v>
      </c>
      <c r="AC48" s="10">
        <v>0</v>
      </c>
      <c r="AD48" s="25"/>
      <c r="AE48" s="25">
        <v>0</v>
      </c>
      <c r="AF48" s="10">
        <v>0</v>
      </c>
      <c r="AG48" s="10">
        <f t="shared" si="1"/>
        <v>0</v>
      </c>
      <c r="AH48" s="25"/>
      <c r="AI48" s="8"/>
    </row>
    <row r="49" spans="1:35" x14ac:dyDescent="0.25">
      <c r="A49" s="3">
        <v>41</v>
      </c>
      <c r="B49" s="1" t="s">
        <v>8</v>
      </c>
      <c r="C49" s="22" t="s">
        <v>44</v>
      </c>
      <c r="D49" s="22">
        <v>34</v>
      </c>
      <c r="E49" s="23">
        <v>44074</v>
      </c>
      <c r="F49" s="23">
        <v>44074</v>
      </c>
      <c r="G49" s="24">
        <v>34765238.340000004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10">
        <v>6331406.3399999999</v>
      </c>
      <c r="O49" s="10">
        <f t="shared" si="0"/>
        <v>34765238.340000004</v>
      </c>
      <c r="P49" s="10">
        <v>34</v>
      </c>
      <c r="Q49" s="10">
        <v>34765238.340000004</v>
      </c>
      <c r="R49" s="10">
        <v>0</v>
      </c>
      <c r="S49" s="10">
        <v>0</v>
      </c>
      <c r="T49" s="12" t="s">
        <v>9</v>
      </c>
      <c r="U49" s="25">
        <v>0</v>
      </c>
      <c r="V49" s="10">
        <v>0</v>
      </c>
      <c r="W49" s="12" t="s">
        <v>9</v>
      </c>
      <c r="X49" s="25">
        <v>28433832</v>
      </c>
      <c r="Y49" s="12" t="s">
        <v>9</v>
      </c>
      <c r="Z49" s="10">
        <v>0</v>
      </c>
      <c r="AA49" s="10">
        <v>0</v>
      </c>
      <c r="AB49" s="10">
        <v>0</v>
      </c>
      <c r="AC49" s="10">
        <v>0</v>
      </c>
      <c r="AD49" s="25"/>
      <c r="AE49" s="25">
        <v>0</v>
      </c>
      <c r="AF49" s="10">
        <v>0</v>
      </c>
      <c r="AG49" s="10">
        <f t="shared" si="1"/>
        <v>0</v>
      </c>
      <c r="AH49" s="25"/>
      <c r="AI49" s="8"/>
    </row>
    <row r="50" spans="1:35" x14ac:dyDescent="0.25">
      <c r="A50" s="3">
        <v>42</v>
      </c>
      <c r="B50" s="1" t="s">
        <v>8</v>
      </c>
      <c r="C50" s="22" t="s">
        <v>44</v>
      </c>
      <c r="D50" s="22">
        <v>46</v>
      </c>
      <c r="E50" s="23">
        <v>44104</v>
      </c>
      <c r="F50" s="23">
        <v>44104</v>
      </c>
      <c r="G50" s="24">
        <v>38721733.460000001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10">
        <v>38721733.460000001</v>
      </c>
      <c r="O50" s="10">
        <f t="shared" si="0"/>
        <v>38721733.460000001</v>
      </c>
      <c r="P50" s="10">
        <v>46</v>
      </c>
      <c r="Q50" s="10">
        <v>38721733.460000001</v>
      </c>
      <c r="R50" s="10">
        <v>0</v>
      </c>
      <c r="S50" s="10">
        <v>0</v>
      </c>
      <c r="T50" s="12" t="s">
        <v>9</v>
      </c>
      <c r="U50" s="25">
        <v>0</v>
      </c>
      <c r="V50" s="10">
        <v>0</v>
      </c>
      <c r="W50" s="12" t="s">
        <v>9</v>
      </c>
      <c r="X50" s="25">
        <v>0</v>
      </c>
      <c r="Y50" s="12" t="s">
        <v>9</v>
      </c>
      <c r="Z50" s="10">
        <v>0</v>
      </c>
      <c r="AA50" s="10">
        <v>0</v>
      </c>
      <c r="AB50" s="10">
        <v>0</v>
      </c>
      <c r="AC50" s="10">
        <v>0</v>
      </c>
      <c r="AD50" s="25"/>
      <c r="AE50" s="25">
        <v>0</v>
      </c>
      <c r="AF50" s="10">
        <v>0</v>
      </c>
      <c r="AG50" s="10">
        <f t="shared" si="1"/>
        <v>0</v>
      </c>
      <c r="AH50" s="25"/>
      <c r="AI50" s="8"/>
    </row>
    <row r="51" spans="1:35" x14ac:dyDescent="0.25">
      <c r="A51" s="3">
        <v>43</v>
      </c>
      <c r="B51" s="1" t="s">
        <v>8</v>
      </c>
      <c r="C51" s="22" t="s">
        <v>44</v>
      </c>
      <c r="D51" s="22">
        <v>48</v>
      </c>
      <c r="E51" s="23">
        <v>44104</v>
      </c>
      <c r="F51" s="23">
        <v>44104</v>
      </c>
      <c r="G51" s="24">
        <v>49582535.520000003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10">
        <v>49582535.520000003</v>
      </c>
      <c r="O51" s="10">
        <f t="shared" si="0"/>
        <v>49582535.520000003</v>
      </c>
      <c r="P51" s="10">
        <v>48</v>
      </c>
      <c r="Q51" s="10">
        <v>49582535.520000003</v>
      </c>
      <c r="R51" s="10">
        <v>0</v>
      </c>
      <c r="S51" s="10">
        <v>0</v>
      </c>
      <c r="T51" s="12" t="s">
        <v>9</v>
      </c>
      <c r="U51" s="25">
        <v>0</v>
      </c>
      <c r="V51" s="10">
        <v>0</v>
      </c>
      <c r="W51" s="12" t="s">
        <v>9</v>
      </c>
      <c r="X51" s="25">
        <v>0</v>
      </c>
      <c r="Y51" s="12" t="s">
        <v>9</v>
      </c>
      <c r="Z51" s="10">
        <v>0</v>
      </c>
      <c r="AA51" s="10">
        <v>0</v>
      </c>
      <c r="AB51" s="10">
        <v>0</v>
      </c>
      <c r="AC51" s="10">
        <v>0</v>
      </c>
      <c r="AD51" s="25"/>
      <c r="AE51" s="25">
        <v>0</v>
      </c>
      <c r="AF51" s="10">
        <v>0</v>
      </c>
      <c r="AG51" s="10">
        <f t="shared" si="1"/>
        <v>0</v>
      </c>
      <c r="AH51" s="25"/>
      <c r="AI51" s="8"/>
    </row>
    <row r="52" spans="1:35" x14ac:dyDescent="0.25">
      <c r="A52" s="3">
        <v>44</v>
      </c>
      <c r="B52" s="1" t="s">
        <v>8</v>
      </c>
      <c r="C52" s="22" t="s">
        <v>44</v>
      </c>
      <c r="D52" s="22">
        <v>50</v>
      </c>
      <c r="E52" s="23">
        <v>44104</v>
      </c>
      <c r="F52" s="23">
        <v>44104</v>
      </c>
      <c r="G52" s="24">
        <v>4689856.6399999997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10">
        <v>4689856.6399999997</v>
      </c>
      <c r="O52" s="10">
        <f t="shared" si="0"/>
        <v>4689856.6399999997</v>
      </c>
      <c r="P52" s="10">
        <v>50</v>
      </c>
      <c r="Q52" s="10">
        <v>4689856.6399999997</v>
      </c>
      <c r="R52" s="10">
        <v>0</v>
      </c>
      <c r="S52" s="10">
        <v>0</v>
      </c>
      <c r="T52" s="12" t="s">
        <v>9</v>
      </c>
      <c r="U52" s="25">
        <v>0</v>
      </c>
      <c r="V52" s="10">
        <v>0</v>
      </c>
      <c r="W52" s="12" t="s">
        <v>9</v>
      </c>
      <c r="X52" s="25">
        <v>0</v>
      </c>
      <c r="Y52" s="12" t="s">
        <v>9</v>
      </c>
      <c r="Z52" s="10">
        <v>0</v>
      </c>
      <c r="AA52" s="10">
        <v>0</v>
      </c>
      <c r="AB52" s="10">
        <v>0</v>
      </c>
      <c r="AC52" s="10">
        <v>0</v>
      </c>
      <c r="AD52" s="25"/>
      <c r="AE52" s="25">
        <v>0</v>
      </c>
      <c r="AF52" s="10">
        <v>0</v>
      </c>
      <c r="AG52" s="10">
        <f t="shared" si="1"/>
        <v>0</v>
      </c>
      <c r="AH52" s="25"/>
      <c r="AI52" s="8"/>
    </row>
    <row r="53" spans="1:35" x14ac:dyDescent="0.25">
      <c r="A53" s="3">
        <v>45</v>
      </c>
      <c r="B53" s="1" t="s">
        <v>8</v>
      </c>
      <c r="C53" s="22" t="s">
        <v>44</v>
      </c>
      <c r="D53" s="22">
        <v>53</v>
      </c>
      <c r="E53" s="23">
        <v>44104</v>
      </c>
      <c r="F53" s="23">
        <v>44104</v>
      </c>
      <c r="G53" s="24">
        <v>366982255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10">
        <v>0</v>
      </c>
      <c r="O53" s="10">
        <f t="shared" si="0"/>
        <v>366982255</v>
      </c>
      <c r="P53" s="10">
        <v>53</v>
      </c>
      <c r="Q53" s="10">
        <v>366982255</v>
      </c>
      <c r="R53" s="10">
        <v>0</v>
      </c>
      <c r="S53" s="10">
        <v>0</v>
      </c>
      <c r="T53" s="12" t="s">
        <v>9</v>
      </c>
      <c r="U53" s="25">
        <v>0</v>
      </c>
      <c r="V53" s="10">
        <v>0</v>
      </c>
      <c r="W53" s="12" t="s">
        <v>9</v>
      </c>
      <c r="X53" s="25">
        <v>0</v>
      </c>
      <c r="Y53" s="12" t="s">
        <v>9</v>
      </c>
      <c r="Z53" s="10">
        <v>0</v>
      </c>
      <c r="AA53" s="10">
        <v>0</v>
      </c>
      <c r="AB53" s="10">
        <v>0</v>
      </c>
      <c r="AC53" s="10">
        <v>0</v>
      </c>
      <c r="AD53" s="25"/>
      <c r="AE53" s="25">
        <v>0</v>
      </c>
      <c r="AF53" s="10">
        <v>0</v>
      </c>
      <c r="AG53" s="10">
        <f t="shared" si="1"/>
        <v>366982255</v>
      </c>
      <c r="AH53" s="25"/>
      <c r="AI53" s="8"/>
    </row>
    <row r="54" spans="1:35" x14ac:dyDescent="0.25">
      <c r="A54" s="3">
        <v>46</v>
      </c>
      <c r="B54" s="1" t="s">
        <v>8</v>
      </c>
      <c r="C54" s="22" t="s">
        <v>44</v>
      </c>
      <c r="D54" s="22">
        <v>60</v>
      </c>
      <c r="E54" s="23">
        <v>44104</v>
      </c>
      <c r="F54" s="23">
        <v>44104</v>
      </c>
      <c r="G54" s="24">
        <v>215600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10">
        <v>215600</v>
      </c>
      <c r="O54" s="10">
        <f t="shared" si="0"/>
        <v>215600</v>
      </c>
      <c r="P54" s="10">
        <v>60</v>
      </c>
      <c r="Q54" s="10">
        <v>215600</v>
      </c>
      <c r="R54" s="10">
        <v>0</v>
      </c>
      <c r="S54" s="10">
        <v>0</v>
      </c>
      <c r="T54" s="12" t="s">
        <v>9</v>
      </c>
      <c r="U54" s="25">
        <v>0</v>
      </c>
      <c r="V54" s="10">
        <v>0</v>
      </c>
      <c r="W54" s="12" t="s">
        <v>9</v>
      </c>
      <c r="X54" s="25">
        <v>0</v>
      </c>
      <c r="Y54" s="12" t="s">
        <v>9</v>
      </c>
      <c r="Z54" s="10">
        <v>0</v>
      </c>
      <c r="AA54" s="10">
        <v>0</v>
      </c>
      <c r="AB54" s="10">
        <v>0</v>
      </c>
      <c r="AC54" s="10">
        <v>0</v>
      </c>
      <c r="AD54" s="25"/>
      <c r="AE54" s="25">
        <v>0</v>
      </c>
      <c r="AF54" s="10">
        <v>0</v>
      </c>
      <c r="AG54" s="10">
        <f t="shared" si="1"/>
        <v>0</v>
      </c>
      <c r="AH54" s="25"/>
      <c r="AI54" s="8"/>
    </row>
    <row r="55" spans="1:35" x14ac:dyDescent="0.25">
      <c r="A55" s="3">
        <v>47</v>
      </c>
      <c r="B55" s="1" t="s">
        <v>8</v>
      </c>
      <c r="C55" s="22" t="s">
        <v>44</v>
      </c>
      <c r="D55" s="22">
        <v>61</v>
      </c>
      <c r="E55" s="23">
        <v>44104</v>
      </c>
      <c r="F55" s="23">
        <v>44104</v>
      </c>
      <c r="G55" s="24">
        <v>7143697.2599999998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10">
        <v>7143697.2599999998</v>
      </c>
      <c r="O55" s="10">
        <f t="shared" si="0"/>
        <v>7143697.2599999998</v>
      </c>
      <c r="P55" s="10">
        <v>61</v>
      </c>
      <c r="Q55" s="10">
        <v>7143697.2599999998</v>
      </c>
      <c r="R55" s="10">
        <v>0</v>
      </c>
      <c r="S55" s="10">
        <v>0</v>
      </c>
      <c r="T55" s="12" t="s">
        <v>9</v>
      </c>
      <c r="U55" s="25">
        <v>0</v>
      </c>
      <c r="V55" s="10">
        <v>0</v>
      </c>
      <c r="W55" s="12" t="s">
        <v>9</v>
      </c>
      <c r="X55" s="25">
        <v>0</v>
      </c>
      <c r="Y55" s="12" t="s">
        <v>9</v>
      </c>
      <c r="Z55" s="10">
        <v>0</v>
      </c>
      <c r="AA55" s="10">
        <v>0</v>
      </c>
      <c r="AB55" s="10">
        <v>0</v>
      </c>
      <c r="AC55" s="10">
        <v>0</v>
      </c>
      <c r="AD55" s="25"/>
      <c r="AE55" s="25">
        <v>0</v>
      </c>
      <c r="AF55" s="10">
        <v>0</v>
      </c>
      <c r="AG55" s="10">
        <f t="shared" si="1"/>
        <v>0</v>
      </c>
      <c r="AH55" s="25"/>
      <c r="AI55" s="8"/>
    </row>
    <row r="56" spans="1:35" x14ac:dyDescent="0.25">
      <c r="A56" s="3">
        <v>48</v>
      </c>
      <c r="B56" s="1" t="s">
        <v>8</v>
      </c>
      <c r="C56" s="22" t="s">
        <v>44</v>
      </c>
      <c r="D56" s="22">
        <v>64</v>
      </c>
      <c r="E56" s="23">
        <v>44104</v>
      </c>
      <c r="F56" s="23">
        <v>44104</v>
      </c>
      <c r="G56" s="24">
        <v>293403.18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10">
        <v>0</v>
      </c>
      <c r="O56" s="10">
        <f t="shared" si="0"/>
        <v>293403.18</v>
      </c>
      <c r="P56" s="10">
        <v>64</v>
      </c>
      <c r="Q56" s="10">
        <v>293403.18</v>
      </c>
      <c r="R56" s="10">
        <v>0</v>
      </c>
      <c r="S56" s="10">
        <v>0</v>
      </c>
      <c r="T56" s="12" t="s">
        <v>9</v>
      </c>
      <c r="U56" s="25">
        <v>293403.18</v>
      </c>
      <c r="V56" s="10">
        <v>0</v>
      </c>
      <c r="W56" s="12" t="s">
        <v>9</v>
      </c>
      <c r="X56" s="25">
        <v>0</v>
      </c>
      <c r="Y56" s="12" t="s">
        <v>9</v>
      </c>
      <c r="Z56" s="10">
        <v>0</v>
      </c>
      <c r="AA56" s="10">
        <v>0</v>
      </c>
      <c r="AB56" s="10">
        <v>0</v>
      </c>
      <c r="AC56" s="10">
        <v>0</v>
      </c>
      <c r="AD56" s="25"/>
      <c r="AE56" s="25">
        <v>0</v>
      </c>
      <c r="AF56" s="10">
        <v>0</v>
      </c>
      <c r="AG56" s="10">
        <f t="shared" si="1"/>
        <v>0</v>
      </c>
      <c r="AH56" s="25"/>
      <c r="AI56" s="8"/>
    </row>
    <row r="57" spans="1:35" x14ac:dyDescent="0.25">
      <c r="A57" s="3">
        <v>49</v>
      </c>
      <c r="B57" s="1" t="s">
        <v>8</v>
      </c>
      <c r="C57" s="22" t="s">
        <v>44</v>
      </c>
      <c r="D57" s="22">
        <v>65</v>
      </c>
      <c r="E57" s="23">
        <v>44104</v>
      </c>
      <c r="F57" s="23">
        <v>44104</v>
      </c>
      <c r="G57" s="24">
        <v>392638.96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10">
        <v>392638.96</v>
      </c>
      <c r="O57" s="10">
        <f t="shared" si="0"/>
        <v>392638.96</v>
      </c>
      <c r="P57" s="10">
        <v>65</v>
      </c>
      <c r="Q57" s="10">
        <v>392638.96</v>
      </c>
      <c r="R57" s="10">
        <v>0</v>
      </c>
      <c r="S57" s="10">
        <v>0</v>
      </c>
      <c r="T57" s="12" t="s">
        <v>9</v>
      </c>
      <c r="U57" s="25">
        <v>0</v>
      </c>
      <c r="V57" s="10">
        <v>0</v>
      </c>
      <c r="W57" s="12" t="s">
        <v>9</v>
      </c>
      <c r="X57" s="25">
        <v>0</v>
      </c>
      <c r="Y57" s="12" t="s">
        <v>9</v>
      </c>
      <c r="Z57" s="10">
        <v>0</v>
      </c>
      <c r="AA57" s="10">
        <v>0</v>
      </c>
      <c r="AB57" s="10">
        <v>0</v>
      </c>
      <c r="AC57" s="10">
        <v>0</v>
      </c>
      <c r="AD57" s="25"/>
      <c r="AE57" s="25">
        <v>0</v>
      </c>
      <c r="AF57" s="10">
        <v>0</v>
      </c>
      <c r="AG57" s="10">
        <f t="shared" si="1"/>
        <v>0</v>
      </c>
      <c r="AH57" s="25"/>
      <c r="AI57" s="8"/>
    </row>
    <row r="58" spans="1:35" x14ac:dyDescent="0.25">
      <c r="A58" s="3">
        <v>50</v>
      </c>
      <c r="B58" s="1" t="s">
        <v>8</v>
      </c>
      <c r="C58" s="22" t="s">
        <v>44</v>
      </c>
      <c r="D58" s="22">
        <v>66</v>
      </c>
      <c r="E58" s="23">
        <v>44104</v>
      </c>
      <c r="F58" s="23">
        <v>44104</v>
      </c>
      <c r="G58" s="24">
        <v>118953.38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10">
        <v>118953.38</v>
      </c>
      <c r="O58" s="10">
        <f t="shared" si="0"/>
        <v>118953.38</v>
      </c>
      <c r="P58" s="10">
        <v>66</v>
      </c>
      <c r="Q58" s="10">
        <v>118953.38</v>
      </c>
      <c r="R58" s="10">
        <v>0</v>
      </c>
      <c r="S58" s="10">
        <v>0</v>
      </c>
      <c r="T58" s="12" t="s">
        <v>9</v>
      </c>
      <c r="U58" s="25">
        <v>0</v>
      </c>
      <c r="V58" s="10">
        <v>0</v>
      </c>
      <c r="W58" s="12" t="s">
        <v>9</v>
      </c>
      <c r="X58" s="25">
        <v>0</v>
      </c>
      <c r="Y58" s="12" t="s">
        <v>9</v>
      </c>
      <c r="Z58" s="10">
        <v>0</v>
      </c>
      <c r="AA58" s="10">
        <v>0</v>
      </c>
      <c r="AB58" s="10">
        <v>0</v>
      </c>
      <c r="AC58" s="10">
        <v>0</v>
      </c>
      <c r="AD58" s="25"/>
      <c r="AE58" s="25">
        <v>0</v>
      </c>
      <c r="AF58" s="10">
        <v>0</v>
      </c>
      <c r="AG58" s="10">
        <f t="shared" si="1"/>
        <v>0</v>
      </c>
      <c r="AH58" s="25"/>
      <c r="AI58" s="8"/>
    </row>
    <row r="59" spans="1:35" x14ac:dyDescent="0.25">
      <c r="A59" s="3">
        <v>51</v>
      </c>
      <c r="B59" s="1" t="s">
        <v>8</v>
      </c>
      <c r="C59" s="22" t="s">
        <v>44</v>
      </c>
      <c r="D59" s="22">
        <v>69</v>
      </c>
      <c r="E59" s="23">
        <v>44104</v>
      </c>
      <c r="F59" s="23">
        <v>44104</v>
      </c>
      <c r="G59" s="24">
        <v>4630500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10">
        <v>4630500</v>
      </c>
      <c r="O59" s="10">
        <f t="shared" si="0"/>
        <v>4630500</v>
      </c>
      <c r="P59" s="10">
        <v>69</v>
      </c>
      <c r="Q59" s="10">
        <v>4630500</v>
      </c>
      <c r="R59" s="10">
        <v>0</v>
      </c>
      <c r="S59" s="10">
        <v>0</v>
      </c>
      <c r="T59" s="12" t="s">
        <v>9</v>
      </c>
      <c r="U59" s="25">
        <v>0</v>
      </c>
      <c r="V59" s="10">
        <v>0</v>
      </c>
      <c r="W59" s="12" t="s">
        <v>9</v>
      </c>
      <c r="X59" s="25">
        <v>0</v>
      </c>
      <c r="Y59" s="12" t="s">
        <v>9</v>
      </c>
      <c r="Z59" s="10">
        <v>0</v>
      </c>
      <c r="AA59" s="10">
        <v>0</v>
      </c>
      <c r="AB59" s="10">
        <v>0</v>
      </c>
      <c r="AC59" s="10">
        <v>0</v>
      </c>
      <c r="AD59" s="25"/>
      <c r="AE59" s="25">
        <v>0</v>
      </c>
      <c r="AF59" s="10">
        <v>0</v>
      </c>
      <c r="AG59" s="10">
        <f t="shared" si="1"/>
        <v>0</v>
      </c>
      <c r="AH59" s="25"/>
      <c r="AI59" s="8"/>
    </row>
    <row r="60" spans="1:35" x14ac:dyDescent="0.25">
      <c r="A60" s="3">
        <v>52</v>
      </c>
      <c r="B60" s="1" t="s">
        <v>8</v>
      </c>
      <c r="C60" s="22" t="s">
        <v>44</v>
      </c>
      <c r="D60" s="22">
        <v>71</v>
      </c>
      <c r="E60" s="23">
        <v>44104</v>
      </c>
      <c r="F60" s="23">
        <v>44104</v>
      </c>
      <c r="G60" s="24">
        <v>237906.76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10">
        <v>237906.76</v>
      </c>
      <c r="O60" s="10">
        <f t="shared" si="0"/>
        <v>237906.76</v>
      </c>
      <c r="P60" s="10">
        <v>71</v>
      </c>
      <c r="Q60" s="10">
        <v>237906.76</v>
      </c>
      <c r="R60" s="10">
        <v>0</v>
      </c>
      <c r="S60" s="10">
        <v>0</v>
      </c>
      <c r="T60" s="12" t="s">
        <v>9</v>
      </c>
      <c r="U60" s="25">
        <v>0</v>
      </c>
      <c r="V60" s="10">
        <v>0</v>
      </c>
      <c r="W60" s="12" t="s">
        <v>9</v>
      </c>
      <c r="X60" s="25">
        <v>0</v>
      </c>
      <c r="Y60" s="12" t="s">
        <v>9</v>
      </c>
      <c r="Z60" s="10">
        <v>0</v>
      </c>
      <c r="AA60" s="10">
        <v>0</v>
      </c>
      <c r="AB60" s="10">
        <v>0</v>
      </c>
      <c r="AC60" s="10">
        <v>0</v>
      </c>
      <c r="AD60" s="25"/>
      <c r="AE60" s="25">
        <v>0</v>
      </c>
      <c r="AF60" s="10">
        <v>0</v>
      </c>
      <c r="AG60" s="10">
        <f t="shared" si="1"/>
        <v>0</v>
      </c>
      <c r="AH60" s="25"/>
      <c r="AI60" s="8"/>
    </row>
    <row r="61" spans="1:35" x14ac:dyDescent="0.25">
      <c r="A61" s="3">
        <v>53</v>
      </c>
      <c r="B61" s="1" t="s">
        <v>8</v>
      </c>
      <c r="C61" s="22" t="s">
        <v>44</v>
      </c>
      <c r="D61" s="22">
        <v>78</v>
      </c>
      <c r="E61" s="23">
        <v>44104</v>
      </c>
      <c r="F61" s="23">
        <v>44104</v>
      </c>
      <c r="G61" s="24">
        <v>5732388.4800000004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10">
        <v>0</v>
      </c>
      <c r="O61" s="10">
        <f t="shared" si="0"/>
        <v>5732388.4800000004</v>
      </c>
      <c r="P61" s="10">
        <v>78</v>
      </c>
      <c r="Q61" s="10">
        <v>5732388.4800000004</v>
      </c>
      <c r="R61" s="10">
        <v>0</v>
      </c>
      <c r="S61" s="10">
        <v>0</v>
      </c>
      <c r="T61" s="12" t="s">
        <v>9</v>
      </c>
      <c r="U61" s="25">
        <v>5732388.4800000004</v>
      </c>
      <c r="V61" s="10">
        <v>0</v>
      </c>
      <c r="W61" s="12" t="s">
        <v>9</v>
      </c>
      <c r="X61" s="25">
        <v>0</v>
      </c>
      <c r="Y61" s="12" t="s">
        <v>9</v>
      </c>
      <c r="Z61" s="10">
        <v>0</v>
      </c>
      <c r="AA61" s="10">
        <v>0</v>
      </c>
      <c r="AB61" s="10">
        <v>0</v>
      </c>
      <c r="AC61" s="10">
        <v>0</v>
      </c>
      <c r="AD61" s="25"/>
      <c r="AE61" s="25">
        <v>0</v>
      </c>
      <c r="AF61" s="10">
        <v>0</v>
      </c>
      <c r="AG61" s="10">
        <f t="shared" si="1"/>
        <v>0</v>
      </c>
      <c r="AH61" s="25"/>
      <c r="AI61" s="8"/>
    </row>
    <row r="62" spans="1:35" x14ac:dyDescent="0.25">
      <c r="A62" s="3">
        <v>54</v>
      </c>
      <c r="B62" s="1" t="s">
        <v>8</v>
      </c>
      <c r="C62" s="22" t="s">
        <v>44</v>
      </c>
      <c r="D62" s="22">
        <v>79</v>
      </c>
      <c r="E62" s="23">
        <v>44104</v>
      </c>
      <c r="F62" s="23">
        <v>44104</v>
      </c>
      <c r="G62" s="24">
        <v>26100352.420000002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10">
        <v>0</v>
      </c>
      <c r="O62" s="10">
        <f t="shared" si="0"/>
        <v>26100352.420000002</v>
      </c>
      <c r="P62" s="10">
        <v>79</v>
      </c>
      <c r="Q62" s="10">
        <v>26100352.420000002</v>
      </c>
      <c r="R62" s="10">
        <v>0</v>
      </c>
      <c r="S62" s="10">
        <v>0</v>
      </c>
      <c r="T62" s="12" t="s">
        <v>9</v>
      </c>
      <c r="U62" s="25">
        <v>0</v>
      </c>
      <c r="V62" s="10">
        <v>0</v>
      </c>
      <c r="W62" s="12" t="s">
        <v>9</v>
      </c>
      <c r="X62" s="25">
        <v>26100352.420000002</v>
      </c>
      <c r="Y62" s="12" t="s">
        <v>9</v>
      </c>
      <c r="Z62" s="10">
        <v>0</v>
      </c>
      <c r="AA62" s="10">
        <v>0</v>
      </c>
      <c r="AB62" s="10">
        <v>0</v>
      </c>
      <c r="AC62" s="10">
        <v>0</v>
      </c>
      <c r="AD62" s="25"/>
      <c r="AE62" s="25">
        <v>0</v>
      </c>
      <c r="AF62" s="10">
        <v>0</v>
      </c>
      <c r="AG62" s="10">
        <f t="shared" si="1"/>
        <v>0</v>
      </c>
      <c r="AH62" s="25"/>
      <c r="AI62" s="8"/>
    </row>
    <row r="63" spans="1:35" x14ac:dyDescent="0.25">
      <c r="A63" s="3">
        <v>55</v>
      </c>
      <c r="B63" s="1" t="s">
        <v>8</v>
      </c>
      <c r="C63" s="22" t="s">
        <v>44</v>
      </c>
      <c r="D63" s="22">
        <v>84</v>
      </c>
      <c r="E63" s="23">
        <v>44135</v>
      </c>
      <c r="F63" s="23">
        <v>44135</v>
      </c>
      <c r="G63" s="24">
        <v>169679934.19999999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10">
        <v>169679934.19999999</v>
      </c>
      <c r="O63" s="10">
        <f t="shared" si="0"/>
        <v>169679934.19999999</v>
      </c>
      <c r="P63" s="10">
        <v>84</v>
      </c>
      <c r="Q63" s="10">
        <v>169679934.19999999</v>
      </c>
      <c r="R63" s="10">
        <v>0</v>
      </c>
      <c r="S63" s="10">
        <v>0</v>
      </c>
      <c r="T63" s="12" t="s">
        <v>9</v>
      </c>
      <c r="U63" s="25">
        <v>0</v>
      </c>
      <c r="V63" s="10">
        <v>0</v>
      </c>
      <c r="W63" s="12" t="s">
        <v>9</v>
      </c>
      <c r="X63" s="25">
        <v>0</v>
      </c>
      <c r="Y63" s="12" t="s">
        <v>9</v>
      </c>
      <c r="Z63" s="10">
        <v>0</v>
      </c>
      <c r="AA63" s="10">
        <v>0</v>
      </c>
      <c r="AB63" s="10">
        <v>0</v>
      </c>
      <c r="AC63" s="10">
        <v>0</v>
      </c>
      <c r="AD63" s="25"/>
      <c r="AE63" s="25">
        <v>0</v>
      </c>
      <c r="AF63" s="10">
        <v>0</v>
      </c>
      <c r="AG63" s="10">
        <f t="shared" si="1"/>
        <v>0</v>
      </c>
      <c r="AH63" s="25"/>
      <c r="AI63" s="8"/>
    </row>
    <row r="64" spans="1:35" x14ac:dyDescent="0.25">
      <c r="A64" s="3">
        <v>56</v>
      </c>
      <c r="B64" s="1" t="s">
        <v>8</v>
      </c>
      <c r="C64" s="22" t="s">
        <v>44</v>
      </c>
      <c r="D64" s="22">
        <v>85</v>
      </c>
      <c r="E64" s="23">
        <v>44135</v>
      </c>
      <c r="F64" s="23">
        <v>44135</v>
      </c>
      <c r="G64" s="24">
        <v>45684939.299999997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10">
        <v>45684939.299999997</v>
      </c>
      <c r="O64" s="10">
        <f t="shared" si="0"/>
        <v>45684939.299999997</v>
      </c>
      <c r="P64" s="10">
        <v>85</v>
      </c>
      <c r="Q64" s="10">
        <v>45684939.299999997</v>
      </c>
      <c r="R64" s="10">
        <v>0</v>
      </c>
      <c r="S64" s="10">
        <v>0</v>
      </c>
      <c r="T64" s="12" t="s">
        <v>9</v>
      </c>
      <c r="U64" s="25">
        <v>0</v>
      </c>
      <c r="V64" s="10">
        <v>0</v>
      </c>
      <c r="W64" s="12" t="s">
        <v>9</v>
      </c>
      <c r="X64" s="25">
        <v>0</v>
      </c>
      <c r="Y64" s="12" t="s">
        <v>9</v>
      </c>
      <c r="Z64" s="10">
        <v>0</v>
      </c>
      <c r="AA64" s="10">
        <v>0</v>
      </c>
      <c r="AB64" s="10">
        <v>0</v>
      </c>
      <c r="AC64" s="10">
        <v>0</v>
      </c>
      <c r="AD64" s="25"/>
      <c r="AE64" s="25">
        <v>0</v>
      </c>
      <c r="AF64" s="10">
        <v>0</v>
      </c>
      <c r="AG64" s="10">
        <f t="shared" si="1"/>
        <v>0</v>
      </c>
      <c r="AH64" s="25"/>
      <c r="AI64" s="8"/>
    </row>
    <row r="65" spans="1:35" x14ac:dyDescent="0.25">
      <c r="A65" s="3">
        <v>57</v>
      </c>
      <c r="B65" s="1" t="s">
        <v>8</v>
      </c>
      <c r="C65" s="22" t="s">
        <v>44</v>
      </c>
      <c r="D65" s="22">
        <v>86</v>
      </c>
      <c r="E65" s="23">
        <v>44135</v>
      </c>
      <c r="F65" s="23">
        <v>44135</v>
      </c>
      <c r="G65" s="24">
        <v>3896719.12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10">
        <v>3896719.12</v>
      </c>
      <c r="O65" s="10">
        <f t="shared" si="0"/>
        <v>3896719.12</v>
      </c>
      <c r="P65" s="10">
        <v>86</v>
      </c>
      <c r="Q65" s="10">
        <v>3896719.12</v>
      </c>
      <c r="R65" s="10">
        <v>0</v>
      </c>
      <c r="S65" s="10">
        <v>0</v>
      </c>
      <c r="T65" s="15">
        <v>43931</v>
      </c>
      <c r="U65" s="25">
        <v>0</v>
      </c>
      <c r="V65" s="10">
        <v>0</v>
      </c>
      <c r="W65" s="12" t="s">
        <v>9</v>
      </c>
      <c r="X65" s="25">
        <v>0</v>
      </c>
      <c r="Y65" s="12" t="s">
        <v>9</v>
      </c>
      <c r="Z65" s="10">
        <v>0</v>
      </c>
      <c r="AA65" s="10">
        <v>0</v>
      </c>
      <c r="AB65" s="10">
        <v>0</v>
      </c>
      <c r="AC65" s="10">
        <v>0</v>
      </c>
      <c r="AD65" s="25"/>
      <c r="AE65" s="25">
        <v>0</v>
      </c>
      <c r="AF65" s="10">
        <v>0</v>
      </c>
      <c r="AG65" s="10">
        <f t="shared" si="1"/>
        <v>0</v>
      </c>
      <c r="AH65" s="25"/>
      <c r="AI65" s="8"/>
    </row>
    <row r="66" spans="1:35" x14ac:dyDescent="0.25">
      <c r="A66" s="3">
        <v>58</v>
      </c>
      <c r="B66" s="1" t="s">
        <v>8</v>
      </c>
      <c r="C66" s="22" t="s">
        <v>44</v>
      </c>
      <c r="D66" s="22">
        <v>87</v>
      </c>
      <c r="E66" s="23">
        <v>44135</v>
      </c>
      <c r="F66" s="23">
        <v>44135</v>
      </c>
      <c r="G66" s="24">
        <v>14035560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10">
        <v>14035560</v>
      </c>
      <c r="O66" s="10">
        <f t="shared" si="0"/>
        <v>14035560</v>
      </c>
      <c r="P66" s="10">
        <v>87</v>
      </c>
      <c r="Q66" s="10">
        <v>14035560</v>
      </c>
      <c r="R66" s="10">
        <v>0</v>
      </c>
      <c r="S66" s="10">
        <v>0</v>
      </c>
      <c r="T66" s="12" t="s">
        <v>9</v>
      </c>
      <c r="U66" s="25">
        <v>0</v>
      </c>
      <c r="V66" s="10">
        <v>0</v>
      </c>
      <c r="W66" s="12" t="s">
        <v>9</v>
      </c>
      <c r="X66" s="25">
        <v>0</v>
      </c>
      <c r="Y66" s="12" t="s">
        <v>9</v>
      </c>
      <c r="Z66" s="10">
        <v>0</v>
      </c>
      <c r="AA66" s="10">
        <v>0</v>
      </c>
      <c r="AB66" s="10">
        <v>0</v>
      </c>
      <c r="AC66" s="10">
        <v>0</v>
      </c>
      <c r="AD66" s="25"/>
      <c r="AE66" s="25">
        <v>0</v>
      </c>
      <c r="AF66" s="10">
        <v>0</v>
      </c>
      <c r="AG66" s="10">
        <f t="shared" si="1"/>
        <v>0</v>
      </c>
      <c r="AH66" s="25"/>
      <c r="AI66" s="8"/>
    </row>
    <row r="67" spans="1:35" x14ac:dyDescent="0.25">
      <c r="A67" s="3">
        <v>59</v>
      </c>
      <c r="B67" s="1" t="s">
        <v>8</v>
      </c>
      <c r="C67" s="22" t="s">
        <v>44</v>
      </c>
      <c r="D67" s="22">
        <v>89</v>
      </c>
      <c r="E67" s="23">
        <v>44135</v>
      </c>
      <c r="F67" s="23">
        <v>44135</v>
      </c>
      <c r="G67" s="24">
        <v>156792042.88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10">
        <v>156792042.88</v>
      </c>
      <c r="O67" s="10">
        <f t="shared" si="0"/>
        <v>156792042.88</v>
      </c>
      <c r="P67" s="10">
        <v>89</v>
      </c>
      <c r="Q67" s="10">
        <v>156792042.88</v>
      </c>
      <c r="R67" s="10">
        <v>0</v>
      </c>
      <c r="S67" s="10">
        <v>0</v>
      </c>
      <c r="T67" s="12" t="s">
        <v>9</v>
      </c>
      <c r="U67" s="25">
        <v>0</v>
      </c>
      <c r="V67" s="10">
        <v>0</v>
      </c>
      <c r="W67" s="12" t="s">
        <v>9</v>
      </c>
      <c r="X67" s="25">
        <v>0</v>
      </c>
      <c r="Y67" s="12" t="s">
        <v>9</v>
      </c>
      <c r="Z67" s="10">
        <v>0</v>
      </c>
      <c r="AA67" s="10">
        <v>0</v>
      </c>
      <c r="AB67" s="10">
        <v>0</v>
      </c>
      <c r="AC67" s="10">
        <v>0</v>
      </c>
      <c r="AD67" s="25"/>
      <c r="AE67" s="25">
        <v>0</v>
      </c>
      <c r="AF67" s="10">
        <v>0</v>
      </c>
      <c r="AG67" s="10">
        <f t="shared" si="1"/>
        <v>0</v>
      </c>
      <c r="AH67" s="25"/>
      <c r="AI67" s="8"/>
    </row>
    <row r="68" spans="1:35" x14ac:dyDescent="0.25">
      <c r="A68" s="3">
        <v>60</v>
      </c>
      <c r="B68" s="1" t="s">
        <v>8</v>
      </c>
      <c r="C68" s="22" t="s">
        <v>44</v>
      </c>
      <c r="D68" s="22">
        <v>90</v>
      </c>
      <c r="E68" s="23">
        <v>44135</v>
      </c>
      <c r="F68" s="23">
        <v>44135</v>
      </c>
      <c r="G68" s="24">
        <v>400766100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10">
        <v>0</v>
      </c>
      <c r="O68" s="10">
        <f t="shared" si="0"/>
        <v>400766100</v>
      </c>
      <c r="P68" s="10">
        <v>90</v>
      </c>
      <c r="Q68" s="10">
        <v>400766100</v>
      </c>
      <c r="R68" s="10">
        <v>0</v>
      </c>
      <c r="S68" s="10">
        <v>0</v>
      </c>
      <c r="T68" s="12" t="s">
        <v>9</v>
      </c>
      <c r="U68" s="25">
        <v>0</v>
      </c>
      <c r="V68" s="10">
        <v>0</v>
      </c>
      <c r="W68" s="12" t="s">
        <v>9</v>
      </c>
      <c r="X68" s="25">
        <v>0</v>
      </c>
      <c r="Y68" s="12" t="s">
        <v>9</v>
      </c>
      <c r="Z68" s="10">
        <v>0</v>
      </c>
      <c r="AA68" s="10">
        <v>0</v>
      </c>
      <c r="AB68" s="10">
        <v>0</v>
      </c>
      <c r="AC68" s="10">
        <v>0</v>
      </c>
      <c r="AD68" s="25"/>
      <c r="AE68" s="25">
        <v>0</v>
      </c>
      <c r="AF68" s="10">
        <v>0</v>
      </c>
      <c r="AG68" s="10">
        <f t="shared" si="1"/>
        <v>400766100</v>
      </c>
      <c r="AH68" s="25"/>
      <c r="AI68" s="8"/>
    </row>
    <row r="69" spans="1:35" x14ac:dyDescent="0.25">
      <c r="A69" s="3">
        <v>61</v>
      </c>
      <c r="B69" s="1" t="s">
        <v>8</v>
      </c>
      <c r="C69" s="22" t="s">
        <v>44</v>
      </c>
      <c r="D69" s="22">
        <v>91</v>
      </c>
      <c r="E69" s="23">
        <v>44135</v>
      </c>
      <c r="F69" s="23">
        <v>44135</v>
      </c>
      <c r="G69" s="24">
        <v>181417.60000000001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10">
        <v>52558.6</v>
      </c>
      <c r="O69" s="10">
        <f t="shared" si="0"/>
        <v>181417.60000000001</v>
      </c>
      <c r="P69" s="10">
        <v>91</v>
      </c>
      <c r="Q69" s="10">
        <v>181417.60000000001</v>
      </c>
      <c r="R69" s="10">
        <v>0</v>
      </c>
      <c r="S69" s="10">
        <v>0</v>
      </c>
      <c r="T69" s="12" t="s">
        <v>9</v>
      </c>
      <c r="U69" s="25">
        <v>0</v>
      </c>
      <c r="V69" s="10">
        <v>0</v>
      </c>
      <c r="W69" s="12" t="s">
        <v>9</v>
      </c>
      <c r="X69" s="25">
        <v>0</v>
      </c>
      <c r="Y69" s="12" t="s">
        <v>9</v>
      </c>
      <c r="Z69" s="10">
        <v>0</v>
      </c>
      <c r="AA69" s="10">
        <v>0</v>
      </c>
      <c r="AB69" s="10">
        <v>0</v>
      </c>
      <c r="AC69" s="10">
        <v>0</v>
      </c>
      <c r="AD69" s="25"/>
      <c r="AE69" s="25">
        <v>0</v>
      </c>
      <c r="AF69" s="10">
        <v>0</v>
      </c>
      <c r="AG69" s="10">
        <f t="shared" si="1"/>
        <v>128859</v>
      </c>
      <c r="AH69" s="25"/>
      <c r="AI69" s="8"/>
    </row>
    <row r="70" spans="1:35" x14ac:dyDescent="0.25">
      <c r="A70" s="3">
        <v>62</v>
      </c>
      <c r="B70" s="1" t="s">
        <v>8</v>
      </c>
      <c r="C70" s="22" t="s">
        <v>44</v>
      </c>
      <c r="D70" s="22">
        <v>93</v>
      </c>
      <c r="E70" s="23">
        <v>44135</v>
      </c>
      <c r="F70" s="23">
        <v>44135</v>
      </c>
      <c r="G70" s="24">
        <v>1597383.34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10">
        <v>1188879.3400000001</v>
      </c>
      <c r="O70" s="10">
        <f t="shared" si="0"/>
        <v>1597383.34</v>
      </c>
      <c r="P70" s="10">
        <v>93</v>
      </c>
      <c r="Q70" s="10">
        <v>1597383.34</v>
      </c>
      <c r="R70" s="10">
        <v>0</v>
      </c>
      <c r="S70" s="10">
        <v>0</v>
      </c>
      <c r="T70" s="12" t="s">
        <v>9</v>
      </c>
      <c r="U70" s="25">
        <v>0</v>
      </c>
      <c r="V70" s="10">
        <v>0</v>
      </c>
      <c r="W70" s="12" t="s">
        <v>9</v>
      </c>
      <c r="X70" s="25">
        <v>0</v>
      </c>
      <c r="Y70" s="12" t="s">
        <v>9</v>
      </c>
      <c r="Z70" s="10">
        <v>0</v>
      </c>
      <c r="AA70" s="10">
        <v>0</v>
      </c>
      <c r="AB70" s="10">
        <v>0</v>
      </c>
      <c r="AC70" s="10">
        <v>0</v>
      </c>
      <c r="AD70" s="25"/>
      <c r="AE70" s="25">
        <v>0</v>
      </c>
      <c r="AF70" s="10">
        <v>0</v>
      </c>
      <c r="AG70" s="10">
        <f t="shared" si="1"/>
        <v>408504</v>
      </c>
      <c r="AH70" s="25"/>
      <c r="AI70" s="8"/>
    </row>
    <row r="71" spans="1:35" x14ac:dyDescent="0.25">
      <c r="A71" s="3">
        <v>63</v>
      </c>
      <c r="B71" s="1" t="s">
        <v>8</v>
      </c>
      <c r="C71" s="22" t="s">
        <v>44</v>
      </c>
      <c r="D71" s="22">
        <v>94</v>
      </c>
      <c r="E71" s="23">
        <v>44135</v>
      </c>
      <c r="F71" s="23">
        <v>44135</v>
      </c>
      <c r="G71" s="24">
        <v>2751437.22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10">
        <v>0</v>
      </c>
      <c r="O71" s="10">
        <f t="shared" si="0"/>
        <v>2751437.22</v>
      </c>
      <c r="P71" s="10">
        <v>94</v>
      </c>
      <c r="Q71" s="10">
        <v>2751437.22</v>
      </c>
      <c r="R71" s="10">
        <v>0</v>
      </c>
      <c r="S71" s="10">
        <v>0</v>
      </c>
      <c r="T71" s="12" t="s">
        <v>9</v>
      </c>
      <c r="U71" s="25">
        <v>2751437.22</v>
      </c>
      <c r="V71" s="10">
        <v>0</v>
      </c>
      <c r="W71" s="12" t="s">
        <v>9</v>
      </c>
      <c r="X71" s="25">
        <v>0</v>
      </c>
      <c r="Y71" s="12" t="s">
        <v>9</v>
      </c>
      <c r="Z71" s="10">
        <v>0</v>
      </c>
      <c r="AA71" s="10">
        <v>0</v>
      </c>
      <c r="AB71" s="10">
        <v>0</v>
      </c>
      <c r="AC71" s="10">
        <v>0</v>
      </c>
      <c r="AD71" s="25"/>
      <c r="AE71" s="25">
        <v>0</v>
      </c>
      <c r="AF71" s="10">
        <v>0</v>
      </c>
      <c r="AG71" s="10">
        <f t="shared" si="1"/>
        <v>0</v>
      </c>
      <c r="AH71" s="25"/>
      <c r="AI71" s="8"/>
    </row>
    <row r="72" spans="1:35" x14ac:dyDescent="0.25">
      <c r="A72" s="3">
        <v>64</v>
      </c>
      <c r="B72" s="1" t="s">
        <v>8</v>
      </c>
      <c r="C72" s="22" t="s">
        <v>44</v>
      </c>
      <c r="D72" s="22">
        <v>95</v>
      </c>
      <c r="E72" s="23">
        <v>44135</v>
      </c>
      <c r="F72" s="23">
        <v>44135</v>
      </c>
      <c r="G72" s="24">
        <v>507721.34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10">
        <v>0</v>
      </c>
      <c r="O72" s="10">
        <f t="shared" si="0"/>
        <v>507721.34</v>
      </c>
      <c r="P72" s="10">
        <v>95</v>
      </c>
      <c r="Q72" s="10">
        <v>507721.34</v>
      </c>
      <c r="R72" s="10">
        <v>0</v>
      </c>
      <c r="S72" s="10">
        <v>0</v>
      </c>
      <c r="T72" s="12" t="s">
        <v>9</v>
      </c>
      <c r="U72" s="25">
        <v>0</v>
      </c>
      <c r="V72" s="10">
        <v>0</v>
      </c>
      <c r="W72" s="12" t="s">
        <v>9</v>
      </c>
      <c r="X72" s="25">
        <v>0</v>
      </c>
      <c r="Y72" s="12" t="s">
        <v>9</v>
      </c>
      <c r="Z72" s="10">
        <v>0</v>
      </c>
      <c r="AA72" s="10">
        <v>0</v>
      </c>
      <c r="AB72" s="10">
        <v>0</v>
      </c>
      <c r="AC72" s="10">
        <v>0</v>
      </c>
      <c r="AD72" s="25"/>
      <c r="AE72" s="25">
        <v>0</v>
      </c>
      <c r="AF72" s="10">
        <v>0</v>
      </c>
      <c r="AG72" s="10">
        <f t="shared" si="1"/>
        <v>507721.34</v>
      </c>
      <c r="AH72" s="25"/>
      <c r="AI72" s="8"/>
    </row>
    <row r="73" spans="1:35" x14ac:dyDescent="0.25">
      <c r="A73" s="3">
        <v>65</v>
      </c>
      <c r="B73" s="1" t="s">
        <v>8</v>
      </c>
      <c r="C73" s="22" t="s">
        <v>44</v>
      </c>
      <c r="D73" s="22">
        <v>97</v>
      </c>
      <c r="E73" s="23">
        <v>44135</v>
      </c>
      <c r="F73" s="23">
        <v>44135</v>
      </c>
      <c r="G73" s="24">
        <v>8876974.2599999998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10">
        <v>6254377.2599999998</v>
      </c>
      <c r="O73" s="10">
        <f t="shared" si="0"/>
        <v>8876974.2599999998</v>
      </c>
      <c r="P73" s="10">
        <v>97</v>
      </c>
      <c r="Q73" s="10">
        <v>8876974.2599999998</v>
      </c>
      <c r="R73" s="10">
        <v>0</v>
      </c>
      <c r="S73" s="10">
        <v>0</v>
      </c>
      <c r="T73" s="12" t="s">
        <v>9</v>
      </c>
      <c r="U73" s="25">
        <v>0</v>
      </c>
      <c r="V73" s="10">
        <v>0</v>
      </c>
      <c r="W73" s="12" t="s">
        <v>9</v>
      </c>
      <c r="X73" s="25">
        <v>0</v>
      </c>
      <c r="Y73" s="12" t="s">
        <v>9</v>
      </c>
      <c r="Z73" s="10">
        <v>0</v>
      </c>
      <c r="AA73" s="10">
        <v>0</v>
      </c>
      <c r="AB73" s="10">
        <v>0</v>
      </c>
      <c r="AC73" s="10">
        <v>0</v>
      </c>
      <c r="AD73" s="25"/>
      <c r="AE73" s="25">
        <v>0</v>
      </c>
      <c r="AF73" s="10">
        <v>0</v>
      </c>
      <c r="AG73" s="10">
        <f t="shared" si="1"/>
        <v>2622597</v>
      </c>
      <c r="AH73" s="25"/>
      <c r="AI73" s="8"/>
    </row>
    <row r="74" spans="1:35" x14ac:dyDescent="0.25">
      <c r="A74" s="3">
        <v>66</v>
      </c>
      <c r="B74" s="1" t="s">
        <v>8</v>
      </c>
      <c r="C74" s="22" t="s">
        <v>44</v>
      </c>
      <c r="D74" s="22">
        <v>98</v>
      </c>
      <c r="E74" s="23">
        <v>44135</v>
      </c>
      <c r="F74" s="23">
        <v>44135</v>
      </c>
      <c r="G74" s="24">
        <v>199922.94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10">
        <v>199922.94</v>
      </c>
      <c r="O74" s="10">
        <f t="shared" ref="O74:O137" si="2">+G74-I74-K74-J74-L74-M74</f>
        <v>199922.94</v>
      </c>
      <c r="P74" s="10">
        <v>98</v>
      </c>
      <c r="Q74" s="10">
        <v>199922.94</v>
      </c>
      <c r="R74" s="10">
        <v>0</v>
      </c>
      <c r="S74" s="10">
        <v>0</v>
      </c>
      <c r="T74" s="12" t="s">
        <v>9</v>
      </c>
      <c r="U74" s="25">
        <v>0</v>
      </c>
      <c r="V74" s="10">
        <v>0</v>
      </c>
      <c r="W74" s="12" t="s">
        <v>9</v>
      </c>
      <c r="X74" s="25">
        <v>0</v>
      </c>
      <c r="Y74" s="12" t="s">
        <v>9</v>
      </c>
      <c r="Z74" s="10">
        <v>0</v>
      </c>
      <c r="AA74" s="10">
        <v>0</v>
      </c>
      <c r="AB74" s="10">
        <v>0</v>
      </c>
      <c r="AC74" s="10">
        <v>0</v>
      </c>
      <c r="AD74" s="25"/>
      <c r="AE74" s="25">
        <v>0</v>
      </c>
      <c r="AF74" s="10">
        <v>0</v>
      </c>
      <c r="AG74" s="10">
        <f t="shared" ref="AG74:AG137" si="3">O74-N74-R74-S74-U74-X74</f>
        <v>0</v>
      </c>
      <c r="AH74" s="25"/>
      <c r="AI74" s="8"/>
    </row>
    <row r="75" spans="1:35" x14ac:dyDescent="0.25">
      <c r="A75" s="3">
        <v>67</v>
      </c>
      <c r="B75" s="1" t="s">
        <v>8</v>
      </c>
      <c r="C75" s="22" t="s">
        <v>44</v>
      </c>
      <c r="D75" s="22">
        <v>100</v>
      </c>
      <c r="E75" s="23">
        <v>44135</v>
      </c>
      <c r="F75" s="23">
        <v>44135</v>
      </c>
      <c r="G75" s="24">
        <v>949960.06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10">
        <v>949960.06</v>
      </c>
      <c r="O75" s="10">
        <f t="shared" si="2"/>
        <v>949960.06</v>
      </c>
      <c r="P75" s="10">
        <v>100</v>
      </c>
      <c r="Q75" s="10">
        <v>949960.06</v>
      </c>
      <c r="R75" s="10">
        <v>0</v>
      </c>
      <c r="S75" s="10">
        <v>0</v>
      </c>
      <c r="T75" s="12" t="s">
        <v>9</v>
      </c>
      <c r="U75" s="25">
        <v>0</v>
      </c>
      <c r="V75" s="10">
        <v>0</v>
      </c>
      <c r="W75" s="12" t="s">
        <v>9</v>
      </c>
      <c r="X75" s="25">
        <v>0</v>
      </c>
      <c r="Y75" s="12" t="s">
        <v>9</v>
      </c>
      <c r="Z75" s="10">
        <v>0</v>
      </c>
      <c r="AA75" s="10">
        <v>0</v>
      </c>
      <c r="AB75" s="10">
        <v>0</v>
      </c>
      <c r="AC75" s="10">
        <v>0</v>
      </c>
      <c r="AD75" s="25"/>
      <c r="AE75" s="25">
        <v>0</v>
      </c>
      <c r="AF75" s="10">
        <v>0</v>
      </c>
      <c r="AG75" s="10">
        <f t="shared" si="3"/>
        <v>0</v>
      </c>
      <c r="AH75" s="25"/>
      <c r="AI75" s="8"/>
    </row>
    <row r="76" spans="1:35" x14ac:dyDescent="0.25">
      <c r="A76" s="3">
        <v>68</v>
      </c>
      <c r="B76" s="1" t="s">
        <v>8</v>
      </c>
      <c r="C76" s="22" t="s">
        <v>44</v>
      </c>
      <c r="D76" s="22">
        <v>101</v>
      </c>
      <c r="E76" s="23">
        <v>44135</v>
      </c>
      <c r="F76" s="23">
        <v>44135</v>
      </c>
      <c r="G76" s="24">
        <v>11153.38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10">
        <v>11153.38</v>
      </c>
      <c r="O76" s="10">
        <f t="shared" si="2"/>
        <v>11153.38</v>
      </c>
      <c r="P76" s="10">
        <v>101</v>
      </c>
      <c r="Q76" s="10">
        <v>11153.38</v>
      </c>
      <c r="R76" s="10">
        <v>0</v>
      </c>
      <c r="S76" s="10">
        <v>0</v>
      </c>
      <c r="T76" s="12" t="s">
        <v>9</v>
      </c>
      <c r="U76" s="25">
        <v>0</v>
      </c>
      <c r="V76" s="10">
        <v>0</v>
      </c>
      <c r="W76" s="12" t="s">
        <v>9</v>
      </c>
      <c r="X76" s="25">
        <v>0</v>
      </c>
      <c r="Y76" s="12" t="s">
        <v>9</v>
      </c>
      <c r="Z76" s="10">
        <v>0</v>
      </c>
      <c r="AA76" s="10">
        <v>0</v>
      </c>
      <c r="AB76" s="10">
        <v>0</v>
      </c>
      <c r="AC76" s="10">
        <v>0</v>
      </c>
      <c r="AD76" s="25"/>
      <c r="AE76" s="25">
        <v>0</v>
      </c>
      <c r="AF76" s="10">
        <v>0</v>
      </c>
      <c r="AG76" s="10">
        <f t="shared" si="3"/>
        <v>0</v>
      </c>
      <c r="AH76" s="25"/>
      <c r="AI76" s="8"/>
    </row>
    <row r="77" spans="1:35" x14ac:dyDescent="0.25">
      <c r="A77" s="3">
        <v>69</v>
      </c>
      <c r="B77" s="1" t="s">
        <v>8</v>
      </c>
      <c r="C77" s="22" t="s">
        <v>44</v>
      </c>
      <c r="D77" s="22">
        <v>102</v>
      </c>
      <c r="E77" s="23">
        <v>44135</v>
      </c>
      <c r="F77" s="23">
        <v>44135</v>
      </c>
      <c r="G77" s="24">
        <v>4440380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10">
        <v>4440380</v>
      </c>
      <c r="O77" s="10">
        <f t="shared" si="2"/>
        <v>4440380</v>
      </c>
      <c r="P77" s="10">
        <v>102</v>
      </c>
      <c r="Q77" s="10">
        <v>4440380</v>
      </c>
      <c r="R77" s="10">
        <v>0</v>
      </c>
      <c r="S77" s="10">
        <v>0</v>
      </c>
      <c r="T77" s="12" t="s">
        <v>9</v>
      </c>
      <c r="U77" s="25">
        <v>0</v>
      </c>
      <c r="V77" s="10">
        <v>0</v>
      </c>
      <c r="W77" s="12" t="s">
        <v>9</v>
      </c>
      <c r="X77" s="25">
        <v>0</v>
      </c>
      <c r="Y77" s="12" t="s">
        <v>9</v>
      </c>
      <c r="Z77" s="10">
        <v>0</v>
      </c>
      <c r="AA77" s="10">
        <v>0</v>
      </c>
      <c r="AB77" s="10">
        <v>0</v>
      </c>
      <c r="AC77" s="10">
        <v>0</v>
      </c>
      <c r="AD77" s="25"/>
      <c r="AE77" s="25">
        <v>0</v>
      </c>
      <c r="AF77" s="10">
        <v>0</v>
      </c>
      <c r="AG77" s="10">
        <f t="shared" si="3"/>
        <v>0</v>
      </c>
      <c r="AH77" s="25"/>
      <c r="AI77" s="8"/>
    </row>
    <row r="78" spans="1:35" x14ac:dyDescent="0.25">
      <c r="A78" s="3">
        <v>70</v>
      </c>
      <c r="B78" s="1" t="s">
        <v>8</v>
      </c>
      <c r="C78" s="22" t="s">
        <v>44</v>
      </c>
      <c r="D78" s="22">
        <v>103</v>
      </c>
      <c r="E78" s="23">
        <v>44135</v>
      </c>
      <c r="F78" s="23">
        <v>44135</v>
      </c>
      <c r="G78" s="24">
        <v>2587584.16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10">
        <v>2587584.16</v>
      </c>
      <c r="O78" s="10">
        <f t="shared" si="2"/>
        <v>2587584.16</v>
      </c>
      <c r="P78" s="10">
        <v>103</v>
      </c>
      <c r="Q78" s="10">
        <v>2587584.16</v>
      </c>
      <c r="R78" s="10">
        <v>0</v>
      </c>
      <c r="S78" s="10">
        <v>0</v>
      </c>
      <c r="T78" s="12" t="s">
        <v>9</v>
      </c>
      <c r="U78" s="25">
        <v>0</v>
      </c>
      <c r="V78" s="10">
        <v>0</v>
      </c>
      <c r="W78" s="12" t="s">
        <v>9</v>
      </c>
      <c r="X78" s="25">
        <v>0</v>
      </c>
      <c r="Y78" s="12" t="s">
        <v>9</v>
      </c>
      <c r="Z78" s="10">
        <v>0</v>
      </c>
      <c r="AA78" s="10">
        <v>0</v>
      </c>
      <c r="AB78" s="10">
        <v>0</v>
      </c>
      <c r="AC78" s="10">
        <v>0</v>
      </c>
      <c r="AD78" s="25"/>
      <c r="AE78" s="25">
        <v>0</v>
      </c>
      <c r="AF78" s="10">
        <v>0</v>
      </c>
      <c r="AG78" s="10">
        <f t="shared" si="3"/>
        <v>0</v>
      </c>
      <c r="AH78" s="25"/>
      <c r="AI78" s="8"/>
    </row>
    <row r="79" spans="1:35" x14ac:dyDescent="0.25">
      <c r="A79" s="3">
        <v>71</v>
      </c>
      <c r="B79" s="1" t="s">
        <v>8</v>
      </c>
      <c r="C79" s="22" t="s">
        <v>44</v>
      </c>
      <c r="D79" s="22">
        <v>104</v>
      </c>
      <c r="E79" s="23">
        <v>44135</v>
      </c>
      <c r="F79" s="23">
        <v>44135</v>
      </c>
      <c r="G79" s="24">
        <v>16101400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10">
        <v>16101400</v>
      </c>
      <c r="O79" s="10">
        <f t="shared" si="2"/>
        <v>16101400</v>
      </c>
      <c r="P79" s="10">
        <v>104</v>
      </c>
      <c r="Q79" s="10">
        <v>16101400</v>
      </c>
      <c r="R79" s="10">
        <v>0</v>
      </c>
      <c r="S79" s="10">
        <v>0</v>
      </c>
      <c r="T79" s="12" t="s">
        <v>9</v>
      </c>
      <c r="U79" s="25">
        <v>0</v>
      </c>
      <c r="V79" s="10">
        <v>0</v>
      </c>
      <c r="W79" s="12" t="s">
        <v>9</v>
      </c>
      <c r="X79" s="25">
        <v>0</v>
      </c>
      <c r="Y79" s="12" t="s">
        <v>9</v>
      </c>
      <c r="Z79" s="10">
        <v>0</v>
      </c>
      <c r="AA79" s="10">
        <v>0</v>
      </c>
      <c r="AB79" s="10">
        <v>0</v>
      </c>
      <c r="AC79" s="10">
        <v>0</v>
      </c>
      <c r="AD79" s="25"/>
      <c r="AE79" s="25">
        <v>0</v>
      </c>
      <c r="AF79" s="10">
        <v>0</v>
      </c>
      <c r="AG79" s="10">
        <f t="shared" si="3"/>
        <v>0</v>
      </c>
      <c r="AH79" s="25"/>
      <c r="AI79" s="8"/>
    </row>
    <row r="80" spans="1:35" x14ac:dyDescent="0.25">
      <c r="A80" s="3">
        <v>72</v>
      </c>
      <c r="B80" s="1" t="s">
        <v>8</v>
      </c>
      <c r="C80" s="22" t="s">
        <v>44</v>
      </c>
      <c r="D80" s="22">
        <v>105</v>
      </c>
      <c r="E80" s="23">
        <v>44135</v>
      </c>
      <c r="F80" s="23">
        <v>44135</v>
      </c>
      <c r="G80" s="24">
        <v>3209500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10">
        <v>3209500</v>
      </c>
      <c r="O80" s="10">
        <f t="shared" si="2"/>
        <v>3209500</v>
      </c>
      <c r="P80" s="10">
        <v>105</v>
      </c>
      <c r="Q80" s="10">
        <v>3209500</v>
      </c>
      <c r="R80" s="10">
        <v>0</v>
      </c>
      <c r="S80" s="10">
        <v>0</v>
      </c>
      <c r="T80" s="12" t="s">
        <v>9</v>
      </c>
      <c r="U80" s="25">
        <v>0</v>
      </c>
      <c r="V80" s="10">
        <v>0</v>
      </c>
      <c r="W80" s="12" t="s">
        <v>9</v>
      </c>
      <c r="X80" s="25">
        <v>0</v>
      </c>
      <c r="Y80" s="12" t="s">
        <v>9</v>
      </c>
      <c r="Z80" s="10">
        <v>0</v>
      </c>
      <c r="AA80" s="10">
        <v>0</v>
      </c>
      <c r="AB80" s="10">
        <v>0</v>
      </c>
      <c r="AC80" s="10">
        <v>0</v>
      </c>
      <c r="AD80" s="25"/>
      <c r="AE80" s="25">
        <v>0</v>
      </c>
      <c r="AF80" s="10">
        <v>0</v>
      </c>
      <c r="AG80" s="10">
        <f t="shared" si="3"/>
        <v>0</v>
      </c>
      <c r="AH80" s="25"/>
      <c r="AI80" s="8"/>
    </row>
    <row r="81" spans="1:35" x14ac:dyDescent="0.25">
      <c r="A81" s="3">
        <v>73</v>
      </c>
      <c r="B81" s="1" t="s">
        <v>8</v>
      </c>
      <c r="C81" s="22" t="s">
        <v>44</v>
      </c>
      <c r="D81" s="22">
        <v>106</v>
      </c>
      <c r="E81" s="23">
        <v>44135</v>
      </c>
      <c r="F81" s="23">
        <v>44135</v>
      </c>
      <c r="G81" s="24">
        <v>27360500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10">
        <v>27360500</v>
      </c>
      <c r="O81" s="10">
        <f t="shared" si="2"/>
        <v>27360500</v>
      </c>
      <c r="P81" s="10">
        <v>106</v>
      </c>
      <c r="Q81" s="10">
        <v>27360500</v>
      </c>
      <c r="R81" s="10">
        <v>0</v>
      </c>
      <c r="S81" s="10">
        <v>0</v>
      </c>
      <c r="T81" s="12" t="s">
        <v>9</v>
      </c>
      <c r="U81" s="25">
        <v>0</v>
      </c>
      <c r="V81" s="10">
        <v>0</v>
      </c>
      <c r="W81" s="12" t="s">
        <v>9</v>
      </c>
      <c r="X81" s="25">
        <v>0</v>
      </c>
      <c r="Y81" s="12" t="s">
        <v>9</v>
      </c>
      <c r="Z81" s="10">
        <v>0</v>
      </c>
      <c r="AA81" s="10">
        <v>0</v>
      </c>
      <c r="AB81" s="10">
        <v>0</v>
      </c>
      <c r="AC81" s="10">
        <v>0</v>
      </c>
      <c r="AD81" s="25"/>
      <c r="AE81" s="25">
        <v>0</v>
      </c>
      <c r="AF81" s="10">
        <v>0</v>
      </c>
      <c r="AG81" s="10">
        <f t="shared" si="3"/>
        <v>0</v>
      </c>
      <c r="AH81" s="25"/>
      <c r="AI81" s="8"/>
    </row>
    <row r="82" spans="1:35" x14ac:dyDescent="0.25">
      <c r="A82" s="3">
        <v>74</v>
      </c>
      <c r="B82" s="1" t="s">
        <v>8</v>
      </c>
      <c r="C82" s="22" t="s">
        <v>44</v>
      </c>
      <c r="D82" s="22">
        <v>107</v>
      </c>
      <c r="E82" s="23">
        <v>44135</v>
      </c>
      <c r="F82" s="23">
        <v>44135</v>
      </c>
      <c r="G82" s="24">
        <v>145928.1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10">
        <v>145928.1</v>
      </c>
      <c r="O82" s="10">
        <f t="shared" si="2"/>
        <v>145928.1</v>
      </c>
      <c r="P82" s="10">
        <v>107</v>
      </c>
      <c r="Q82" s="10">
        <v>145928.1</v>
      </c>
      <c r="R82" s="10">
        <v>0</v>
      </c>
      <c r="S82" s="10">
        <v>0</v>
      </c>
      <c r="T82" s="12" t="s">
        <v>9</v>
      </c>
      <c r="U82" s="25">
        <v>0</v>
      </c>
      <c r="V82" s="10">
        <v>0</v>
      </c>
      <c r="W82" s="12" t="s">
        <v>9</v>
      </c>
      <c r="X82" s="25">
        <v>0</v>
      </c>
      <c r="Y82" s="12" t="s">
        <v>9</v>
      </c>
      <c r="Z82" s="10">
        <v>0</v>
      </c>
      <c r="AA82" s="10">
        <v>0</v>
      </c>
      <c r="AB82" s="10">
        <v>0</v>
      </c>
      <c r="AC82" s="10">
        <v>0</v>
      </c>
      <c r="AD82" s="25"/>
      <c r="AE82" s="25">
        <v>0</v>
      </c>
      <c r="AF82" s="10">
        <v>0</v>
      </c>
      <c r="AG82" s="10">
        <f t="shared" si="3"/>
        <v>0</v>
      </c>
      <c r="AH82" s="25"/>
      <c r="AI82" s="8"/>
    </row>
    <row r="83" spans="1:35" x14ac:dyDescent="0.25">
      <c r="A83" s="3">
        <v>75</v>
      </c>
      <c r="B83" s="1" t="s">
        <v>8</v>
      </c>
      <c r="C83" s="22" t="s">
        <v>44</v>
      </c>
      <c r="D83" s="22">
        <v>109</v>
      </c>
      <c r="E83" s="23">
        <v>44135</v>
      </c>
      <c r="F83" s="23">
        <v>44135</v>
      </c>
      <c r="G83" s="24">
        <v>569679.5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10">
        <v>0</v>
      </c>
      <c r="O83" s="10">
        <f t="shared" si="2"/>
        <v>569679.5</v>
      </c>
      <c r="P83" s="10">
        <v>109</v>
      </c>
      <c r="Q83" s="10">
        <v>569679.5</v>
      </c>
      <c r="R83" s="10">
        <v>0</v>
      </c>
      <c r="S83" s="10">
        <v>0</v>
      </c>
      <c r="T83" s="12" t="s">
        <v>9</v>
      </c>
      <c r="U83" s="25">
        <v>0</v>
      </c>
      <c r="V83" s="10">
        <v>0</v>
      </c>
      <c r="W83" s="12" t="s">
        <v>9</v>
      </c>
      <c r="X83" s="25">
        <v>0</v>
      </c>
      <c r="Y83" s="12" t="s">
        <v>9</v>
      </c>
      <c r="Z83" s="10">
        <v>0</v>
      </c>
      <c r="AA83" s="10">
        <v>0</v>
      </c>
      <c r="AB83" s="10">
        <v>0</v>
      </c>
      <c r="AC83" s="10">
        <v>0</v>
      </c>
      <c r="AD83" s="25"/>
      <c r="AE83" s="25">
        <v>0</v>
      </c>
      <c r="AF83" s="10">
        <v>0</v>
      </c>
      <c r="AG83" s="10">
        <f t="shared" si="3"/>
        <v>569679.5</v>
      </c>
      <c r="AH83" s="25"/>
      <c r="AI83" s="8"/>
    </row>
    <row r="84" spans="1:35" x14ac:dyDescent="0.25">
      <c r="A84" s="3">
        <v>76</v>
      </c>
      <c r="B84" s="1" t="s">
        <v>8</v>
      </c>
      <c r="C84" s="22" t="s">
        <v>44</v>
      </c>
      <c r="D84" s="22">
        <v>110</v>
      </c>
      <c r="E84" s="23">
        <v>44135</v>
      </c>
      <c r="F84" s="23">
        <v>44135</v>
      </c>
      <c r="G84" s="24">
        <v>154380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10">
        <v>154380</v>
      </c>
      <c r="O84" s="10">
        <f t="shared" si="2"/>
        <v>154380</v>
      </c>
      <c r="P84" s="10">
        <v>110</v>
      </c>
      <c r="Q84" s="10">
        <v>154380</v>
      </c>
      <c r="R84" s="10">
        <v>0</v>
      </c>
      <c r="S84" s="10">
        <v>0</v>
      </c>
      <c r="T84" s="12" t="s">
        <v>9</v>
      </c>
      <c r="U84" s="25">
        <v>0</v>
      </c>
      <c r="V84" s="10">
        <v>0</v>
      </c>
      <c r="W84" s="12" t="s">
        <v>9</v>
      </c>
      <c r="X84" s="25">
        <v>0</v>
      </c>
      <c r="Y84" s="12" t="s">
        <v>9</v>
      </c>
      <c r="Z84" s="10">
        <v>0</v>
      </c>
      <c r="AA84" s="10">
        <v>0</v>
      </c>
      <c r="AB84" s="10">
        <v>0</v>
      </c>
      <c r="AC84" s="10">
        <v>0</v>
      </c>
      <c r="AD84" s="25"/>
      <c r="AE84" s="25">
        <v>0</v>
      </c>
      <c r="AF84" s="10">
        <v>0</v>
      </c>
      <c r="AG84" s="10">
        <f t="shared" si="3"/>
        <v>0</v>
      </c>
      <c r="AH84" s="25"/>
      <c r="AI84" s="8"/>
    </row>
    <row r="85" spans="1:35" x14ac:dyDescent="0.25">
      <c r="A85" s="3">
        <v>77</v>
      </c>
      <c r="B85" s="1" t="s">
        <v>8</v>
      </c>
      <c r="C85" s="22" t="s">
        <v>44</v>
      </c>
      <c r="D85" s="22">
        <v>111</v>
      </c>
      <c r="E85" s="23">
        <v>44135</v>
      </c>
      <c r="F85" s="23">
        <v>44135</v>
      </c>
      <c r="G85" s="24">
        <v>514008.86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10">
        <v>514008.86</v>
      </c>
      <c r="O85" s="10">
        <f t="shared" si="2"/>
        <v>514008.86</v>
      </c>
      <c r="P85" s="10">
        <v>111</v>
      </c>
      <c r="Q85" s="10">
        <v>514008.86</v>
      </c>
      <c r="R85" s="10">
        <v>0</v>
      </c>
      <c r="S85" s="10">
        <v>0</v>
      </c>
      <c r="T85" s="12" t="s">
        <v>9</v>
      </c>
      <c r="U85" s="25">
        <v>0</v>
      </c>
      <c r="V85" s="10">
        <v>0</v>
      </c>
      <c r="W85" s="12" t="s">
        <v>9</v>
      </c>
      <c r="X85" s="25">
        <v>0</v>
      </c>
      <c r="Y85" s="12" t="s">
        <v>9</v>
      </c>
      <c r="Z85" s="10">
        <v>0</v>
      </c>
      <c r="AA85" s="10">
        <v>0</v>
      </c>
      <c r="AB85" s="10">
        <v>0</v>
      </c>
      <c r="AC85" s="10">
        <v>0</v>
      </c>
      <c r="AD85" s="25"/>
      <c r="AE85" s="25">
        <v>0</v>
      </c>
      <c r="AF85" s="10">
        <v>0</v>
      </c>
      <c r="AG85" s="10">
        <f t="shared" si="3"/>
        <v>0</v>
      </c>
      <c r="AH85" s="25"/>
      <c r="AI85" s="8"/>
    </row>
    <row r="86" spans="1:35" x14ac:dyDescent="0.25">
      <c r="A86" s="3">
        <v>78</v>
      </c>
      <c r="B86" s="1" t="s">
        <v>8</v>
      </c>
      <c r="C86" s="22" t="s">
        <v>44</v>
      </c>
      <c r="D86" s="22">
        <v>112</v>
      </c>
      <c r="E86" s="23">
        <v>44135</v>
      </c>
      <c r="F86" s="23">
        <v>44135</v>
      </c>
      <c r="G86" s="24">
        <v>1087800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10">
        <v>1087800</v>
      </c>
      <c r="O86" s="10">
        <f t="shared" si="2"/>
        <v>1087800</v>
      </c>
      <c r="P86" s="10">
        <v>112</v>
      </c>
      <c r="Q86" s="10">
        <v>1087800</v>
      </c>
      <c r="R86" s="10">
        <v>0</v>
      </c>
      <c r="S86" s="10">
        <v>0</v>
      </c>
      <c r="T86" s="12" t="s">
        <v>9</v>
      </c>
      <c r="U86" s="25">
        <v>0</v>
      </c>
      <c r="V86" s="10">
        <v>0</v>
      </c>
      <c r="W86" s="12" t="s">
        <v>9</v>
      </c>
      <c r="X86" s="25">
        <v>0</v>
      </c>
      <c r="Y86" s="12" t="s">
        <v>9</v>
      </c>
      <c r="Z86" s="10">
        <v>0</v>
      </c>
      <c r="AA86" s="10">
        <v>0</v>
      </c>
      <c r="AB86" s="10">
        <v>0</v>
      </c>
      <c r="AC86" s="10">
        <v>0</v>
      </c>
      <c r="AD86" s="25"/>
      <c r="AE86" s="25">
        <v>0</v>
      </c>
      <c r="AF86" s="10">
        <v>0</v>
      </c>
      <c r="AG86" s="10">
        <f t="shared" si="3"/>
        <v>0</v>
      </c>
      <c r="AH86" s="25"/>
      <c r="AI86" s="8"/>
    </row>
    <row r="87" spans="1:35" x14ac:dyDescent="0.25">
      <c r="A87" s="3">
        <v>79</v>
      </c>
      <c r="B87" s="1" t="s">
        <v>8</v>
      </c>
      <c r="C87" s="22" t="s">
        <v>44</v>
      </c>
      <c r="D87" s="22">
        <v>113</v>
      </c>
      <c r="E87" s="23">
        <v>44135</v>
      </c>
      <c r="F87" s="23">
        <v>44135</v>
      </c>
      <c r="G87" s="24">
        <v>11812800.279999999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10">
        <v>11812800.279999999</v>
      </c>
      <c r="O87" s="10">
        <f t="shared" si="2"/>
        <v>11812800.279999999</v>
      </c>
      <c r="P87" s="10">
        <v>113</v>
      </c>
      <c r="Q87" s="10">
        <v>11812800.279999999</v>
      </c>
      <c r="R87" s="10">
        <v>0</v>
      </c>
      <c r="S87" s="10">
        <v>0</v>
      </c>
      <c r="T87" s="12" t="s">
        <v>9</v>
      </c>
      <c r="U87" s="25">
        <v>0</v>
      </c>
      <c r="V87" s="10">
        <v>0</v>
      </c>
      <c r="W87" s="12" t="s">
        <v>9</v>
      </c>
      <c r="X87" s="25">
        <v>0</v>
      </c>
      <c r="Y87" s="12" t="s">
        <v>9</v>
      </c>
      <c r="Z87" s="10">
        <v>0</v>
      </c>
      <c r="AA87" s="10">
        <v>0</v>
      </c>
      <c r="AB87" s="10">
        <v>0</v>
      </c>
      <c r="AC87" s="10">
        <v>0</v>
      </c>
      <c r="AD87" s="25"/>
      <c r="AE87" s="25">
        <v>0</v>
      </c>
      <c r="AF87" s="10">
        <v>0</v>
      </c>
      <c r="AG87" s="10">
        <f t="shared" si="3"/>
        <v>0</v>
      </c>
      <c r="AH87" s="25"/>
      <c r="AI87" s="8"/>
    </row>
    <row r="88" spans="1:35" x14ac:dyDescent="0.25">
      <c r="A88" s="3">
        <v>80</v>
      </c>
      <c r="B88" s="1" t="s">
        <v>8</v>
      </c>
      <c r="C88" s="22" t="s">
        <v>44</v>
      </c>
      <c r="D88" s="22">
        <v>114</v>
      </c>
      <c r="E88" s="23">
        <v>44135</v>
      </c>
      <c r="F88" s="23">
        <v>44135</v>
      </c>
      <c r="G88" s="24">
        <v>341000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10">
        <v>341000</v>
      </c>
      <c r="O88" s="10">
        <f t="shared" si="2"/>
        <v>341000</v>
      </c>
      <c r="P88" s="10">
        <v>114</v>
      </c>
      <c r="Q88" s="10">
        <v>341000</v>
      </c>
      <c r="R88" s="10">
        <v>0</v>
      </c>
      <c r="S88" s="10">
        <v>0</v>
      </c>
      <c r="T88" s="12" t="s">
        <v>9</v>
      </c>
      <c r="U88" s="25">
        <v>0</v>
      </c>
      <c r="V88" s="10">
        <v>0</v>
      </c>
      <c r="W88" s="12" t="s">
        <v>9</v>
      </c>
      <c r="X88" s="25">
        <v>0</v>
      </c>
      <c r="Y88" s="12" t="s">
        <v>9</v>
      </c>
      <c r="Z88" s="10">
        <v>0</v>
      </c>
      <c r="AA88" s="10">
        <v>0</v>
      </c>
      <c r="AB88" s="10">
        <v>0</v>
      </c>
      <c r="AC88" s="10">
        <v>0</v>
      </c>
      <c r="AD88" s="25"/>
      <c r="AE88" s="25">
        <v>0</v>
      </c>
      <c r="AF88" s="10">
        <v>0</v>
      </c>
      <c r="AG88" s="10">
        <f t="shared" si="3"/>
        <v>0</v>
      </c>
      <c r="AH88" s="25"/>
      <c r="AI88" s="8"/>
    </row>
    <row r="89" spans="1:35" x14ac:dyDescent="0.25">
      <c r="A89" s="3">
        <v>81</v>
      </c>
      <c r="B89" s="1" t="s">
        <v>8</v>
      </c>
      <c r="C89" s="22" t="s">
        <v>44</v>
      </c>
      <c r="D89" s="22">
        <v>115</v>
      </c>
      <c r="E89" s="23">
        <v>44135</v>
      </c>
      <c r="F89" s="23">
        <v>44135</v>
      </c>
      <c r="G89" s="24">
        <v>445960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10">
        <v>445960</v>
      </c>
      <c r="O89" s="10">
        <f t="shared" si="2"/>
        <v>445960</v>
      </c>
      <c r="P89" s="10">
        <v>115</v>
      </c>
      <c r="Q89" s="10">
        <v>445960</v>
      </c>
      <c r="R89" s="10">
        <v>0</v>
      </c>
      <c r="S89" s="10">
        <v>0</v>
      </c>
      <c r="T89" s="12" t="s">
        <v>9</v>
      </c>
      <c r="U89" s="25">
        <v>0</v>
      </c>
      <c r="V89" s="10">
        <v>0</v>
      </c>
      <c r="W89" s="12" t="s">
        <v>9</v>
      </c>
      <c r="X89" s="25">
        <v>0</v>
      </c>
      <c r="Y89" s="12" t="s">
        <v>9</v>
      </c>
      <c r="Z89" s="10">
        <v>0</v>
      </c>
      <c r="AA89" s="10">
        <v>0</v>
      </c>
      <c r="AB89" s="10">
        <v>0</v>
      </c>
      <c r="AC89" s="10">
        <v>0</v>
      </c>
      <c r="AD89" s="25"/>
      <c r="AE89" s="25">
        <v>0</v>
      </c>
      <c r="AF89" s="10">
        <v>0</v>
      </c>
      <c r="AG89" s="10">
        <f t="shared" si="3"/>
        <v>0</v>
      </c>
      <c r="AH89" s="25"/>
      <c r="AI89" s="8"/>
    </row>
    <row r="90" spans="1:35" x14ac:dyDescent="0.25">
      <c r="A90" s="3">
        <v>82</v>
      </c>
      <c r="B90" s="1" t="s">
        <v>8</v>
      </c>
      <c r="C90" s="22" t="s">
        <v>44</v>
      </c>
      <c r="D90" s="22">
        <v>116</v>
      </c>
      <c r="E90" s="23">
        <v>44135</v>
      </c>
      <c r="F90" s="23">
        <v>44135</v>
      </c>
      <c r="G90" s="24">
        <v>2172430.6800000002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10">
        <v>2172430.6800000002</v>
      </c>
      <c r="O90" s="10">
        <f t="shared" si="2"/>
        <v>2172430.6800000002</v>
      </c>
      <c r="P90" s="10">
        <v>116</v>
      </c>
      <c r="Q90" s="10">
        <v>2172430.6800000002</v>
      </c>
      <c r="R90" s="10">
        <v>0</v>
      </c>
      <c r="S90" s="10">
        <v>0</v>
      </c>
      <c r="T90" s="12" t="s">
        <v>9</v>
      </c>
      <c r="U90" s="25">
        <v>0</v>
      </c>
      <c r="V90" s="10">
        <v>0</v>
      </c>
      <c r="W90" s="12" t="s">
        <v>9</v>
      </c>
      <c r="X90" s="25">
        <v>0</v>
      </c>
      <c r="Y90" s="12" t="s">
        <v>9</v>
      </c>
      <c r="Z90" s="10">
        <v>0</v>
      </c>
      <c r="AA90" s="10">
        <v>0</v>
      </c>
      <c r="AB90" s="10">
        <v>0</v>
      </c>
      <c r="AC90" s="10">
        <v>0</v>
      </c>
      <c r="AD90" s="25"/>
      <c r="AE90" s="25">
        <v>0</v>
      </c>
      <c r="AF90" s="10">
        <v>0</v>
      </c>
      <c r="AG90" s="10">
        <f t="shared" si="3"/>
        <v>0</v>
      </c>
      <c r="AH90" s="25"/>
      <c r="AI90" s="8"/>
    </row>
    <row r="91" spans="1:35" x14ac:dyDescent="0.25">
      <c r="A91" s="3">
        <v>83</v>
      </c>
      <c r="B91" s="1" t="s">
        <v>8</v>
      </c>
      <c r="C91" s="22" t="s">
        <v>44</v>
      </c>
      <c r="D91" s="22">
        <v>117</v>
      </c>
      <c r="E91" s="23">
        <v>44135</v>
      </c>
      <c r="F91" s="23">
        <v>44135</v>
      </c>
      <c r="G91" s="24">
        <v>27007878.800000001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10">
        <v>27007878.800000001</v>
      </c>
      <c r="O91" s="10">
        <f t="shared" si="2"/>
        <v>27007878.800000001</v>
      </c>
      <c r="P91" s="10">
        <v>117</v>
      </c>
      <c r="Q91" s="10">
        <v>27007878.800000001</v>
      </c>
      <c r="R91" s="10">
        <v>0</v>
      </c>
      <c r="S91" s="10">
        <v>0</v>
      </c>
      <c r="T91" s="12" t="s">
        <v>9</v>
      </c>
      <c r="U91" s="25">
        <v>0</v>
      </c>
      <c r="V91" s="10">
        <v>0</v>
      </c>
      <c r="W91" s="12" t="s">
        <v>9</v>
      </c>
      <c r="X91" s="25">
        <v>0</v>
      </c>
      <c r="Y91" s="12" t="s">
        <v>9</v>
      </c>
      <c r="Z91" s="10">
        <v>0</v>
      </c>
      <c r="AA91" s="10">
        <v>0</v>
      </c>
      <c r="AB91" s="10">
        <v>0</v>
      </c>
      <c r="AC91" s="10">
        <v>0</v>
      </c>
      <c r="AD91" s="25"/>
      <c r="AE91" s="25">
        <v>0</v>
      </c>
      <c r="AF91" s="10">
        <v>0</v>
      </c>
      <c r="AG91" s="10">
        <f t="shared" si="3"/>
        <v>0</v>
      </c>
      <c r="AH91" s="25"/>
      <c r="AI91" s="8"/>
    </row>
    <row r="92" spans="1:35" x14ac:dyDescent="0.25">
      <c r="A92" s="3">
        <v>84</v>
      </c>
      <c r="B92" s="1" t="s">
        <v>8</v>
      </c>
      <c r="C92" s="22" t="s">
        <v>44</v>
      </c>
      <c r="D92" s="22">
        <v>119</v>
      </c>
      <c r="E92" s="23">
        <v>44135</v>
      </c>
      <c r="F92" s="23">
        <v>44135</v>
      </c>
      <c r="G92" s="24">
        <v>49218846.740000002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10">
        <v>49218846.740000002</v>
      </c>
      <c r="O92" s="10">
        <f t="shared" si="2"/>
        <v>49218846.740000002</v>
      </c>
      <c r="P92" s="10">
        <v>119</v>
      </c>
      <c r="Q92" s="10">
        <v>49218846.740000002</v>
      </c>
      <c r="R92" s="10">
        <v>0</v>
      </c>
      <c r="S92" s="10">
        <v>0</v>
      </c>
      <c r="T92" s="12" t="s">
        <v>9</v>
      </c>
      <c r="U92" s="25">
        <v>0</v>
      </c>
      <c r="V92" s="10">
        <v>0</v>
      </c>
      <c r="W92" s="12" t="s">
        <v>9</v>
      </c>
      <c r="X92" s="25">
        <v>0</v>
      </c>
      <c r="Y92" s="12" t="s">
        <v>9</v>
      </c>
      <c r="Z92" s="10">
        <v>0</v>
      </c>
      <c r="AA92" s="10">
        <v>0</v>
      </c>
      <c r="AB92" s="10">
        <v>0</v>
      </c>
      <c r="AC92" s="10">
        <v>0</v>
      </c>
      <c r="AD92" s="25"/>
      <c r="AE92" s="25">
        <v>0</v>
      </c>
      <c r="AF92" s="10">
        <v>0</v>
      </c>
      <c r="AG92" s="10">
        <f t="shared" si="3"/>
        <v>0</v>
      </c>
      <c r="AH92" s="25"/>
      <c r="AI92" s="8"/>
    </row>
    <row r="93" spans="1:35" x14ac:dyDescent="0.25">
      <c r="A93" s="3">
        <v>85</v>
      </c>
      <c r="B93" s="1" t="s">
        <v>8</v>
      </c>
      <c r="C93" s="22" t="s">
        <v>44</v>
      </c>
      <c r="D93" s="22">
        <v>120</v>
      </c>
      <c r="E93" s="23">
        <v>44135</v>
      </c>
      <c r="F93" s="23">
        <v>44135</v>
      </c>
      <c r="G93" s="24">
        <v>12762880.060000001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10">
        <v>12762880.060000001</v>
      </c>
      <c r="O93" s="10">
        <f t="shared" si="2"/>
        <v>12762880.060000001</v>
      </c>
      <c r="P93" s="10">
        <v>120</v>
      </c>
      <c r="Q93" s="10">
        <v>12762880.060000001</v>
      </c>
      <c r="R93" s="10">
        <v>0</v>
      </c>
      <c r="S93" s="10">
        <v>0</v>
      </c>
      <c r="T93" s="12" t="s">
        <v>9</v>
      </c>
      <c r="U93" s="25">
        <v>0</v>
      </c>
      <c r="V93" s="10">
        <v>0</v>
      </c>
      <c r="W93" s="12" t="s">
        <v>9</v>
      </c>
      <c r="X93" s="25">
        <v>0</v>
      </c>
      <c r="Y93" s="12" t="s">
        <v>9</v>
      </c>
      <c r="Z93" s="10">
        <v>0</v>
      </c>
      <c r="AA93" s="10">
        <v>0</v>
      </c>
      <c r="AB93" s="10">
        <v>0</v>
      </c>
      <c r="AC93" s="10">
        <v>0</v>
      </c>
      <c r="AD93" s="25"/>
      <c r="AE93" s="25">
        <v>0</v>
      </c>
      <c r="AF93" s="10">
        <v>0</v>
      </c>
      <c r="AG93" s="10">
        <f t="shared" si="3"/>
        <v>0</v>
      </c>
      <c r="AH93" s="25"/>
      <c r="AI93" s="8"/>
    </row>
    <row r="94" spans="1:35" x14ac:dyDescent="0.25">
      <c r="A94" s="3">
        <v>86</v>
      </c>
      <c r="B94" s="1" t="s">
        <v>8</v>
      </c>
      <c r="C94" s="22" t="s">
        <v>44</v>
      </c>
      <c r="D94" s="22">
        <v>122</v>
      </c>
      <c r="E94" s="23">
        <v>44135</v>
      </c>
      <c r="F94" s="23">
        <v>44135</v>
      </c>
      <c r="G94" s="24">
        <v>34061217.119999997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10">
        <v>8612926.1199999992</v>
      </c>
      <c r="O94" s="10">
        <f t="shared" si="2"/>
        <v>34061217.119999997</v>
      </c>
      <c r="P94" s="10">
        <v>122</v>
      </c>
      <c r="Q94" s="10">
        <v>34061217.119999997</v>
      </c>
      <c r="R94" s="10">
        <v>0</v>
      </c>
      <c r="S94" s="10">
        <v>0</v>
      </c>
      <c r="T94" s="12" t="s">
        <v>9</v>
      </c>
      <c r="U94" s="25">
        <v>0</v>
      </c>
      <c r="V94" s="10">
        <v>0</v>
      </c>
      <c r="W94" s="12" t="s">
        <v>9</v>
      </c>
      <c r="X94" s="25">
        <v>25448291</v>
      </c>
      <c r="Y94" s="12" t="s">
        <v>9</v>
      </c>
      <c r="Z94" s="10">
        <v>0</v>
      </c>
      <c r="AA94" s="10">
        <v>0</v>
      </c>
      <c r="AB94" s="10">
        <v>0</v>
      </c>
      <c r="AC94" s="10">
        <v>0</v>
      </c>
      <c r="AD94" s="25"/>
      <c r="AE94" s="25">
        <v>0</v>
      </c>
      <c r="AF94" s="10">
        <v>0</v>
      </c>
      <c r="AG94" s="10">
        <f t="shared" si="3"/>
        <v>0</v>
      </c>
      <c r="AH94" s="25"/>
      <c r="AI94" s="8"/>
    </row>
    <row r="95" spans="1:35" x14ac:dyDescent="0.25">
      <c r="A95" s="3">
        <v>87</v>
      </c>
      <c r="B95" s="1" t="s">
        <v>8</v>
      </c>
      <c r="C95" s="22" t="s">
        <v>44</v>
      </c>
      <c r="D95" s="22">
        <v>124</v>
      </c>
      <c r="E95" s="23">
        <v>44135</v>
      </c>
      <c r="F95" s="23">
        <v>44135</v>
      </c>
      <c r="G95" s="24">
        <v>2271632.2200000002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10">
        <v>2271632.2200000002</v>
      </c>
      <c r="O95" s="10">
        <f t="shared" si="2"/>
        <v>2271632.2200000002</v>
      </c>
      <c r="P95" s="10">
        <v>124</v>
      </c>
      <c r="Q95" s="10">
        <v>2271632.2200000002</v>
      </c>
      <c r="R95" s="10">
        <v>0</v>
      </c>
      <c r="S95" s="10">
        <v>0</v>
      </c>
      <c r="T95" s="12" t="s">
        <v>9</v>
      </c>
      <c r="U95" s="25">
        <v>0</v>
      </c>
      <c r="V95" s="10">
        <v>0</v>
      </c>
      <c r="W95" s="12" t="s">
        <v>9</v>
      </c>
      <c r="X95" s="25">
        <v>0</v>
      </c>
      <c r="Y95" s="12" t="s">
        <v>9</v>
      </c>
      <c r="Z95" s="10">
        <v>0</v>
      </c>
      <c r="AA95" s="10">
        <v>0</v>
      </c>
      <c r="AB95" s="10">
        <v>0</v>
      </c>
      <c r="AC95" s="10">
        <v>0</v>
      </c>
      <c r="AD95" s="25"/>
      <c r="AE95" s="25">
        <v>0</v>
      </c>
      <c r="AF95" s="10">
        <v>0</v>
      </c>
      <c r="AG95" s="10">
        <f t="shared" si="3"/>
        <v>0</v>
      </c>
      <c r="AH95" s="25"/>
      <c r="AI95" s="8"/>
    </row>
    <row r="96" spans="1:35" x14ac:dyDescent="0.25">
      <c r="A96" s="3">
        <v>88</v>
      </c>
      <c r="B96" s="1" t="s">
        <v>8</v>
      </c>
      <c r="C96" s="22" t="s">
        <v>44</v>
      </c>
      <c r="D96" s="22">
        <v>126</v>
      </c>
      <c r="E96" s="23">
        <v>44135</v>
      </c>
      <c r="F96" s="23">
        <v>44135</v>
      </c>
      <c r="G96" s="24">
        <v>3181958.9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10">
        <v>0</v>
      </c>
      <c r="O96" s="10">
        <f t="shared" si="2"/>
        <v>3181958.9</v>
      </c>
      <c r="P96" s="10">
        <v>126</v>
      </c>
      <c r="Q96" s="10">
        <v>3181958.9</v>
      </c>
      <c r="R96" s="10">
        <v>0</v>
      </c>
      <c r="S96" s="10">
        <v>0</v>
      </c>
      <c r="T96" s="12" t="s">
        <v>9</v>
      </c>
      <c r="U96" s="25">
        <v>3181958.9</v>
      </c>
      <c r="V96" s="10">
        <v>0</v>
      </c>
      <c r="W96" s="12" t="s">
        <v>9</v>
      </c>
      <c r="X96" s="25">
        <v>0</v>
      </c>
      <c r="Y96" s="12" t="s">
        <v>9</v>
      </c>
      <c r="Z96" s="10">
        <v>0</v>
      </c>
      <c r="AA96" s="10">
        <v>0</v>
      </c>
      <c r="AB96" s="10">
        <v>0</v>
      </c>
      <c r="AC96" s="10">
        <v>0</v>
      </c>
      <c r="AD96" s="25"/>
      <c r="AE96" s="25">
        <v>0</v>
      </c>
      <c r="AF96" s="10">
        <v>0</v>
      </c>
      <c r="AG96" s="10">
        <f t="shared" si="3"/>
        <v>0</v>
      </c>
      <c r="AH96" s="25"/>
      <c r="AI96" s="8"/>
    </row>
    <row r="97" spans="1:35" x14ac:dyDescent="0.25">
      <c r="A97" s="3">
        <v>89</v>
      </c>
      <c r="B97" s="1" t="s">
        <v>8</v>
      </c>
      <c r="C97" s="22" t="s">
        <v>44</v>
      </c>
      <c r="D97" s="22">
        <v>134</v>
      </c>
      <c r="E97" s="23">
        <v>44165</v>
      </c>
      <c r="F97" s="23">
        <v>44165</v>
      </c>
      <c r="G97" s="24">
        <v>68222700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10">
        <v>68222700</v>
      </c>
      <c r="O97" s="10">
        <f t="shared" si="2"/>
        <v>68222700</v>
      </c>
      <c r="P97" s="10">
        <v>134</v>
      </c>
      <c r="Q97" s="10">
        <v>68222700</v>
      </c>
      <c r="R97" s="10">
        <v>0</v>
      </c>
      <c r="S97" s="10">
        <v>0</v>
      </c>
      <c r="T97" s="12" t="s">
        <v>9</v>
      </c>
      <c r="U97" s="25">
        <v>0</v>
      </c>
      <c r="V97" s="10">
        <v>0</v>
      </c>
      <c r="W97" s="12" t="s">
        <v>9</v>
      </c>
      <c r="X97" s="25">
        <v>0</v>
      </c>
      <c r="Y97" s="12" t="s">
        <v>9</v>
      </c>
      <c r="Z97" s="10">
        <v>0</v>
      </c>
      <c r="AA97" s="10">
        <v>0</v>
      </c>
      <c r="AB97" s="10">
        <v>0</v>
      </c>
      <c r="AC97" s="10">
        <v>0</v>
      </c>
      <c r="AD97" s="25"/>
      <c r="AE97" s="25">
        <v>0</v>
      </c>
      <c r="AF97" s="10">
        <v>0</v>
      </c>
      <c r="AG97" s="10">
        <f t="shared" si="3"/>
        <v>0</v>
      </c>
      <c r="AH97" s="25"/>
      <c r="AI97" s="8"/>
    </row>
    <row r="98" spans="1:35" x14ac:dyDescent="0.25">
      <c r="A98" s="3">
        <v>90</v>
      </c>
      <c r="B98" s="1" t="s">
        <v>8</v>
      </c>
      <c r="C98" s="22" t="s">
        <v>44</v>
      </c>
      <c r="D98" s="22">
        <v>135</v>
      </c>
      <c r="E98" s="23">
        <v>44165</v>
      </c>
      <c r="F98" s="23">
        <v>44165</v>
      </c>
      <c r="G98" s="24">
        <v>203850772.16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10">
        <v>203850772.16</v>
      </c>
      <c r="O98" s="10">
        <f t="shared" si="2"/>
        <v>203850772.16</v>
      </c>
      <c r="P98" s="10">
        <v>135</v>
      </c>
      <c r="Q98" s="10">
        <v>203850772.16</v>
      </c>
      <c r="R98" s="10">
        <v>0</v>
      </c>
      <c r="S98" s="10">
        <v>0</v>
      </c>
      <c r="T98" s="12" t="s">
        <v>9</v>
      </c>
      <c r="U98" s="25">
        <v>0</v>
      </c>
      <c r="V98" s="10">
        <v>0</v>
      </c>
      <c r="W98" s="12" t="s">
        <v>9</v>
      </c>
      <c r="X98" s="25">
        <v>0</v>
      </c>
      <c r="Y98" s="12" t="s">
        <v>9</v>
      </c>
      <c r="Z98" s="10">
        <v>0</v>
      </c>
      <c r="AA98" s="10">
        <v>0</v>
      </c>
      <c r="AB98" s="10">
        <v>0</v>
      </c>
      <c r="AC98" s="10">
        <v>0</v>
      </c>
      <c r="AD98" s="25"/>
      <c r="AE98" s="25">
        <v>0</v>
      </c>
      <c r="AF98" s="10">
        <v>0</v>
      </c>
      <c r="AG98" s="10">
        <f t="shared" si="3"/>
        <v>0</v>
      </c>
      <c r="AH98" s="25"/>
      <c r="AI98" s="8"/>
    </row>
    <row r="99" spans="1:35" x14ac:dyDescent="0.25">
      <c r="A99" s="3">
        <v>91</v>
      </c>
      <c r="B99" s="1" t="s">
        <v>8</v>
      </c>
      <c r="C99" s="22" t="s">
        <v>44</v>
      </c>
      <c r="D99" s="22">
        <v>136</v>
      </c>
      <c r="E99" s="23">
        <v>44165</v>
      </c>
      <c r="F99" s="23">
        <v>44165</v>
      </c>
      <c r="G99" s="24">
        <v>3448424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10">
        <v>3448424</v>
      </c>
      <c r="O99" s="10">
        <f t="shared" si="2"/>
        <v>3448424</v>
      </c>
      <c r="P99" s="10">
        <v>136</v>
      </c>
      <c r="Q99" s="10">
        <v>3448424</v>
      </c>
      <c r="R99" s="10">
        <v>0</v>
      </c>
      <c r="S99" s="10">
        <v>0</v>
      </c>
      <c r="T99" s="12" t="s">
        <v>9</v>
      </c>
      <c r="U99" s="25">
        <v>0</v>
      </c>
      <c r="V99" s="10">
        <v>0</v>
      </c>
      <c r="W99" s="12" t="s">
        <v>9</v>
      </c>
      <c r="X99" s="25">
        <v>0</v>
      </c>
      <c r="Y99" s="12" t="s">
        <v>9</v>
      </c>
      <c r="Z99" s="10">
        <v>0</v>
      </c>
      <c r="AA99" s="10">
        <v>0</v>
      </c>
      <c r="AB99" s="10">
        <v>0</v>
      </c>
      <c r="AC99" s="10">
        <v>0</v>
      </c>
      <c r="AD99" s="25"/>
      <c r="AE99" s="25">
        <v>0</v>
      </c>
      <c r="AF99" s="10">
        <v>0</v>
      </c>
      <c r="AG99" s="10">
        <f t="shared" si="3"/>
        <v>0</v>
      </c>
      <c r="AH99" s="25"/>
      <c r="AI99" s="8"/>
    </row>
    <row r="100" spans="1:35" x14ac:dyDescent="0.25">
      <c r="A100" s="3">
        <v>92</v>
      </c>
      <c r="B100" s="1" t="s">
        <v>8</v>
      </c>
      <c r="C100" s="22" t="s">
        <v>44</v>
      </c>
      <c r="D100" s="22">
        <v>137</v>
      </c>
      <c r="E100" s="23">
        <v>44165</v>
      </c>
      <c r="F100" s="23">
        <v>44165</v>
      </c>
      <c r="G100" s="24">
        <v>12224520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10">
        <v>12224520</v>
      </c>
      <c r="O100" s="10">
        <f t="shared" si="2"/>
        <v>12224520</v>
      </c>
      <c r="P100" s="10">
        <v>137</v>
      </c>
      <c r="Q100" s="10">
        <v>12224520</v>
      </c>
      <c r="R100" s="10">
        <v>0</v>
      </c>
      <c r="S100" s="10">
        <v>0</v>
      </c>
      <c r="T100" s="12" t="s">
        <v>9</v>
      </c>
      <c r="U100" s="25">
        <v>0</v>
      </c>
      <c r="V100" s="10">
        <v>0</v>
      </c>
      <c r="W100" s="12" t="s">
        <v>9</v>
      </c>
      <c r="X100" s="25">
        <v>0</v>
      </c>
      <c r="Y100" s="12" t="s">
        <v>9</v>
      </c>
      <c r="Z100" s="10">
        <v>0</v>
      </c>
      <c r="AA100" s="10">
        <v>0</v>
      </c>
      <c r="AB100" s="10">
        <v>0</v>
      </c>
      <c r="AC100" s="10">
        <v>0</v>
      </c>
      <c r="AD100" s="25"/>
      <c r="AE100" s="25">
        <v>0</v>
      </c>
      <c r="AF100" s="10">
        <v>0</v>
      </c>
      <c r="AG100" s="10">
        <f t="shared" si="3"/>
        <v>0</v>
      </c>
      <c r="AH100" s="25"/>
      <c r="AI100" s="8"/>
    </row>
    <row r="101" spans="1:35" x14ac:dyDescent="0.25">
      <c r="A101" s="3">
        <v>93</v>
      </c>
      <c r="B101" s="1" t="s">
        <v>8</v>
      </c>
      <c r="C101" s="22" t="s">
        <v>44</v>
      </c>
      <c r="D101" s="22">
        <v>138</v>
      </c>
      <c r="E101" s="23">
        <v>44165</v>
      </c>
      <c r="F101" s="23">
        <v>44165</v>
      </c>
      <c r="G101" s="24">
        <v>65660000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10">
        <v>65660000</v>
      </c>
      <c r="O101" s="10">
        <f t="shared" si="2"/>
        <v>65660000</v>
      </c>
      <c r="P101" s="10">
        <v>138</v>
      </c>
      <c r="Q101" s="10">
        <v>65660000</v>
      </c>
      <c r="R101" s="10">
        <v>0</v>
      </c>
      <c r="S101" s="10">
        <v>0</v>
      </c>
      <c r="T101" s="12" t="s">
        <v>9</v>
      </c>
      <c r="U101" s="25">
        <v>0</v>
      </c>
      <c r="V101" s="10">
        <v>0</v>
      </c>
      <c r="W101" s="12" t="s">
        <v>9</v>
      </c>
      <c r="X101" s="25">
        <v>0</v>
      </c>
      <c r="Y101" s="12" t="s">
        <v>9</v>
      </c>
      <c r="Z101" s="10">
        <v>0</v>
      </c>
      <c r="AA101" s="10">
        <v>0</v>
      </c>
      <c r="AB101" s="10">
        <v>0</v>
      </c>
      <c r="AC101" s="10">
        <v>0</v>
      </c>
      <c r="AD101" s="25"/>
      <c r="AE101" s="25">
        <v>0</v>
      </c>
      <c r="AF101" s="10">
        <v>0</v>
      </c>
      <c r="AG101" s="10">
        <f t="shared" si="3"/>
        <v>0</v>
      </c>
      <c r="AH101" s="25"/>
      <c r="AI101" s="8"/>
    </row>
    <row r="102" spans="1:35" x14ac:dyDescent="0.25">
      <c r="A102" s="3">
        <v>94</v>
      </c>
      <c r="B102" s="1" t="s">
        <v>8</v>
      </c>
      <c r="C102" s="22" t="s">
        <v>44</v>
      </c>
      <c r="D102" s="22">
        <v>139</v>
      </c>
      <c r="E102" s="23">
        <v>44165</v>
      </c>
      <c r="F102" s="23">
        <v>44165</v>
      </c>
      <c r="G102" s="24">
        <v>138297917.47999999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10">
        <v>0</v>
      </c>
      <c r="O102" s="10">
        <f t="shared" si="2"/>
        <v>138297917.47999999</v>
      </c>
      <c r="P102" s="10">
        <v>139</v>
      </c>
      <c r="Q102" s="10">
        <v>138297917.47999999</v>
      </c>
      <c r="R102" s="10">
        <v>0</v>
      </c>
      <c r="S102" s="10">
        <v>0</v>
      </c>
      <c r="T102" s="12" t="s">
        <v>9</v>
      </c>
      <c r="U102" s="25">
        <v>138297917.47999999</v>
      </c>
      <c r="V102" s="10">
        <v>0</v>
      </c>
      <c r="W102" s="12" t="s">
        <v>9</v>
      </c>
      <c r="X102" s="25">
        <v>0</v>
      </c>
      <c r="Y102" s="12" t="s">
        <v>9</v>
      </c>
      <c r="Z102" s="10">
        <v>0</v>
      </c>
      <c r="AA102" s="10">
        <v>0</v>
      </c>
      <c r="AB102" s="10">
        <v>0</v>
      </c>
      <c r="AC102" s="10">
        <v>0</v>
      </c>
      <c r="AD102" s="25"/>
      <c r="AE102" s="25">
        <v>0</v>
      </c>
      <c r="AF102" s="10">
        <v>0</v>
      </c>
      <c r="AG102" s="10">
        <f t="shared" si="3"/>
        <v>0</v>
      </c>
      <c r="AH102" s="25"/>
      <c r="AI102" s="8"/>
    </row>
    <row r="103" spans="1:35" x14ac:dyDescent="0.25">
      <c r="A103" s="3">
        <v>95</v>
      </c>
      <c r="B103" s="1" t="s">
        <v>8</v>
      </c>
      <c r="C103" s="22" t="s">
        <v>44</v>
      </c>
      <c r="D103" s="22">
        <v>140</v>
      </c>
      <c r="E103" s="23">
        <v>44165</v>
      </c>
      <c r="F103" s="23">
        <v>44165</v>
      </c>
      <c r="G103" s="24">
        <v>346920000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10">
        <v>346920000</v>
      </c>
      <c r="O103" s="10">
        <f t="shared" si="2"/>
        <v>346920000</v>
      </c>
      <c r="P103" s="10">
        <v>140</v>
      </c>
      <c r="Q103" s="10">
        <v>346920000</v>
      </c>
      <c r="R103" s="10">
        <v>0</v>
      </c>
      <c r="S103" s="10">
        <v>0</v>
      </c>
      <c r="T103" s="12" t="s">
        <v>9</v>
      </c>
      <c r="U103" s="25">
        <v>0</v>
      </c>
      <c r="V103" s="10">
        <v>0</v>
      </c>
      <c r="W103" s="12" t="s">
        <v>9</v>
      </c>
      <c r="X103" s="25">
        <v>0</v>
      </c>
      <c r="Y103" s="12" t="s">
        <v>9</v>
      </c>
      <c r="Z103" s="10">
        <v>0</v>
      </c>
      <c r="AA103" s="10">
        <v>0</v>
      </c>
      <c r="AB103" s="10">
        <v>0</v>
      </c>
      <c r="AC103" s="10">
        <v>0</v>
      </c>
      <c r="AD103" s="25"/>
      <c r="AE103" s="25">
        <v>0</v>
      </c>
      <c r="AF103" s="10">
        <v>0</v>
      </c>
      <c r="AG103" s="10">
        <f t="shared" si="3"/>
        <v>0</v>
      </c>
      <c r="AH103" s="25"/>
      <c r="AI103" s="8"/>
    </row>
    <row r="104" spans="1:35" x14ac:dyDescent="0.25">
      <c r="A104" s="3">
        <v>96</v>
      </c>
      <c r="B104" s="1" t="s">
        <v>8</v>
      </c>
      <c r="C104" s="22" t="s">
        <v>44</v>
      </c>
      <c r="D104" s="22">
        <v>141</v>
      </c>
      <c r="E104" s="23">
        <v>44165</v>
      </c>
      <c r="F104" s="23">
        <v>44165</v>
      </c>
      <c r="G104" s="24">
        <v>68920.460000000006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10">
        <v>0</v>
      </c>
      <c r="O104" s="10">
        <f t="shared" si="2"/>
        <v>68920.460000000006</v>
      </c>
      <c r="P104" s="10">
        <v>141</v>
      </c>
      <c r="Q104" s="10">
        <v>68920.460000000006</v>
      </c>
      <c r="R104" s="10">
        <v>0</v>
      </c>
      <c r="S104" s="10">
        <v>0</v>
      </c>
      <c r="T104" s="12" t="s">
        <v>9</v>
      </c>
      <c r="U104" s="25">
        <v>0</v>
      </c>
      <c r="V104" s="10">
        <v>0</v>
      </c>
      <c r="W104" s="12" t="s">
        <v>9</v>
      </c>
      <c r="X104" s="25">
        <v>0</v>
      </c>
      <c r="Y104" s="12" t="s">
        <v>9</v>
      </c>
      <c r="Z104" s="10">
        <v>0</v>
      </c>
      <c r="AA104" s="10">
        <v>0</v>
      </c>
      <c r="AB104" s="10">
        <v>0</v>
      </c>
      <c r="AC104" s="10">
        <v>0</v>
      </c>
      <c r="AD104" s="25"/>
      <c r="AE104" s="25">
        <v>0</v>
      </c>
      <c r="AF104" s="10">
        <v>0</v>
      </c>
      <c r="AG104" s="10">
        <f t="shared" si="3"/>
        <v>68920.460000000006</v>
      </c>
      <c r="AH104" s="25"/>
      <c r="AI104" s="8"/>
    </row>
    <row r="105" spans="1:35" x14ac:dyDescent="0.25">
      <c r="A105" s="3">
        <v>97</v>
      </c>
      <c r="B105" s="1" t="s">
        <v>8</v>
      </c>
      <c r="C105" s="22" t="s">
        <v>44</v>
      </c>
      <c r="D105" s="22">
        <v>142</v>
      </c>
      <c r="E105" s="23">
        <v>44165</v>
      </c>
      <c r="F105" s="23">
        <v>44165</v>
      </c>
      <c r="G105" s="24">
        <v>22540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10">
        <v>0</v>
      </c>
      <c r="O105" s="10">
        <f t="shared" si="2"/>
        <v>22540</v>
      </c>
      <c r="P105" s="10">
        <v>142</v>
      </c>
      <c r="Q105" s="10">
        <v>22540</v>
      </c>
      <c r="R105" s="10">
        <v>0</v>
      </c>
      <c r="S105" s="10">
        <v>0</v>
      </c>
      <c r="T105" s="12" t="s">
        <v>9</v>
      </c>
      <c r="U105" s="25">
        <v>0</v>
      </c>
      <c r="V105" s="10">
        <v>0</v>
      </c>
      <c r="W105" s="12" t="s">
        <v>9</v>
      </c>
      <c r="X105" s="25">
        <v>0</v>
      </c>
      <c r="Y105" s="12" t="s">
        <v>9</v>
      </c>
      <c r="Z105" s="10">
        <v>0</v>
      </c>
      <c r="AA105" s="10">
        <v>0</v>
      </c>
      <c r="AB105" s="10">
        <v>0</v>
      </c>
      <c r="AC105" s="10">
        <v>0</v>
      </c>
      <c r="AD105" s="25"/>
      <c r="AE105" s="25">
        <v>0</v>
      </c>
      <c r="AF105" s="10">
        <v>0</v>
      </c>
      <c r="AG105" s="10">
        <f t="shared" si="3"/>
        <v>22540</v>
      </c>
      <c r="AH105" s="25"/>
      <c r="AI105" s="8"/>
    </row>
    <row r="106" spans="1:35" x14ac:dyDescent="0.25">
      <c r="A106" s="3">
        <v>98</v>
      </c>
      <c r="B106" s="1" t="s">
        <v>8</v>
      </c>
      <c r="C106" s="22" t="s">
        <v>44</v>
      </c>
      <c r="D106" s="22">
        <v>143</v>
      </c>
      <c r="E106" s="23">
        <v>44165</v>
      </c>
      <c r="F106" s="23">
        <v>44165</v>
      </c>
      <c r="G106" s="24">
        <v>1585889.9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10">
        <v>0</v>
      </c>
      <c r="O106" s="10">
        <f t="shared" si="2"/>
        <v>1585889.9</v>
      </c>
      <c r="P106" s="10">
        <v>143</v>
      </c>
      <c r="Q106" s="10">
        <v>1585889.9</v>
      </c>
      <c r="R106" s="10">
        <v>0</v>
      </c>
      <c r="S106" s="10">
        <v>0</v>
      </c>
      <c r="T106" s="12" t="s">
        <v>9</v>
      </c>
      <c r="U106" s="25">
        <v>0</v>
      </c>
      <c r="V106" s="10">
        <v>0</v>
      </c>
      <c r="W106" s="12" t="s">
        <v>9</v>
      </c>
      <c r="X106" s="25">
        <v>0</v>
      </c>
      <c r="Y106" s="12" t="s">
        <v>9</v>
      </c>
      <c r="Z106" s="10">
        <v>0</v>
      </c>
      <c r="AA106" s="10">
        <v>0</v>
      </c>
      <c r="AB106" s="10">
        <v>0</v>
      </c>
      <c r="AC106" s="10">
        <v>0</v>
      </c>
      <c r="AD106" s="25"/>
      <c r="AE106" s="25">
        <v>0</v>
      </c>
      <c r="AF106" s="10">
        <v>0</v>
      </c>
      <c r="AG106" s="10">
        <f t="shared" si="3"/>
        <v>1585889.9</v>
      </c>
      <c r="AH106" s="25"/>
      <c r="AI106" s="8"/>
    </row>
    <row r="107" spans="1:35" x14ac:dyDescent="0.25">
      <c r="A107" s="3">
        <v>99</v>
      </c>
      <c r="B107" s="1" t="s">
        <v>8</v>
      </c>
      <c r="C107" s="22" t="s">
        <v>44</v>
      </c>
      <c r="D107" s="22">
        <v>144</v>
      </c>
      <c r="E107" s="23">
        <v>44165</v>
      </c>
      <c r="F107" s="23">
        <v>44165</v>
      </c>
      <c r="G107" s="24">
        <v>2764137.08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10">
        <v>0</v>
      </c>
      <c r="O107" s="10">
        <f t="shared" si="2"/>
        <v>2764137.08</v>
      </c>
      <c r="P107" s="10">
        <v>144</v>
      </c>
      <c r="Q107" s="10">
        <v>2764137.08</v>
      </c>
      <c r="R107" s="10">
        <v>0</v>
      </c>
      <c r="S107" s="10">
        <v>0</v>
      </c>
      <c r="T107" s="12" t="s">
        <v>9</v>
      </c>
      <c r="U107" s="25">
        <v>0</v>
      </c>
      <c r="V107" s="10">
        <v>0</v>
      </c>
      <c r="W107" s="12" t="s">
        <v>9</v>
      </c>
      <c r="X107" s="25">
        <v>0</v>
      </c>
      <c r="Y107" s="12" t="s">
        <v>9</v>
      </c>
      <c r="Z107" s="10">
        <v>0</v>
      </c>
      <c r="AA107" s="10">
        <v>0</v>
      </c>
      <c r="AB107" s="10">
        <v>0</v>
      </c>
      <c r="AC107" s="10">
        <v>0</v>
      </c>
      <c r="AD107" s="25"/>
      <c r="AE107" s="25">
        <v>0</v>
      </c>
      <c r="AF107" s="10">
        <v>0</v>
      </c>
      <c r="AG107" s="10">
        <f t="shared" si="3"/>
        <v>2764137.08</v>
      </c>
      <c r="AH107" s="25"/>
      <c r="AI107" s="8"/>
    </row>
    <row r="108" spans="1:35" x14ac:dyDescent="0.25">
      <c r="A108" s="3">
        <v>100</v>
      </c>
      <c r="B108" s="1" t="s">
        <v>8</v>
      </c>
      <c r="C108" s="22" t="s">
        <v>44</v>
      </c>
      <c r="D108" s="22">
        <v>145</v>
      </c>
      <c r="E108" s="23">
        <v>44165</v>
      </c>
      <c r="F108" s="23">
        <v>44165</v>
      </c>
      <c r="G108" s="24">
        <v>226803.36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10">
        <v>180517.36</v>
      </c>
      <c r="O108" s="10">
        <f t="shared" si="2"/>
        <v>226803.36</v>
      </c>
      <c r="P108" s="10">
        <v>145</v>
      </c>
      <c r="Q108" s="10">
        <v>226803.36</v>
      </c>
      <c r="R108" s="10">
        <v>0</v>
      </c>
      <c r="S108" s="10">
        <v>0</v>
      </c>
      <c r="T108" s="12" t="s">
        <v>9</v>
      </c>
      <c r="U108" s="25">
        <v>0</v>
      </c>
      <c r="V108" s="10">
        <v>0</v>
      </c>
      <c r="W108" s="12" t="s">
        <v>9</v>
      </c>
      <c r="X108" s="25">
        <v>0</v>
      </c>
      <c r="Y108" s="12" t="s">
        <v>9</v>
      </c>
      <c r="Z108" s="10">
        <v>0</v>
      </c>
      <c r="AA108" s="10">
        <v>0</v>
      </c>
      <c r="AB108" s="10">
        <v>0</v>
      </c>
      <c r="AC108" s="10">
        <v>0</v>
      </c>
      <c r="AD108" s="25"/>
      <c r="AE108" s="25">
        <v>0</v>
      </c>
      <c r="AF108" s="10">
        <v>0</v>
      </c>
      <c r="AG108" s="10">
        <f t="shared" si="3"/>
        <v>46286</v>
      </c>
      <c r="AH108" s="25"/>
      <c r="AI108" s="8"/>
    </row>
    <row r="109" spans="1:35" x14ac:dyDescent="0.25">
      <c r="A109" s="3">
        <v>101</v>
      </c>
      <c r="B109" s="1" t="s">
        <v>8</v>
      </c>
      <c r="C109" s="22" t="s">
        <v>44</v>
      </c>
      <c r="D109" s="22">
        <v>146</v>
      </c>
      <c r="E109" s="23">
        <v>44165</v>
      </c>
      <c r="F109" s="23">
        <v>44165</v>
      </c>
      <c r="G109" s="24">
        <v>172903.36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10">
        <v>0</v>
      </c>
      <c r="O109" s="10">
        <f t="shared" si="2"/>
        <v>172903.36</v>
      </c>
      <c r="P109" s="10">
        <v>146</v>
      </c>
      <c r="Q109" s="10">
        <v>172903.36</v>
      </c>
      <c r="R109" s="10">
        <v>0</v>
      </c>
      <c r="S109" s="10">
        <v>0</v>
      </c>
      <c r="T109" s="12" t="s">
        <v>9</v>
      </c>
      <c r="U109" s="25">
        <v>0</v>
      </c>
      <c r="V109" s="10">
        <v>0</v>
      </c>
      <c r="W109" s="12" t="s">
        <v>9</v>
      </c>
      <c r="X109" s="25">
        <v>0</v>
      </c>
      <c r="Y109" s="12" t="s">
        <v>9</v>
      </c>
      <c r="Z109" s="10">
        <v>0</v>
      </c>
      <c r="AA109" s="10">
        <v>0</v>
      </c>
      <c r="AB109" s="10">
        <v>0</v>
      </c>
      <c r="AC109" s="10">
        <v>0</v>
      </c>
      <c r="AD109" s="25"/>
      <c r="AE109" s="25">
        <v>0</v>
      </c>
      <c r="AF109" s="10">
        <v>0</v>
      </c>
      <c r="AG109" s="10">
        <f t="shared" si="3"/>
        <v>172903.36</v>
      </c>
      <c r="AH109" s="25"/>
      <c r="AI109" s="8"/>
    </row>
    <row r="110" spans="1:35" x14ac:dyDescent="0.25">
      <c r="A110" s="3">
        <v>102</v>
      </c>
      <c r="B110" s="1" t="s">
        <v>8</v>
      </c>
      <c r="C110" s="22" t="s">
        <v>44</v>
      </c>
      <c r="D110" s="22">
        <v>147</v>
      </c>
      <c r="E110" s="23">
        <v>44165</v>
      </c>
      <c r="F110" s="23">
        <v>44165</v>
      </c>
      <c r="G110" s="24">
        <v>181300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10">
        <v>0</v>
      </c>
      <c r="O110" s="10">
        <f t="shared" si="2"/>
        <v>181300</v>
      </c>
      <c r="P110" s="10">
        <v>147</v>
      </c>
      <c r="Q110" s="10">
        <v>181300</v>
      </c>
      <c r="R110" s="10">
        <v>0</v>
      </c>
      <c r="S110" s="10">
        <v>0</v>
      </c>
      <c r="T110" s="12" t="s">
        <v>9</v>
      </c>
      <c r="U110" s="25">
        <v>0</v>
      </c>
      <c r="V110" s="10">
        <v>0</v>
      </c>
      <c r="W110" s="12" t="s">
        <v>9</v>
      </c>
      <c r="X110" s="25">
        <v>0</v>
      </c>
      <c r="Y110" s="12" t="s">
        <v>9</v>
      </c>
      <c r="Z110" s="10">
        <v>0</v>
      </c>
      <c r="AA110" s="10">
        <v>0</v>
      </c>
      <c r="AB110" s="10">
        <v>0</v>
      </c>
      <c r="AC110" s="10">
        <v>0</v>
      </c>
      <c r="AD110" s="25"/>
      <c r="AE110" s="25">
        <v>0</v>
      </c>
      <c r="AF110" s="10">
        <v>0</v>
      </c>
      <c r="AG110" s="10">
        <f t="shared" si="3"/>
        <v>181300</v>
      </c>
      <c r="AH110" s="25"/>
      <c r="AI110" s="8"/>
    </row>
    <row r="111" spans="1:35" x14ac:dyDescent="0.25">
      <c r="A111" s="3">
        <v>103</v>
      </c>
      <c r="B111" s="1" t="s">
        <v>8</v>
      </c>
      <c r="C111" s="22" t="s">
        <v>44</v>
      </c>
      <c r="D111" s="22">
        <v>148</v>
      </c>
      <c r="E111" s="23">
        <v>44165</v>
      </c>
      <c r="F111" s="23">
        <v>44165</v>
      </c>
      <c r="G111" s="24">
        <v>9420581.5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10">
        <v>7575173.5</v>
      </c>
      <c r="O111" s="10">
        <f t="shared" si="2"/>
        <v>9420581.5</v>
      </c>
      <c r="P111" s="10">
        <v>148</v>
      </c>
      <c r="Q111" s="10">
        <v>9420581.5</v>
      </c>
      <c r="R111" s="10">
        <v>0</v>
      </c>
      <c r="S111" s="10">
        <v>0</v>
      </c>
      <c r="T111" s="12" t="s">
        <v>9</v>
      </c>
      <c r="U111" s="25">
        <v>0</v>
      </c>
      <c r="V111" s="10">
        <v>0</v>
      </c>
      <c r="W111" s="12" t="s">
        <v>9</v>
      </c>
      <c r="X111" s="25">
        <v>0</v>
      </c>
      <c r="Y111" s="12" t="s">
        <v>9</v>
      </c>
      <c r="Z111" s="10">
        <v>0</v>
      </c>
      <c r="AA111" s="10">
        <v>0</v>
      </c>
      <c r="AB111" s="10">
        <v>0</v>
      </c>
      <c r="AC111" s="10">
        <v>0</v>
      </c>
      <c r="AD111" s="25"/>
      <c r="AE111" s="25">
        <v>0</v>
      </c>
      <c r="AF111" s="10">
        <v>0</v>
      </c>
      <c r="AG111" s="10">
        <f t="shared" si="3"/>
        <v>1845408</v>
      </c>
      <c r="AH111" s="25"/>
      <c r="AI111" s="8"/>
    </row>
    <row r="112" spans="1:35" x14ac:dyDescent="0.25">
      <c r="A112" s="3">
        <v>104</v>
      </c>
      <c r="B112" s="1" t="s">
        <v>8</v>
      </c>
      <c r="C112" s="22" t="s">
        <v>44</v>
      </c>
      <c r="D112" s="22">
        <v>149</v>
      </c>
      <c r="E112" s="23">
        <v>44165</v>
      </c>
      <c r="F112" s="23">
        <v>44165</v>
      </c>
      <c r="G112" s="24">
        <v>89311.32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10">
        <v>0</v>
      </c>
      <c r="O112" s="10">
        <f t="shared" si="2"/>
        <v>89311.32</v>
      </c>
      <c r="P112" s="10">
        <v>149</v>
      </c>
      <c r="Q112" s="10">
        <v>89311.32</v>
      </c>
      <c r="R112" s="10">
        <v>0</v>
      </c>
      <c r="S112" s="10">
        <v>0</v>
      </c>
      <c r="T112" s="12" t="s">
        <v>9</v>
      </c>
      <c r="U112" s="25">
        <v>0</v>
      </c>
      <c r="V112" s="10">
        <v>0</v>
      </c>
      <c r="W112" s="12" t="s">
        <v>9</v>
      </c>
      <c r="X112" s="25">
        <v>0</v>
      </c>
      <c r="Y112" s="12" t="s">
        <v>9</v>
      </c>
      <c r="Z112" s="10">
        <v>0</v>
      </c>
      <c r="AA112" s="10">
        <v>0</v>
      </c>
      <c r="AB112" s="10">
        <v>0</v>
      </c>
      <c r="AC112" s="10">
        <v>0</v>
      </c>
      <c r="AD112" s="25"/>
      <c r="AE112" s="25">
        <v>0</v>
      </c>
      <c r="AF112" s="10">
        <v>0</v>
      </c>
      <c r="AG112" s="10">
        <f t="shared" si="3"/>
        <v>89311.32</v>
      </c>
      <c r="AH112" s="25"/>
      <c r="AI112" s="8"/>
    </row>
    <row r="113" spans="1:35" x14ac:dyDescent="0.25">
      <c r="A113" s="3">
        <v>105</v>
      </c>
      <c r="B113" s="1" t="s">
        <v>8</v>
      </c>
      <c r="C113" s="22" t="s">
        <v>44</v>
      </c>
      <c r="D113" s="22">
        <v>150</v>
      </c>
      <c r="E113" s="23">
        <v>44165</v>
      </c>
      <c r="F113" s="23">
        <v>44165</v>
      </c>
      <c r="G113" s="24">
        <v>555933.42000000004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10">
        <v>555933.42000000004</v>
      </c>
      <c r="O113" s="10">
        <f t="shared" si="2"/>
        <v>555933.42000000004</v>
      </c>
      <c r="P113" s="10">
        <v>150</v>
      </c>
      <c r="Q113" s="10">
        <v>555933.42000000004</v>
      </c>
      <c r="R113" s="10">
        <v>0</v>
      </c>
      <c r="S113" s="10">
        <v>0</v>
      </c>
      <c r="T113" s="12" t="s">
        <v>9</v>
      </c>
      <c r="U113" s="25">
        <v>0</v>
      </c>
      <c r="V113" s="10">
        <v>0</v>
      </c>
      <c r="W113" s="12" t="s">
        <v>9</v>
      </c>
      <c r="X113" s="25">
        <v>0</v>
      </c>
      <c r="Y113" s="12" t="s">
        <v>9</v>
      </c>
      <c r="Z113" s="10">
        <v>0</v>
      </c>
      <c r="AA113" s="10">
        <v>0</v>
      </c>
      <c r="AB113" s="10">
        <v>0</v>
      </c>
      <c r="AC113" s="10">
        <v>0</v>
      </c>
      <c r="AD113" s="25"/>
      <c r="AE113" s="25">
        <v>0</v>
      </c>
      <c r="AF113" s="10">
        <v>0</v>
      </c>
      <c r="AG113" s="10">
        <f t="shared" si="3"/>
        <v>0</v>
      </c>
      <c r="AH113" s="25"/>
      <c r="AI113" s="8"/>
    </row>
    <row r="114" spans="1:35" x14ac:dyDescent="0.25">
      <c r="A114" s="3">
        <v>106</v>
      </c>
      <c r="B114" s="1" t="s">
        <v>8</v>
      </c>
      <c r="C114" s="22" t="s">
        <v>44</v>
      </c>
      <c r="D114" s="22">
        <v>151</v>
      </c>
      <c r="E114" s="23">
        <v>44165</v>
      </c>
      <c r="F114" s="23">
        <v>44165</v>
      </c>
      <c r="G114" s="24">
        <v>908032.72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10">
        <v>0</v>
      </c>
      <c r="O114" s="10">
        <f t="shared" si="2"/>
        <v>908032.72</v>
      </c>
      <c r="P114" s="10">
        <v>151</v>
      </c>
      <c r="Q114" s="10">
        <v>908032.72</v>
      </c>
      <c r="R114" s="10">
        <v>0</v>
      </c>
      <c r="S114" s="10">
        <v>0</v>
      </c>
      <c r="T114" s="12" t="s">
        <v>9</v>
      </c>
      <c r="U114" s="25">
        <v>0</v>
      </c>
      <c r="V114" s="10">
        <v>0</v>
      </c>
      <c r="W114" s="12" t="s">
        <v>9</v>
      </c>
      <c r="X114" s="25">
        <v>0</v>
      </c>
      <c r="Y114" s="12" t="s">
        <v>9</v>
      </c>
      <c r="Z114" s="10">
        <v>0</v>
      </c>
      <c r="AA114" s="10">
        <v>0</v>
      </c>
      <c r="AB114" s="10">
        <v>0</v>
      </c>
      <c r="AC114" s="10">
        <v>0</v>
      </c>
      <c r="AD114" s="25"/>
      <c r="AE114" s="25">
        <v>0</v>
      </c>
      <c r="AF114" s="10">
        <v>0</v>
      </c>
      <c r="AG114" s="10">
        <f t="shared" si="3"/>
        <v>908032.72</v>
      </c>
      <c r="AH114" s="25"/>
      <c r="AI114" s="8"/>
    </row>
    <row r="115" spans="1:35" x14ac:dyDescent="0.25">
      <c r="A115" s="3">
        <v>107</v>
      </c>
      <c r="B115" s="1" t="s">
        <v>8</v>
      </c>
      <c r="C115" s="22" t="s">
        <v>44</v>
      </c>
      <c r="D115" s="22">
        <v>152</v>
      </c>
      <c r="E115" s="23">
        <v>44165</v>
      </c>
      <c r="F115" s="23">
        <v>44165</v>
      </c>
      <c r="G115" s="24">
        <v>27630500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10">
        <v>27630500</v>
      </c>
      <c r="O115" s="10">
        <f t="shared" si="2"/>
        <v>27630500</v>
      </c>
      <c r="P115" s="10">
        <v>152</v>
      </c>
      <c r="Q115" s="10">
        <v>27630500</v>
      </c>
      <c r="R115" s="10">
        <v>0</v>
      </c>
      <c r="S115" s="10">
        <v>0</v>
      </c>
      <c r="T115" s="12" t="s">
        <v>9</v>
      </c>
      <c r="U115" s="25">
        <v>0</v>
      </c>
      <c r="V115" s="10">
        <v>0</v>
      </c>
      <c r="W115" s="12" t="s">
        <v>9</v>
      </c>
      <c r="X115" s="25">
        <v>0</v>
      </c>
      <c r="Y115" s="12" t="s">
        <v>9</v>
      </c>
      <c r="Z115" s="10">
        <v>0</v>
      </c>
      <c r="AA115" s="10">
        <v>0</v>
      </c>
      <c r="AB115" s="10">
        <v>0</v>
      </c>
      <c r="AC115" s="10">
        <v>0</v>
      </c>
      <c r="AD115" s="25"/>
      <c r="AE115" s="25">
        <v>0</v>
      </c>
      <c r="AF115" s="10">
        <v>0</v>
      </c>
      <c r="AG115" s="10">
        <f t="shared" si="3"/>
        <v>0</v>
      </c>
      <c r="AH115" s="25"/>
      <c r="AI115" s="8"/>
    </row>
    <row r="116" spans="1:35" x14ac:dyDescent="0.25">
      <c r="A116" s="3">
        <v>108</v>
      </c>
      <c r="B116" s="1" t="s">
        <v>8</v>
      </c>
      <c r="C116" s="22" t="s">
        <v>44</v>
      </c>
      <c r="D116" s="22">
        <v>153</v>
      </c>
      <c r="E116" s="23">
        <v>44165</v>
      </c>
      <c r="F116" s="23">
        <v>44165</v>
      </c>
      <c r="G116" s="24">
        <v>3003240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10">
        <v>0</v>
      </c>
      <c r="O116" s="10">
        <f t="shared" si="2"/>
        <v>3003240</v>
      </c>
      <c r="P116" s="10">
        <v>153</v>
      </c>
      <c r="Q116" s="10">
        <v>3003240</v>
      </c>
      <c r="R116" s="10">
        <v>0</v>
      </c>
      <c r="S116" s="10">
        <v>0</v>
      </c>
      <c r="T116" s="12" t="s">
        <v>9</v>
      </c>
      <c r="U116" s="25">
        <v>3003240</v>
      </c>
      <c r="V116" s="10">
        <v>0</v>
      </c>
      <c r="W116" s="12" t="s">
        <v>9</v>
      </c>
      <c r="X116" s="25">
        <v>0</v>
      </c>
      <c r="Y116" s="12" t="s">
        <v>9</v>
      </c>
      <c r="Z116" s="10">
        <v>0</v>
      </c>
      <c r="AA116" s="10">
        <v>0</v>
      </c>
      <c r="AB116" s="10">
        <v>0</v>
      </c>
      <c r="AC116" s="10">
        <v>0</v>
      </c>
      <c r="AD116" s="25"/>
      <c r="AE116" s="25">
        <v>0</v>
      </c>
      <c r="AF116" s="10">
        <v>0</v>
      </c>
      <c r="AG116" s="10">
        <f t="shared" si="3"/>
        <v>0</v>
      </c>
      <c r="AH116" s="25"/>
      <c r="AI116" s="8"/>
    </row>
    <row r="117" spans="1:35" x14ac:dyDescent="0.25">
      <c r="A117" s="3">
        <v>109</v>
      </c>
      <c r="B117" s="1" t="s">
        <v>8</v>
      </c>
      <c r="C117" s="22" t="s">
        <v>44</v>
      </c>
      <c r="D117" s="22">
        <v>154</v>
      </c>
      <c r="E117" s="23">
        <v>44165</v>
      </c>
      <c r="F117" s="23">
        <v>44165</v>
      </c>
      <c r="G117" s="24">
        <v>1347958.48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10">
        <v>0</v>
      </c>
      <c r="O117" s="10">
        <f t="shared" si="2"/>
        <v>1347958.48</v>
      </c>
      <c r="P117" s="10">
        <v>154</v>
      </c>
      <c r="Q117" s="10">
        <v>1347958.48</v>
      </c>
      <c r="R117" s="10">
        <v>0</v>
      </c>
      <c r="S117" s="10">
        <v>0</v>
      </c>
      <c r="T117" s="12" t="s">
        <v>9</v>
      </c>
      <c r="U117" s="25">
        <v>0</v>
      </c>
      <c r="V117" s="10">
        <v>0</v>
      </c>
      <c r="W117" s="12" t="s">
        <v>9</v>
      </c>
      <c r="X117" s="25">
        <v>0</v>
      </c>
      <c r="Y117" s="12" t="s">
        <v>9</v>
      </c>
      <c r="Z117" s="10">
        <v>0</v>
      </c>
      <c r="AA117" s="10">
        <v>0</v>
      </c>
      <c r="AB117" s="10">
        <v>0</v>
      </c>
      <c r="AC117" s="10">
        <v>0</v>
      </c>
      <c r="AD117" s="25"/>
      <c r="AE117" s="25">
        <v>0</v>
      </c>
      <c r="AF117" s="10">
        <v>0</v>
      </c>
      <c r="AG117" s="10">
        <f t="shared" si="3"/>
        <v>1347958.48</v>
      </c>
      <c r="AH117" s="25"/>
      <c r="AI117" s="8"/>
    </row>
    <row r="118" spans="1:35" x14ac:dyDescent="0.25">
      <c r="A118" s="3">
        <v>110</v>
      </c>
      <c r="B118" s="1" t="s">
        <v>8</v>
      </c>
      <c r="C118" s="22" t="s">
        <v>44</v>
      </c>
      <c r="D118" s="22">
        <v>155</v>
      </c>
      <c r="E118" s="23">
        <v>44165</v>
      </c>
      <c r="F118" s="23">
        <v>44165</v>
      </c>
      <c r="G118" s="24">
        <v>70298.899999999994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10">
        <v>70298.899999999994</v>
      </c>
      <c r="O118" s="10">
        <f t="shared" si="2"/>
        <v>70298.899999999994</v>
      </c>
      <c r="P118" s="10">
        <v>155</v>
      </c>
      <c r="Q118" s="10">
        <v>70298.899999999994</v>
      </c>
      <c r="R118" s="10">
        <v>0</v>
      </c>
      <c r="S118" s="10">
        <v>0</v>
      </c>
      <c r="T118" s="12" t="s">
        <v>9</v>
      </c>
      <c r="U118" s="25">
        <v>0</v>
      </c>
      <c r="V118" s="10">
        <v>0</v>
      </c>
      <c r="W118" s="12" t="s">
        <v>9</v>
      </c>
      <c r="X118" s="25">
        <v>0</v>
      </c>
      <c r="Y118" s="12" t="s">
        <v>9</v>
      </c>
      <c r="Z118" s="10">
        <v>0</v>
      </c>
      <c r="AA118" s="10">
        <v>0</v>
      </c>
      <c r="AB118" s="10">
        <v>0</v>
      </c>
      <c r="AC118" s="10">
        <v>0</v>
      </c>
      <c r="AD118" s="25"/>
      <c r="AE118" s="25">
        <v>0</v>
      </c>
      <c r="AF118" s="10">
        <v>0</v>
      </c>
      <c r="AG118" s="10">
        <f t="shared" si="3"/>
        <v>0</v>
      </c>
      <c r="AH118" s="25"/>
      <c r="AI118" s="8"/>
    </row>
    <row r="119" spans="1:35" x14ac:dyDescent="0.25">
      <c r="A119" s="3">
        <v>111</v>
      </c>
      <c r="B119" s="1" t="s">
        <v>8</v>
      </c>
      <c r="C119" s="22" t="s">
        <v>44</v>
      </c>
      <c r="D119" s="22">
        <v>156</v>
      </c>
      <c r="E119" s="23">
        <v>44165</v>
      </c>
      <c r="F119" s="23">
        <v>44165</v>
      </c>
      <c r="G119" s="24">
        <v>73040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10">
        <v>73040</v>
      </c>
      <c r="O119" s="10">
        <f t="shared" si="2"/>
        <v>73040</v>
      </c>
      <c r="P119" s="10">
        <v>156</v>
      </c>
      <c r="Q119" s="10">
        <v>73040</v>
      </c>
      <c r="R119" s="10">
        <v>0</v>
      </c>
      <c r="S119" s="10">
        <v>0</v>
      </c>
      <c r="T119" s="12" t="s">
        <v>9</v>
      </c>
      <c r="U119" s="25">
        <v>0</v>
      </c>
      <c r="V119" s="10">
        <v>0</v>
      </c>
      <c r="W119" s="12" t="s">
        <v>9</v>
      </c>
      <c r="X119" s="25">
        <v>0</v>
      </c>
      <c r="Y119" s="12" t="s">
        <v>9</v>
      </c>
      <c r="Z119" s="10">
        <v>0</v>
      </c>
      <c r="AA119" s="10">
        <v>0</v>
      </c>
      <c r="AB119" s="10">
        <v>0</v>
      </c>
      <c r="AC119" s="10">
        <v>0</v>
      </c>
      <c r="AD119" s="25"/>
      <c r="AE119" s="25">
        <v>0</v>
      </c>
      <c r="AF119" s="10">
        <v>0</v>
      </c>
      <c r="AG119" s="10">
        <f t="shared" si="3"/>
        <v>0</v>
      </c>
      <c r="AH119" s="25"/>
      <c r="AI119" s="8"/>
    </row>
    <row r="120" spans="1:35" x14ac:dyDescent="0.25">
      <c r="A120" s="3">
        <v>112</v>
      </c>
      <c r="B120" s="1" t="s">
        <v>8</v>
      </c>
      <c r="C120" s="22" t="s">
        <v>44</v>
      </c>
      <c r="D120" s="22">
        <v>157</v>
      </c>
      <c r="E120" s="23">
        <v>44165</v>
      </c>
      <c r="F120" s="23">
        <v>44165</v>
      </c>
      <c r="G120" s="24">
        <v>111851.32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10">
        <v>0</v>
      </c>
      <c r="O120" s="10">
        <f t="shared" si="2"/>
        <v>111851.32</v>
      </c>
      <c r="P120" s="10">
        <v>157</v>
      </c>
      <c r="Q120" s="10">
        <v>111851.32</v>
      </c>
      <c r="R120" s="10">
        <v>0</v>
      </c>
      <c r="S120" s="10">
        <v>0</v>
      </c>
      <c r="T120" s="12" t="s">
        <v>9</v>
      </c>
      <c r="U120" s="25">
        <v>0</v>
      </c>
      <c r="V120" s="10">
        <v>0</v>
      </c>
      <c r="W120" s="12" t="s">
        <v>9</v>
      </c>
      <c r="X120" s="25">
        <v>0</v>
      </c>
      <c r="Y120" s="12" t="s">
        <v>9</v>
      </c>
      <c r="Z120" s="10">
        <v>0</v>
      </c>
      <c r="AA120" s="10">
        <v>0</v>
      </c>
      <c r="AB120" s="10">
        <v>0</v>
      </c>
      <c r="AC120" s="10">
        <v>0</v>
      </c>
      <c r="AD120" s="25"/>
      <c r="AE120" s="25">
        <v>0</v>
      </c>
      <c r="AF120" s="10">
        <v>0</v>
      </c>
      <c r="AG120" s="10">
        <f t="shared" si="3"/>
        <v>111851.32</v>
      </c>
      <c r="AH120" s="25"/>
      <c r="AI120" s="8"/>
    </row>
    <row r="121" spans="1:35" x14ac:dyDescent="0.25">
      <c r="A121" s="3">
        <v>113</v>
      </c>
      <c r="B121" s="1" t="s">
        <v>8</v>
      </c>
      <c r="C121" s="22" t="s">
        <v>44</v>
      </c>
      <c r="D121" s="22">
        <v>158</v>
      </c>
      <c r="E121" s="23">
        <v>44165</v>
      </c>
      <c r="F121" s="23">
        <v>44165</v>
      </c>
      <c r="G121" s="24">
        <v>30972.9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10">
        <v>30972.9</v>
      </c>
      <c r="O121" s="10">
        <f t="shared" si="2"/>
        <v>30972.9</v>
      </c>
      <c r="P121" s="10">
        <v>158</v>
      </c>
      <c r="Q121" s="10">
        <v>30972.9</v>
      </c>
      <c r="R121" s="10">
        <v>0</v>
      </c>
      <c r="S121" s="10">
        <v>0</v>
      </c>
      <c r="T121" s="12" t="s">
        <v>9</v>
      </c>
      <c r="U121" s="25">
        <v>0</v>
      </c>
      <c r="V121" s="10">
        <v>0</v>
      </c>
      <c r="W121" s="12" t="s">
        <v>9</v>
      </c>
      <c r="X121" s="25">
        <v>0</v>
      </c>
      <c r="Y121" s="12" t="s">
        <v>9</v>
      </c>
      <c r="Z121" s="10">
        <v>0</v>
      </c>
      <c r="AA121" s="10">
        <v>0</v>
      </c>
      <c r="AB121" s="10">
        <v>0</v>
      </c>
      <c r="AC121" s="10">
        <v>0</v>
      </c>
      <c r="AD121" s="25"/>
      <c r="AE121" s="25">
        <v>0</v>
      </c>
      <c r="AF121" s="10">
        <v>0</v>
      </c>
      <c r="AG121" s="10">
        <f t="shared" si="3"/>
        <v>0</v>
      </c>
      <c r="AH121" s="25"/>
      <c r="AI121" s="8"/>
    </row>
    <row r="122" spans="1:35" x14ac:dyDescent="0.25">
      <c r="A122" s="3">
        <v>114</v>
      </c>
      <c r="B122" s="1" t="s">
        <v>8</v>
      </c>
      <c r="C122" s="22" t="s">
        <v>44</v>
      </c>
      <c r="D122" s="22">
        <v>160</v>
      </c>
      <c r="E122" s="23">
        <v>44165</v>
      </c>
      <c r="F122" s="23">
        <v>44165</v>
      </c>
      <c r="G122" s="24">
        <v>3628940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10">
        <v>3628940</v>
      </c>
      <c r="O122" s="10">
        <f t="shared" si="2"/>
        <v>3628940</v>
      </c>
      <c r="P122" s="10">
        <v>160</v>
      </c>
      <c r="Q122" s="10">
        <v>3628940</v>
      </c>
      <c r="R122" s="10">
        <v>0</v>
      </c>
      <c r="S122" s="10">
        <v>0</v>
      </c>
      <c r="T122" s="12" t="s">
        <v>9</v>
      </c>
      <c r="U122" s="25">
        <v>0</v>
      </c>
      <c r="V122" s="10">
        <v>0</v>
      </c>
      <c r="W122" s="12" t="s">
        <v>9</v>
      </c>
      <c r="X122" s="25">
        <v>0</v>
      </c>
      <c r="Y122" s="12" t="s">
        <v>9</v>
      </c>
      <c r="Z122" s="10">
        <v>0</v>
      </c>
      <c r="AA122" s="10">
        <v>0</v>
      </c>
      <c r="AB122" s="10">
        <v>0</v>
      </c>
      <c r="AC122" s="10">
        <v>0</v>
      </c>
      <c r="AD122" s="25"/>
      <c r="AE122" s="25">
        <v>0</v>
      </c>
      <c r="AF122" s="10">
        <v>0</v>
      </c>
      <c r="AG122" s="10">
        <f t="shared" si="3"/>
        <v>0</v>
      </c>
      <c r="AH122" s="25"/>
      <c r="AI122" s="8"/>
    </row>
    <row r="123" spans="1:35" x14ac:dyDescent="0.25">
      <c r="A123" s="3">
        <v>115</v>
      </c>
      <c r="B123" s="1" t="s">
        <v>8</v>
      </c>
      <c r="C123" s="22" t="s">
        <v>44</v>
      </c>
      <c r="D123" s="22">
        <v>161</v>
      </c>
      <c r="E123" s="23">
        <v>44165</v>
      </c>
      <c r="F123" s="23">
        <v>44165</v>
      </c>
      <c r="G123" s="24">
        <v>314300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10">
        <v>314300</v>
      </c>
      <c r="O123" s="10">
        <f t="shared" si="2"/>
        <v>314300</v>
      </c>
      <c r="P123" s="10">
        <v>161</v>
      </c>
      <c r="Q123" s="10">
        <v>314300</v>
      </c>
      <c r="R123" s="10">
        <v>0</v>
      </c>
      <c r="S123" s="10">
        <v>0</v>
      </c>
      <c r="T123" s="12" t="s">
        <v>9</v>
      </c>
      <c r="U123" s="25">
        <v>0</v>
      </c>
      <c r="V123" s="10">
        <v>0</v>
      </c>
      <c r="W123" s="12" t="s">
        <v>9</v>
      </c>
      <c r="X123" s="25">
        <v>0</v>
      </c>
      <c r="Y123" s="12" t="s">
        <v>9</v>
      </c>
      <c r="Z123" s="10">
        <v>0</v>
      </c>
      <c r="AA123" s="10">
        <v>0</v>
      </c>
      <c r="AB123" s="10">
        <v>0</v>
      </c>
      <c r="AC123" s="10">
        <v>0</v>
      </c>
      <c r="AD123" s="25"/>
      <c r="AE123" s="25">
        <v>0</v>
      </c>
      <c r="AF123" s="10">
        <v>0</v>
      </c>
      <c r="AG123" s="10">
        <f t="shared" si="3"/>
        <v>0</v>
      </c>
      <c r="AH123" s="25"/>
      <c r="AI123" s="8"/>
    </row>
    <row r="124" spans="1:35" x14ac:dyDescent="0.25">
      <c r="A124" s="3">
        <v>116</v>
      </c>
      <c r="B124" s="1" t="s">
        <v>8</v>
      </c>
      <c r="C124" s="22" t="s">
        <v>44</v>
      </c>
      <c r="D124" s="22">
        <v>162</v>
      </c>
      <c r="E124" s="23">
        <v>44165</v>
      </c>
      <c r="F124" s="23">
        <v>44165</v>
      </c>
      <c r="G124" s="24">
        <v>4761428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10">
        <v>4761428</v>
      </c>
      <c r="O124" s="10">
        <f t="shared" si="2"/>
        <v>4761428</v>
      </c>
      <c r="P124" s="10">
        <v>162</v>
      </c>
      <c r="Q124" s="10">
        <v>4761428</v>
      </c>
      <c r="R124" s="10">
        <v>0</v>
      </c>
      <c r="S124" s="10">
        <v>0</v>
      </c>
      <c r="T124" s="12" t="s">
        <v>9</v>
      </c>
      <c r="U124" s="25">
        <v>0</v>
      </c>
      <c r="V124" s="10">
        <v>0</v>
      </c>
      <c r="W124" s="12" t="s">
        <v>9</v>
      </c>
      <c r="X124" s="25">
        <v>0</v>
      </c>
      <c r="Y124" s="12" t="s">
        <v>9</v>
      </c>
      <c r="Z124" s="10">
        <v>0</v>
      </c>
      <c r="AA124" s="10">
        <v>0</v>
      </c>
      <c r="AB124" s="10">
        <v>0</v>
      </c>
      <c r="AC124" s="10">
        <v>0</v>
      </c>
      <c r="AD124" s="25"/>
      <c r="AE124" s="25">
        <v>0</v>
      </c>
      <c r="AF124" s="10">
        <v>0</v>
      </c>
      <c r="AG124" s="10">
        <f t="shared" si="3"/>
        <v>0</v>
      </c>
      <c r="AH124" s="25"/>
      <c r="AI124" s="8"/>
    </row>
    <row r="125" spans="1:35" x14ac:dyDescent="0.25">
      <c r="A125" s="3">
        <v>117</v>
      </c>
      <c r="B125" s="1" t="s">
        <v>8</v>
      </c>
      <c r="C125" s="22" t="s">
        <v>44</v>
      </c>
      <c r="D125" s="22">
        <v>163</v>
      </c>
      <c r="E125" s="23">
        <v>44165</v>
      </c>
      <c r="F125" s="23">
        <v>44165</v>
      </c>
      <c r="G125" s="24">
        <v>449137.76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10">
        <v>449137.76</v>
      </c>
      <c r="O125" s="10">
        <f t="shared" si="2"/>
        <v>449137.76</v>
      </c>
      <c r="P125" s="10">
        <v>163</v>
      </c>
      <c r="Q125" s="10">
        <v>449137.76</v>
      </c>
      <c r="R125" s="10">
        <v>0</v>
      </c>
      <c r="S125" s="10">
        <v>0</v>
      </c>
      <c r="T125" s="12" t="s">
        <v>9</v>
      </c>
      <c r="U125" s="25">
        <v>0</v>
      </c>
      <c r="V125" s="10">
        <v>0</v>
      </c>
      <c r="W125" s="12" t="s">
        <v>9</v>
      </c>
      <c r="X125" s="25">
        <v>0</v>
      </c>
      <c r="Y125" s="12" t="s">
        <v>9</v>
      </c>
      <c r="Z125" s="10">
        <v>0</v>
      </c>
      <c r="AA125" s="10">
        <v>0</v>
      </c>
      <c r="AB125" s="10">
        <v>0</v>
      </c>
      <c r="AC125" s="10">
        <v>0</v>
      </c>
      <c r="AD125" s="25"/>
      <c r="AE125" s="25">
        <v>0</v>
      </c>
      <c r="AF125" s="10">
        <v>0</v>
      </c>
      <c r="AG125" s="10">
        <f t="shared" si="3"/>
        <v>0</v>
      </c>
      <c r="AH125" s="25"/>
      <c r="AI125" s="8"/>
    </row>
    <row r="126" spans="1:35" x14ac:dyDescent="0.25">
      <c r="A126" s="3">
        <v>118</v>
      </c>
      <c r="B126" s="1" t="s">
        <v>8</v>
      </c>
      <c r="C126" s="22" t="s">
        <v>44</v>
      </c>
      <c r="D126" s="22">
        <v>164</v>
      </c>
      <c r="E126" s="23">
        <v>44165</v>
      </c>
      <c r="F126" s="23">
        <v>44165</v>
      </c>
      <c r="G126" s="24">
        <v>134536.95999999999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10">
        <v>134536.95999999999</v>
      </c>
      <c r="O126" s="10">
        <f t="shared" si="2"/>
        <v>134536.95999999999</v>
      </c>
      <c r="P126" s="10">
        <v>164</v>
      </c>
      <c r="Q126" s="10">
        <v>134536.95999999999</v>
      </c>
      <c r="R126" s="10">
        <v>0</v>
      </c>
      <c r="S126" s="10">
        <v>0</v>
      </c>
      <c r="T126" s="12" t="s">
        <v>9</v>
      </c>
      <c r="U126" s="25">
        <v>0</v>
      </c>
      <c r="V126" s="10">
        <v>0</v>
      </c>
      <c r="W126" s="12" t="s">
        <v>9</v>
      </c>
      <c r="X126" s="25">
        <v>0</v>
      </c>
      <c r="Y126" s="12" t="s">
        <v>9</v>
      </c>
      <c r="Z126" s="10">
        <v>0</v>
      </c>
      <c r="AA126" s="10">
        <v>0</v>
      </c>
      <c r="AB126" s="10">
        <v>0</v>
      </c>
      <c r="AC126" s="10">
        <v>0</v>
      </c>
      <c r="AD126" s="25"/>
      <c r="AE126" s="25">
        <v>0</v>
      </c>
      <c r="AF126" s="10">
        <v>0</v>
      </c>
      <c r="AG126" s="10">
        <f t="shared" si="3"/>
        <v>0</v>
      </c>
      <c r="AH126" s="25"/>
      <c r="AI126" s="8"/>
    </row>
    <row r="127" spans="1:35" x14ac:dyDescent="0.25">
      <c r="A127" s="3">
        <v>119</v>
      </c>
      <c r="B127" s="1" t="s">
        <v>8</v>
      </c>
      <c r="C127" s="22" t="s">
        <v>44</v>
      </c>
      <c r="D127" s="22">
        <v>165</v>
      </c>
      <c r="E127" s="23">
        <v>44165</v>
      </c>
      <c r="F127" s="23">
        <v>44165</v>
      </c>
      <c r="G127" s="24">
        <v>18610200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10">
        <v>18610200</v>
      </c>
      <c r="O127" s="10">
        <f t="shared" si="2"/>
        <v>18610200</v>
      </c>
      <c r="P127" s="10">
        <v>165</v>
      </c>
      <c r="Q127" s="10">
        <v>18610200</v>
      </c>
      <c r="R127" s="10">
        <v>0</v>
      </c>
      <c r="S127" s="10">
        <v>0</v>
      </c>
      <c r="T127" s="12" t="s">
        <v>9</v>
      </c>
      <c r="U127" s="25">
        <v>0</v>
      </c>
      <c r="V127" s="10">
        <v>0</v>
      </c>
      <c r="W127" s="12" t="s">
        <v>9</v>
      </c>
      <c r="X127" s="25">
        <v>0</v>
      </c>
      <c r="Y127" s="12" t="s">
        <v>9</v>
      </c>
      <c r="Z127" s="10">
        <v>0</v>
      </c>
      <c r="AA127" s="10">
        <v>0</v>
      </c>
      <c r="AB127" s="10">
        <v>0</v>
      </c>
      <c r="AC127" s="10">
        <v>0</v>
      </c>
      <c r="AD127" s="25"/>
      <c r="AE127" s="25">
        <v>0</v>
      </c>
      <c r="AF127" s="10">
        <v>0</v>
      </c>
      <c r="AG127" s="10">
        <f t="shared" si="3"/>
        <v>0</v>
      </c>
      <c r="AH127" s="25"/>
      <c r="AI127" s="8"/>
    </row>
    <row r="128" spans="1:35" x14ac:dyDescent="0.25">
      <c r="A128" s="3">
        <v>120</v>
      </c>
      <c r="B128" s="1" t="s">
        <v>8</v>
      </c>
      <c r="C128" s="22" t="s">
        <v>44</v>
      </c>
      <c r="D128" s="22">
        <v>166</v>
      </c>
      <c r="E128" s="23">
        <v>44165</v>
      </c>
      <c r="F128" s="23">
        <v>44165</v>
      </c>
      <c r="G128" s="24">
        <v>28204000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10">
        <v>28204000</v>
      </c>
      <c r="O128" s="10">
        <f t="shared" si="2"/>
        <v>28204000</v>
      </c>
      <c r="P128" s="10">
        <v>166</v>
      </c>
      <c r="Q128" s="10">
        <v>28204000</v>
      </c>
      <c r="R128" s="10">
        <v>0</v>
      </c>
      <c r="S128" s="10">
        <v>0</v>
      </c>
      <c r="T128" s="12" t="s">
        <v>9</v>
      </c>
      <c r="U128" s="25">
        <v>0</v>
      </c>
      <c r="V128" s="10">
        <v>0</v>
      </c>
      <c r="W128" s="12" t="s">
        <v>9</v>
      </c>
      <c r="X128" s="25">
        <v>0</v>
      </c>
      <c r="Y128" s="12" t="s">
        <v>9</v>
      </c>
      <c r="Z128" s="10">
        <v>0</v>
      </c>
      <c r="AA128" s="10">
        <v>0</v>
      </c>
      <c r="AB128" s="10">
        <v>0</v>
      </c>
      <c r="AC128" s="10">
        <v>0</v>
      </c>
      <c r="AD128" s="25"/>
      <c r="AE128" s="25">
        <v>0</v>
      </c>
      <c r="AF128" s="10">
        <v>0</v>
      </c>
      <c r="AG128" s="10">
        <f t="shared" si="3"/>
        <v>0</v>
      </c>
      <c r="AH128" s="25"/>
      <c r="AI128" s="8"/>
    </row>
    <row r="129" spans="1:35" x14ac:dyDescent="0.25">
      <c r="A129" s="3">
        <v>121</v>
      </c>
      <c r="B129" s="1" t="s">
        <v>8</v>
      </c>
      <c r="C129" s="22" t="s">
        <v>44</v>
      </c>
      <c r="D129" s="22">
        <v>167</v>
      </c>
      <c r="E129" s="23">
        <v>44165</v>
      </c>
      <c r="F129" s="23">
        <v>44165</v>
      </c>
      <c r="G129" s="24">
        <v>921000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10">
        <v>921000</v>
      </c>
      <c r="O129" s="10">
        <f t="shared" si="2"/>
        <v>921000</v>
      </c>
      <c r="P129" s="10">
        <v>167</v>
      </c>
      <c r="Q129" s="10">
        <v>921000</v>
      </c>
      <c r="R129" s="10">
        <v>0</v>
      </c>
      <c r="S129" s="10">
        <v>0</v>
      </c>
      <c r="T129" s="12" t="s">
        <v>9</v>
      </c>
      <c r="U129" s="25">
        <v>0</v>
      </c>
      <c r="V129" s="10">
        <v>0</v>
      </c>
      <c r="W129" s="12" t="s">
        <v>9</v>
      </c>
      <c r="X129" s="25">
        <v>0</v>
      </c>
      <c r="Y129" s="12" t="s">
        <v>9</v>
      </c>
      <c r="Z129" s="10">
        <v>0</v>
      </c>
      <c r="AA129" s="10">
        <v>0</v>
      </c>
      <c r="AB129" s="10">
        <v>0</v>
      </c>
      <c r="AC129" s="10">
        <v>0</v>
      </c>
      <c r="AD129" s="25"/>
      <c r="AE129" s="25">
        <v>0</v>
      </c>
      <c r="AF129" s="10">
        <v>0</v>
      </c>
      <c r="AG129" s="10">
        <f t="shared" si="3"/>
        <v>0</v>
      </c>
      <c r="AH129" s="25"/>
      <c r="AI129" s="8"/>
    </row>
    <row r="130" spans="1:35" x14ac:dyDescent="0.25">
      <c r="A130" s="3">
        <v>122</v>
      </c>
      <c r="B130" s="1" t="s">
        <v>8</v>
      </c>
      <c r="C130" s="22" t="s">
        <v>44</v>
      </c>
      <c r="D130" s="22">
        <v>168</v>
      </c>
      <c r="E130" s="23">
        <v>44165</v>
      </c>
      <c r="F130" s="23">
        <v>44165</v>
      </c>
      <c r="G130" s="24">
        <v>1519000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10">
        <v>1519000</v>
      </c>
      <c r="O130" s="10">
        <f t="shared" si="2"/>
        <v>1519000</v>
      </c>
      <c r="P130" s="10">
        <v>168</v>
      </c>
      <c r="Q130" s="10">
        <v>1519000</v>
      </c>
      <c r="R130" s="10">
        <v>0</v>
      </c>
      <c r="S130" s="10">
        <v>0</v>
      </c>
      <c r="T130" s="12" t="s">
        <v>9</v>
      </c>
      <c r="U130" s="25">
        <v>0</v>
      </c>
      <c r="V130" s="10">
        <v>0</v>
      </c>
      <c r="W130" s="12" t="s">
        <v>9</v>
      </c>
      <c r="X130" s="25">
        <v>0</v>
      </c>
      <c r="Y130" s="12" t="s">
        <v>9</v>
      </c>
      <c r="Z130" s="10">
        <v>0</v>
      </c>
      <c r="AA130" s="10">
        <v>0</v>
      </c>
      <c r="AB130" s="10">
        <v>0</v>
      </c>
      <c r="AC130" s="10">
        <v>0</v>
      </c>
      <c r="AD130" s="25"/>
      <c r="AE130" s="25">
        <v>0</v>
      </c>
      <c r="AF130" s="10">
        <v>0</v>
      </c>
      <c r="AG130" s="10">
        <f t="shared" si="3"/>
        <v>0</v>
      </c>
      <c r="AH130" s="25"/>
      <c r="AI130" s="8"/>
    </row>
    <row r="131" spans="1:35" x14ac:dyDescent="0.25">
      <c r="A131" s="3">
        <v>123</v>
      </c>
      <c r="B131" s="1" t="s">
        <v>8</v>
      </c>
      <c r="C131" s="22" t="s">
        <v>44</v>
      </c>
      <c r="D131" s="22">
        <v>169</v>
      </c>
      <c r="E131" s="23">
        <v>44165</v>
      </c>
      <c r="F131" s="23">
        <v>44165</v>
      </c>
      <c r="G131" s="24">
        <v>203500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10">
        <v>203500</v>
      </c>
      <c r="O131" s="10">
        <f t="shared" si="2"/>
        <v>203500</v>
      </c>
      <c r="P131" s="10">
        <v>169</v>
      </c>
      <c r="Q131" s="10">
        <v>203500</v>
      </c>
      <c r="R131" s="10">
        <v>0</v>
      </c>
      <c r="S131" s="10">
        <v>0</v>
      </c>
      <c r="T131" s="12" t="s">
        <v>9</v>
      </c>
      <c r="U131" s="25">
        <v>0</v>
      </c>
      <c r="V131" s="10">
        <v>0</v>
      </c>
      <c r="W131" s="12" t="s">
        <v>9</v>
      </c>
      <c r="X131" s="25">
        <v>0</v>
      </c>
      <c r="Y131" s="12" t="s">
        <v>9</v>
      </c>
      <c r="Z131" s="10">
        <v>0</v>
      </c>
      <c r="AA131" s="10">
        <v>0</v>
      </c>
      <c r="AB131" s="10">
        <v>0</v>
      </c>
      <c r="AC131" s="10">
        <v>0</v>
      </c>
      <c r="AD131" s="25"/>
      <c r="AE131" s="25">
        <v>0</v>
      </c>
      <c r="AF131" s="10">
        <v>0</v>
      </c>
      <c r="AG131" s="10">
        <f t="shared" si="3"/>
        <v>0</v>
      </c>
      <c r="AH131" s="25"/>
      <c r="AI131" s="8"/>
    </row>
    <row r="132" spans="1:35" x14ac:dyDescent="0.25">
      <c r="A132" s="3">
        <v>124</v>
      </c>
      <c r="B132" s="1" t="s">
        <v>8</v>
      </c>
      <c r="C132" s="22" t="s">
        <v>44</v>
      </c>
      <c r="D132" s="22">
        <v>170</v>
      </c>
      <c r="E132" s="23">
        <v>44165</v>
      </c>
      <c r="F132" s="23">
        <v>44165</v>
      </c>
      <c r="G132" s="24">
        <v>2222725.7000000002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10">
        <v>2222725.7000000002</v>
      </c>
      <c r="O132" s="10">
        <f t="shared" si="2"/>
        <v>2222725.7000000002</v>
      </c>
      <c r="P132" s="10">
        <v>170</v>
      </c>
      <c r="Q132" s="10">
        <v>2222725.7000000002</v>
      </c>
      <c r="R132" s="10">
        <v>0</v>
      </c>
      <c r="S132" s="10">
        <v>0</v>
      </c>
      <c r="T132" s="12" t="s">
        <v>9</v>
      </c>
      <c r="U132" s="25">
        <v>0</v>
      </c>
      <c r="V132" s="10">
        <v>0</v>
      </c>
      <c r="W132" s="12" t="s">
        <v>9</v>
      </c>
      <c r="X132" s="25">
        <v>0</v>
      </c>
      <c r="Y132" s="12" t="s">
        <v>9</v>
      </c>
      <c r="Z132" s="10">
        <v>0</v>
      </c>
      <c r="AA132" s="10">
        <v>0</v>
      </c>
      <c r="AB132" s="10">
        <v>0</v>
      </c>
      <c r="AC132" s="10">
        <v>0</v>
      </c>
      <c r="AD132" s="25"/>
      <c r="AE132" s="25">
        <v>0</v>
      </c>
      <c r="AF132" s="10">
        <v>0</v>
      </c>
      <c r="AG132" s="10">
        <f t="shared" si="3"/>
        <v>0</v>
      </c>
      <c r="AH132" s="25"/>
      <c r="AI132" s="8"/>
    </row>
    <row r="133" spans="1:35" x14ac:dyDescent="0.25">
      <c r="A133" s="3">
        <v>125</v>
      </c>
      <c r="B133" s="1" t="s">
        <v>8</v>
      </c>
      <c r="C133" s="22" t="s">
        <v>44</v>
      </c>
      <c r="D133" s="22">
        <v>171</v>
      </c>
      <c r="E133" s="23">
        <v>44165</v>
      </c>
      <c r="F133" s="23">
        <v>44165</v>
      </c>
      <c r="G133" s="24">
        <v>44598723.960000001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10">
        <v>44598723.960000001</v>
      </c>
      <c r="O133" s="10">
        <f t="shared" si="2"/>
        <v>44598723.960000001</v>
      </c>
      <c r="P133" s="10">
        <v>171</v>
      </c>
      <c r="Q133" s="10">
        <v>44598723.960000001</v>
      </c>
      <c r="R133" s="10">
        <v>0</v>
      </c>
      <c r="S133" s="10">
        <v>0</v>
      </c>
      <c r="T133" s="12" t="s">
        <v>9</v>
      </c>
      <c r="U133" s="25">
        <v>0</v>
      </c>
      <c r="V133" s="10">
        <v>0</v>
      </c>
      <c r="W133" s="12" t="s">
        <v>9</v>
      </c>
      <c r="X133" s="25">
        <v>0</v>
      </c>
      <c r="Y133" s="12" t="s">
        <v>9</v>
      </c>
      <c r="Z133" s="10">
        <v>0</v>
      </c>
      <c r="AA133" s="10">
        <v>0</v>
      </c>
      <c r="AB133" s="10">
        <v>0</v>
      </c>
      <c r="AC133" s="10">
        <v>0</v>
      </c>
      <c r="AD133" s="25"/>
      <c r="AE133" s="25">
        <v>0</v>
      </c>
      <c r="AF133" s="10">
        <v>0</v>
      </c>
      <c r="AG133" s="10">
        <f t="shared" si="3"/>
        <v>0</v>
      </c>
      <c r="AH133" s="25"/>
      <c r="AI133" s="8"/>
    </row>
    <row r="134" spans="1:35" x14ac:dyDescent="0.25">
      <c r="A134" s="3">
        <v>126</v>
      </c>
      <c r="B134" s="1" t="s">
        <v>8</v>
      </c>
      <c r="C134" s="22" t="s">
        <v>44</v>
      </c>
      <c r="D134" s="22">
        <v>173</v>
      </c>
      <c r="E134" s="23">
        <v>44165</v>
      </c>
      <c r="F134" s="23">
        <v>44165</v>
      </c>
      <c r="G134" s="24">
        <v>3816330.7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10">
        <v>3816330.7</v>
      </c>
      <c r="O134" s="10">
        <f t="shared" si="2"/>
        <v>3816330.7</v>
      </c>
      <c r="P134" s="10">
        <v>173</v>
      </c>
      <c r="Q134" s="10">
        <v>3816330.7</v>
      </c>
      <c r="R134" s="10">
        <v>0</v>
      </c>
      <c r="S134" s="10">
        <v>0</v>
      </c>
      <c r="T134" s="12" t="s">
        <v>9</v>
      </c>
      <c r="U134" s="25">
        <v>0</v>
      </c>
      <c r="V134" s="10">
        <v>0</v>
      </c>
      <c r="W134" s="12" t="s">
        <v>9</v>
      </c>
      <c r="X134" s="25">
        <v>0</v>
      </c>
      <c r="Y134" s="12" t="s">
        <v>9</v>
      </c>
      <c r="Z134" s="10">
        <v>0</v>
      </c>
      <c r="AA134" s="10">
        <v>0</v>
      </c>
      <c r="AB134" s="10">
        <v>0</v>
      </c>
      <c r="AC134" s="10">
        <v>0</v>
      </c>
      <c r="AD134" s="25"/>
      <c r="AE134" s="25">
        <v>0</v>
      </c>
      <c r="AF134" s="10">
        <v>0</v>
      </c>
      <c r="AG134" s="10">
        <f t="shared" si="3"/>
        <v>0</v>
      </c>
      <c r="AH134" s="25"/>
      <c r="AI134" s="8"/>
    </row>
    <row r="135" spans="1:35" x14ac:dyDescent="0.25">
      <c r="A135" s="3">
        <v>127</v>
      </c>
      <c r="B135" s="1" t="s">
        <v>8</v>
      </c>
      <c r="C135" s="22" t="s">
        <v>44</v>
      </c>
      <c r="D135" s="22">
        <v>174</v>
      </c>
      <c r="E135" s="23">
        <v>44165</v>
      </c>
      <c r="F135" s="23">
        <v>44165</v>
      </c>
      <c r="G135" s="24">
        <v>13843204.5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10">
        <v>13843204.5</v>
      </c>
      <c r="O135" s="10">
        <f t="shared" si="2"/>
        <v>13843204.5</v>
      </c>
      <c r="P135" s="10">
        <v>174</v>
      </c>
      <c r="Q135" s="10">
        <v>13843204.5</v>
      </c>
      <c r="R135" s="10">
        <v>0</v>
      </c>
      <c r="S135" s="10">
        <v>0</v>
      </c>
      <c r="T135" s="12" t="s">
        <v>9</v>
      </c>
      <c r="U135" s="25">
        <v>0</v>
      </c>
      <c r="V135" s="10">
        <v>0</v>
      </c>
      <c r="W135" s="12" t="s">
        <v>9</v>
      </c>
      <c r="X135" s="25">
        <v>0</v>
      </c>
      <c r="Y135" s="12" t="s">
        <v>9</v>
      </c>
      <c r="Z135" s="10">
        <v>0</v>
      </c>
      <c r="AA135" s="10">
        <v>0</v>
      </c>
      <c r="AB135" s="10">
        <v>0</v>
      </c>
      <c r="AC135" s="10">
        <v>0</v>
      </c>
      <c r="AD135" s="25"/>
      <c r="AE135" s="25">
        <v>0</v>
      </c>
      <c r="AF135" s="10">
        <v>0</v>
      </c>
      <c r="AG135" s="10">
        <f t="shared" si="3"/>
        <v>0</v>
      </c>
      <c r="AH135" s="25"/>
      <c r="AI135" s="8"/>
    </row>
    <row r="136" spans="1:35" x14ac:dyDescent="0.25">
      <c r="A136" s="3">
        <v>128</v>
      </c>
      <c r="B136" s="1" t="s">
        <v>8</v>
      </c>
      <c r="C136" s="22" t="s">
        <v>44</v>
      </c>
      <c r="D136" s="22">
        <v>175</v>
      </c>
      <c r="E136" s="23">
        <v>44165</v>
      </c>
      <c r="F136" s="23">
        <v>44165</v>
      </c>
      <c r="G136" s="24">
        <v>61692521.479999997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10">
        <v>56491290.479999997</v>
      </c>
      <c r="O136" s="10">
        <f t="shared" si="2"/>
        <v>61692521.479999997</v>
      </c>
      <c r="P136" s="10">
        <v>175</v>
      </c>
      <c r="Q136" s="10">
        <v>61692521.479999997</v>
      </c>
      <c r="R136" s="10">
        <v>0</v>
      </c>
      <c r="S136" s="10">
        <v>0</v>
      </c>
      <c r="T136" s="12" t="s">
        <v>9</v>
      </c>
      <c r="U136" s="25">
        <v>0</v>
      </c>
      <c r="V136" s="10">
        <v>0</v>
      </c>
      <c r="W136" s="12" t="s">
        <v>9</v>
      </c>
      <c r="X136" s="25">
        <v>0</v>
      </c>
      <c r="Y136" s="12" t="s">
        <v>9</v>
      </c>
      <c r="Z136" s="10">
        <v>0</v>
      </c>
      <c r="AA136" s="10">
        <v>0</v>
      </c>
      <c r="AB136" s="10">
        <v>0</v>
      </c>
      <c r="AC136" s="10">
        <v>0</v>
      </c>
      <c r="AD136" s="25"/>
      <c r="AE136" s="25">
        <v>0</v>
      </c>
      <c r="AF136" s="10">
        <v>0</v>
      </c>
      <c r="AG136" s="10">
        <f t="shared" si="3"/>
        <v>5201231</v>
      </c>
      <c r="AH136" s="25"/>
      <c r="AI136" s="8"/>
    </row>
    <row r="137" spans="1:35" x14ac:dyDescent="0.25">
      <c r="A137" s="3">
        <v>129</v>
      </c>
      <c r="B137" s="1" t="s">
        <v>8</v>
      </c>
      <c r="C137" s="22" t="s">
        <v>44</v>
      </c>
      <c r="D137" s="22">
        <v>176</v>
      </c>
      <c r="E137" s="23">
        <v>44165</v>
      </c>
      <c r="F137" s="23">
        <v>44165</v>
      </c>
      <c r="G137" s="24">
        <v>1010158.78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10">
        <v>0</v>
      </c>
      <c r="O137" s="10">
        <f t="shared" si="2"/>
        <v>1010158.78</v>
      </c>
      <c r="P137" s="10">
        <v>176</v>
      </c>
      <c r="Q137" s="10">
        <v>1010158.78</v>
      </c>
      <c r="R137" s="10">
        <v>0</v>
      </c>
      <c r="S137" s="10">
        <v>0</v>
      </c>
      <c r="T137" s="12" t="s">
        <v>9</v>
      </c>
      <c r="U137" s="25">
        <v>0</v>
      </c>
      <c r="V137" s="10">
        <v>0</v>
      </c>
      <c r="W137" s="12" t="s">
        <v>9</v>
      </c>
      <c r="X137" s="25">
        <v>0</v>
      </c>
      <c r="Y137" s="12" t="s">
        <v>9</v>
      </c>
      <c r="Z137" s="10">
        <v>0</v>
      </c>
      <c r="AA137" s="10">
        <v>0</v>
      </c>
      <c r="AB137" s="10">
        <v>0</v>
      </c>
      <c r="AC137" s="10">
        <v>0</v>
      </c>
      <c r="AD137" s="25"/>
      <c r="AE137" s="25">
        <v>0</v>
      </c>
      <c r="AF137" s="10">
        <v>0</v>
      </c>
      <c r="AG137" s="10">
        <f t="shared" si="3"/>
        <v>1010158.78</v>
      </c>
      <c r="AH137" s="25"/>
      <c r="AI137" s="8"/>
    </row>
    <row r="138" spans="1:35" x14ac:dyDescent="0.25">
      <c r="A138" s="3">
        <v>130</v>
      </c>
      <c r="B138" s="1" t="s">
        <v>8</v>
      </c>
      <c r="C138" s="22" t="s">
        <v>44</v>
      </c>
      <c r="D138" s="22">
        <v>177</v>
      </c>
      <c r="E138" s="23">
        <v>44165</v>
      </c>
      <c r="F138" s="23">
        <v>44165</v>
      </c>
      <c r="G138" s="24">
        <v>22540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10">
        <v>0</v>
      </c>
      <c r="O138" s="10">
        <f t="shared" ref="O138:O201" si="4">+G138-I138-K138-J138-L138-M138</f>
        <v>22540</v>
      </c>
      <c r="P138" s="10">
        <v>177</v>
      </c>
      <c r="Q138" s="10">
        <v>22540</v>
      </c>
      <c r="R138" s="10">
        <v>0</v>
      </c>
      <c r="S138" s="10">
        <v>0</v>
      </c>
      <c r="T138" s="12" t="s">
        <v>9</v>
      </c>
      <c r="U138" s="25">
        <v>0</v>
      </c>
      <c r="V138" s="10">
        <v>0</v>
      </c>
      <c r="W138" s="12" t="s">
        <v>9</v>
      </c>
      <c r="X138" s="25">
        <v>0</v>
      </c>
      <c r="Y138" s="12" t="s">
        <v>9</v>
      </c>
      <c r="Z138" s="10">
        <v>0</v>
      </c>
      <c r="AA138" s="10">
        <v>0</v>
      </c>
      <c r="AB138" s="10">
        <v>0</v>
      </c>
      <c r="AC138" s="10">
        <v>0</v>
      </c>
      <c r="AD138" s="25"/>
      <c r="AE138" s="25">
        <v>0</v>
      </c>
      <c r="AF138" s="10">
        <v>0</v>
      </c>
      <c r="AG138" s="10">
        <f t="shared" ref="AG138:AG201" si="5">O138-N138-R138-S138-U138-X138</f>
        <v>22540</v>
      </c>
      <c r="AH138" s="25"/>
      <c r="AI138" s="8"/>
    </row>
    <row r="139" spans="1:35" x14ac:dyDescent="0.25">
      <c r="A139" s="3">
        <v>131</v>
      </c>
      <c r="B139" s="1" t="s">
        <v>8</v>
      </c>
      <c r="C139" s="22" t="s">
        <v>44</v>
      </c>
      <c r="D139" s="22">
        <v>186</v>
      </c>
      <c r="E139" s="23">
        <v>44165</v>
      </c>
      <c r="F139" s="23">
        <v>44165</v>
      </c>
      <c r="G139" s="24">
        <v>10461244.5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10">
        <v>10461244.5</v>
      </c>
      <c r="O139" s="10">
        <f t="shared" si="4"/>
        <v>10461244.5</v>
      </c>
      <c r="P139" s="10">
        <v>186</v>
      </c>
      <c r="Q139" s="10">
        <v>10461244.5</v>
      </c>
      <c r="R139" s="10">
        <v>0</v>
      </c>
      <c r="S139" s="10">
        <v>0</v>
      </c>
      <c r="T139" s="12" t="s">
        <v>9</v>
      </c>
      <c r="U139" s="25">
        <v>0</v>
      </c>
      <c r="V139" s="10">
        <v>0</v>
      </c>
      <c r="W139" s="12" t="s">
        <v>9</v>
      </c>
      <c r="X139" s="25">
        <v>0</v>
      </c>
      <c r="Y139" s="12" t="s">
        <v>9</v>
      </c>
      <c r="Z139" s="10">
        <v>0</v>
      </c>
      <c r="AA139" s="10">
        <v>0</v>
      </c>
      <c r="AB139" s="10">
        <v>0</v>
      </c>
      <c r="AC139" s="10">
        <v>0</v>
      </c>
      <c r="AD139" s="25"/>
      <c r="AE139" s="25">
        <v>0</v>
      </c>
      <c r="AF139" s="10">
        <v>0</v>
      </c>
      <c r="AG139" s="10">
        <f t="shared" si="5"/>
        <v>0</v>
      </c>
      <c r="AH139" s="25"/>
      <c r="AI139" s="8"/>
    </row>
    <row r="140" spans="1:35" x14ac:dyDescent="0.25">
      <c r="A140" s="3">
        <v>132</v>
      </c>
      <c r="B140" s="1" t="s">
        <v>8</v>
      </c>
      <c r="C140" s="22" t="s">
        <v>44</v>
      </c>
      <c r="D140" s="22">
        <v>194</v>
      </c>
      <c r="E140" s="23">
        <v>44195</v>
      </c>
      <c r="F140" s="23">
        <v>44195</v>
      </c>
      <c r="G140" s="24">
        <v>212011848.58000001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10">
        <v>0</v>
      </c>
      <c r="O140" s="10">
        <f t="shared" si="4"/>
        <v>212011848.58000001</v>
      </c>
      <c r="P140" s="10">
        <v>194</v>
      </c>
      <c r="Q140" s="10">
        <v>212011848.58000001</v>
      </c>
      <c r="R140" s="10">
        <v>0</v>
      </c>
      <c r="S140" s="10">
        <v>0</v>
      </c>
      <c r="T140" s="12" t="s">
        <v>9</v>
      </c>
      <c r="U140" s="25">
        <v>0</v>
      </c>
      <c r="V140" s="10">
        <v>0</v>
      </c>
      <c r="W140" s="12" t="s">
        <v>9</v>
      </c>
      <c r="X140" s="25">
        <v>0</v>
      </c>
      <c r="Y140" s="12" t="s">
        <v>9</v>
      </c>
      <c r="Z140" s="10">
        <v>0</v>
      </c>
      <c r="AA140" s="10">
        <v>0</v>
      </c>
      <c r="AB140" s="10">
        <v>0</v>
      </c>
      <c r="AC140" s="10">
        <v>0</v>
      </c>
      <c r="AD140" s="25"/>
      <c r="AE140" s="25">
        <v>0</v>
      </c>
      <c r="AF140" s="10">
        <v>0</v>
      </c>
      <c r="AG140" s="10">
        <f t="shared" si="5"/>
        <v>212011848.58000001</v>
      </c>
      <c r="AH140" s="25"/>
      <c r="AI140" s="8"/>
    </row>
    <row r="141" spans="1:35" x14ac:dyDescent="0.25">
      <c r="A141" s="3">
        <v>133</v>
      </c>
      <c r="B141" s="1" t="s">
        <v>8</v>
      </c>
      <c r="C141" s="22" t="s">
        <v>44</v>
      </c>
      <c r="D141" s="22">
        <v>195</v>
      </c>
      <c r="E141" s="23">
        <v>44195</v>
      </c>
      <c r="F141" s="23">
        <v>44195</v>
      </c>
      <c r="G141" s="24">
        <v>4873160.74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10">
        <v>0</v>
      </c>
      <c r="O141" s="10">
        <f t="shared" si="4"/>
        <v>4873160.74</v>
      </c>
      <c r="P141" s="10">
        <v>195</v>
      </c>
      <c r="Q141" s="10">
        <v>4873160.74</v>
      </c>
      <c r="R141" s="10">
        <v>0</v>
      </c>
      <c r="S141" s="10">
        <v>0</v>
      </c>
      <c r="T141" s="12" t="s">
        <v>9</v>
      </c>
      <c r="U141" s="25">
        <v>0</v>
      </c>
      <c r="V141" s="10">
        <v>0</v>
      </c>
      <c r="W141" s="12" t="s">
        <v>9</v>
      </c>
      <c r="X141" s="25">
        <v>0</v>
      </c>
      <c r="Y141" s="12" t="s">
        <v>9</v>
      </c>
      <c r="Z141" s="10">
        <v>0</v>
      </c>
      <c r="AA141" s="10">
        <v>0</v>
      </c>
      <c r="AB141" s="10">
        <v>0</v>
      </c>
      <c r="AC141" s="10">
        <v>0</v>
      </c>
      <c r="AD141" s="25"/>
      <c r="AE141" s="25">
        <v>0</v>
      </c>
      <c r="AF141" s="10">
        <v>0</v>
      </c>
      <c r="AG141" s="10">
        <f t="shared" si="5"/>
        <v>4873160.74</v>
      </c>
      <c r="AH141" s="25"/>
      <c r="AI141" s="8"/>
    </row>
    <row r="142" spans="1:35" x14ac:dyDescent="0.25">
      <c r="A142" s="3">
        <v>134</v>
      </c>
      <c r="B142" s="1" t="s">
        <v>8</v>
      </c>
      <c r="C142" s="22" t="s">
        <v>44</v>
      </c>
      <c r="D142" s="22">
        <v>196</v>
      </c>
      <c r="E142" s="23">
        <v>44195</v>
      </c>
      <c r="F142" s="23">
        <v>44195</v>
      </c>
      <c r="G142" s="24">
        <v>95995900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10">
        <v>95995900</v>
      </c>
      <c r="O142" s="10">
        <f t="shared" si="4"/>
        <v>95995900</v>
      </c>
      <c r="P142" s="10">
        <v>196</v>
      </c>
      <c r="Q142" s="10">
        <v>95995900</v>
      </c>
      <c r="R142" s="10">
        <v>0</v>
      </c>
      <c r="S142" s="10">
        <v>0</v>
      </c>
      <c r="T142" s="12" t="s">
        <v>9</v>
      </c>
      <c r="U142" s="25">
        <v>0</v>
      </c>
      <c r="V142" s="10">
        <v>0</v>
      </c>
      <c r="W142" s="12" t="s">
        <v>9</v>
      </c>
      <c r="X142" s="25">
        <v>0</v>
      </c>
      <c r="Y142" s="12" t="s">
        <v>9</v>
      </c>
      <c r="Z142" s="10">
        <v>0</v>
      </c>
      <c r="AA142" s="10">
        <v>0</v>
      </c>
      <c r="AB142" s="10">
        <v>0</v>
      </c>
      <c r="AC142" s="10">
        <v>0</v>
      </c>
      <c r="AD142" s="25"/>
      <c r="AE142" s="25">
        <v>0</v>
      </c>
      <c r="AF142" s="10">
        <v>0</v>
      </c>
      <c r="AG142" s="10">
        <f t="shared" si="5"/>
        <v>0</v>
      </c>
      <c r="AH142" s="25"/>
      <c r="AI142" s="8"/>
    </row>
    <row r="143" spans="1:35" x14ac:dyDescent="0.25">
      <c r="A143" s="3">
        <v>135</v>
      </c>
      <c r="B143" s="1" t="s">
        <v>8</v>
      </c>
      <c r="C143" s="22" t="s">
        <v>44</v>
      </c>
      <c r="D143" s="22">
        <v>197</v>
      </c>
      <c r="E143" s="23">
        <v>44195</v>
      </c>
      <c r="F143" s="23">
        <v>44195</v>
      </c>
      <c r="G143" s="24">
        <v>84259998.620000005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10">
        <v>84259998.620000005</v>
      </c>
      <c r="O143" s="10">
        <f t="shared" si="4"/>
        <v>84259998.620000005</v>
      </c>
      <c r="P143" s="10">
        <v>197</v>
      </c>
      <c r="Q143" s="10">
        <v>84259998.620000005</v>
      </c>
      <c r="R143" s="10">
        <v>0</v>
      </c>
      <c r="S143" s="10">
        <v>0</v>
      </c>
      <c r="T143" s="12" t="s">
        <v>9</v>
      </c>
      <c r="U143" s="25">
        <v>0</v>
      </c>
      <c r="V143" s="10">
        <v>0</v>
      </c>
      <c r="W143" s="12" t="s">
        <v>9</v>
      </c>
      <c r="X143" s="25">
        <v>0</v>
      </c>
      <c r="Y143" s="12" t="s">
        <v>9</v>
      </c>
      <c r="Z143" s="10">
        <v>0</v>
      </c>
      <c r="AA143" s="10">
        <v>0</v>
      </c>
      <c r="AB143" s="10">
        <v>0</v>
      </c>
      <c r="AC143" s="10">
        <v>0</v>
      </c>
      <c r="AD143" s="25"/>
      <c r="AE143" s="25">
        <v>0</v>
      </c>
      <c r="AF143" s="10">
        <v>0</v>
      </c>
      <c r="AG143" s="10">
        <f t="shared" si="5"/>
        <v>0</v>
      </c>
      <c r="AH143" s="25"/>
      <c r="AI143" s="8"/>
    </row>
    <row r="144" spans="1:35" x14ac:dyDescent="0.25">
      <c r="A144" s="3">
        <v>136</v>
      </c>
      <c r="B144" s="1" t="s">
        <v>8</v>
      </c>
      <c r="C144" s="22" t="s">
        <v>44</v>
      </c>
      <c r="D144" s="22">
        <v>198</v>
      </c>
      <c r="E144" s="23">
        <v>44195</v>
      </c>
      <c r="F144" s="23">
        <v>44195</v>
      </c>
      <c r="G144" s="24">
        <v>33528544.98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10">
        <v>6325761.9800000004</v>
      </c>
      <c r="O144" s="10">
        <f t="shared" si="4"/>
        <v>33528544.98</v>
      </c>
      <c r="P144" s="10">
        <v>198</v>
      </c>
      <c r="Q144" s="10">
        <v>33528544.98</v>
      </c>
      <c r="R144" s="10">
        <v>0</v>
      </c>
      <c r="S144" s="10">
        <v>0</v>
      </c>
      <c r="T144" s="12" t="s">
        <v>9</v>
      </c>
      <c r="U144" s="25">
        <v>0</v>
      </c>
      <c r="V144" s="10">
        <v>0</v>
      </c>
      <c r="W144" s="12" t="s">
        <v>9</v>
      </c>
      <c r="X144" s="25">
        <v>27202783</v>
      </c>
      <c r="Y144" s="12" t="s">
        <v>9</v>
      </c>
      <c r="Z144" s="10">
        <v>0</v>
      </c>
      <c r="AA144" s="10">
        <v>0</v>
      </c>
      <c r="AB144" s="10">
        <v>0</v>
      </c>
      <c r="AC144" s="10">
        <v>0</v>
      </c>
      <c r="AD144" s="25"/>
      <c r="AE144" s="25">
        <v>0</v>
      </c>
      <c r="AF144" s="10">
        <v>0</v>
      </c>
      <c r="AG144" s="10">
        <f t="shared" si="5"/>
        <v>0</v>
      </c>
      <c r="AH144" s="25"/>
      <c r="AI144" s="8"/>
    </row>
    <row r="145" spans="1:35" x14ac:dyDescent="0.25">
      <c r="A145" s="3">
        <v>137</v>
      </c>
      <c r="B145" s="1" t="s">
        <v>8</v>
      </c>
      <c r="C145" s="22" t="s">
        <v>44</v>
      </c>
      <c r="D145" s="22">
        <v>199</v>
      </c>
      <c r="E145" s="23">
        <v>44195</v>
      </c>
      <c r="F145" s="23">
        <v>44195</v>
      </c>
      <c r="G145" s="24">
        <v>10681689.26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10">
        <v>10681689.26</v>
      </c>
      <c r="O145" s="10">
        <f t="shared" si="4"/>
        <v>10681689.26</v>
      </c>
      <c r="P145" s="10">
        <v>199</v>
      </c>
      <c r="Q145" s="10">
        <v>10681689.26</v>
      </c>
      <c r="R145" s="10">
        <v>0</v>
      </c>
      <c r="S145" s="10">
        <v>0</v>
      </c>
      <c r="T145" s="12" t="s">
        <v>9</v>
      </c>
      <c r="U145" s="25">
        <v>0</v>
      </c>
      <c r="V145" s="10">
        <v>0</v>
      </c>
      <c r="W145" s="12" t="s">
        <v>9</v>
      </c>
      <c r="X145" s="25">
        <v>0</v>
      </c>
      <c r="Y145" s="12" t="s">
        <v>9</v>
      </c>
      <c r="Z145" s="10">
        <v>0</v>
      </c>
      <c r="AA145" s="10">
        <v>0</v>
      </c>
      <c r="AB145" s="10">
        <v>0</v>
      </c>
      <c r="AC145" s="10">
        <v>0</v>
      </c>
      <c r="AD145" s="25"/>
      <c r="AE145" s="25">
        <v>0</v>
      </c>
      <c r="AF145" s="10">
        <v>0</v>
      </c>
      <c r="AG145" s="10">
        <f t="shared" si="5"/>
        <v>0</v>
      </c>
      <c r="AH145" s="25"/>
      <c r="AI145" s="8"/>
    </row>
    <row r="146" spans="1:35" x14ac:dyDescent="0.25">
      <c r="A146" s="3">
        <v>138</v>
      </c>
      <c r="B146" s="1" t="s">
        <v>8</v>
      </c>
      <c r="C146" s="22" t="s">
        <v>44</v>
      </c>
      <c r="D146" s="22">
        <v>200</v>
      </c>
      <c r="E146" s="23">
        <v>44195</v>
      </c>
      <c r="F146" s="23">
        <v>44195</v>
      </c>
      <c r="G146" s="24">
        <v>2336146.7799999998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10">
        <v>2336146.7799999998</v>
      </c>
      <c r="O146" s="10">
        <f t="shared" si="4"/>
        <v>2336146.7799999998</v>
      </c>
      <c r="P146" s="10">
        <v>200</v>
      </c>
      <c r="Q146" s="10">
        <v>2336146.7799999998</v>
      </c>
      <c r="R146" s="10">
        <v>0</v>
      </c>
      <c r="S146" s="10">
        <v>0</v>
      </c>
      <c r="T146" s="12" t="s">
        <v>9</v>
      </c>
      <c r="U146" s="25">
        <v>0</v>
      </c>
      <c r="V146" s="10">
        <v>0</v>
      </c>
      <c r="W146" s="12" t="s">
        <v>9</v>
      </c>
      <c r="X146" s="25">
        <v>0</v>
      </c>
      <c r="Y146" s="12" t="s">
        <v>9</v>
      </c>
      <c r="Z146" s="10">
        <v>0</v>
      </c>
      <c r="AA146" s="10">
        <v>0</v>
      </c>
      <c r="AB146" s="10">
        <v>0</v>
      </c>
      <c r="AC146" s="10">
        <v>0</v>
      </c>
      <c r="AD146" s="25"/>
      <c r="AE146" s="25">
        <v>0</v>
      </c>
      <c r="AF146" s="10">
        <v>0</v>
      </c>
      <c r="AG146" s="10">
        <f t="shared" si="5"/>
        <v>0</v>
      </c>
      <c r="AH146" s="25"/>
      <c r="AI146" s="8"/>
    </row>
    <row r="147" spans="1:35" x14ac:dyDescent="0.25">
      <c r="A147" s="3">
        <v>139</v>
      </c>
      <c r="B147" s="1" t="s">
        <v>8</v>
      </c>
      <c r="C147" s="22" t="s">
        <v>44</v>
      </c>
      <c r="D147" s="22">
        <v>201</v>
      </c>
      <c r="E147" s="23">
        <v>44195</v>
      </c>
      <c r="F147" s="23">
        <v>44195</v>
      </c>
      <c r="G147" s="24">
        <v>12696564.939999999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10">
        <v>12696564.939999999</v>
      </c>
      <c r="O147" s="10">
        <f t="shared" si="4"/>
        <v>12696564.939999999</v>
      </c>
      <c r="P147" s="10">
        <v>201</v>
      </c>
      <c r="Q147" s="10">
        <v>12696564.939999999</v>
      </c>
      <c r="R147" s="10">
        <v>0</v>
      </c>
      <c r="S147" s="10">
        <v>0</v>
      </c>
      <c r="T147" s="12" t="s">
        <v>9</v>
      </c>
      <c r="U147" s="25">
        <v>0</v>
      </c>
      <c r="V147" s="10">
        <v>0</v>
      </c>
      <c r="W147" s="12" t="s">
        <v>9</v>
      </c>
      <c r="X147" s="25">
        <v>0</v>
      </c>
      <c r="Y147" s="12" t="s">
        <v>9</v>
      </c>
      <c r="Z147" s="10">
        <v>0</v>
      </c>
      <c r="AA147" s="10">
        <v>0</v>
      </c>
      <c r="AB147" s="10">
        <v>0</v>
      </c>
      <c r="AC147" s="10">
        <v>0</v>
      </c>
      <c r="AD147" s="25"/>
      <c r="AE147" s="25">
        <v>0</v>
      </c>
      <c r="AF147" s="10">
        <v>0</v>
      </c>
      <c r="AG147" s="10">
        <f t="shared" si="5"/>
        <v>0</v>
      </c>
      <c r="AH147" s="25"/>
      <c r="AI147" s="8"/>
    </row>
    <row r="148" spans="1:35" x14ac:dyDescent="0.25">
      <c r="A148" s="3">
        <v>140</v>
      </c>
      <c r="B148" s="1" t="s">
        <v>8</v>
      </c>
      <c r="C148" s="22" t="s">
        <v>44</v>
      </c>
      <c r="D148" s="22">
        <v>202</v>
      </c>
      <c r="E148" s="23">
        <v>44195</v>
      </c>
      <c r="F148" s="23">
        <v>44195</v>
      </c>
      <c r="G148" s="24">
        <v>3043588.02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10">
        <v>3043588.02</v>
      </c>
      <c r="O148" s="10">
        <f t="shared" si="4"/>
        <v>3043588.02</v>
      </c>
      <c r="P148" s="10">
        <v>202</v>
      </c>
      <c r="Q148" s="10">
        <v>3043588.02</v>
      </c>
      <c r="R148" s="10">
        <v>0</v>
      </c>
      <c r="S148" s="10">
        <v>0</v>
      </c>
      <c r="T148" s="12" t="s">
        <v>9</v>
      </c>
      <c r="U148" s="25">
        <v>0</v>
      </c>
      <c r="V148" s="10">
        <v>0</v>
      </c>
      <c r="W148" s="12" t="s">
        <v>9</v>
      </c>
      <c r="X148" s="25">
        <v>0</v>
      </c>
      <c r="Y148" s="12" t="s">
        <v>9</v>
      </c>
      <c r="Z148" s="10">
        <v>0</v>
      </c>
      <c r="AA148" s="10">
        <v>0</v>
      </c>
      <c r="AB148" s="10">
        <v>0</v>
      </c>
      <c r="AC148" s="10">
        <v>0</v>
      </c>
      <c r="AD148" s="25"/>
      <c r="AE148" s="25">
        <v>0</v>
      </c>
      <c r="AF148" s="10">
        <v>0</v>
      </c>
      <c r="AG148" s="10">
        <f t="shared" si="5"/>
        <v>0</v>
      </c>
      <c r="AH148" s="25"/>
      <c r="AI148" s="8"/>
    </row>
    <row r="149" spans="1:35" x14ac:dyDescent="0.25">
      <c r="A149" s="3">
        <v>141</v>
      </c>
      <c r="B149" s="1" t="s">
        <v>8</v>
      </c>
      <c r="C149" s="22" t="s">
        <v>44</v>
      </c>
      <c r="D149" s="22">
        <v>203</v>
      </c>
      <c r="E149" s="23">
        <v>44195</v>
      </c>
      <c r="F149" s="23">
        <v>44195</v>
      </c>
      <c r="G149" s="24">
        <v>3981351.22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10">
        <v>3981351.22</v>
      </c>
      <c r="O149" s="10">
        <f t="shared" si="4"/>
        <v>3981351.22</v>
      </c>
      <c r="P149" s="10">
        <v>203</v>
      </c>
      <c r="Q149" s="10">
        <v>3981351.22</v>
      </c>
      <c r="R149" s="10">
        <v>0</v>
      </c>
      <c r="S149" s="10">
        <v>0</v>
      </c>
      <c r="T149" s="12" t="s">
        <v>9</v>
      </c>
      <c r="U149" s="25">
        <v>0</v>
      </c>
      <c r="V149" s="10">
        <v>0</v>
      </c>
      <c r="W149" s="12" t="s">
        <v>9</v>
      </c>
      <c r="X149" s="25">
        <v>0</v>
      </c>
      <c r="Y149" s="12" t="s">
        <v>9</v>
      </c>
      <c r="Z149" s="10">
        <v>0</v>
      </c>
      <c r="AA149" s="10">
        <v>0</v>
      </c>
      <c r="AB149" s="10">
        <v>0</v>
      </c>
      <c r="AC149" s="10">
        <v>0</v>
      </c>
      <c r="AD149" s="25"/>
      <c r="AE149" s="25">
        <v>0</v>
      </c>
      <c r="AF149" s="10">
        <v>0</v>
      </c>
      <c r="AG149" s="10">
        <f t="shared" si="5"/>
        <v>0</v>
      </c>
      <c r="AH149" s="25"/>
      <c r="AI149" s="8"/>
    </row>
    <row r="150" spans="1:35" x14ac:dyDescent="0.25">
      <c r="A150" s="3">
        <v>142</v>
      </c>
      <c r="B150" s="1" t="s">
        <v>8</v>
      </c>
      <c r="C150" s="22" t="s">
        <v>44</v>
      </c>
      <c r="D150" s="22">
        <v>204</v>
      </c>
      <c r="E150" s="23">
        <v>44195</v>
      </c>
      <c r="F150" s="23">
        <v>44195</v>
      </c>
      <c r="G150" s="24">
        <v>12172606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10">
        <v>12172606</v>
      </c>
      <c r="O150" s="10">
        <f t="shared" si="4"/>
        <v>12172606</v>
      </c>
      <c r="P150" s="10">
        <v>204</v>
      </c>
      <c r="Q150" s="10">
        <v>12172606</v>
      </c>
      <c r="R150" s="10">
        <v>0</v>
      </c>
      <c r="S150" s="10">
        <v>0</v>
      </c>
      <c r="T150" s="12" t="s">
        <v>9</v>
      </c>
      <c r="U150" s="25">
        <v>0</v>
      </c>
      <c r="V150" s="10">
        <v>0</v>
      </c>
      <c r="W150" s="12" t="s">
        <v>9</v>
      </c>
      <c r="X150" s="25">
        <v>0</v>
      </c>
      <c r="Y150" s="12" t="s">
        <v>9</v>
      </c>
      <c r="Z150" s="10">
        <v>0</v>
      </c>
      <c r="AA150" s="10">
        <v>0</v>
      </c>
      <c r="AB150" s="10">
        <v>0</v>
      </c>
      <c r="AC150" s="10">
        <v>0</v>
      </c>
      <c r="AD150" s="25"/>
      <c r="AE150" s="25">
        <v>0</v>
      </c>
      <c r="AF150" s="10">
        <v>0</v>
      </c>
      <c r="AG150" s="10">
        <f t="shared" si="5"/>
        <v>0</v>
      </c>
      <c r="AH150" s="25"/>
      <c r="AI150" s="8"/>
    </row>
    <row r="151" spans="1:35" x14ac:dyDescent="0.25">
      <c r="A151" s="3">
        <v>143</v>
      </c>
      <c r="B151" s="1" t="s">
        <v>8</v>
      </c>
      <c r="C151" s="22" t="s">
        <v>44</v>
      </c>
      <c r="D151" s="22">
        <v>205</v>
      </c>
      <c r="E151" s="23">
        <v>44195</v>
      </c>
      <c r="F151" s="23">
        <v>44195</v>
      </c>
      <c r="G151" s="24">
        <v>6055025.5599999996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10">
        <v>6055025.5599999996</v>
      </c>
      <c r="O151" s="10">
        <f t="shared" si="4"/>
        <v>6055025.5599999996</v>
      </c>
      <c r="P151" s="10">
        <v>205</v>
      </c>
      <c r="Q151" s="10">
        <v>6055025.5599999996</v>
      </c>
      <c r="R151" s="10">
        <v>0</v>
      </c>
      <c r="S151" s="10">
        <v>0</v>
      </c>
      <c r="T151" s="12" t="s">
        <v>9</v>
      </c>
      <c r="U151" s="25">
        <v>0</v>
      </c>
      <c r="V151" s="10">
        <v>0</v>
      </c>
      <c r="W151" s="12" t="s">
        <v>9</v>
      </c>
      <c r="X151" s="25">
        <v>0</v>
      </c>
      <c r="Y151" s="12" t="s">
        <v>9</v>
      </c>
      <c r="Z151" s="10">
        <v>0</v>
      </c>
      <c r="AA151" s="10">
        <v>0</v>
      </c>
      <c r="AB151" s="10">
        <v>0</v>
      </c>
      <c r="AC151" s="10">
        <v>0</v>
      </c>
      <c r="AD151" s="25"/>
      <c r="AE151" s="25">
        <v>0</v>
      </c>
      <c r="AF151" s="10">
        <v>0</v>
      </c>
      <c r="AG151" s="10">
        <f t="shared" si="5"/>
        <v>0</v>
      </c>
      <c r="AH151" s="25"/>
      <c r="AI151" s="8"/>
    </row>
    <row r="152" spans="1:35" x14ac:dyDescent="0.25">
      <c r="A152" s="3">
        <v>144</v>
      </c>
      <c r="B152" s="1" t="s">
        <v>8</v>
      </c>
      <c r="C152" s="22" t="s">
        <v>44</v>
      </c>
      <c r="D152" s="22">
        <v>206</v>
      </c>
      <c r="E152" s="23">
        <v>44198</v>
      </c>
      <c r="F152" s="23">
        <v>44198</v>
      </c>
      <c r="G152" s="24">
        <v>1862148.96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10">
        <v>0</v>
      </c>
      <c r="O152" s="10">
        <f t="shared" si="4"/>
        <v>1862148.96</v>
      </c>
      <c r="P152" s="10">
        <v>206</v>
      </c>
      <c r="Q152" s="10">
        <v>1862148.96</v>
      </c>
      <c r="R152" s="10">
        <v>0</v>
      </c>
      <c r="S152" s="10">
        <v>0</v>
      </c>
      <c r="T152" s="12" t="s">
        <v>9</v>
      </c>
      <c r="U152" s="25">
        <v>0</v>
      </c>
      <c r="V152" s="10">
        <v>0</v>
      </c>
      <c r="W152" s="12" t="s">
        <v>9</v>
      </c>
      <c r="X152" s="25">
        <v>0</v>
      </c>
      <c r="Y152" s="12" t="s">
        <v>9</v>
      </c>
      <c r="Z152" s="10">
        <v>0</v>
      </c>
      <c r="AA152" s="10">
        <v>0</v>
      </c>
      <c r="AB152" s="10">
        <v>0</v>
      </c>
      <c r="AC152" s="10">
        <v>0</v>
      </c>
      <c r="AD152" s="25"/>
      <c r="AE152" s="25">
        <v>0</v>
      </c>
      <c r="AF152" s="10">
        <v>0</v>
      </c>
      <c r="AG152" s="10">
        <f t="shared" si="5"/>
        <v>1862148.96</v>
      </c>
      <c r="AH152" s="25"/>
      <c r="AI152" s="8"/>
    </row>
    <row r="153" spans="1:35" x14ac:dyDescent="0.25">
      <c r="A153" s="3">
        <v>145</v>
      </c>
      <c r="B153" s="1" t="s">
        <v>8</v>
      </c>
      <c r="C153" s="22" t="s">
        <v>44</v>
      </c>
      <c r="D153" s="22">
        <v>207</v>
      </c>
      <c r="E153" s="23">
        <v>44198</v>
      </c>
      <c r="F153" s="23">
        <v>44198</v>
      </c>
      <c r="G153" s="24">
        <v>2413896.7999999998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10">
        <v>0</v>
      </c>
      <c r="O153" s="10">
        <f t="shared" si="4"/>
        <v>2413896.7999999998</v>
      </c>
      <c r="P153" s="10">
        <v>207</v>
      </c>
      <c r="Q153" s="10">
        <v>2413896.7999999998</v>
      </c>
      <c r="R153" s="10">
        <v>0</v>
      </c>
      <c r="S153" s="10">
        <v>0</v>
      </c>
      <c r="T153" s="12" t="s">
        <v>9</v>
      </c>
      <c r="U153" s="25">
        <v>0</v>
      </c>
      <c r="V153" s="10">
        <v>0</v>
      </c>
      <c r="W153" s="12" t="s">
        <v>9</v>
      </c>
      <c r="X153" s="25">
        <v>0</v>
      </c>
      <c r="Y153" s="12" t="s">
        <v>9</v>
      </c>
      <c r="Z153" s="10">
        <v>0</v>
      </c>
      <c r="AA153" s="10">
        <v>0</v>
      </c>
      <c r="AB153" s="10">
        <v>0</v>
      </c>
      <c r="AC153" s="10">
        <v>0</v>
      </c>
      <c r="AD153" s="25"/>
      <c r="AE153" s="25">
        <v>0</v>
      </c>
      <c r="AF153" s="10">
        <v>0</v>
      </c>
      <c r="AG153" s="10">
        <f t="shared" si="5"/>
        <v>2413896.7999999998</v>
      </c>
      <c r="AH153" s="25"/>
      <c r="AI153" s="8"/>
    </row>
    <row r="154" spans="1:35" x14ac:dyDescent="0.25">
      <c r="A154" s="3">
        <v>146</v>
      </c>
      <c r="B154" s="1" t="s">
        <v>8</v>
      </c>
      <c r="C154" s="22" t="s">
        <v>44</v>
      </c>
      <c r="D154" s="22">
        <v>208</v>
      </c>
      <c r="E154" s="23">
        <v>44198</v>
      </c>
      <c r="F154" s="23">
        <v>44198</v>
      </c>
      <c r="G154" s="24">
        <v>7438200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10">
        <v>0</v>
      </c>
      <c r="O154" s="10">
        <f t="shared" si="4"/>
        <v>7438200</v>
      </c>
      <c r="P154" s="10">
        <v>208</v>
      </c>
      <c r="Q154" s="10">
        <v>7438200</v>
      </c>
      <c r="R154" s="10">
        <v>0</v>
      </c>
      <c r="S154" s="10">
        <v>0</v>
      </c>
      <c r="T154" s="12" t="s">
        <v>9</v>
      </c>
      <c r="U154" s="25">
        <v>0</v>
      </c>
      <c r="V154" s="10">
        <v>0</v>
      </c>
      <c r="W154" s="12" t="s">
        <v>9</v>
      </c>
      <c r="X154" s="25">
        <v>0</v>
      </c>
      <c r="Y154" s="12" t="s">
        <v>9</v>
      </c>
      <c r="Z154" s="10">
        <v>0</v>
      </c>
      <c r="AA154" s="10">
        <v>0</v>
      </c>
      <c r="AB154" s="10">
        <v>0</v>
      </c>
      <c r="AC154" s="10">
        <v>0</v>
      </c>
      <c r="AD154" s="25"/>
      <c r="AE154" s="25">
        <v>0</v>
      </c>
      <c r="AF154" s="10">
        <v>0</v>
      </c>
      <c r="AG154" s="10">
        <f t="shared" si="5"/>
        <v>7438200</v>
      </c>
      <c r="AH154" s="25"/>
      <c r="AI154" s="8"/>
    </row>
    <row r="155" spans="1:35" x14ac:dyDescent="0.25">
      <c r="A155" s="3">
        <v>147</v>
      </c>
      <c r="B155" s="1" t="s">
        <v>8</v>
      </c>
      <c r="C155" s="22" t="s">
        <v>44</v>
      </c>
      <c r="D155" s="22">
        <v>209</v>
      </c>
      <c r="E155" s="23">
        <v>44198</v>
      </c>
      <c r="F155" s="23">
        <v>44198</v>
      </c>
      <c r="G155" s="24">
        <v>5627160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10">
        <v>0</v>
      </c>
      <c r="O155" s="10">
        <f t="shared" si="4"/>
        <v>5627160</v>
      </c>
      <c r="P155" s="10">
        <v>209</v>
      </c>
      <c r="Q155" s="10">
        <v>5627160</v>
      </c>
      <c r="R155" s="10">
        <v>0</v>
      </c>
      <c r="S155" s="10">
        <v>0</v>
      </c>
      <c r="T155" s="12" t="s">
        <v>9</v>
      </c>
      <c r="U155" s="25">
        <v>0</v>
      </c>
      <c r="V155" s="10">
        <v>0</v>
      </c>
      <c r="W155" s="12" t="s">
        <v>9</v>
      </c>
      <c r="X155" s="25">
        <v>0</v>
      </c>
      <c r="Y155" s="12" t="s">
        <v>9</v>
      </c>
      <c r="Z155" s="10">
        <v>0</v>
      </c>
      <c r="AA155" s="10">
        <v>0</v>
      </c>
      <c r="AB155" s="10">
        <v>0</v>
      </c>
      <c r="AC155" s="10">
        <v>0</v>
      </c>
      <c r="AD155" s="25"/>
      <c r="AE155" s="25">
        <v>0</v>
      </c>
      <c r="AF155" s="10">
        <v>0</v>
      </c>
      <c r="AG155" s="10">
        <f t="shared" si="5"/>
        <v>5627160</v>
      </c>
      <c r="AH155" s="25"/>
      <c r="AI155" s="8"/>
    </row>
    <row r="156" spans="1:35" x14ac:dyDescent="0.25">
      <c r="A156" s="3">
        <v>148</v>
      </c>
      <c r="B156" s="1" t="s">
        <v>8</v>
      </c>
      <c r="C156" s="22" t="s">
        <v>44</v>
      </c>
      <c r="D156" s="22">
        <v>210</v>
      </c>
      <c r="E156" s="23">
        <v>44198</v>
      </c>
      <c r="F156" s="23">
        <v>44198</v>
      </c>
      <c r="G156" s="24">
        <v>205432500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10">
        <v>0</v>
      </c>
      <c r="O156" s="10">
        <f t="shared" si="4"/>
        <v>205432500</v>
      </c>
      <c r="P156" s="10">
        <v>210</v>
      </c>
      <c r="Q156" s="10">
        <v>205432500</v>
      </c>
      <c r="R156" s="10">
        <v>0</v>
      </c>
      <c r="S156" s="10">
        <v>0</v>
      </c>
      <c r="T156" s="12" t="s">
        <v>9</v>
      </c>
      <c r="U156" s="25">
        <v>0</v>
      </c>
      <c r="V156" s="10">
        <v>0</v>
      </c>
      <c r="W156" s="12" t="s">
        <v>9</v>
      </c>
      <c r="X156" s="25">
        <v>0</v>
      </c>
      <c r="Y156" s="12" t="s">
        <v>9</v>
      </c>
      <c r="Z156" s="10">
        <v>0</v>
      </c>
      <c r="AA156" s="10">
        <v>0</v>
      </c>
      <c r="AB156" s="10">
        <v>0</v>
      </c>
      <c r="AC156" s="10">
        <v>0</v>
      </c>
      <c r="AD156" s="25"/>
      <c r="AE156" s="25">
        <v>0</v>
      </c>
      <c r="AF156" s="10">
        <v>0</v>
      </c>
      <c r="AG156" s="10">
        <f t="shared" si="5"/>
        <v>205432500</v>
      </c>
      <c r="AH156" s="25"/>
      <c r="AI156" s="8"/>
    </row>
    <row r="157" spans="1:35" x14ac:dyDescent="0.25">
      <c r="A157" s="3">
        <v>149</v>
      </c>
      <c r="B157" s="1" t="s">
        <v>8</v>
      </c>
      <c r="C157" s="22" t="s">
        <v>44</v>
      </c>
      <c r="D157" s="22">
        <v>211</v>
      </c>
      <c r="E157" s="23">
        <v>44198</v>
      </c>
      <c r="F157" s="23">
        <v>44198</v>
      </c>
      <c r="G157" s="24">
        <v>141242400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10">
        <v>0</v>
      </c>
      <c r="O157" s="10">
        <f t="shared" si="4"/>
        <v>141242400</v>
      </c>
      <c r="P157" s="10">
        <v>211</v>
      </c>
      <c r="Q157" s="10">
        <v>141242400</v>
      </c>
      <c r="R157" s="10">
        <v>0</v>
      </c>
      <c r="S157" s="10">
        <v>0</v>
      </c>
      <c r="T157" s="12" t="s">
        <v>9</v>
      </c>
      <c r="U157" s="25">
        <v>0</v>
      </c>
      <c r="V157" s="10">
        <v>0</v>
      </c>
      <c r="W157" s="12" t="s">
        <v>9</v>
      </c>
      <c r="X157" s="25">
        <v>0</v>
      </c>
      <c r="Y157" s="12" t="s">
        <v>9</v>
      </c>
      <c r="Z157" s="10">
        <v>0</v>
      </c>
      <c r="AA157" s="10">
        <v>0</v>
      </c>
      <c r="AB157" s="10">
        <v>0</v>
      </c>
      <c r="AC157" s="10">
        <v>0</v>
      </c>
      <c r="AD157" s="25"/>
      <c r="AE157" s="25">
        <v>0</v>
      </c>
      <c r="AF157" s="10">
        <v>0</v>
      </c>
      <c r="AG157" s="10">
        <f t="shared" si="5"/>
        <v>141242400</v>
      </c>
      <c r="AH157" s="25"/>
      <c r="AI157" s="8"/>
    </row>
    <row r="158" spans="1:35" x14ac:dyDescent="0.25">
      <c r="A158" s="3">
        <v>150</v>
      </c>
      <c r="B158" s="1" t="s">
        <v>8</v>
      </c>
      <c r="C158" s="22" t="s">
        <v>44</v>
      </c>
      <c r="D158" s="22">
        <v>212</v>
      </c>
      <c r="E158" s="23">
        <v>44198</v>
      </c>
      <c r="F158" s="23">
        <v>44198</v>
      </c>
      <c r="G158" s="24">
        <v>183633.38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10">
        <v>0</v>
      </c>
      <c r="O158" s="10">
        <f t="shared" si="4"/>
        <v>183633.38</v>
      </c>
      <c r="P158" s="10">
        <v>212</v>
      </c>
      <c r="Q158" s="10">
        <v>183633.38</v>
      </c>
      <c r="R158" s="10">
        <v>0</v>
      </c>
      <c r="S158" s="10">
        <v>0</v>
      </c>
      <c r="T158" s="12" t="s">
        <v>9</v>
      </c>
      <c r="U158" s="25">
        <v>0</v>
      </c>
      <c r="V158" s="10">
        <v>0</v>
      </c>
      <c r="W158" s="12" t="s">
        <v>9</v>
      </c>
      <c r="X158" s="25">
        <v>0</v>
      </c>
      <c r="Y158" s="12" t="s">
        <v>9</v>
      </c>
      <c r="Z158" s="10">
        <v>0</v>
      </c>
      <c r="AA158" s="10">
        <v>0</v>
      </c>
      <c r="AB158" s="10">
        <v>0</v>
      </c>
      <c r="AC158" s="10">
        <v>0</v>
      </c>
      <c r="AD158" s="25"/>
      <c r="AE158" s="25">
        <v>0</v>
      </c>
      <c r="AF158" s="10">
        <v>0</v>
      </c>
      <c r="AG158" s="10">
        <f t="shared" si="5"/>
        <v>183633.38</v>
      </c>
      <c r="AH158" s="25"/>
      <c r="AI158" s="8"/>
    </row>
    <row r="159" spans="1:35" x14ac:dyDescent="0.25">
      <c r="A159" s="3">
        <v>151</v>
      </c>
      <c r="B159" s="1" t="s">
        <v>8</v>
      </c>
      <c r="C159" s="22" t="s">
        <v>44</v>
      </c>
      <c r="D159" s="22">
        <v>213</v>
      </c>
      <c r="E159" s="23">
        <v>44198</v>
      </c>
      <c r="F159" s="23">
        <v>44198</v>
      </c>
      <c r="G159" s="24">
        <v>11153.38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10">
        <v>0</v>
      </c>
      <c r="O159" s="10">
        <f t="shared" si="4"/>
        <v>11153.38</v>
      </c>
      <c r="P159" s="10">
        <v>213</v>
      </c>
      <c r="Q159" s="10">
        <v>11153.38</v>
      </c>
      <c r="R159" s="10">
        <v>0</v>
      </c>
      <c r="S159" s="10">
        <v>0</v>
      </c>
      <c r="T159" s="12" t="s">
        <v>9</v>
      </c>
      <c r="U159" s="25">
        <v>0</v>
      </c>
      <c r="V159" s="10">
        <v>0</v>
      </c>
      <c r="W159" s="12" t="s">
        <v>9</v>
      </c>
      <c r="X159" s="25">
        <v>0</v>
      </c>
      <c r="Y159" s="12" t="s">
        <v>9</v>
      </c>
      <c r="Z159" s="10">
        <v>0</v>
      </c>
      <c r="AA159" s="10">
        <v>0</v>
      </c>
      <c r="AB159" s="10">
        <v>0</v>
      </c>
      <c r="AC159" s="10">
        <v>0</v>
      </c>
      <c r="AD159" s="25"/>
      <c r="AE159" s="25">
        <v>0</v>
      </c>
      <c r="AF159" s="10">
        <v>0</v>
      </c>
      <c r="AG159" s="10">
        <f t="shared" si="5"/>
        <v>11153.38</v>
      </c>
      <c r="AH159" s="25"/>
      <c r="AI159" s="8"/>
    </row>
    <row r="160" spans="1:35" x14ac:dyDescent="0.25">
      <c r="A160" s="3">
        <v>152</v>
      </c>
      <c r="B160" s="1" t="s">
        <v>8</v>
      </c>
      <c r="C160" s="22" t="s">
        <v>44</v>
      </c>
      <c r="D160" s="22">
        <v>214</v>
      </c>
      <c r="E160" s="23">
        <v>44198</v>
      </c>
      <c r="F160" s="23">
        <v>44198</v>
      </c>
      <c r="G160" s="24">
        <v>1527556.38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10">
        <v>0</v>
      </c>
      <c r="O160" s="10">
        <f t="shared" si="4"/>
        <v>1527556.38</v>
      </c>
      <c r="P160" s="10">
        <v>214</v>
      </c>
      <c r="Q160" s="10">
        <v>1527556.38</v>
      </c>
      <c r="R160" s="10">
        <v>0</v>
      </c>
      <c r="S160" s="10">
        <v>0</v>
      </c>
      <c r="T160" s="12" t="s">
        <v>9</v>
      </c>
      <c r="U160" s="25">
        <v>0</v>
      </c>
      <c r="V160" s="10">
        <v>0</v>
      </c>
      <c r="W160" s="12" t="s">
        <v>9</v>
      </c>
      <c r="X160" s="25">
        <v>0</v>
      </c>
      <c r="Y160" s="12" t="s">
        <v>9</v>
      </c>
      <c r="Z160" s="10">
        <v>0</v>
      </c>
      <c r="AA160" s="10">
        <v>0</v>
      </c>
      <c r="AB160" s="10">
        <v>0</v>
      </c>
      <c r="AC160" s="10">
        <v>0</v>
      </c>
      <c r="AD160" s="25"/>
      <c r="AE160" s="25">
        <v>0</v>
      </c>
      <c r="AF160" s="10">
        <v>0</v>
      </c>
      <c r="AG160" s="10">
        <f t="shared" si="5"/>
        <v>1527556.38</v>
      </c>
      <c r="AH160" s="25"/>
      <c r="AI160" s="8"/>
    </row>
    <row r="161" spans="1:35" x14ac:dyDescent="0.25">
      <c r="A161" s="3">
        <v>153</v>
      </c>
      <c r="B161" s="1" t="s">
        <v>8</v>
      </c>
      <c r="C161" s="22" t="s">
        <v>44</v>
      </c>
      <c r="D161" s="22">
        <v>215</v>
      </c>
      <c r="E161" s="23">
        <v>44198</v>
      </c>
      <c r="F161" s="23">
        <v>44198</v>
      </c>
      <c r="G161" s="24">
        <v>3392297.44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10">
        <v>0</v>
      </c>
      <c r="O161" s="10">
        <f t="shared" si="4"/>
        <v>3392297.44</v>
      </c>
      <c r="P161" s="10">
        <v>215</v>
      </c>
      <c r="Q161" s="10">
        <v>3392297.44</v>
      </c>
      <c r="R161" s="10">
        <v>0</v>
      </c>
      <c r="S161" s="10">
        <v>0</v>
      </c>
      <c r="T161" s="12" t="s">
        <v>9</v>
      </c>
      <c r="U161" s="25">
        <v>3392297.44</v>
      </c>
      <c r="V161" s="10">
        <v>0</v>
      </c>
      <c r="W161" s="12" t="s">
        <v>9</v>
      </c>
      <c r="X161" s="25">
        <v>0</v>
      </c>
      <c r="Y161" s="12" t="s">
        <v>9</v>
      </c>
      <c r="Z161" s="10">
        <v>0</v>
      </c>
      <c r="AA161" s="10">
        <v>0</v>
      </c>
      <c r="AB161" s="10">
        <v>0</v>
      </c>
      <c r="AC161" s="10">
        <v>0</v>
      </c>
      <c r="AD161" s="25"/>
      <c r="AE161" s="25">
        <v>0</v>
      </c>
      <c r="AF161" s="10">
        <v>0</v>
      </c>
      <c r="AG161" s="10">
        <f t="shared" si="5"/>
        <v>0</v>
      </c>
      <c r="AH161" s="25"/>
      <c r="AI161" s="8"/>
    </row>
    <row r="162" spans="1:35" x14ac:dyDescent="0.25">
      <c r="A162" s="3">
        <v>154</v>
      </c>
      <c r="B162" s="1" t="s">
        <v>8</v>
      </c>
      <c r="C162" s="22" t="s">
        <v>44</v>
      </c>
      <c r="D162" s="22">
        <v>216</v>
      </c>
      <c r="E162" s="23">
        <v>44198</v>
      </c>
      <c r="F162" s="23">
        <v>44198</v>
      </c>
      <c r="G162" s="24">
        <v>430616.9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10">
        <v>0</v>
      </c>
      <c r="O162" s="10">
        <f t="shared" si="4"/>
        <v>430616.9</v>
      </c>
      <c r="P162" s="10">
        <v>216</v>
      </c>
      <c r="Q162" s="10">
        <v>430616.9</v>
      </c>
      <c r="R162" s="10">
        <v>0</v>
      </c>
      <c r="S162" s="10">
        <v>0</v>
      </c>
      <c r="T162" s="12" t="s">
        <v>9</v>
      </c>
      <c r="U162" s="25">
        <v>0</v>
      </c>
      <c r="V162" s="10">
        <v>0</v>
      </c>
      <c r="W162" s="12" t="s">
        <v>9</v>
      </c>
      <c r="X162" s="25">
        <v>0</v>
      </c>
      <c r="Y162" s="12" t="s">
        <v>9</v>
      </c>
      <c r="Z162" s="10">
        <v>0</v>
      </c>
      <c r="AA162" s="10">
        <v>0</v>
      </c>
      <c r="AB162" s="10">
        <v>0</v>
      </c>
      <c r="AC162" s="10">
        <v>0</v>
      </c>
      <c r="AD162" s="25"/>
      <c r="AE162" s="25">
        <v>0</v>
      </c>
      <c r="AF162" s="10">
        <v>0</v>
      </c>
      <c r="AG162" s="10">
        <f t="shared" si="5"/>
        <v>430616.9</v>
      </c>
      <c r="AH162" s="25"/>
      <c r="AI162" s="8"/>
    </row>
    <row r="163" spans="1:35" x14ac:dyDescent="0.25">
      <c r="A163" s="3">
        <v>155</v>
      </c>
      <c r="B163" s="1" t="s">
        <v>8</v>
      </c>
      <c r="C163" s="22" t="s">
        <v>44</v>
      </c>
      <c r="D163" s="22">
        <v>217</v>
      </c>
      <c r="E163" s="23">
        <v>44198</v>
      </c>
      <c r="F163" s="23">
        <v>44198</v>
      </c>
      <c r="G163" s="24">
        <v>161700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10">
        <v>0</v>
      </c>
      <c r="O163" s="10">
        <f t="shared" si="4"/>
        <v>161700</v>
      </c>
      <c r="P163" s="10">
        <v>217</v>
      </c>
      <c r="Q163" s="10">
        <v>161700</v>
      </c>
      <c r="R163" s="10">
        <v>0</v>
      </c>
      <c r="S163" s="10">
        <v>0</v>
      </c>
      <c r="T163" s="12" t="s">
        <v>9</v>
      </c>
      <c r="U163" s="25">
        <v>0</v>
      </c>
      <c r="V163" s="10">
        <v>0</v>
      </c>
      <c r="W163" s="12" t="s">
        <v>9</v>
      </c>
      <c r="X163" s="25">
        <v>0</v>
      </c>
      <c r="Y163" s="12" t="s">
        <v>9</v>
      </c>
      <c r="Z163" s="10">
        <v>0</v>
      </c>
      <c r="AA163" s="10">
        <v>0</v>
      </c>
      <c r="AB163" s="10">
        <v>0</v>
      </c>
      <c r="AC163" s="10">
        <v>0</v>
      </c>
      <c r="AD163" s="25"/>
      <c r="AE163" s="25">
        <v>0</v>
      </c>
      <c r="AF163" s="10">
        <v>0</v>
      </c>
      <c r="AG163" s="10">
        <f t="shared" si="5"/>
        <v>161700</v>
      </c>
      <c r="AH163" s="25"/>
      <c r="AI163" s="8"/>
    </row>
    <row r="164" spans="1:35" x14ac:dyDescent="0.25">
      <c r="A164" s="3">
        <v>156</v>
      </c>
      <c r="B164" s="1" t="s">
        <v>8</v>
      </c>
      <c r="C164" s="22" t="s">
        <v>44</v>
      </c>
      <c r="D164" s="22">
        <v>218</v>
      </c>
      <c r="E164" s="23">
        <v>44198</v>
      </c>
      <c r="F164" s="23">
        <v>44198</v>
      </c>
      <c r="G164" s="24">
        <v>9519618.0800000001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10">
        <v>0</v>
      </c>
      <c r="O164" s="10">
        <f t="shared" si="4"/>
        <v>9519618.0800000001</v>
      </c>
      <c r="P164" s="10">
        <v>218</v>
      </c>
      <c r="Q164" s="10">
        <v>9519618.0800000001</v>
      </c>
      <c r="R164" s="10">
        <v>0</v>
      </c>
      <c r="S164" s="10">
        <v>0</v>
      </c>
      <c r="T164" s="12" t="s">
        <v>9</v>
      </c>
      <c r="U164" s="25">
        <v>9519618.0800000001</v>
      </c>
      <c r="V164" s="10">
        <v>0</v>
      </c>
      <c r="W164" s="12" t="s">
        <v>9</v>
      </c>
      <c r="X164" s="25">
        <v>0</v>
      </c>
      <c r="Y164" s="12" t="s">
        <v>9</v>
      </c>
      <c r="Z164" s="10">
        <v>0</v>
      </c>
      <c r="AA164" s="10">
        <v>0</v>
      </c>
      <c r="AB164" s="10">
        <v>0</v>
      </c>
      <c r="AC164" s="10">
        <v>0</v>
      </c>
      <c r="AD164" s="25"/>
      <c r="AE164" s="25">
        <v>0</v>
      </c>
      <c r="AF164" s="10">
        <v>0</v>
      </c>
      <c r="AG164" s="10">
        <f t="shared" si="5"/>
        <v>0</v>
      </c>
      <c r="AH164" s="25"/>
      <c r="AI164" s="8"/>
    </row>
    <row r="165" spans="1:35" x14ac:dyDescent="0.25">
      <c r="A165" s="3">
        <v>157</v>
      </c>
      <c r="B165" s="1" t="s">
        <v>8</v>
      </c>
      <c r="C165" s="22" t="s">
        <v>44</v>
      </c>
      <c r="D165" s="22">
        <v>219</v>
      </c>
      <c r="E165" s="23">
        <v>44198</v>
      </c>
      <c r="F165" s="23">
        <v>44198</v>
      </c>
      <c r="G165" s="24">
        <v>272944.7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10">
        <v>127786.7</v>
      </c>
      <c r="O165" s="10">
        <f t="shared" si="4"/>
        <v>272944.7</v>
      </c>
      <c r="P165" s="10">
        <v>219</v>
      </c>
      <c r="Q165" s="10">
        <v>272944.7</v>
      </c>
      <c r="R165" s="10">
        <v>0</v>
      </c>
      <c r="S165" s="10">
        <v>0</v>
      </c>
      <c r="T165" s="12" t="s">
        <v>9</v>
      </c>
      <c r="U165" s="25">
        <v>0</v>
      </c>
      <c r="V165" s="10">
        <v>0</v>
      </c>
      <c r="W165" s="12" t="s">
        <v>9</v>
      </c>
      <c r="X165" s="25">
        <v>0</v>
      </c>
      <c r="Y165" s="12" t="s">
        <v>9</v>
      </c>
      <c r="Z165" s="10">
        <v>0</v>
      </c>
      <c r="AA165" s="10">
        <v>0</v>
      </c>
      <c r="AB165" s="10">
        <v>0</v>
      </c>
      <c r="AC165" s="10">
        <v>0</v>
      </c>
      <c r="AD165" s="25"/>
      <c r="AE165" s="25">
        <v>0</v>
      </c>
      <c r="AF165" s="10">
        <v>0</v>
      </c>
      <c r="AG165" s="10">
        <f t="shared" si="5"/>
        <v>145158</v>
      </c>
      <c r="AH165" s="25"/>
      <c r="AI165" s="8"/>
    </row>
    <row r="166" spans="1:35" x14ac:dyDescent="0.25">
      <c r="A166" s="3">
        <v>158</v>
      </c>
      <c r="B166" s="1" t="s">
        <v>8</v>
      </c>
      <c r="C166" s="22" t="s">
        <v>44</v>
      </c>
      <c r="D166" s="22">
        <v>220</v>
      </c>
      <c r="E166" s="23">
        <v>44198</v>
      </c>
      <c r="F166" s="23">
        <v>44198</v>
      </c>
      <c r="G166" s="24">
        <v>53900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10">
        <v>0</v>
      </c>
      <c r="O166" s="10">
        <f t="shared" si="4"/>
        <v>53900</v>
      </c>
      <c r="P166" s="10">
        <v>220</v>
      </c>
      <c r="Q166" s="10">
        <v>53900</v>
      </c>
      <c r="R166" s="10">
        <v>0</v>
      </c>
      <c r="S166" s="10">
        <v>0</v>
      </c>
      <c r="T166" s="12" t="s">
        <v>9</v>
      </c>
      <c r="U166" s="25">
        <v>0</v>
      </c>
      <c r="V166" s="10">
        <v>0</v>
      </c>
      <c r="W166" s="12" t="s">
        <v>9</v>
      </c>
      <c r="X166" s="25">
        <v>0</v>
      </c>
      <c r="Y166" s="12" t="s">
        <v>9</v>
      </c>
      <c r="Z166" s="10">
        <v>0</v>
      </c>
      <c r="AA166" s="10">
        <v>0</v>
      </c>
      <c r="AB166" s="10">
        <v>0</v>
      </c>
      <c r="AC166" s="10">
        <v>0</v>
      </c>
      <c r="AD166" s="25"/>
      <c r="AE166" s="25">
        <v>0</v>
      </c>
      <c r="AF166" s="10">
        <v>0</v>
      </c>
      <c r="AG166" s="10">
        <f t="shared" si="5"/>
        <v>53900</v>
      </c>
      <c r="AH166" s="25"/>
      <c r="AI166" s="8"/>
    </row>
    <row r="167" spans="1:35" x14ac:dyDescent="0.25">
      <c r="A167" s="3">
        <v>159</v>
      </c>
      <c r="B167" s="1" t="s">
        <v>8</v>
      </c>
      <c r="C167" s="22" t="s">
        <v>44</v>
      </c>
      <c r="D167" s="22">
        <v>221</v>
      </c>
      <c r="E167" s="23">
        <v>44198</v>
      </c>
      <c r="F167" s="23">
        <v>44198</v>
      </c>
      <c r="G167" s="24">
        <v>926419.48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10">
        <v>246583.48</v>
      </c>
      <c r="O167" s="10">
        <f t="shared" si="4"/>
        <v>926419.48</v>
      </c>
      <c r="P167" s="10">
        <v>221</v>
      </c>
      <c r="Q167" s="10">
        <v>926419.48</v>
      </c>
      <c r="R167" s="10">
        <v>0</v>
      </c>
      <c r="S167" s="10">
        <v>0</v>
      </c>
      <c r="T167" s="12" t="s">
        <v>9</v>
      </c>
      <c r="U167" s="25">
        <v>0</v>
      </c>
      <c r="V167" s="10">
        <v>0</v>
      </c>
      <c r="W167" s="12" t="s">
        <v>9</v>
      </c>
      <c r="X167" s="25">
        <v>0</v>
      </c>
      <c r="Y167" s="12" t="s">
        <v>9</v>
      </c>
      <c r="Z167" s="10">
        <v>0</v>
      </c>
      <c r="AA167" s="10">
        <v>0</v>
      </c>
      <c r="AB167" s="10">
        <v>0</v>
      </c>
      <c r="AC167" s="10">
        <v>0</v>
      </c>
      <c r="AD167" s="25"/>
      <c r="AE167" s="25">
        <v>0</v>
      </c>
      <c r="AF167" s="10">
        <v>0</v>
      </c>
      <c r="AG167" s="10">
        <f t="shared" si="5"/>
        <v>679836</v>
      </c>
      <c r="AH167" s="25"/>
      <c r="AI167" s="8"/>
    </row>
    <row r="168" spans="1:35" x14ac:dyDescent="0.25">
      <c r="A168" s="3">
        <v>160</v>
      </c>
      <c r="B168" s="1" t="s">
        <v>8</v>
      </c>
      <c r="C168" s="22" t="s">
        <v>44</v>
      </c>
      <c r="D168" s="22">
        <v>222</v>
      </c>
      <c r="E168" s="23">
        <v>44198</v>
      </c>
      <c r="F168" s="23">
        <v>44198</v>
      </c>
      <c r="G168" s="24">
        <v>771602.02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10">
        <v>0</v>
      </c>
      <c r="O168" s="10">
        <f t="shared" si="4"/>
        <v>771602.02</v>
      </c>
      <c r="P168" s="10">
        <v>222</v>
      </c>
      <c r="Q168" s="10">
        <v>771602.02</v>
      </c>
      <c r="R168" s="10">
        <v>0</v>
      </c>
      <c r="S168" s="10">
        <v>0</v>
      </c>
      <c r="T168" s="12" t="s">
        <v>9</v>
      </c>
      <c r="U168" s="25">
        <v>0</v>
      </c>
      <c r="V168" s="10">
        <v>0</v>
      </c>
      <c r="W168" s="12" t="s">
        <v>9</v>
      </c>
      <c r="X168" s="25">
        <v>0</v>
      </c>
      <c r="Y168" s="12" t="s">
        <v>9</v>
      </c>
      <c r="Z168" s="10">
        <v>0</v>
      </c>
      <c r="AA168" s="10">
        <v>0</v>
      </c>
      <c r="AB168" s="10">
        <v>0</v>
      </c>
      <c r="AC168" s="10">
        <v>0</v>
      </c>
      <c r="AD168" s="25"/>
      <c r="AE168" s="25">
        <v>0</v>
      </c>
      <c r="AF168" s="10">
        <v>0</v>
      </c>
      <c r="AG168" s="10">
        <f t="shared" si="5"/>
        <v>771602.02</v>
      </c>
      <c r="AH168" s="25"/>
      <c r="AI168" s="8"/>
    </row>
    <row r="169" spans="1:35" x14ac:dyDescent="0.25">
      <c r="A169" s="3">
        <v>161</v>
      </c>
      <c r="B169" s="1" t="s">
        <v>8</v>
      </c>
      <c r="C169" s="22" t="s">
        <v>44</v>
      </c>
      <c r="D169" s="22">
        <v>223</v>
      </c>
      <c r="E169" s="23">
        <v>44198</v>
      </c>
      <c r="F169" s="23">
        <v>44198</v>
      </c>
      <c r="G169" s="24">
        <v>188719.58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10">
        <v>88920.58</v>
      </c>
      <c r="O169" s="10">
        <f t="shared" si="4"/>
        <v>188719.58</v>
      </c>
      <c r="P169" s="10">
        <v>223</v>
      </c>
      <c r="Q169" s="10">
        <v>188719.58</v>
      </c>
      <c r="R169" s="10">
        <v>0</v>
      </c>
      <c r="S169" s="10">
        <v>0</v>
      </c>
      <c r="T169" s="12" t="s">
        <v>9</v>
      </c>
      <c r="U169" s="25">
        <v>0</v>
      </c>
      <c r="V169" s="10">
        <v>0</v>
      </c>
      <c r="W169" s="12" t="s">
        <v>9</v>
      </c>
      <c r="X169" s="25">
        <v>0</v>
      </c>
      <c r="Y169" s="12" t="s">
        <v>9</v>
      </c>
      <c r="Z169" s="10">
        <v>0</v>
      </c>
      <c r="AA169" s="10">
        <v>0</v>
      </c>
      <c r="AB169" s="10">
        <v>0</v>
      </c>
      <c r="AC169" s="10">
        <v>0</v>
      </c>
      <c r="AD169" s="25"/>
      <c r="AE169" s="25">
        <v>0</v>
      </c>
      <c r="AF169" s="10">
        <v>0</v>
      </c>
      <c r="AG169" s="10">
        <f t="shared" si="5"/>
        <v>99798.999999999985</v>
      </c>
      <c r="AH169" s="25"/>
      <c r="AI169" s="8"/>
    </row>
    <row r="170" spans="1:35" x14ac:dyDescent="0.25">
      <c r="A170" s="3">
        <v>162</v>
      </c>
      <c r="B170" s="1" t="s">
        <v>8</v>
      </c>
      <c r="C170" s="22" t="s">
        <v>44</v>
      </c>
      <c r="D170" s="22">
        <v>224</v>
      </c>
      <c r="E170" s="23">
        <v>44198</v>
      </c>
      <c r="F170" s="23">
        <v>44198</v>
      </c>
      <c r="G170" s="24">
        <v>3379474.14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10">
        <v>0</v>
      </c>
      <c r="O170" s="10">
        <f t="shared" si="4"/>
        <v>3379474.14</v>
      </c>
      <c r="P170" s="10">
        <v>224</v>
      </c>
      <c r="Q170" s="10">
        <v>3379474.14</v>
      </c>
      <c r="R170" s="10">
        <v>0</v>
      </c>
      <c r="S170" s="10">
        <v>0</v>
      </c>
      <c r="T170" s="12" t="s">
        <v>9</v>
      </c>
      <c r="U170" s="25">
        <v>3379474.14</v>
      </c>
      <c r="V170" s="10">
        <v>0</v>
      </c>
      <c r="W170" s="12" t="s">
        <v>9</v>
      </c>
      <c r="X170" s="25">
        <v>0</v>
      </c>
      <c r="Y170" s="12" t="s">
        <v>9</v>
      </c>
      <c r="Z170" s="10">
        <v>0</v>
      </c>
      <c r="AA170" s="10">
        <v>0</v>
      </c>
      <c r="AB170" s="10">
        <v>0</v>
      </c>
      <c r="AC170" s="10">
        <v>0</v>
      </c>
      <c r="AD170" s="25"/>
      <c r="AE170" s="25">
        <v>0</v>
      </c>
      <c r="AF170" s="10">
        <v>0</v>
      </c>
      <c r="AG170" s="10">
        <f t="shared" si="5"/>
        <v>0</v>
      </c>
      <c r="AH170" s="25"/>
      <c r="AI170" s="8"/>
    </row>
    <row r="171" spans="1:35" x14ac:dyDescent="0.25">
      <c r="A171" s="3">
        <v>163</v>
      </c>
      <c r="B171" s="1" t="s">
        <v>8</v>
      </c>
      <c r="C171" s="22" t="s">
        <v>44</v>
      </c>
      <c r="D171" s="22">
        <v>225</v>
      </c>
      <c r="E171" s="23">
        <v>44198</v>
      </c>
      <c r="F171" s="23">
        <v>44198</v>
      </c>
      <c r="G171" s="24">
        <v>4676100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10">
        <v>0</v>
      </c>
      <c r="O171" s="10">
        <f t="shared" si="4"/>
        <v>4676100</v>
      </c>
      <c r="P171" s="10">
        <v>225</v>
      </c>
      <c r="Q171" s="10">
        <v>4676100</v>
      </c>
      <c r="R171" s="10">
        <v>0</v>
      </c>
      <c r="S171" s="10">
        <v>0</v>
      </c>
      <c r="T171" s="12" t="s">
        <v>9</v>
      </c>
      <c r="U171" s="25">
        <v>4676100</v>
      </c>
      <c r="V171" s="10">
        <v>0</v>
      </c>
      <c r="W171" s="12" t="s">
        <v>9</v>
      </c>
      <c r="X171" s="25">
        <v>0</v>
      </c>
      <c r="Y171" s="12" t="s">
        <v>9</v>
      </c>
      <c r="Z171" s="10">
        <v>0</v>
      </c>
      <c r="AA171" s="10">
        <v>0</v>
      </c>
      <c r="AB171" s="10">
        <v>0</v>
      </c>
      <c r="AC171" s="10">
        <v>0</v>
      </c>
      <c r="AD171" s="25"/>
      <c r="AE171" s="25">
        <v>0</v>
      </c>
      <c r="AF171" s="10">
        <v>0</v>
      </c>
      <c r="AG171" s="10">
        <f t="shared" si="5"/>
        <v>0</v>
      </c>
      <c r="AH171" s="25"/>
      <c r="AI171" s="8"/>
    </row>
    <row r="172" spans="1:35" x14ac:dyDescent="0.25">
      <c r="A172" s="3">
        <v>164</v>
      </c>
      <c r="B172" s="1" t="s">
        <v>8</v>
      </c>
      <c r="C172" s="22" t="s">
        <v>44</v>
      </c>
      <c r="D172" s="22">
        <v>226</v>
      </c>
      <c r="E172" s="23">
        <v>44198</v>
      </c>
      <c r="F172" s="23">
        <v>44198</v>
      </c>
      <c r="G172" s="24">
        <v>65660000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10">
        <v>65660000</v>
      </c>
      <c r="O172" s="10">
        <f t="shared" si="4"/>
        <v>65660000</v>
      </c>
      <c r="P172" s="10">
        <v>226</v>
      </c>
      <c r="Q172" s="10">
        <v>65660000</v>
      </c>
      <c r="R172" s="10">
        <v>0</v>
      </c>
      <c r="S172" s="10">
        <v>0</v>
      </c>
      <c r="T172" s="12" t="s">
        <v>9</v>
      </c>
      <c r="U172" s="25">
        <v>0</v>
      </c>
      <c r="V172" s="10">
        <v>0</v>
      </c>
      <c r="W172" s="12" t="s">
        <v>9</v>
      </c>
      <c r="X172" s="25">
        <v>0</v>
      </c>
      <c r="Y172" s="12" t="s">
        <v>9</v>
      </c>
      <c r="Z172" s="10">
        <v>0</v>
      </c>
      <c r="AA172" s="10">
        <v>0</v>
      </c>
      <c r="AB172" s="10">
        <v>0</v>
      </c>
      <c r="AC172" s="10">
        <v>0</v>
      </c>
      <c r="AD172" s="25"/>
      <c r="AE172" s="25">
        <v>0</v>
      </c>
      <c r="AF172" s="10">
        <v>0</v>
      </c>
      <c r="AG172" s="10">
        <f t="shared" si="5"/>
        <v>0</v>
      </c>
      <c r="AH172" s="25"/>
      <c r="AI172" s="8"/>
    </row>
    <row r="173" spans="1:35" x14ac:dyDescent="0.25">
      <c r="A173" s="3">
        <v>165</v>
      </c>
      <c r="B173" s="1" t="s">
        <v>8</v>
      </c>
      <c r="C173" s="22" t="s">
        <v>44</v>
      </c>
      <c r="D173" s="22">
        <v>227</v>
      </c>
      <c r="E173" s="23">
        <v>44198</v>
      </c>
      <c r="F173" s="23">
        <v>44198</v>
      </c>
      <c r="G173" s="24">
        <v>1951841.5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10">
        <v>0</v>
      </c>
      <c r="O173" s="10">
        <f t="shared" si="4"/>
        <v>1951841.5</v>
      </c>
      <c r="P173" s="10">
        <v>227</v>
      </c>
      <c r="Q173" s="10">
        <v>1951841.5</v>
      </c>
      <c r="R173" s="10">
        <v>0</v>
      </c>
      <c r="S173" s="10">
        <v>0</v>
      </c>
      <c r="T173" s="12" t="s">
        <v>9</v>
      </c>
      <c r="U173" s="25">
        <v>0</v>
      </c>
      <c r="V173" s="10">
        <v>0</v>
      </c>
      <c r="W173" s="12" t="s">
        <v>9</v>
      </c>
      <c r="X173" s="25">
        <v>0</v>
      </c>
      <c r="Y173" s="12" t="s">
        <v>9</v>
      </c>
      <c r="Z173" s="10">
        <v>0</v>
      </c>
      <c r="AA173" s="10">
        <v>0</v>
      </c>
      <c r="AB173" s="10">
        <v>0</v>
      </c>
      <c r="AC173" s="10">
        <v>0</v>
      </c>
      <c r="AD173" s="25"/>
      <c r="AE173" s="25">
        <v>0</v>
      </c>
      <c r="AF173" s="10">
        <v>0</v>
      </c>
      <c r="AG173" s="10">
        <f t="shared" si="5"/>
        <v>1951841.5</v>
      </c>
      <c r="AH173" s="25"/>
      <c r="AI173" s="8"/>
    </row>
    <row r="174" spans="1:35" x14ac:dyDescent="0.25">
      <c r="A174" s="3">
        <v>166</v>
      </c>
      <c r="B174" s="1" t="s">
        <v>8</v>
      </c>
      <c r="C174" s="22" t="s">
        <v>44</v>
      </c>
      <c r="D174" s="22">
        <v>228</v>
      </c>
      <c r="E174" s="23">
        <v>44198</v>
      </c>
      <c r="F174" s="23">
        <v>44198</v>
      </c>
      <c r="G174" s="24">
        <v>9060100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10">
        <v>0</v>
      </c>
      <c r="O174" s="10">
        <f t="shared" si="4"/>
        <v>9060100</v>
      </c>
      <c r="P174" s="10">
        <v>228</v>
      </c>
      <c r="Q174" s="10">
        <v>9060100</v>
      </c>
      <c r="R174" s="10">
        <v>0</v>
      </c>
      <c r="S174" s="10">
        <v>0</v>
      </c>
      <c r="T174" s="12" t="s">
        <v>9</v>
      </c>
      <c r="U174" s="25">
        <v>0</v>
      </c>
      <c r="V174" s="10">
        <v>0</v>
      </c>
      <c r="W174" s="12" t="s">
        <v>9</v>
      </c>
      <c r="X174" s="25">
        <v>0</v>
      </c>
      <c r="Y174" s="12" t="s">
        <v>9</v>
      </c>
      <c r="Z174" s="10">
        <v>0</v>
      </c>
      <c r="AA174" s="10">
        <v>0</v>
      </c>
      <c r="AB174" s="10">
        <v>0</v>
      </c>
      <c r="AC174" s="10">
        <v>0</v>
      </c>
      <c r="AD174" s="25"/>
      <c r="AE174" s="25">
        <v>0</v>
      </c>
      <c r="AF174" s="10">
        <v>0</v>
      </c>
      <c r="AG174" s="10">
        <f t="shared" si="5"/>
        <v>9060100</v>
      </c>
      <c r="AH174" s="25"/>
      <c r="AI174" s="8"/>
    </row>
    <row r="175" spans="1:35" x14ac:dyDescent="0.25">
      <c r="A175" s="3">
        <v>167</v>
      </c>
      <c r="B175" s="1" t="s">
        <v>8</v>
      </c>
      <c r="C175" s="22" t="s">
        <v>44</v>
      </c>
      <c r="D175" s="22">
        <v>229</v>
      </c>
      <c r="E175" s="23">
        <v>44198</v>
      </c>
      <c r="F175" s="23">
        <v>44198</v>
      </c>
      <c r="G175" s="24">
        <v>808500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10">
        <v>0</v>
      </c>
      <c r="O175" s="10">
        <f t="shared" si="4"/>
        <v>808500</v>
      </c>
      <c r="P175" s="10">
        <v>229</v>
      </c>
      <c r="Q175" s="10">
        <v>808500</v>
      </c>
      <c r="R175" s="10">
        <v>0</v>
      </c>
      <c r="S175" s="10">
        <v>0</v>
      </c>
      <c r="T175" s="12" t="s">
        <v>9</v>
      </c>
      <c r="U175" s="25">
        <v>0</v>
      </c>
      <c r="V175" s="10">
        <v>0</v>
      </c>
      <c r="W175" s="12" t="s">
        <v>9</v>
      </c>
      <c r="X175" s="25">
        <v>0</v>
      </c>
      <c r="Y175" s="12" t="s">
        <v>9</v>
      </c>
      <c r="Z175" s="10">
        <v>0</v>
      </c>
      <c r="AA175" s="10">
        <v>0</v>
      </c>
      <c r="AB175" s="10">
        <v>0</v>
      </c>
      <c r="AC175" s="10">
        <v>0</v>
      </c>
      <c r="AD175" s="25"/>
      <c r="AE175" s="25">
        <v>0</v>
      </c>
      <c r="AF175" s="10">
        <v>0</v>
      </c>
      <c r="AG175" s="10">
        <f t="shared" si="5"/>
        <v>808500</v>
      </c>
      <c r="AH175" s="25"/>
      <c r="AI175" s="8"/>
    </row>
    <row r="176" spans="1:35" x14ac:dyDescent="0.25">
      <c r="A176" s="3">
        <v>168</v>
      </c>
      <c r="B176" s="1" t="s">
        <v>8</v>
      </c>
      <c r="C176" s="22" t="s">
        <v>44</v>
      </c>
      <c r="D176" s="22">
        <v>230</v>
      </c>
      <c r="E176" s="23">
        <v>44198</v>
      </c>
      <c r="F176" s="23">
        <v>44198</v>
      </c>
      <c r="G176" s="24">
        <v>963000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10">
        <v>0</v>
      </c>
      <c r="O176" s="10">
        <f t="shared" si="4"/>
        <v>963000</v>
      </c>
      <c r="P176" s="10">
        <v>230</v>
      </c>
      <c r="Q176" s="10">
        <v>963000</v>
      </c>
      <c r="R176" s="10">
        <v>0</v>
      </c>
      <c r="S176" s="10">
        <v>0</v>
      </c>
      <c r="T176" s="12" t="s">
        <v>9</v>
      </c>
      <c r="U176" s="25">
        <v>0</v>
      </c>
      <c r="V176" s="10">
        <v>0</v>
      </c>
      <c r="W176" s="12" t="s">
        <v>9</v>
      </c>
      <c r="X176" s="25">
        <v>0</v>
      </c>
      <c r="Y176" s="12" t="s">
        <v>9</v>
      </c>
      <c r="Z176" s="10">
        <v>0</v>
      </c>
      <c r="AA176" s="10">
        <v>0</v>
      </c>
      <c r="AB176" s="10">
        <v>0</v>
      </c>
      <c r="AC176" s="10">
        <v>0</v>
      </c>
      <c r="AD176" s="25"/>
      <c r="AE176" s="25">
        <v>0</v>
      </c>
      <c r="AF176" s="10">
        <v>0</v>
      </c>
      <c r="AG176" s="10">
        <f t="shared" si="5"/>
        <v>963000</v>
      </c>
      <c r="AH176" s="25"/>
      <c r="AI176" s="8"/>
    </row>
    <row r="177" spans="1:35" x14ac:dyDescent="0.25">
      <c r="A177" s="3">
        <v>169</v>
      </c>
      <c r="B177" s="1" t="s">
        <v>8</v>
      </c>
      <c r="C177" s="22" t="s">
        <v>44</v>
      </c>
      <c r="D177" s="22">
        <v>231</v>
      </c>
      <c r="E177" s="23">
        <v>44198</v>
      </c>
      <c r="F177" s="23">
        <v>44198</v>
      </c>
      <c r="G177" s="24">
        <v>2329039.58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10">
        <v>0</v>
      </c>
      <c r="O177" s="10">
        <f t="shared" si="4"/>
        <v>2329039.58</v>
      </c>
      <c r="P177" s="10">
        <v>231</v>
      </c>
      <c r="Q177" s="10">
        <v>2329039.58</v>
      </c>
      <c r="R177" s="10">
        <v>0</v>
      </c>
      <c r="S177" s="10">
        <v>0</v>
      </c>
      <c r="T177" s="12" t="s">
        <v>9</v>
      </c>
      <c r="U177" s="25">
        <v>0</v>
      </c>
      <c r="V177" s="10">
        <v>0</v>
      </c>
      <c r="W177" s="12" t="s">
        <v>9</v>
      </c>
      <c r="X177" s="25">
        <v>0</v>
      </c>
      <c r="Y177" s="12" t="s">
        <v>9</v>
      </c>
      <c r="Z177" s="10">
        <v>0</v>
      </c>
      <c r="AA177" s="10">
        <v>0</v>
      </c>
      <c r="AB177" s="10">
        <v>0</v>
      </c>
      <c r="AC177" s="10">
        <v>0</v>
      </c>
      <c r="AD177" s="25"/>
      <c r="AE177" s="25">
        <v>0</v>
      </c>
      <c r="AF177" s="10">
        <v>0</v>
      </c>
      <c r="AG177" s="10">
        <f t="shared" si="5"/>
        <v>2329039.58</v>
      </c>
      <c r="AH177" s="25"/>
      <c r="AI177" s="8"/>
    </row>
    <row r="178" spans="1:35" x14ac:dyDescent="0.25">
      <c r="A178" s="3">
        <v>170</v>
      </c>
      <c r="B178" s="1" t="s">
        <v>8</v>
      </c>
      <c r="C178" s="22" t="s">
        <v>44</v>
      </c>
      <c r="D178" s="22">
        <v>232</v>
      </c>
      <c r="E178" s="23">
        <v>44198</v>
      </c>
      <c r="F178" s="23">
        <v>44198</v>
      </c>
      <c r="G178" s="24">
        <v>107800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10">
        <v>0</v>
      </c>
      <c r="O178" s="10">
        <f t="shared" si="4"/>
        <v>107800</v>
      </c>
      <c r="P178" s="10">
        <v>232</v>
      </c>
      <c r="Q178" s="10">
        <v>107800</v>
      </c>
      <c r="R178" s="10">
        <v>0</v>
      </c>
      <c r="S178" s="10">
        <v>0</v>
      </c>
      <c r="T178" s="12" t="s">
        <v>9</v>
      </c>
      <c r="U178" s="25">
        <v>0</v>
      </c>
      <c r="V178" s="10">
        <v>0</v>
      </c>
      <c r="W178" s="12" t="s">
        <v>9</v>
      </c>
      <c r="X178" s="25">
        <v>0</v>
      </c>
      <c r="Y178" s="12" t="s">
        <v>9</v>
      </c>
      <c r="Z178" s="10">
        <v>0</v>
      </c>
      <c r="AA178" s="10">
        <v>0</v>
      </c>
      <c r="AB178" s="10">
        <v>0</v>
      </c>
      <c r="AC178" s="10">
        <v>0</v>
      </c>
      <c r="AD178" s="25"/>
      <c r="AE178" s="25">
        <v>0</v>
      </c>
      <c r="AF178" s="10">
        <v>0</v>
      </c>
      <c r="AG178" s="10">
        <f t="shared" si="5"/>
        <v>107800</v>
      </c>
      <c r="AH178" s="25"/>
      <c r="AI178" s="8"/>
    </row>
    <row r="179" spans="1:35" x14ac:dyDescent="0.25">
      <c r="A179" s="3">
        <v>171</v>
      </c>
      <c r="B179" s="1" t="s">
        <v>8</v>
      </c>
      <c r="C179" s="22" t="s">
        <v>44</v>
      </c>
      <c r="D179" s="22">
        <v>233</v>
      </c>
      <c r="E179" s="23">
        <v>44198</v>
      </c>
      <c r="F179" s="23">
        <v>44198</v>
      </c>
      <c r="G179" s="24">
        <v>107800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10">
        <v>0</v>
      </c>
      <c r="O179" s="10">
        <f t="shared" si="4"/>
        <v>107800</v>
      </c>
      <c r="P179" s="10">
        <v>233</v>
      </c>
      <c r="Q179" s="10">
        <v>107800</v>
      </c>
      <c r="R179" s="10">
        <v>0</v>
      </c>
      <c r="S179" s="10">
        <v>0</v>
      </c>
      <c r="T179" s="12" t="s">
        <v>9</v>
      </c>
      <c r="U179" s="25">
        <v>0</v>
      </c>
      <c r="V179" s="10">
        <v>0</v>
      </c>
      <c r="W179" s="12" t="s">
        <v>9</v>
      </c>
      <c r="X179" s="25">
        <v>0</v>
      </c>
      <c r="Y179" s="12" t="s">
        <v>9</v>
      </c>
      <c r="Z179" s="10">
        <v>0</v>
      </c>
      <c r="AA179" s="10">
        <v>0</v>
      </c>
      <c r="AB179" s="10">
        <v>0</v>
      </c>
      <c r="AC179" s="10">
        <v>0</v>
      </c>
      <c r="AD179" s="25"/>
      <c r="AE179" s="25">
        <v>0</v>
      </c>
      <c r="AF179" s="10">
        <v>0</v>
      </c>
      <c r="AG179" s="10">
        <f t="shared" si="5"/>
        <v>107800</v>
      </c>
      <c r="AH179" s="25"/>
      <c r="AI179" s="8"/>
    </row>
    <row r="180" spans="1:35" x14ac:dyDescent="0.25">
      <c r="A180" s="3">
        <v>172</v>
      </c>
      <c r="B180" s="1" t="s">
        <v>8</v>
      </c>
      <c r="C180" s="22" t="s">
        <v>44</v>
      </c>
      <c r="D180" s="22">
        <v>234</v>
      </c>
      <c r="E180" s="23">
        <v>44198</v>
      </c>
      <c r="F180" s="23">
        <v>44198</v>
      </c>
      <c r="G180" s="24">
        <v>298900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10">
        <v>0</v>
      </c>
      <c r="O180" s="10">
        <f t="shared" si="4"/>
        <v>298900</v>
      </c>
      <c r="P180" s="10">
        <v>234</v>
      </c>
      <c r="Q180" s="10">
        <v>298900</v>
      </c>
      <c r="R180" s="10">
        <v>0</v>
      </c>
      <c r="S180" s="10">
        <v>0</v>
      </c>
      <c r="T180" s="12" t="s">
        <v>9</v>
      </c>
      <c r="U180" s="25">
        <v>0</v>
      </c>
      <c r="V180" s="10">
        <v>0</v>
      </c>
      <c r="W180" s="12" t="s">
        <v>9</v>
      </c>
      <c r="X180" s="25">
        <v>0</v>
      </c>
      <c r="Y180" s="12" t="s">
        <v>9</v>
      </c>
      <c r="Z180" s="10">
        <v>0</v>
      </c>
      <c r="AA180" s="10">
        <v>0</v>
      </c>
      <c r="AB180" s="10">
        <v>0</v>
      </c>
      <c r="AC180" s="10">
        <v>0</v>
      </c>
      <c r="AD180" s="25"/>
      <c r="AE180" s="25">
        <v>0</v>
      </c>
      <c r="AF180" s="10">
        <v>0</v>
      </c>
      <c r="AG180" s="10">
        <f t="shared" si="5"/>
        <v>298900</v>
      </c>
      <c r="AH180" s="25"/>
      <c r="AI180" s="8"/>
    </row>
    <row r="181" spans="1:35" x14ac:dyDescent="0.25">
      <c r="A181" s="3">
        <v>173</v>
      </c>
      <c r="B181" s="1" t="s">
        <v>8</v>
      </c>
      <c r="C181" s="22" t="s">
        <v>44</v>
      </c>
      <c r="D181" s="22">
        <v>235</v>
      </c>
      <c r="E181" s="23">
        <v>44198</v>
      </c>
      <c r="F181" s="23">
        <v>44198</v>
      </c>
      <c r="G181" s="24">
        <v>32203090.079999998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10">
        <v>32203090.079999998</v>
      </c>
      <c r="O181" s="10">
        <f t="shared" si="4"/>
        <v>32203090.079999998</v>
      </c>
      <c r="P181" s="10">
        <v>235</v>
      </c>
      <c r="Q181" s="10">
        <v>32203090.079999998</v>
      </c>
      <c r="R181" s="10">
        <v>0</v>
      </c>
      <c r="S181" s="10">
        <v>0</v>
      </c>
      <c r="T181" s="12" t="s">
        <v>9</v>
      </c>
      <c r="U181" s="25">
        <v>0</v>
      </c>
      <c r="V181" s="10">
        <v>0</v>
      </c>
      <c r="W181" s="12" t="s">
        <v>9</v>
      </c>
      <c r="X181" s="25">
        <v>0</v>
      </c>
      <c r="Y181" s="12" t="s">
        <v>9</v>
      </c>
      <c r="Z181" s="10">
        <v>0</v>
      </c>
      <c r="AA181" s="10">
        <v>0</v>
      </c>
      <c r="AB181" s="10">
        <v>0</v>
      </c>
      <c r="AC181" s="10">
        <v>0</v>
      </c>
      <c r="AD181" s="25"/>
      <c r="AE181" s="25">
        <v>0</v>
      </c>
      <c r="AF181" s="10">
        <v>0</v>
      </c>
      <c r="AG181" s="10">
        <f t="shared" si="5"/>
        <v>0</v>
      </c>
      <c r="AH181" s="25"/>
      <c r="AI181" s="8"/>
    </row>
    <row r="182" spans="1:35" x14ac:dyDescent="0.25">
      <c r="A182" s="3">
        <v>174</v>
      </c>
      <c r="B182" s="1" t="s">
        <v>8</v>
      </c>
      <c r="C182" s="22" t="s">
        <v>44</v>
      </c>
      <c r="D182" s="22">
        <v>236</v>
      </c>
      <c r="E182" s="23">
        <v>44198</v>
      </c>
      <c r="F182" s="23">
        <v>44198</v>
      </c>
      <c r="G182" s="24">
        <v>4153176.3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10">
        <v>4153176.3</v>
      </c>
      <c r="O182" s="10">
        <f t="shared" si="4"/>
        <v>4153176.3</v>
      </c>
      <c r="P182" s="10">
        <v>236</v>
      </c>
      <c r="Q182" s="10">
        <v>4153176.3</v>
      </c>
      <c r="R182" s="10">
        <v>0</v>
      </c>
      <c r="S182" s="10">
        <v>0</v>
      </c>
      <c r="T182" s="12" t="s">
        <v>9</v>
      </c>
      <c r="U182" s="25">
        <v>0</v>
      </c>
      <c r="V182" s="10">
        <v>0</v>
      </c>
      <c r="W182" s="12" t="s">
        <v>9</v>
      </c>
      <c r="X182" s="25">
        <v>0</v>
      </c>
      <c r="Y182" s="12" t="s">
        <v>9</v>
      </c>
      <c r="Z182" s="10">
        <v>0</v>
      </c>
      <c r="AA182" s="10">
        <v>0</v>
      </c>
      <c r="AB182" s="10">
        <v>0</v>
      </c>
      <c r="AC182" s="10">
        <v>0</v>
      </c>
      <c r="AD182" s="25"/>
      <c r="AE182" s="25">
        <v>0</v>
      </c>
      <c r="AF182" s="10">
        <v>0</v>
      </c>
      <c r="AG182" s="10">
        <f t="shared" si="5"/>
        <v>0</v>
      </c>
      <c r="AH182" s="25"/>
      <c r="AI182" s="8"/>
    </row>
    <row r="183" spans="1:35" x14ac:dyDescent="0.25">
      <c r="A183" s="3">
        <v>175</v>
      </c>
      <c r="B183" s="1" t="s">
        <v>8</v>
      </c>
      <c r="C183" s="22" t="s">
        <v>44</v>
      </c>
      <c r="D183" s="22">
        <v>238</v>
      </c>
      <c r="E183" s="23">
        <v>44198</v>
      </c>
      <c r="F183" s="23">
        <v>44198</v>
      </c>
      <c r="G183" s="24">
        <v>85560079.879999995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10">
        <v>34800135.880000003</v>
      </c>
      <c r="O183" s="10">
        <f t="shared" si="4"/>
        <v>85560079.879999995</v>
      </c>
      <c r="P183" s="10">
        <v>238</v>
      </c>
      <c r="Q183" s="10">
        <v>85560079.879999995</v>
      </c>
      <c r="R183" s="10">
        <v>0</v>
      </c>
      <c r="S183" s="10">
        <v>0</v>
      </c>
      <c r="T183" s="12" t="s">
        <v>9</v>
      </c>
      <c r="U183" s="25">
        <v>0</v>
      </c>
      <c r="V183" s="10">
        <v>0</v>
      </c>
      <c r="W183" s="12" t="s">
        <v>9</v>
      </c>
      <c r="X183" s="25">
        <v>0</v>
      </c>
      <c r="Y183" s="12" t="s">
        <v>9</v>
      </c>
      <c r="Z183" s="10">
        <v>0</v>
      </c>
      <c r="AA183" s="10">
        <v>0</v>
      </c>
      <c r="AB183" s="10">
        <v>0</v>
      </c>
      <c r="AC183" s="10">
        <v>0</v>
      </c>
      <c r="AD183" s="25"/>
      <c r="AE183" s="25">
        <v>0</v>
      </c>
      <c r="AF183" s="10">
        <v>0</v>
      </c>
      <c r="AG183" s="10">
        <f t="shared" si="5"/>
        <v>50759943.999999993</v>
      </c>
      <c r="AH183" s="25"/>
      <c r="AI183" s="8"/>
    </row>
    <row r="184" spans="1:35" x14ac:dyDescent="0.25">
      <c r="A184" s="3">
        <v>176</v>
      </c>
      <c r="B184" s="1" t="s">
        <v>8</v>
      </c>
      <c r="C184" s="22" t="s">
        <v>44</v>
      </c>
      <c r="D184" s="22">
        <v>239</v>
      </c>
      <c r="E184" s="23">
        <v>44198</v>
      </c>
      <c r="F184" s="23">
        <v>44198</v>
      </c>
      <c r="G184" s="24">
        <v>38727639.960000001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10">
        <v>38727639.960000001</v>
      </c>
      <c r="O184" s="10">
        <f t="shared" si="4"/>
        <v>38727639.960000001</v>
      </c>
      <c r="P184" s="10">
        <v>239</v>
      </c>
      <c r="Q184" s="10">
        <v>38727639.960000001</v>
      </c>
      <c r="R184" s="10">
        <v>0</v>
      </c>
      <c r="S184" s="10">
        <v>0</v>
      </c>
      <c r="T184" s="12" t="s">
        <v>9</v>
      </c>
      <c r="U184" s="25">
        <v>0</v>
      </c>
      <c r="V184" s="10">
        <v>0</v>
      </c>
      <c r="W184" s="12" t="s">
        <v>9</v>
      </c>
      <c r="X184" s="25">
        <v>0</v>
      </c>
      <c r="Y184" s="12" t="s">
        <v>9</v>
      </c>
      <c r="Z184" s="10">
        <v>0</v>
      </c>
      <c r="AA184" s="10">
        <v>0</v>
      </c>
      <c r="AB184" s="10">
        <v>0</v>
      </c>
      <c r="AC184" s="10">
        <v>0</v>
      </c>
      <c r="AD184" s="25"/>
      <c r="AE184" s="25">
        <v>0</v>
      </c>
      <c r="AF184" s="10">
        <v>0</v>
      </c>
      <c r="AG184" s="10">
        <f t="shared" si="5"/>
        <v>0</v>
      </c>
      <c r="AH184" s="25"/>
      <c r="AI184" s="8"/>
    </row>
    <row r="185" spans="1:35" x14ac:dyDescent="0.25">
      <c r="A185" s="3">
        <v>177</v>
      </c>
      <c r="B185" s="1" t="s">
        <v>8</v>
      </c>
      <c r="C185" s="22" t="s">
        <v>44</v>
      </c>
      <c r="D185" s="22">
        <v>240</v>
      </c>
      <c r="E185" s="23">
        <v>44198</v>
      </c>
      <c r="F185" s="23">
        <v>44198</v>
      </c>
      <c r="G185" s="24">
        <v>10141414.359999999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10">
        <v>10141414.359999999</v>
      </c>
      <c r="O185" s="10">
        <f t="shared" si="4"/>
        <v>10141414.359999999</v>
      </c>
      <c r="P185" s="10">
        <v>240</v>
      </c>
      <c r="Q185" s="10">
        <v>10141414.359999999</v>
      </c>
      <c r="R185" s="10">
        <v>0</v>
      </c>
      <c r="S185" s="10">
        <v>0</v>
      </c>
      <c r="T185" s="12" t="s">
        <v>9</v>
      </c>
      <c r="U185" s="25">
        <v>0</v>
      </c>
      <c r="V185" s="10">
        <v>0</v>
      </c>
      <c r="W185" s="12" t="s">
        <v>9</v>
      </c>
      <c r="X185" s="25">
        <v>0</v>
      </c>
      <c r="Y185" s="12" t="s">
        <v>9</v>
      </c>
      <c r="Z185" s="10">
        <v>0</v>
      </c>
      <c r="AA185" s="10">
        <v>0</v>
      </c>
      <c r="AB185" s="10">
        <v>0</v>
      </c>
      <c r="AC185" s="10">
        <v>0</v>
      </c>
      <c r="AD185" s="25"/>
      <c r="AE185" s="25">
        <v>0</v>
      </c>
      <c r="AF185" s="10">
        <v>0</v>
      </c>
      <c r="AG185" s="10">
        <f t="shared" si="5"/>
        <v>0</v>
      </c>
      <c r="AH185" s="25"/>
      <c r="AI185" s="8"/>
    </row>
    <row r="186" spans="1:35" x14ac:dyDescent="0.25">
      <c r="A186" s="3">
        <v>178</v>
      </c>
      <c r="B186" s="1" t="s">
        <v>8</v>
      </c>
      <c r="C186" s="22" t="s">
        <v>44</v>
      </c>
      <c r="D186" s="22">
        <v>241</v>
      </c>
      <c r="E186" s="23">
        <v>44198</v>
      </c>
      <c r="F186" s="23">
        <v>44198</v>
      </c>
      <c r="G186" s="24">
        <v>176138.34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10">
        <v>0</v>
      </c>
      <c r="O186" s="10">
        <f t="shared" si="4"/>
        <v>176138.34</v>
      </c>
      <c r="P186" s="10">
        <v>241</v>
      </c>
      <c r="Q186" s="10">
        <v>176138.34</v>
      </c>
      <c r="R186" s="10">
        <v>0</v>
      </c>
      <c r="S186" s="10">
        <v>0</v>
      </c>
      <c r="T186" s="12" t="s">
        <v>9</v>
      </c>
      <c r="U186" s="25">
        <v>0</v>
      </c>
      <c r="V186" s="10">
        <v>0</v>
      </c>
      <c r="W186" s="12" t="s">
        <v>9</v>
      </c>
      <c r="X186" s="25">
        <v>0</v>
      </c>
      <c r="Y186" s="12" t="s">
        <v>9</v>
      </c>
      <c r="Z186" s="10">
        <v>0</v>
      </c>
      <c r="AA186" s="10">
        <v>0</v>
      </c>
      <c r="AB186" s="10">
        <v>0</v>
      </c>
      <c r="AC186" s="10">
        <v>0</v>
      </c>
      <c r="AD186" s="25"/>
      <c r="AE186" s="25">
        <v>0</v>
      </c>
      <c r="AF186" s="10">
        <v>0</v>
      </c>
      <c r="AG186" s="10">
        <f t="shared" si="5"/>
        <v>176138.34</v>
      </c>
      <c r="AH186" s="25"/>
      <c r="AI186" s="8"/>
    </row>
    <row r="187" spans="1:35" x14ac:dyDescent="0.25">
      <c r="A187" s="3">
        <v>179</v>
      </c>
      <c r="B187" s="1" t="s">
        <v>8</v>
      </c>
      <c r="C187" s="22" t="s">
        <v>44</v>
      </c>
      <c r="D187" s="22">
        <v>244</v>
      </c>
      <c r="E187" s="23">
        <v>44224</v>
      </c>
      <c r="F187" s="23">
        <v>44224</v>
      </c>
      <c r="G187" s="24">
        <v>71003688.659999996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10">
        <v>0</v>
      </c>
      <c r="O187" s="10">
        <f t="shared" si="4"/>
        <v>71003688.659999996</v>
      </c>
      <c r="P187" s="10">
        <v>244</v>
      </c>
      <c r="Q187" s="10">
        <v>71003688.659999996</v>
      </c>
      <c r="R187" s="10">
        <v>0</v>
      </c>
      <c r="S187" s="10">
        <v>0</v>
      </c>
      <c r="T187" s="12" t="s">
        <v>9</v>
      </c>
      <c r="U187" s="25">
        <v>0</v>
      </c>
      <c r="V187" s="10">
        <v>0</v>
      </c>
      <c r="W187" s="12" t="s">
        <v>9</v>
      </c>
      <c r="X187" s="25">
        <v>0</v>
      </c>
      <c r="Y187" s="12" t="s">
        <v>9</v>
      </c>
      <c r="Z187" s="10">
        <v>0</v>
      </c>
      <c r="AA187" s="10">
        <v>0</v>
      </c>
      <c r="AB187" s="10">
        <v>0</v>
      </c>
      <c r="AC187" s="10">
        <v>0</v>
      </c>
      <c r="AD187" s="25"/>
      <c r="AE187" s="25">
        <v>0</v>
      </c>
      <c r="AF187" s="10">
        <v>0</v>
      </c>
      <c r="AG187" s="10">
        <f t="shared" si="5"/>
        <v>71003688.659999996</v>
      </c>
      <c r="AH187" s="25"/>
      <c r="AI187" s="8"/>
    </row>
    <row r="188" spans="1:35" x14ac:dyDescent="0.25">
      <c r="A188" s="3">
        <v>180</v>
      </c>
      <c r="B188" s="1" t="s">
        <v>8</v>
      </c>
      <c r="C188" s="22" t="s">
        <v>44</v>
      </c>
      <c r="D188" s="22">
        <v>245</v>
      </c>
      <c r="E188" s="23">
        <v>44227</v>
      </c>
      <c r="F188" s="23">
        <v>44227</v>
      </c>
      <c r="G188" s="24">
        <v>154952700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10">
        <v>0</v>
      </c>
      <c r="O188" s="10">
        <f t="shared" si="4"/>
        <v>154952700</v>
      </c>
      <c r="P188" s="10">
        <v>245</v>
      </c>
      <c r="Q188" s="10">
        <v>154952700</v>
      </c>
      <c r="R188" s="10">
        <v>0</v>
      </c>
      <c r="S188" s="10">
        <v>0</v>
      </c>
      <c r="T188" s="12" t="s">
        <v>9</v>
      </c>
      <c r="U188" s="25">
        <v>154952700</v>
      </c>
      <c r="V188" s="10">
        <v>0</v>
      </c>
      <c r="W188" s="12" t="s">
        <v>9</v>
      </c>
      <c r="X188" s="25">
        <v>0</v>
      </c>
      <c r="Y188" s="12" t="s">
        <v>9</v>
      </c>
      <c r="Z188" s="10">
        <v>0</v>
      </c>
      <c r="AA188" s="10">
        <v>0</v>
      </c>
      <c r="AB188" s="10">
        <v>0</v>
      </c>
      <c r="AC188" s="10">
        <v>0</v>
      </c>
      <c r="AD188" s="25"/>
      <c r="AE188" s="25">
        <v>0</v>
      </c>
      <c r="AF188" s="10">
        <v>0</v>
      </c>
      <c r="AG188" s="10">
        <f t="shared" si="5"/>
        <v>0</v>
      </c>
      <c r="AH188" s="25"/>
      <c r="AI188" s="8"/>
    </row>
    <row r="189" spans="1:35" x14ac:dyDescent="0.25">
      <c r="A189" s="3">
        <v>181</v>
      </c>
      <c r="B189" s="1" t="s">
        <v>8</v>
      </c>
      <c r="C189" s="22" t="s">
        <v>44</v>
      </c>
      <c r="D189" s="22">
        <v>246</v>
      </c>
      <c r="E189" s="23">
        <v>44227</v>
      </c>
      <c r="F189" s="23">
        <v>44227</v>
      </c>
      <c r="G189" s="24">
        <v>2555800.7999999998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10">
        <v>0</v>
      </c>
      <c r="O189" s="10">
        <f t="shared" si="4"/>
        <v>2555800.7999999998</v>
      </c>
      <c r="P189" s="10">
        <v>246</v>
      </c>
      <c r="Q189" s="10">
        <v>2555800.7999999998</v>
      </c>
      <c r="R189" s="10">
        <v>0</v>
      </c>
      <c r="S189" s="10">
        <v>0</v>
      </c>
      <c r="T189" s="12" t="s">
        <v>9</v>
      </c>
      <c r="U189" s="25">
        <v>2555800.7999999998</v>
      </c>
      <c r="V189" s="10">
        <v>0</v>
      </c>
      <c r="W189" s="12" t="s">
        <v>9</v>
      </c>
      <c r="X189" s="25">
        <v>0</v>
      </c>
      <c r="Y189" s="12" t="s">
        <v>9</v>
      </c>
      <c r="Z189" s="10">
        <v>0</v>
      </c>
      <c r="AA189" s="10">
        <v>0</v>
      </c>
      <c r="AB189" s="10">
        <v>0</v>
      </c>
      <c r="AC189" s="10">
        <v>0</v>
      </c>
      <c r="AD189" s="25"/>
      <c r="AE189" s="25">
        <v>0</v>
      </c>
      <c r="AF189" s="10">
        <v>0</v>
      </c>
      <c r="AG189" s="10">
        <f t="shared" si="5"/>
        <v>0</v>
      </c>
      <c r="AH189" s="25"/>
      <c r="AI189" s="8"/>
    </row>
    <row r="190" spans="1:35" x14ac:dyDescent="0.25">
      <c r="A190" s="3">
        <v>182</v>
      </c>
      <c r="B190" s="1" t="s">
        <v>8</v>
      </c>
      <c r="C190" s="22" t="s">
        <v>44</v>
      </c>
      <c r="D190" s="22">
        <v>247</v>
      </c>
      <c r="E190" s="23">
        <v>44227</v>
      </c>
      <c r="F190" s="23">
        <v>44227</v>
      </c>
      <c r="G190" s="24">
        <v>221699457.28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10">
        <v>0</v>
      </c>
      <c r="O190" s="10">
        <f t="shared" si="4"/>
        <v>221699457.28</v>
      </c>
      <c r="P190" s="10">
        <v>247</v>
      </c>
      <c r="Q190" s="10">
        <v>221699457.28</v>
      </c>
      <c r="R190" s="10">
        <v>0</v>
      </c>
      <c r="S190" s="10">
        <v>0</v>
      </c>
      <c r="T190" s="12" t="s">
        <v>9</v>
      </c>
      <c r="U190" s="25">
        <v>221699457.28</v>
      </c>
      <c r="V190" s="10">
        <v>0</v>
      </c>
      <c r="W190" s="12" t="s">
        <v>9</v>
      </c>
      <c r="X190" s="25">
        <v>0</v>
      </c>
      <c r="Y190" s="12" t="s">
        <v>9</v>
      </c>
      <c r="Z190" s="10">
        <v>0</v>
      </c>
      <c r="AA190" s="10">
        <v>0</v>
      </c>
      <c r="AB190" s="10">
        <v>0</v>
      </c>
      <c r="AC190" s="10">
        <v>0</v>
      </c>
      <c r="AD190" s="25"/>
      <c r="AE190" s="25">
        <v>0</v>
      </c>
      <c r="AF190" s="10">
        <v>0</v>
      </c>
      <c r="AG190" s="10">
        <f t="shared" si="5"/>
        <v>0</v>
      </c>
      <c r="AH190" s="25"/>
      <c r="AI190" s="8"/>
    </row>
    <row r="191" spans="1:35" x14ac:dyDescent="0.25">
      <c r="A191" s="3">
        <v>183</v>
      </c>
      <c r="B191" s="1" t="s">
        <v>8</v>
      </c>
      <c r="C191" s="22" t="s">
        <v>44</v>
      </c>
      <c r="D191" s="22">
        <v>248</v>
      </c>
      <c r="E191" s="23">
        <v>44227</v>
      </c>
      <c r="F191" s="23">
        <v>44227</v>
      </c>
      <c r="G191" s="24">
        <v>86473381.120000005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10">
        <v>86473381.120000005</v>
      </c>
      <c r="O191" s="10">
        <f t="shared" si="4"/>
        <v>86473381.120000005</v>
      </c>
      <c r="P191" s="10">
        <v>248</v>
      </c>
      <c r="Q191" s="10">
        <v>86473381.120000005</v>
      </c>
      <c r="R191" s="10">
        <v>0</v>
      </c>
      <c r="S191" s="10">
        <v>0</v>
      </c>
      <c r="T191" s="12" t="s">
        <v>9</v>
      </c>
      <c r="U191" s="25">
        <v>0</v>
      </c>
      <c r="V191" s="10">
        <v>0</v>
      </c>
      <c r="W191" s="12" t="s">
        <v>9</v>
      </c>
      <c r="X191" s="25">
        <v>0</v>
      </c>
      <c r="Y191" s="12" t="s">
        <v>9</v>
      </c>
      <c r="Z191" s="10">
        <v>0</v>
      </c>
      <c r="AA191" s="10">
        <v>0</v>
      </c>
      <c r="AB191" s="10">
        <v>0</v>
      </c>
      <c r="AC191" s="10">
        <v>0</v>
      </c>
      <c r="AD191" s="25"/>
      <c r="AE191" s="25">
        <v>0</v>
      </c>
      <c r="AF191" s="10">
        <v>0</v>
      </c>
      <c r="AG191" s="10">
        <f t="shared" si="5"/>
        <v>0</v>
      </c>
      <c r="AH191" s="25"/>
      <c r="AI191" s="8"/>
    </row>
    <row r="192" spans="1:35" x14ac:dyDescent="0.25">
      <c r="A192" s="3">
        <v>184</v>
      </c>
      <c r="B192" s="1" t="s">
        <v>8</v>
      </c>
      <c r="C192" s="22" t="s">
        <v>44</v>
      </c>
      <c r="D192" s="22">
        <v>249</v>
      </c>
      <c r="E192" s="23">
        <v>44227</v>
      </c>
      <c r="F192" s="23">
        <v>44227</v>
      </c>
      <c r="G192" s="24">
        <v>34925412.479999997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10">
        <v>0</v>
      </c>
      <c r="O192" s="10">
        <f t="shared" si="4"/>
        <v>34925412.479999997</v>
      </c>
      <c r="P192" s="10">
        <v>249</v>
      </c>
      <c r="Q192" s="10">
        <v>34925412.479999997</v>
      </c>
      <c r="R192" s="10">
        <v>0</v>
      </c>
      <c r="S192" s="10">
        <v>0</v>
      </c>
      <c r="T192" s="12" t="s">
        <v>9</v>
      </c>
      <c r="U192" s="25">
        <v>34925412.479999997</v>
      </c>
      <c r="V192" s="10">
        <v>0</v>
      </c>
      <c r="W192" s="12" t="s">
        <v>9</v>
      </c>
      <c r="X192" s="25">
        <v>0</v>
      </c>
      <c r="Y192" s="12" t="s">
        <v>9</v>
      </c>
      <c r="Z192" s="10">
        <v>0</v>
      </c>
      <c r="AA192" s="10">
        <v>0</v>
      </c>
      <c r="AB192" s="10">
        <v>0</v>
      </c>
      <c r="AC192" s="10">
        <v>0</v>
      </c>
      <c r="AD192" s="25"/>
      <c r="AE192" s="25">
        <v>0</v>
      </c>
      <c r="AF192" s="10">
        <v>0</v>
      </c>
      <c r="AG192" s="10">
        <f t="shared" si="5"/>
        <v>0</v>
      </c>
      <c r="AH192" s="25"/>
      <c r="AI192" s="8"/>
    </row>
    <row r="193" spans="1:35" x14ac:dyDescent="0.25">
      <c r="A193" s="3">
        <v>185</v>
      </c>
      <c r="B193" s="1" t="s">
        <v>8</v>
      </c>
      <c r="C193" s="22" t="s">
        <v>44</v>
      </c>
      <c r="D193" s="22">
        <v>250</v>
      </c>
      <c r="E193" s="23">
        <v>44227</v>
      </c>
      <c r="F193" s="23">
        <v>44227</v>
      </c>
      <c r="G193" s="24">
        <v>13304778.76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10">
        <v>13304778.76</v>
      </c>
      <c r="O193" s="10">
        <f t="shared" si="4"/>
        <v>13304778.76</v>
      </c>
      <c r="P193" s="10">
        <v>250</v>
      </c>
      <c r="Q193" s="10">
        <v>13304778.76</v>
      </c>
      <c r="R193" s="10">
        <v>0</v>
      </c>
      <c r="S193" s="10">
        <v>0</v>
      </c>
      <c r="T193" s="12" t="s">
        <v>9</v>
      </c>
      <c r="U193" s="25">
        <v>0</v>
      </c>
      <c r="V193" s="10">
        <v>0</v>
      </c>
      <c r="W193" s="12" t="s">
        <v>9</v>
      </c>
      <c r="X193" s="25">
        <v>0</v>
      </c>
      <c r="Y193" s="12" t="s">
        <v>9</v>
      </c>
      <c r="Z193" s="10">
        <v>0</v>
      </c>
      <c r="AA193" s="10">
        <v>0</v>
      </c>
      <c r="AB193" s="10">
        <v>0</v>
      </c>
      <c r="AC193" s="10">
        <v>0</v>
      </c>
      <c r="AD193" s="25"/>
      <c r="AE193" s="25">
        <v>0</v>
      </c>
      <c r="AF193" s="10">
        <v>0</v>
      </c>
      <c r="AG193" s="10">
        <f t="shared" si="5"/>
        <v>0</v>
      </c>
      <c r="AH193" s="25"/>
      <c r="AI193" s="8"/>
    </row>
    <row r="194" spans="1:35" x14ac:dyDescent="0.25">
      <c r="A194" s="3">
        <v>186</v>
      </c>
      <c r="B194" s="1" t="s">
        <v>8</v>
      </c>
      <c r="C194" s="22" t="s">
        <v>44</v>
      </c>
      <c r="D194" s="22">
        <v>251</v>
      </c>
      <c r="E194" s="23">
        <v>44227</v>
      </c>
      <c r="F194" s="23">
        <v>44227</v>
      </c>
      <c r="G194" s="24">
        <v>3585110.34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10">
        <v>3585110.34</v>
      </c>
      <c r="O194" s="10">
        <f t="shared" si="4"/>
        <v>3585110.34</v>
      </c>
      <c r="P194" s="10">
        <v>251</v>
      </c>
      <c r="Q194" s="10">
        <v>3585110.34</v>
      </c>
      <c r="R194" s="10">
        <v>0</v>
      </c>
      <c r="S194" s="10">
        <v>0</v>
      </c>
      <c r="T194" s="12" t="s">
        <v>9</v>
      </c>
      <c r="U194" s="25">
        <v>0</v>
      </c>
      <c r="V194" s="10">
        <v>0</v>
      </c>
      <c r="W194" s="12" t="s">
        <v>9</v>
      </c>
      <c r="X194" s="25">
        <v>0</v>
      </c>
      <c r="Y194" s="12" t="s">
        <v>9</v>
      </c>
      <c r="Z194" s="10">
        <v>0</v>
      </c>
      <c r="AA194" s="10">
        <v>0</v>
      </c>
      <c r="AB194" s="10">
        <v>0</v>
      </c>
      <c r="AC194" s="10">
        <v>0</v>
      </c>
      <c r="AD194" s="25"/>
      <c r="AE194" s="25">
        <v>0</v>
      </c>
      <c r="AF194" s="10">
        <v>0</v>
      </c>
      <c r="AG194" s="10">
        <f t="shared" si="5"/>
        <v>0</v>
      </c>
      <c r="AH194" s="25"/>
      <c r="AI194" s="8"/>
    </row>
    <row r="195" spans="1:35" x14ac:dyDescent="0.25">
      <c r="A195" s="3">
        <v>187</v>
      </c>
      <c r="B195" s="1" t="s">
        <v>8</v>
      </c>
      <c r="C195" s="22" t="s">
        <v>44</v>
      </c>
      <c r="D195" s="22">
        <v>252</v>
      </c>
      <c r="E195" s="23">
        <v>44227</v>
      </c>
      <c r="F195" s="23">
        <v>44227</v>
      </c>
      <c r="G195" s="24">
        <v>4373371.24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10">
        <v>4373371.24</v>
      </c>
      <c r="O195" s="10">
        <f t="shared" si="4"/>
        <v>4373371.24</v>
      </c>
      <c r="P195" s="10">
        <v>252</v>
      </c>
      <c r="Q195" s="10">
        <v>4373371.24</v>
      </c>
      <c r="R195" s="10">
        <v>0</v>
      </c>
      <c r="S195" s="10">
        <v>0</v>
      </c>
      <c r="T195" s="12" t="s">
        <v>9</v>
      </c>
      <c r="U195" s="25">
        <v>0</v>
      </c>
      <c r="V195" s="10">
        <v>0</v>
      </c>
      <c r="W195" s="12" t="s">
        <v>9</v>
      </c>
      <c r="X195" s="25">
        <v>0</v>
      </c>
      <c r="Y195" s="12" t="s">
        <v>9</v>
      </c>
      <c r="Z195" s="10">
        <v>0</v>
      </c>
      <c r="AA195" s="10">
        <v>0</v>
      </c>
      <c r="AB195" s="10">
        <v>0</v>
      </c>
      <c r="AC195" s="10">
        <v>0</v>
      </c>
      <c r="AD195" s="25"/>
      <c r="AE195" s="25">
        <v>0</v>
      </c>
      <c r="AF195" s="10">
        <v>0</v>
      </c>
      <c r="AG195" s="10">
        <f t="shared" si="5"/>
        <v>0</v>
      </c>
      <c r="AH195" s="25"/>
      <c r="AI195" s="8"/>
    </row>
    <row r="196" spans="1:35" x14ac:dyDescent="0.25">
      <c r="A196" s="3">
        <v>188</v>
      </c>
      <c r="B196" s="1" t="s">
        <v>8</v>
      </c>
      <c r="C196" s="22" t="s">
        <v>44</v>
      </c>
      <c r="D196" s="22">
        <v>253</v>
      </c>
      <c r="E196" s="23">
        <v>44227</v>
      </c>
      <c r="F196" s="23">
        <v>44227</v>
      </c>
      <c r="G196" s="24">
        <v>12842137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10">
        <v>12842137</v>
      </c>
      <c r="O196" s="10">
        <f t="shared" si="4"/>
        <v>12842137</v>
      </c>
      <c r="P196" s="10">
        <v>253</v>
      </c>
      <c r="Q196" s="10">
        <v>12842137</v>
      </c>
      <c r="R196" s="10">
        <v>0</v>
      </c>
      <c r="S196" s="10">
        <v>0</v>
      </c>
      <c r="T196" s="12" t="s">
        <v>9</v>
      </c>
      <c r="U196" s="25">
        <v>0</v>
      </c>
      <c r="V196" s="10">
        <v>0</v>
      </c>
      <c r="W196" s="12" t="s">
        <v>9</v>
      </c>
      <c r="X196" s="25">
        <v>0</v>
      </c>
      <c r="Y196" s="12" t="s">
        <v>9</v>
      </c>
      <c r="Z196" s="10">
        <v>0</v>
      </c>
      <c r="AA196" s="10">
        <v>0</v>
      </c>
      <c r="AB196" s="10">
        <v>0</v>
      </c>
      <c r="AC196" s="10">
        <v>0</v>
      </c>
      <c r="AD196" s="25"/>
      <c r="AE196" s="25">
        <v>0</v>
      </c>
      <c r="AF196" s="10">
        <v>0</v>
      </c>
      <c r="AG196" s="10">
        <f t="shared" si="5"/>
        <v>0</v>
      </c>
      <c r="AH196" s="25"/>
      <c r="AI196" s="8"/>
    </row>
    <row r="197" spans="1:35" x14ac:dyDescent="0.25">
      <c r="A197" s="3">
        <v>189</v>
      </c>
      <c r="B197" s="1" t="s">
        <v>8</v>
      </c>
      <c r="C197" s="22" t="s">
        <v>44</v>
      </c>
      <c r="D197" s="22">
        <v>254</v>
      </c>
      <c r="E197" s="23">
        <v>44227</v>
      </c>
      <c r="F197" s="23">
        <v>44227</v>
      </c>
      <c r="G197" s="24">
        <v>3000128.88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10">
        <v>0</v>
      </c>
      <c r="O197" s="10">
        <f t="shared" si="4"/>
        <v>3000128.88</v>
      </c>
      <c r="P197" s="10">
        <v>254</v>
      </c>
      <c r="Q197" s="10">
        <v>3000128.88</v>
      </c>
      <c r="R197" s="10">
        <v>0</v>
      </c>
      <c r="S197" s="10">
        <v>0</v>
      </c>
      <c r="T197" s="12" t="s">
        <v>9</v>
      </c>
      <c r="U197" s="25">
        <v>3000128.88</v>
      </c>
      <c r="V197" s="10">
        <v>0</v>
      </c>
      <c r="W197" s="12" t="s">
        <v>9</v>
      </c>
      <c r="X197" s="25">
        <v>0</v>
      </c>
      <c r="Y197" s="12" t="s">
        <v>9</v>
      </c>
      <c r="Z197" s="10">
        <v>0</v>
      </c>
      <c r="AA197" s="10">
        <v>0</v>
      </c>
      <c r="AB197" s="10">
        <v>0</v>
      </c>
      <c r="AC197" s="10">
        <v>0</v>
      </c>
      <c r="AD197" s="25"/>
      <c r="AE197" s="25">
        <v>0</v>
      </c>
      <c r="AF197" s="10">
        <v>0</v>
      </c>
      <c r="AG197" s="10">
        <f t="shared" si="5"/>
        <v>0</v>
      </c>
      <c r="AH197" s="25"/>
      <c r="AI197" s="8"/>
    </row>
    <row r="198" spans="1:35" x14ac:dyDescent="0.25">
      <c r="A198" s="3">
        <v>190</v>
      </c>
      <c r="B198" s="1" t="s">
        <v>8</v>
      </c>
      <c r="C198" s="22" t="s">
        <v>44</v>
      </c>
      <c r="D198" s="22">
        <v>255</v>
      </c>
      <c r="E198" s="23">
        <v>44227</v>
      </c>
      <c r="F198" s="23">
        <v>44227</v>
      </c>
      <c r="G198" s="24">
        <v>103452.72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10">
        <v>0</v>
      </c>
      <c r="O198" s="10">
        <f t="shared" si="4"/>
        <v>103452.72</v>
      </c>
      <c r="P198" s="10">
        <v>255</v>
      </c>
      <c r="Q198" s="10">
        <v>103452.72</v>
      </c>
      <c r="R198" s="10">
        <v>0</v>
      </c>
      <c r="S198" s="10">
        <v>0</v>
      </c>
      <c r="T198" s="12" t="s">
        <v>9</v>
      </c>
      <c r="U198" s="25">
        <v>103452.72</v>
      </c>
      <c r="V198" s="10">
        <v>0</v>
      </c>
      <c r="W198" s="12" t="s">
        <v>9</v>
      </c>
      <c r="X198" s="25">
        <v>0</v>
      </c>
      <c r="Y198" s="12" t="s">
        <v>9</v>
      </c>
      <c r="Z198" s="10">
        <v>0</v>
      </c>
      <c r="AA198" s="10">
        <v>0</v>
      </c>
      <c r="AB198" s="10">
        <v>0</v>
      </c>
      <c r="AC198" s="10">
        <v>0</v>
      </c>
      <c r="AD198" s="25"/>
      <c r="AE198" s="25">
        <v>0</v>
      </c>
      <c r="AF198" s="10">
        <v>0</v>
      </c>
      <c r="AG198" s="10">
        <f t="shared" si="5"/>
        <v>0</v>
      </c>
      <c r="AH198" s="25"/>
      <c r="AI198" s="8"/>
    </row>
    <row r="199" spans="1:35" x14ac:dyDescent="0.25">
      <c r="A199" s="3">
        <v>191</v>
      </c>
      <c r="B199" s="1" t="s">
        <v>8</v>
      </c>
      <c r="C199" s="22" t="s">
        <v>44</v>
      </c>
      <c r="D199" s="22">
        <v>256</v>
      </c>
      <c r="E199" s="23">
        <v>44227</v>
      </c>
      <c r="F199" s="23">
        <v>44227</v>
      </c>
      <c r="G199" s="24">
        <v>9572640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10">
        <v>0</v>
      </c>
      <c r="O199" s="10">
        <f t="shared" si="4"/>
        <v>9572640</v>
      </c>
      <c r="P199" s="10">
        <v>256</v>
      </c>
      <c r="Q199" s="10">
        <v>9572640</v>
      </c>
      <c r="R199" s="10">
        <v>0</v>
      </c>
      <c r="S199" s="10">
        <v>0</v>
      </c>
      <c r="T199" s="12" t="s">
        <v>9</v>
      </c>
      <c r="U199" s="25">
        <v>9572640</v>
      </c>
      <c r="V199" s="10">
        <v>0</v>
      </c>
      <c r="W199" s="12" t="s">
        <v>9</v>
      </c>
      <c r="X199" s="25">
        <v>0</v>
      </c>
      <c r="Y199" s="12" t="s">
        <v>9</v>
      </c>
      <c r="Z199" s="10">
        <v>0</v>
      </c>
      <c r="AA199" s="10">
        <v>0</v>
      </c>
      <c r="AB199" s="10">
        <v>0</v>
      </c>
      <c r="AC199" s="10">
        <v>0</v>
      </c>
      <c r="AD199" s="25"/>
      <c r="AE199" s="25">
        <v>0</v>
      </c>
      <c r="AF199" s="10">
        <v>0</v>
      </c>
      <c r="AG199" s="10">
        <f t="shared" si="5"/>
        <v>0</v>
      </c>
      <c r="AH199" s="25"/>
      <c r="AI199" s="8"/>
    </row>
    <row r="200" spans="1:35" x14ac:dyDescent="0.25">
      <c r="A200" s="3">
        <v>192</v>
      </c>
      <c r="B200" s="1" t="s">
        <v>8</v>
      </c>
      <c r="C200" s="22" t="s">
        <v>44</v>
      </c>
      <c r="D200" s="22">
        <v>257</v>
      </c>
      <c r="E200" s="23">
        <v>44227</v>
      </c>
      <c r="F200" s="23">
        <v>44227</v>
      </c>
      <c r="G200" s="24">
        <v>323400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10">
        <v>0</v>
      </c>
      <c r="O200" s="10">
        <f t="shared" si="4"/>
        <v>323400</v>
      </c>
      <c r="P200" s="10">
        <v>257</v>
      </c>
      <c r="Q200" s="10">
        <v>323400</v>
      </c>
      <c r="R200" s="10">
        <v>0</v>
      </c>
      <c r="S200" s="10">
        <v>0</v>
      </c>
      <c r="T200" s="12" t="s">
        <v>9</v>
      </c>
      <c r="U200" s="25">
        <v>323400</v>
      </c>
      <c r="V200" s="10">
        <v>0</v>
      </c>
      <c r="W200" s="12" t="s">
        <v>9</v>
      </c>
      <c r="X200" s="25">
        <v>0</v>
      </c>
      <c r="Y200" s="12" t="s">
        <v>9</v>
      </c>
      <c r="Z200" s="10">
        <v>0</v>
      </c>
      <c r="AA200" s="10">
        <v>0</v>
      </c>
      <c r="AB200" s="10">
        <v>0</v>
      </c>
      <c r="AC200" s="10">
        <v>0</v>
      </c>
      <c r="AD200" s="25"/>
      <c r="AE200" s="25">
        <v>0</v>
      </c>
      <c r="AF200" s="10">
        <v>0</v>
      </c>
      <c r="AG200" s="10">
        <f t="shared" si="5"/>
        <v>0</v>
      </c>
      <c r="AH200" s="25"/>
      <c r="AI200" s="8"/>
    </row>
    <row r="201" spans="1:35" x14ac:dyDescent="0.25">
      <c r="A201" s="3">
        <v>193</v>
      </c>
      <c r="B201" s="1" t="s">
        <v>8</v>
      </c>
      <c r="C201" s="22" t="s">
        <v>44</v>
      </c>
      <c r="D201" s="22">
        <v>258</v>
      </c>
      <c r="E201" s="23">
        <v>44227</v>
      </c>
      <c r="F201" s="23">
        <v>44227</v>
      </c>
      <c r="G201" s="24">
        <v>65660000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10">
        <v>0</v>
      </c>
      <c r="O201" s="10">
        <f t="shared" si="4"/>
        <v>65660000</v>
      </c>
      <c r="P201" s="10">
        <v>258</v>
      </c>
      <c r="Q201" s="10">
        <v>65660000</v>
      </c>
      <c r="R201" s="10">
        <v>0</v>
      </c>
      <c r="S201" s="10">
        <v>0</v>
      </c>
      <c r="T201" s="12" t="s">
        <v>9</v>
      </c>
      <c r="U201" s="25">
        <v>0</v>
      </c>
      <c r="V201" s="10">
        <v>0</v>
      </c>
      <c r="W201" s="12" t="s">
        <v>9</v>
      </c>
      <c r="X201" s="25">
        <v>0</v>
      </c>
      <c r="Y201" s="12" t="s">
        <v>9</v>
      </c>
      <c r="Z201" s="10">
        <v>0</v>
      </c>
      <c r="AA201" s="10">
        <v>0</v>
      </c>
      <c r="AB201" s="10">
        <v>0</v>
      </c>
      <c r="AC201" s="10">
        <v>0</v>
      </c>
      <c r="AD201" s="25"/>
      <c r="AE201" s="25">
        <v>0</v>
      </c>
      <c r="AF201" s="10">
        <v>0</v>
      </c>
      <c r="AG201" s="10">
        <f t="shared" si="5"/>
        <v>65660000</v>
      </c>
      <c r="AH201" s="25"/>
      <c r="AI201" s="8"/>
    </row>
    <row r="202" spans="1:35" x14ac:dyDescent="0.25">
      <c r="A202" s="3">
        <v>194</v>
      </c>
      <c r="B202" s="1" t="s">
        <v>8</v>
      </c>
      <c r="C202" s="22" t="s">
        <v>44</v>
      </c>
      <c r="D202" s="22">
        <v>259</v>
      </c>
      <c r="E202" s="23">
        <v>44227</v>
      </c>
      <c r="F202" s="23">
        <v>44227</v>
      </c>
      <c r="G202" s="24">
        <v>29088500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10">
        <v>0</v>
      </c>
      <c r="O202" s="10">
        <f t="shared" ref="O202:O265" si="6">+G202-I202-K202-J202-L202-M202</f>
        <v>29088500</v>
      </c>
      <c r="P202" s="10">
        <v>259</v>
      </c>
      <c r="Q202" s="10">
        <v>29088500</v>
      </c>
      <c r="R202" s="10">
        <v>0</v>
      </c>
      <c r="S202" s="10">
        <v>0</v>
      </c>
      <c r="T202" s="12" t="s">
        <v>9</v>
      </c>
      <c r="U202" s="25">
        <v>29088500</v>
      </c>
      <c r="V202" s="10">
        <v>0</v>
      </c>
      <c r="W202" s="12" t="s">
        <v>9</v>
      </c>
      <c r="X202" s="25">
        <v>0</v>
      </c>
      <c r="Y202" s="12" t="s">
        <v>9</v>
      </c>
      <c r="Z202" s="10">
        <v>0</v>
      </c>
      <c r="AA202" s="10">
        <v>0</v>
      </c>
      <c r="AB202" s="10">
        <v>0</v>
      </c>
      <c r="AC202" s="10">
        <v>0</v>
      </c>
      <c r="AD202" s="25"/>
      <c r="AE202" s="25">
        <v>0</v>
      </c>
      <c r="AF202" s="10">
        <v>0</v>
      </c>
      <c r="AG202" s="10">
        <f t="shared" ref="AG202:AG265" si="7">O202-N202-R202-S202-U202-X202</f>
        <v>0</v>
      </c>
      <c r="AH202" s="25"/>
      <c r="AI202" s="8"/>
    </row>
    <row r="203" spans="1:35" x14ac:dyDescent="0.25">
      <c r="A203" s="3">
        <v>195</v>
      </c>
      <c r="B203" s="1" t="s">
        <v>8</v>
      </c>
      <c r="C203" s="22" t="s">
        <v>44</v>
      </c>
      <c r="D203" s="22">
        <v>260</v>
      </c>
      <c r="E203" s="23">
        <v>44227</v>
      </c>
      <c r="F203" s="23">
        <v>44227</v>
      </c>
      <c r="G203" s="24">
        <v>278687500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10">
        <v>0</v>
      </c>
      <c r="O203" s="10">
        <f t="shared" si="6"/>
        <v>278687500</v>
      </c>
      <c r="P203" s="10">
        <v>260</v>
      </c>
      <c r="Q203" s="10">
        <v>278687500</v>
      </c>
      <c r="R203" s="10">
        <v>0</v>
      </c>
      <c r="S203" s="10">
        <v>0</v>
      </c>
      <c r="T203" s="12" t="s">
        <v>9</v>
      </c>
      <c r="U203" s="25">
        <v>278687500</v>
      </c>
      <c r="V203" s="10">
        <v>0</v>
      </c>
      <c r="W203" s="12" t="s">
        <v>9</v>
      </c>
      <c r="X203" s="25">
        <v>0</v>
      </c>
      <c r="Y203" s="12" t="s">
        <v>9</v>
      </c>
      <c r="Z203" s="10">
        <v>0</v>
      </c>
      <c r="AA203" s="10">
        <v>0</v>
      </c>
      <c r="AB203" s="10">
        <v>0</v>
      </c>
      <c r="AC203" s="10">
        <v>0</v>
      </c>
      <c r="AD203" s="25"/>
      <c r="AE203" s="25">
        <v>0</v>
      </c>
      <c r="AF203" s="10">
        <v>0</v>
      </c>
      <c r="AG203" s="10">
        <f t="shared" si="7"/>
        <v>0</v>
      </c>
      <c r="AH203" s="25"/>
      <c r="AI203" s="8"/>
    </row>
    <row r="204" spans="1:35" x14ac:dyDescent="0.25">
      <c r="A204" s="3">
        <v>196</v>
      </c>
      <c r="B204" s="1" t="s">
        <v>8</v>
      </c>
      <c r="C204" s="22" t="s">
        <v>44</v>
      </c>
      <c r="D204" s="22">
        <v>261</v>
      </c>
      <c r="E204" s="23">
        <v>44227</v>
      </c>
      <c r="F204" s="23">
        <v>44227</v>
      </c>
      <c r="G204" s="24">
        <v>142958.48000000001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10">
        <v>0</v>
      </c>
      <c r="O204" s="10">
        <f t="shared" si="6"/>
        <v>142958.48000000001</v>
      </c>
      <c r="P204" s="10">
        <v>261</v>
      </c>
      <c r="Q204" s="10">
        <v>142958.48000000001</v>
      </c>
      <c r="R204" s="10">
        <v>0</v>
      </c>
      <c r="S204" s="10">
        <v>0</v>
      </c>
      <c r="T204" s="12" t="s">
        <v>9</v>
      </c>
      <c r="U204" s="25">
        <v>142958.48000000001</v>
      </c>
      <c r="V204" s="10">
        <v>0</v>
      </c>
      <c r="W204" s="12" t="s">
        <v>9</v>
      </c>
      <c r="X204" s="25">
        <v>0</v>
      </c>
      <c r="Y204" s="12" t="s">
        <v>9</v>
      </c>
      <c r="Z204" s="10">
        <v>0</v>
      </c>
      <c r="AA204" s="10">
        <v>0</v>
      </c>
      <c r="AB204" s="10">
        <v>0</v>
      </c>
      <c r="AC204" s="10">
        <v>0</v>
      </c>
      <c r="AD204" s="25"/>
      <c r="AE204" s="25">
        <v>0</v>
      </c>
      <c r="AF204" s="10">
        <v>0</v>
      </c>
      <c r="AG204" s="10">
        <f t="shared" si="7"/>
        <v>0</v>
      </c>
      <c r="AH204" s="25"/>
      <c r="AI204" s="8"/>
    </row>
    <row r="205" spans="1:35" x14ac:dyDescent="0.25">
      <c r="A205" s="3">
        <v>197</v>
      </c>
      <c r="B205" s="1" t="s">
        <v>8</v>
      </c>
      <c r="C205" s="22" t="s">
        <v>44</v>
      </c>
      <c r="D205" s="22">
        <v>262</v>
      </c>
      <c r="E205" s="23">
        <v>44227</v>
      </c>
      <c r="F205" s="23">
        <v>44227</v>
      </c>
      <c r="G205" s="24">
        <v>1819954.08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10">
        <v>0</v>
      </c>
      <c r="O205" s="10">
        <f t="shared" si="6"/>
        <v>1819954.08</v>
      </c>
      <c r="P205" s="10">
        <v>262</v>
      </c>
      <c r="Q205" s="10">
        <v>1819954.08</v>
      </c>
      <c r="R205" s="10">
        <v>0</v>
      </c>
      <c r="S205" s="10">
        <v>0</v>
      </c>
      <c r="T205" s="12" t="s">
        <v>9</v>
      </c>
      <c r="U205" s="25">
        <v>1819954.08</v>
      </c>
      <c r="V205" s="10">
        <v>0</v>
      </c>
      <c r="W205" s="12" t="s">
        <v>9</v>
      </c>
      <c r="X205" s="25">
        <v>0</v>
      </c>
      <c r="Y205" s="12" t="s">
        <v>9</v>
      </c>
      <c r="Z205" s="10">
        <v>0</v>
      </c>
      <c r="AA205" s="10">
        <v>0</v>
      </c>
      <c r="AB205" s="10">
        <v>0</v>
      </c>
      <c r="AC205" s="10">
        <v>0</v>
      </c>
      <c r="AD205" s="25"/>
      <c r="AE205" s="25">
        <v>0</v>
      </c>
      <c r="AF205" s="10">
        <v>0</v>
      </c>
      <c r="AG205" s="10">
        <f t="shared" si="7"/>
        <v>0</v>
      </c>
      <c r="AH205" s="25"/>
      <c r="AI205" s="8"/>
    </row>
    <row r="206" spans="1:35" x14ac:dyDescent="0.25">
      <c r="A206" s="3">
        <v>198</v>
      </c>
      <c r="B206" s="1" t="s">
        <v>8</v>
      </c>
      <c r="C206" s="22" t="s">
        <v>44</v>
      </c>
      <c r="D206" s="22">
        <v>263</v>
      </c>
      <c r="E206" s="23">
        <v>44227</v>
      </c>
      <c r="F206" s="23">
        <v>44227</v>
      </c>
      <c r="G206" s="24">
        <v>76306.720000000001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10">
        <v>0</v>
      </c>
      <c r="O206" s="10">
        <f t="shared" si="6"/>
        <v>76306.720000000001</v>
      </c>
      <c r="P206" s="10">
        <v>263</v>
      </c>
      <c r="Q206" s="10">
        <v>76306.720000000001</v>
      </c>
      <c r="R206" s="10">
        <v>0</v>
      </c>
      <c r="S206" s="10">
        <v>0</v>
      </c>
      <c r="T206" s="12" t="s">
        <v>9</v>
      </c>
      <c r="U206" s="25">
        <v>76306.720000000001</v>
      </c>
      <c r="V206" s="10">
        <v>0</v>
      </c>
      <c r="W206" s="12" t="s">
        <v>9</v>
      </c>
      <c r="X206" s="25">
        <v>0</v>
      </c>
      <c r="Y206" s="12" t="s">
        <v>9</v>
      </c>
      <c r="Z206" s="10">
        <v>0</v>
      </c>
      <c r="AA206" s="10">
        <v>0</v>
      </c>
      <c r="AB206" s="10">
        <v>0</v>
      </c>
      <c r="AC206" s="10">
        <v>0</v>
      </c>
      <c r="AD206" s="25"/>
      <c r="AE206" s="25">
        <v>0</v>
      </c>
      <c r="AF206" s="10">
        <v>0</v>
      </c>
      <c r="AG206" s="10">
        <f t="shared" si="7"/>
        <v>0</v>
      </c>
      <c r="AH206" s="25"/>
      <c r="AI206" s="8"/>
    </row>
    <row r="207" spans="1:35" x14ac:dyDescent="0.25">
      <c r="A207" s="3">
        <v>199</v>
      </c>
      <c r="B207" s="1" t="s">
        <v>8</v>
      </c>
      <c r="C207" s="22" t="s">
        <v>44</v>
      </c>
      <c r="D207" s="22">
        <v>264</v>
      </c>
      <c r="E207" s="23">
        <v>44227</v>
      </c>
      <c r="F207" s="23">
        <v>44227</v>
      </c>
      <c r="G207" s="24">
        <v>3533161.66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10">
        <v>0</v>
      </c>
      <c r="O207" s="10">
        <f t="shared" si="6"/>
        <v>3533161.66</v>
      </c>
      <c r="P207" s="10">
        <v>264</v>
      </c>
      <c r="Q207" s="10">
        <v>3533161.66</v>
      </c>
      <c r="R207" s="10">
        <v>0</v>
      </c>
      <c r="S207" s="10">
        <v>0</v>
      </c>
      <c r="T207" s="12" t="s">
        <v>9</v>
      </c>
      <c r="U207" s="25">
        <v>3533161.66</v>
      </c>
      <c r="V207" s="10">
        <v>0</v>
      </c>
      <c r="W207" s="12" t="s">
        <v>9</v>
      </c>
      <c r="X207" s="25">
        <v>0</v>
      </c>
      <c r="Y207" s="12" t="s">
        <v>9</v>
      </c>
      <c r="Z207" s="10">
        <v>0</v>
      </c>
      <c r="AA207" s="10">
        <v>0</v>
      </c>
      <c r="AB207" s="10">
        <v>0</v>
      </c>
      <c r="AC207" s="10">
        <v>0</v>
      </c>
      <c r="AD207" s="25"/>
      <c r="AE207" s="25">
        <v>0</v>
      </c>
      <c r="AF207" s="10">
        <v>0</v>
      </c>
      <c r="AG207" s="10">
        <f t="shared" si="7"/>
        <v>0</v>
      </c>
      <c r="AH207" s="25"/>
      <c r="AI207" s="8"/>
    </row>
    <row r="208" spans="1:35" x14ac:dyDescent="0.25">
      <c r="A208" s="3">
        <v>200</v>
      </c>
      <c r="B208" s="1" t="s">
        <v>8</v>
      </c>
      <c r="C208" s="22" t="s">
        <v>44</v>
      </c>
      <c r="D208" s="22">
        <v>265</v>
      </c>
      <c r="E208" s="23">
        <v>44227</v>
      </c>
      <c r="F208" s="23">
        <v>44227</v>
      </c>
      <c r="G208" s="24">
        <v>161700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10">
        <v>0</v>
      </c>
      <c r="O208" s="10">
        <f t="shared" si="6"/>
        <v>161700</v>
      </c>
      <c r="P208" s="10">
        <v>265</v>
      </c>
      <c r="Q208" s="10">
        <v>161700</v>
      </c>
      <c r="R208" s="10">
        <v>0</v>
      </c>
      <c r="S208" s="10">
        <v>0</v>
      </c>
      <c r="T208" s="12" t="s">
        <v>9</v>
      </c>
      <c r="U208" s="25">
        <v>161700</v>
      </c>
      <c r="V208" s="10">
        <v>0</v>
      </c>
      <c r="W208" s="12" t="s">
        <v>9</v>
      </c>
      <c r="X208" s="25">
        <v>0</v>
      </c>
      <c r="Y208" s="12" t="s">
        <v>9</v>
      </c>
      <c r="Z208" s="10">
        <v>0</v>
      </c>
      <c r="AA208" s="10">
        <v>0</v>
      </c>
      <c r="AB208" s="10">
        <v>0</v>
      </c>
      <c r="AC208" s="10">
        <v>0</v>
      </c>
      <c r="AD208" s="25"/>
      <c r="AE208" s="25">
        <v>0</v>
      </c>
      <c r="AF208" s="10">
        <v>0</v>
      </c>
      <c r="AG208" s="10">
        <f t="shared" si="7"/>
        <v>0</v>
      </c>
      <c r="AH208" s="25"/>
      <c r="AI208" s="8"/>
    </row>
    <row r="209" spans="1:35" x14ac:dyDescent="0.25">
      <c r="A209" s="3">
        <v>201</v>
      </c>
      <c r="B209" s="1" t="s">
        <v>8</v>
      </c>
      <c r="C209" s="22" t="s">
        <v>44</v>
      </c>
      <c r="D209" s="22">
        <v>266</v>
      </c>
      <c r="E209" s="23">
        <v>44227</v>
      </c>
      <c r="F209" s="23">
        <v>44227</v>
      </c>
      <c r="G209" s="24">
        <v>7571252.6399999997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10">
        <v>0</v>
      </c>
      <c r="O209" s="10">
        <f t="shared" si="6"/>
        <v>7571252.6399999997</v>
      </c>
      <c r="P209" s="10">
        <v>266</v>
      </c>
      <c r="Q209" s="10">
        <v>7571252.6399999997</v>
      </c>
      <c r="R209" s="10">
        <v>0</v>
      </c>
      <c r="S209" s="10">
        <v>0</v>
      </c>
      <c r="T209" s="12" t="s">
        <v>9</v>
      </c>
      <c r="U209" s="25">
        <v>7571252.6399999997</v>
      </c>
      <c r="V209" s="10">
        <v>0</v>
      </c>
      <c r="W209" s="12" t="s">
        <v>9</v>
      </c>
      <c r="X209" s="25">
        <v>0</v>
      </c>
      <c r="Y209" s="12" t="s">
        <v>9</v>
      </c>
      <c r="Z209" s="10">
        <v>0</v>
      </c>
      <c r="AA209" s="10">
        <v>0</v>
      </c>
      <c r="AB209" s="10">
        <v>0</v>
      </c>
      <c r="AC209" s="10">
        <v>0</v>
      </c>
      <c r="AD209" s="25"/>
      <c r="AE209" s="25">
        <v>0</v>
      </c>
      <c r="AF209" s="10">
        <v>0</v>
      </c>
      <c r="AG209" s="10">
        <f t="shared" si="7"/>
        <v>0</v>
      </c>
      <c r="AH209" s="25"/>
      <c r="AI209" s="8"/>
    </row>
    <row r="210" spans="1:35" x14ac:dyDescent="0.25">
      <c r="A210" s="3">
        <v>202</v>
      </c>
      <c r="B210" s="1" t="s">
        <v>8</v>
      </c>
      <c r="C210" s="22" t="s">
        <v>44</v>
      </c>
      <c r="D210" s="22">
        <v>267</v>
      </c>
      <c r="E210" s="23">
        <v>44227</v>
      </c>
      <c r="F210" s="23">
        <v>44227</v>
      </c>
      <c r="G210" s="24">
        <v>1050822.6399999999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10">
        <v>0</v>
      </c>
      <c r="O210" s="10">
        <f t="shared" si="6"/>
        <v>1050822.6399999999</v>
      </c>
      <c r="P210" s="10">
        <v>267</v>
      </c>
      <c r="Q210" s="10">
        <v>1050822.6399999999</v>
      </c>
      <c r="R210" s="10">
        <v>0</v>
      </c>
      <c r="S210" s="10">
        <v>0</v>
      </c>
      <c r="T210" s="12" t="s">
        <v>9</v>
      </c>
      <c r="U210" s="25">
        <v>1050822.6399999999</v>
      </c>
      <c r="V210" s="10">
        <v>0</v>
      </c>
      <c r="W210" s="12" t="s">
        <v>9</v>
      </c>
      <c r="X210" s="25">
        <v>0</v>
      </c>
      <c r="Y210" s="12" t="s">
        <v>9</v>
      </c>
      <c r="Z210" s="10">
        <v>0</v>
      </c>
      <c r="AA210" s="10">
        <v>0</v>
      </c>
      <c r="AB210" s="10">
        <v>0</v>
      </c>
      <c r="AC210" s="10">
        <v>0</v>
      </c>
      <c r="AD210" s="25"/>
      <c r="AE210" s="25">
        <v>0</v>
      </c>
      <c r="AF210" s="10">
        <v>0</v>
      </c>
      <c r="AG210" s="10">
        <f t="shared" si="7"/>
        <v>0</v>
      </c>
      <c r="AH210" s="25"/>
      <c r="AI210" s="8"/>
    </row>
    <row r="211" spans="1:35" x14ac:dyDescent="0.25">
      <c r="A211" s="3">
        <v>203</v>
      </c>
      <c r="B211" s="1" t="s">
        <v>8</v>
      </c>
      <c r="C211" s="22" t="s">
        <v>44</v>
      </c>
      <c r="D211" s="22">
        <v>268</v>
      </c>
      <c r="E211" s="23">
        <v>44227</v>
      </c>
      <c r="F211" s="23">
        <v>44227</v>
      </c>
      <c r="G211" s="24">
        <v>215600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10">
        <v>0</v>
      </c>
      <c r="O211" s="10">
        <f t="shared" si="6"/>
        <v>215600</v>
      </c>
      <c r="P211" s="10">
        <v>268</v>
      </c>
      <c r="Q211" s="10">
        <v>215600</v>
      </c>
      <c r="R211" s="10">
        <v>0</v>
      </c>
      <c r="S211" s="10">
        <v>0</v>
      </c>
      <c r="T211" s="12" t="s">
        <v>9</v>
      </c>
      <c r="U211" s="25">
        <v>215600</v>
      </c>
      <c r="V211" s="10">
        <v>0</v>
      </c>
      <c r="W211" s="12" t="s">
        <v>9</v>
      </c>
      <c r="X211" s="25">
        <v>0</v>
      </c>
      <c r="Y211" s="12" t="s">
        <v>9</v>
      </c>
      <c r="Z211" s="10">
        <v>0</v>
      </c>
      <c r="AA211" s="10">
        <v>0</v>
      </c>
      <c r="AB211" s="10">
        <v>0</v>
      </c>
      <c r="AC211" s="10">
        <v>0</v>
      </c>
      <c r="AD211" s="25"/>
      <c r="AE211" s="25">
        <v>0</v>
      </c>
      <c r="AF211" s="10">
        <v>0</v>
      </c>
      <c r="AG211" s="10">
        <f t="shared" si="7"/>
        <v>0</v>
      </c>
      <c r="AH211" s="25"/>
      <c r="AI211" s="8"/>
    </row>
    <row r="212" spans="1:35" x14ac:dyDescent="0.25">
      <c r="A212" s="3">
        <v>204</v>
      </c>
      <c r="B212" s="1" t="s">
        <v>8</v>
      </c>
      <c r="C212" s="22" t="s">
        <v>44</v>
      </c>
      <c r="D212" s="22">
        <v>269</v>
      </c>
      <c r="E212" s="23">
        <v>44227</v>
      </c>
      <c r="F212" s="23">
        <v>44227</v>
      </c>
      <c r="G212" s="24">
        <v>53900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10">
        <v>0</v>
      </c>
      <c r="O212" s="10">
        <f t="shared" si="6"/>
        <v>53900</v>
      </c>
      <c r="P212" s="10">
        <v>269</v>
      </c>
      <c r="Q212" s="10">
        <v>53900</v>
      </c>
      <c r="R212" s="10">
        <v>0</v>
      </c>
      <c r="S212" s="10">
        <v>0</v>
      </c>
      <c r="T212" s="12" t="s">
        <v>9</v>
      </c>
      <c r="U212" s="25">
        <v>53900</v>
      </c>
      <c r="V212" s="10">
        <v>0</v>
      </c>
      <c r="W212" s="12" t="s">
        <v>9</v>
      </c>
      <c r="X212" s="25">
        <v>0</v>
      </c>
      <c r="Y212" s="12" t="s">
        <v>9</v>
      </c>
      <c r="Z212" s="10">
        <v>0</v>
      </c>
      <c r="AA212" s="10">
        <v>0</v>
      </c>
      <c r="AB212" s="10">
        <v>0</v>
      </c>
      <c r="AC212" s="10">
        <v>0</v>
      </c>
      <c r="AD212" s="25"/>
      <c r="AE212" s="25">
        <v>0</v>
      </c>
      <c r="AF212" s="10">
        <v>0</v>
      </c>
      <c r="AG212" s="10">
        <f t="shared" si="7"/>
        <v>0</v>
      </c>
      <c r="AH212" s="25"/>
      <c r="AI212" s="8"/>
    </row>
    <row r="213" spans="1:35" x14ac:dyDescent="0.25">
      <c r="A213" s="3">
        <v>205</v>
      </c>
      <c r="B213" s="1" t="s">
        <v>8</v>
      </c>
      <c r="C213" s="22" t="s">
        <v>44</v>
      </c>
      <c r="D213" s="22">
        <v>270</v>
      </c>
      <c r="E213" s="23">
        <v>44227</v>
      </c>
      <c r="F213" s="23">
        <v>44227</v>
      </c>
      <c r="G213" s="24">
        <v>30972.9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10">
        <v>0</v>
      </c>
      <c r="O213" s="10">
        <f t="shared" si="6"/>
        <v>30972.9</v>
      </c>
      <c r="P213" s="10">
        <v>270</v>
      </c>
      <c r="Q213" s="10">
        <v>30972.9</v>
      </c>
      <c r="R213" s="10">
        <v>0</v>
      </c>
      <c r="S213" s="10">
        <v>0</v>
      </c>
      <c r="T213" s="12" t="s">
        <v>9</v>
      </c>
      <c r="U213" s="25">
        <v>30972.9</v>
      </c>
      <c r="V213" s="10">
        <v>0</v>
      </c>
      <c r="W213" s="12" t="s">
        <v>9</v>
      </c>
      <c r="X213" s="25">
        <v>0</v>
      </c>
      <c r="Y213" s="12" t="s">
        <v>9</v>
      </c>
      <c r="Z213" s="10">
        <v>0</v>
      </c>
      <c r="AA213" s="10">
        <v>0</v>
      </c>
      <c r="AB213" s="10">
        <v>0</v>
      </c>
      <c r="AC213" s="10">
        <v>0</v>
      </c>
      <c r="AD213" s="25"/>
      <c r="AE213" s="25">
        <v>0</v>
      </c>
      <c r="AF213" s="10">
        <v>0</v>
      </c>
      <c r="AG213" s="10">
        <f t="shared" si="7"/>
        <v>0</v>
      </c>
      <c r="AH213" s="25"/>
      <c r="AI213" s="8"/>
    </row>
    <row r="214" spans="1:35" x14ac:dyDescent="0.25">
      <c r="A214" s="3">
        <v>206</v>
      </c>
      <c r="B214" s="1" t="s">
        <v>8</v>
      </c>
      <c r="C214" s="22" t="s">
        <v>44</v>
      </c>
      <c r="D214" s="22">
        <v>271</v>
      </c>
      <c r="E214" s="23">
        <v>44227</v>
      </c>
      <c r="F214" s="23">
        <v>44227</v>
      </c>
      <c r="G214" s="24">
        <v>676635.12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10">
        <v>0</v>
      </c>
      <c r="O214" s="10">
        <f t="shared" si="6"/>
        <v>676635.12</v>
      </c>
      <c r="P214" s="10">
        <v>271</v>
      </c>
      <c r="Q214" s="10">
        <v>676635.12</v>
      </c>
      <c r="R214" s="10">
        <v>0</v>
      </c>
      <c r="S214" s="10">
        <v>0</v>
      </c>
      <c r="T214" s="12" t="s">
        <v>9</v>
      </c>
      <c r="U214" s="25">
        <v>676635.12</v>
      </c>
      <c r="V214" s="10">
        <v>0</v>
      </c>
      <c r="W214" s="12" t="s">
        <v>9</v>
      </c>
      <c r="X214" s="25">
        <v>0</v>
      </c>
      <c r="Y214" s="12" t="s">
        <v>9</v>
      </c>
      <c r="Z214" s="10">
        <v>0</v>
      </c>
      <c r="AA214" s="10">
        <v>0</v>
      </c>
      <c r="AB214" s="10">
        <v>0</v>
      </c>
      <c r="AC214" s="10">
        <v>0</v>
      </c>
      <c r="AD214" s="25"/>
      <c r="AE214" s="25">
        <v>0</v>
      </c>
      <c r="AF214" s="10">
        <v>0</v>
      </c>
      <c r="AG214" s="10">
        <f t="shared" si="7"/>
        <v>0</v>
      </c>
      <c r="AH214" s="25"/>
      <c r="AI214" s="8"/>
    </row>
    <row r="215" spans="1:35" x14ac:dyDescent="0.25">
      <c r="A215" s="3">
        <v>207</v>
      </c>
      <c r="B215" s="1" t="s">
        <v>8</v>
      </c>
      <c r="C215" s="22" t="s">
        <v>44</v>
      </c>
      <c r="D215" s="22">
        <v>272</v>
      </c>
      <c r="E215" s="23">
        <v>44227</v>
      </c>
      <c r="F215" s="23">
        <v>44227</v>
      </c>
      <c r="G215" s="24">
        <v>713424.32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10">
        <v>0</v>
      </c>
      <c r="O215" s="10">
        <f t="shared" si="6"/>
        <v>713424.32</v>
      </c>
      <c r="P215" s="10">
        <v>272</v>
      </c>
      <c r="Q215" s="10">
        <v>713424.32</v>
      </c>
      <c r="R215" s="10">
        <v>0</v>
      </c>
      <c r="S215" s="10">
        <v>0</v>
      </c>
      <c r="T215" s="12" t="s">
        <v>9</v>
      </c>
      <c r="U215" s="25">
        <v>713424.32</v>
      </c>
      <c r="V215" s="10">
        <v>0</v>
      </c>
      <c r="W215" s="12" t="s">
        <v>9</v>
      </c>
      <c r="X215" s="25">
        <v>0</v>
      </c>
      <c r="Y215" s="12" t="s">
        <v>9</v>
      </c>
      <c r="Z215" s="10">
        <v>0</v>
      </c>
      <c r="AA215" s="10">
        <v>0</v>
      </c>
      <c r="AB215" s="10">
        <v>0</v>
      </c>
      <c r="AC215" s="10">
        <v>0</v>
      </c>
      <c r="AD215" s="25"/>
      <c r="AE215" s="25">
        <v>0</v>
      </c>
      <c r="AF215" s="10">
        <v>0</v>
      </c>
      <c r="AG215" s="10">
        <f t="shared" si="7"/>
        <v>0</v>
      </c>
      <c r="AH215" s="25"/>
      <c r="AI215" s="8"/>
    </row>
    <row r="216" spans="1:35" x14ac:dyDescent="0.25">
      <c r="A216" s="3">
        <v>208</v>
      </c>
      <c r="B216" s="1" t="s">
        <v>8</v>
      </c>
      <c r="C216" s="22" t="s">
        <v>44</v>
      </c>
      <c r="D216" s="22">
        <v>273</v>
      </c>
      <c r="E216" s="23">
        <v>44227</v>
      </c>
      <c r="F216" s="23">
        <v>44227</v>
      </c>
      <c r="G216" s="24">
        <v>4492547.3600000003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10">
        <v>0</v>
      </c>
      <c r="O216" s="10">
        <f t="shared" si="6"/>
        <v>4492547.3600000003</v>
      </c>
      <c r="P216" s="10">
        <v>273</v>
      </c>
      <c r="Q216" s="10">
        <v>4492547.3600000003</v>
      </c>
      <c r="R216" s="10">
        <v>0</v>
      </c>
      <c r="S216" s="10">
        <v>0</v>
      </c>
      <c r="T216" s="12" t="s">
        <v>9</v>
      </c>
      <c r="U216" s="25">
        <v>4492547.3600000003</v>
      </c>
      <c r="V216" s="10">
        <v>0</v>
      </c>
      <c r="W216" s="12" t="s">
        <v>9</v>
      </c>
      <c r="X216" s="25">
        <v>0</v>
      </c>
      <c r="Y216" s="12" t="s">
        <v>9</v>
      </c>
      <c r="Z216" s="10">
        <v>0</v>
      </c>
      <c r="AA216" s="10">
        <v>0</v>
      </c>
      <c r="AB216" s="10">
        <v>0</v>
      </c>
      <c r="AC216" s="10">
        <v>0</v>
      </c>
      <c r="AD216" s="25"/>
      <c r="AE216" s="25">
        <v>0</v>
      </c>
      <c r="AF216" s="10">
        <v>0</v>
      </c>
      <c r="AG216" s="10">
        <f t="shared" si="7"/>
        <v>0</v>
      </c>
      <c r="AH216" s="25"/>
      <c r="AI216" s="8"/>
    </row>
    <row r="217" spans="1:35" x14ac:dyDescent="0.25">
      <c r="A217" s="3">
        <v>209</v>
      </c>
      <c r="B217" s="1" t="s">
        <v>8</v>
      </c>
      <c r="C217" s="22" t="s">
        <v>44</v>
      </c>
      <c r="D217" s="22">
        <v>274</v>
      </c>
      <c r="E217" s="23">
        <v>44227</v>
      </c>
      <c r="F217" s="23">
        <v>44227</v>
      </c>
      <c r="G217" s="24">
        <v>683404.96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10">
        <v>0</v>
      </c>
      <c r="O217" s="10">
        <f t="shared" si="6"/>
        <v>683404.96</v>
      </c>
      <c r="P217" s="10">
        <v>274</v>
      </c>
      <c r="Q217" s="10">
        <v>683404.96</v>
      </c>
      <c r="R217" s="10">
        <v>0</v>
      </c>
      <c r="S217" s="10">
        <v>0</v>
      </c>
      <c r="T217" s="12" t="s">
        <v>9</v>
      </c>
      <c r="U217" s="25">
        <v>683404.96</v>
      </c>
      <c r="V217" s="10">
        <v>0</v>
      </c>
      <c r="W217" s="12" t="s">
        <v>9</v>
      </c>
      <c r="X217" s="25">
        <v>0</v>
      </c>
      <c r="Y217" s="12" t="s">
        <v>9</v>
      </c>
      <c r="Z217" s="10">
        <v>0</v>
      </c>
      <c r="AA217" s="10">
        <v>0</v>
      </c>
      <c r="AB217" s="10">
        <v>0</v>
      </c>
      <c r="AC217" s="10">
        <v>0</v>
      </c>
      <c r="AD217" s="25"/>
      <c r="AE217" s="25">
        <v>0</v>
      </c>
      <c r="AF217" s="10">
        <v>0</v>
      </c>
      <c r="AG217" s="10">
        <f t="shared" si="7"/>
        <v>0</v>
      </c>
      <c r="AH217" s="25"/>
      <c r="AI217" s="8"/>
    </row>
    <row r="218" spans="1:35" x14ac:dyDescent="0.25">
      <c r="A218" s="3">
        <v>210</v>
      </c>
      <c r="B218" s="1" t="s">
        <v>8</v>
      </c>
      <c r="C218" s="22" t="s">
        <v>44</v>
      </c>
      <c r="D218" s="22">
        <v>275</v>
      </c>
      <c r="E218" s="23">
        <v>44227</v>
      </c>
      <c r="F218" s="23">
        <v>44227</v>
      </c>
      <c r="G218" s="24">
        <v>14043400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10">
        <v>0</v>
      </c>
      <c r="O218" s="10">
        <f t="shared" si="6"/>
        <v>14043400</v>
      </c>
      <c r="P218" s="10">
        <v>275</v>
      </c>
      <c r="Q218" s="10">
        <v>14043400</v>
      </c>
      <c r="R218" s="10">
        <v>0</v>
      </c>
      <c r="S218" s="10">
        <v>0</v>
      </c>
      <c r="T218" s="12" t="s">
        <v>9</v>
      </c>
      <c r="U218" s="25">
        <v>14043400</v>
      </c>
      <c r="V218" s="10">
        <v>0</v>
      </c>
      <c r="W218" s="12" t="s">
        <v>9</v>
      </c>
      <c r="X218" s="25">
        <v>0</v>
      </c>
      <c r="Y218" s="12" t="s">
        <v>9</v>
      </c>
      <c r="Z218" s="10">
        <v>0</v>
      </c>
      <c r="AA218" s="10">
        <v>0</v>
      </c>
      <c r="AB218" s="10">
        <v>0</v>
      </c>
      <c r="AC218" s="10">
        <v>0</v>
      </c>
      <c r="AD218" s="25"/>
      <c r="AE218" s="25">
        <v>0</v>
      </c>
      <c r="AF218" s="10">
        <v>0</v>
      </c>
      <c r="AG218" s="10">
        <f t="shared" si="7"/>
        <v>0</v>
      </c>
      <c r="AH218" s="25"/>
      <c r="AI218" s="8"/>
    </row>
    <row r="219" spans="1:35" x14ac:dyDescent="0.25">
      <c r="A219" s="3">
        <v>211</v>
      </c>
      <c r="B219" s="1" t="s">
        <v>8</v>
      </c>
      <c r="C219" s="22" t="s">
        <v>44</v>
      </c>
      <c r="D219" s="22">
        <v>276</v>
      </c>
      <c r="E219" s="23">
        <v>44227</v>
      </c>
      <c r="F219" s="23">
        <v>44227</v>
      </c>
      <c r="G219" s="24">
        <v>798700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10">
        <v>0</v>
      </c>
      <c r="O219" s="10">
        <f t="shared" si="6"/>
        <v>798700</v>
      </c>
      <c r="P219" s="10">
        <v>276</v>
      </c>
      <c r="Q219" s="10">
        <v>798700</v>
      </c>
      <c r="R219" s="10">
        <v>0</v>
      </c>
      <c r="S219" s="10">
        <v>0</v>
      </c>
      <c r="T219" s="12" t="s">
        <v>9</v>
      </c>
      <c r="U219" s="25">
        <v>798700</v>
      </c>
      <c r="V219" s="10">
        <v>0</v>
      </c>
      <c r="W219" s="12" t="s">
        <v>9</v>
      </c>
      <c r="X219" s="25">
        <v>0</v>
      </c>
      <c r="Y219" s="12" t="s">
        <v>9</v>
      </c>
      <c r="Z219" s="10">
        <v>0</v>
      </c>
      <c r="AA219" s="10">
        <v>0</v>
      </c>
      <c r="AB219" s="10">
        <v>0</v>
      </c>
      <c r="AC219" s="10">
        <v>0</v>
      </c>
      <c r="AD219" s="25"/>
      <c r="AE219" s="25">
        <v>0</v>
      </c>
      <c r="AF219" s="10">
        <v>0</v>
      </c>
      <c r="AG219" s="10">
        <f t="shared" si="7"/>
        <v>0</v>
      </c>
      <c r="AH219" s="25"/>
      <c r="AI219" s="8"/>
    </row>
    <row r="220" spans="1:35" x14ac:dyDescent="0.25">
      <c r="A220" s="3">
        <v>212</v>
      </c>
      <c r="B220" s="1" t="s">
        <v>8</v>
      </c>
      <c r="C220" s="22" t="s">
        <v>44</v>
      </c>
      <c r="D220" s="22">
        <v>277</v>
      </c>
      <c r="E220" s="23">
        <v>44227</v>
      </c>
      <c r="F220" s="23">
        <v>44227</v>
      </c>
      <c r="G220" s="24">
        <v>132129555.45999999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10">
        <v>0</v>
      </c>
      <c r="O220" s="10">
        <f t="shared" si="6"/>
        <v>132129555.45999999</v>
      </c>
      <c r="P220" s="10">
        <v>277</v>
      </c>
      <c r="Q220" s="10">
        <v>132129555.45999999</v>
      </c>
      <c r="R220" s="10">
        <v>0</v>
      </c>
      <c r="S220" s="10">
        <v>0</v>
      </c>
      <c r="T220" s="12" t="s">
        <v>9</v>
      </c>
      <c r="U220" s="25">
        <v>132129555.45999999</v>
      </c>
      <c r="V220" s="10">
        <v>0</v>
      </c>
      <c r="W220" s="12" t="s">
        <v>9</v>
      </c>
      <c r="X220" s="25">
        <v>0</v>
      </c>
      <c r="Y220" s="12" t="s">
        <v>9</v>
      </c>
      <c r="Z220" s="10">
        <v>0</v>
      </c>
      <c r="AA220" s="10">
        <v>0</v>
      </c>
      <c r="AB220" s="10">
        <v>0</v>
      </c>
      <c r="AC220" s="10">
        <v>0</v>
      </c>
      <c r="AD220" s="25"/>
      <c r="AE220" s="25">
        <v>0</v>
      </c>
      <c r="AF220" s="10">
        <v>0</v>
      </c>
      <c r="AG220" s="10">
        <f t="shared" si="7"/>
        <v>0</v>
      </c>
      <c r="AH220" s="25"/>
      <c r="AI220" s="8"/>
    </row>
    <row r="221" spans="1:35" x14ac:dyDescent="0.25">
      <c r="A221" s="3">
        <v>213</v>
      </c>
      <c r="B221" s="1" t="s">
        <v>8</v>
      </c>
      <c r="C221" s="22" t="s">
        <v>44</v>
      </c>
      <c r="D221" s="22">
        <v>278</v>
      </c>
      <c r="E221" s="23">
        <v>44227</v>
      </c>
      <c r="F221" s="23">
        <v>44227</v>
      </c>
      <c r="G221" s="24">
        <v>8986814.6199999992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10">
        <v>0</v>
      </c>
      <c r="O221" s="10">
        <f t="shared" si="6"/>
        <v>8986814.6199999992</v>
      </c>
      <c r="P221" s="10">
        <v>278</v>
      </c>
      <c r="Q221" s="10">
        <v>8986814.6199999992</v>
      </c>
      <c r="R221" s="10">
        <v>0</v>
      </c>
      <c r="S221" s="10">
        <v>0</v>
      </c>
      <c r="T221" s="12" t="s">
        <v>9</v>
      </c>
      <c r="U221" s="25">
        <v>8986814.6199999992</v>
      </c>
      <c r="V221" s="10">
        <v>0</v>
      </c>
      <c r="W221" s="12" t="s">
        <v>9</v>
      </c>
      <c r="X221" s="25">
        <v>0</v>
      </c>
      <c r="Y221" s="12" t="s">
        <v>9</v>
      </c>
      <c r="Z221" s="10">
        <v>0</v>
      </c>
      <c r="AA221" s="10">
        <v>0</v>
      </c>
      <c r="AB221" s="10">
        <v>0</v>
      </c>
      <c r="AC221" s="10">
        <v>0</v>
      </c>
      <c r="AD221" s="25"/>
      <c r="AE221" s="25">
        <v>0</v>
      </c>
      <c r="AF221" s="10">
        <v>0</v>
      </c>
      <c r="AG221" s="10">
        <f t="shared" si="7"/>
        <v>0</v>
      </c>
      <c r="AH221" s="25"/>
      <c r="AI221" s="8"/>
    </row>
    <row r="222" spans="1:35" x14ac:dyDescent="0.25">
      <c r="A222" s="3">
        <v>214</v>
      </c>
      <c r="B222" s="1" t="s">
        <v>8</v>
      </c>
      <c r="C222" s="22" t="s">
        <v>44</v>
      </c>
      <c r="D222" s="22">
        <v>279</v>
      </c>
      <c r="E222" s="23">
        <v>44227</v>
      </c>
      <c r="F222" s="23">
        <v>44227</v>
      </c>
      <c r="G222" s="24">
        <v>598500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10">
        <v>0</v>
      </c>
      <c r="O222" s="10">
        <f t="shared" si="6"/>
        <v>598500</v>
      </c>
      <c r="P222" s="10">
        <v>279</v>
      </c>
      <c r="Q222" s="10">
        <v>598500</v>
      </c>
      <c r="R222" s="10">
        <v>0</v>
      </c>
      <c r="S222" s="10">
        <v>0</v>
      </c>
      <c r="T222" s="12" t="s">
        <v>9</v>
      </c>
      <c r="U222" s="25">
        <v>598500</v>
      </c>
      <c r="V222" s="10">
        <v>0</v>
      </c>
      <c r="W222" s="12" t="s">
        <v>9</v>
      </c>
      <c r="X222" s="25">
        <v>0</v>
      </c>
      <c r="Y222" s="12" t="s">
        <v>9</v>
      </c>
      <c r="Z222" s="10">
        <v>0</v>
      </c>
      <c r="AA222" s="10">
        <v>0</v>
      </c>
      <c r="AB222" s="10">
        <v>0</v>
      </c>
      <c r="AC222" s="10">
        <v>0</v>
      </c>
      <c r="AD222" s="25"/>
      <c r="AE222" s="25">
        <v>0</v>
      </c>
      <c r="AF222" s="10">
        <v>0</v>
      </c>
      <c r="AG222" s="10">
        <f t="shared" si="7"/>
        <v>0</v>
      </c>
      <c r="AH222" s="25"/>
      <c r="AI222" s="8"/>
    </row>
    <row r="223" spans="1:35" x14ac:dyDescent="0.25">
      <c r="A223" s="3">
        <v>215</v>
      </c>
      <c r="B223" s="1" t="s">
        <v>8</v>
      </c>
      <c r="C223" s="22" t="s">
        <v>44</v>
      </c>
      <c r="D223" s="22">
        <v>280</v>
      </c>
      <c r="E223" s="23">
        <v>44227</v>
      </c>
      <c r="F223" s="23">
        <v>44227</v>
      </c>
      <c r="G223" s="24">
        <v>1494500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10">
        <v>0</v>
      </c>
      <c r="O223" s="10">
        <f t="shared" si="6"/>
        <v>1494500</v>
      </c>
      <c r="P223" s="10">
        <v>280</v>
      </c>
      <c r="Q223" s="10">
        <v>1494500</v>
      </c>
      <c r="R223" s="10">
        <v>0</v>
      </c>
      <c r="S223" s="10">
        <v>0</v>
      </c>
      <c r="T223" s="12" t="s">
        <v>9</v>
      </c>
      <c r="U223" s="25">
        <v>1494500</v>
      </c>
      <c r="V223" s="10">
        <v>0</v>
      </c>
      <c r="W223" s="12" t="s">
        <v>9</v>
      </c>
      <c r="X223" s="25">
        <v>0</v>
      </c>
      <c r="Y223" s="12" t="s">
        <v>9</v>
      </c>
      <c r="Z223" s="10">
        <v>0</v>
      </c>
      <c r="AA223" s="10">
        <v>0</v>
      </c>
      <c r="AB223" s="10">
        <v>0</v>
      </c>
      <c r="AC223" s="10">
        <v>0</v>
      </c>
      <c r="AD223" s="25"/>
      <c r="AE223" s="25">
        <v>0</v>
      </c>
      <c r="AF223" s="10">
        <v>0</v>
      </c>
      <c r="AG223" s="10">
        <f t="shared" si="7"/>
        <v>0</v>
      </c>
      <c r="AH223" s="25"/>
      <c r="AI223" s="8"/>
    </row>
    <row r="224" spans="1:35" x14ac:dyDescent="0.25">
      <c r="A224" s="3">
        <v>216</v>
      </c>
      <c r="B224" s="1" t="s">
        <v>8</v>
      </c>
      <c r="C224" s="22" t="s">
        <v>44</v>
      </c>
      <c r="D224" s="22">
        <v>281</v>
      </c>
      <c r="E224" s="23">
        <v>44227</v>
      </c>
      <c r="F224" s="23">
        <v>44227</v>
      </c>
      <c r="G224" s="24">
        <v>27858228.719999999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10">
        <v>0</v>
      </c>
      <c r="O224" s="10">
        <f t="shared" si="6"/>
        <v>27858228.719999999</v>
      </c>
      <c r="P224" s="10">
        <v>281</v>
      </c>
      <c r="Q224" s="10">
        <v>27858228.719999999</v>
      </c>
      <c r="R224" s="10">
        <v>0</v>
      </c>
      <c r="S224" s="10">
        <v>0</v>
      </c>
      <c r="T224" s="12" t="s">
        <v>9</v>
      </c>
      <c r="U224" s="25">
        <v>27858228.719999999</v>
      </c>
      <c r="V224" s="10">
        <v>0</v>
      </c>
      <c r="W224" s="12" t="s">
        <v>9</v>
      </c>
      <c r="X224" s="25">
        <v>0</v>
      </c>
      <c r="Y224" s="12" t="s">
        <v>9</v>
      </c>
      <c r="Z224" s="10">
        <v>0</v>
      </c>
      <c r="AA224" s="10">
        <v>0</v>
      </c>
      <c r="AB224" s="10">
        <v>0</v>
      </c>
      <c r="AC224" s="10">
        <v>0</v>
      </c>
      <c r="AD224" s="25"/>
      <c r="AE224" s="25">
        <v>0</v>
      </c>
      <c r="AF224" s="10">
        <v>0</v>
      </c>
      <c r="AG224" s="10">
        <f t="shared" si="7"/>
        <v>0</v>
      </c>
      <c r="AH224" s="25"/>
      <c r="AI224" s="8"/>
    </row>
    <row r="225" spans="1:35" x14ac:dyDescent="0.25">
      <c r="A225" s="3">
        <v>217</v>
      </c>
      <c r="B225" s="1" t="s">
        <v>8</v>
      </c>
      <c r="C225" s="22" t="s">
        <v>44</v>
      </c>
      <c r="D225" s="22">
        <v>282</v>
      </c>
      <c r="E225" s="23">
        <v>44227</v>
      </c>
      <c r="F225" s="23">
        <v>44227</v>
      </c>
      <c r="G225" s="24">
        <v>31623857.719999999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10">
        <v>0</v>
      </c>
      <c r="O225" s="10">
        <f t="shared" si="6"/>
        <v>31623857.719999999</v>
      </c>
      <c r="P225" s="10">
        <v>282</v>
      </c>
      <c r="Q225" s="10">
        <v>31623857.719999999</v>
      </c>
      <c r="R225" s="10">
        <v>0</v>
      </c>
      <c r="S225" s="10">
        <v>0</v>
      </c>
      <c r="T225" s="12" t="s">
        <v>9</v>
      </c>
      <c r="U225" s="25">
        <v>31623857.719999999</v>
      </c>
      <c r="V225" s="10">
        <v>0</v>
      </c>
      <c r="W225" s="12" t="s">
        <v>9</v>
      </c>
      <c r="X225" s="25">
        <v>0</v>
      </c>
      <c r="Y225" s="12" t="s">
        <v>9</v>
      </c>
      <c r="Z225" s="10">
        <v>0</v>
      </c>
      <c r="AA225" s="10">
        <v>0</v>
      </c>
      <c r="AB225" s="10">
        <v>0</v>
      </c>
      <c r="AC225" s="10">
        <v>0</v>
      </c>
      <c r="AD225" s="25"/>
      <c r="AE225" s="25">
        <v>0</v>
      </c>
      <c r="AF225" s="10">
        <v>0</v>
      </c>
      <c r="AG225" s="10">
        <f t="shared" si="7"/>
        <v>0</v>
      </c>
      <c r="AH225" s="25"/>
      <c r="AI225" s="8"/>
    </row>
    <row r="226" spans="1:35" x14ac:dyDescent="0.25">
      <c r="A226" s="3">
        <v>218</v>
      </c>
      <c r="B226" s="1" t="s">
        <v>8</v>
      </c>
      <c r="C226" s="22" t="s">
        <v>44</v>
      </c>
      <c r="D226" s="22">
        <v>284</v>
      </c>
      <c r="E226" s="23">
        <v>44227</v>
      </c>
      <c r="F226" s="23">
        <v>44227</v>
      </c>
      <c r="G226" s="24">
        <v>44131177.759999998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10">
        <v>0</v>
      </c>
      <c r="O226" s="10">
        <f t="shared" si="6"/>
        <v>44131177.759999998</v>
      </c>
      <c r="P226" s="10">
        <v>284</v>
      </c>
      <c r="Q226" s="10">
        <v>44131177.759999998</v>
      </c>
      <c r="R226" s="10">
        <v>0</v>
      </c>
      <c r="S226" s="10">
        <v>0</v>
      </c>
      <c r="T226" s="12" t="s">
        <v>9</v>
      </c>
      <c r="U226" s="25">
        <v>44131177.759999998</v>
      </c>
      <c r="V226" s="10">
        <v>0</v>
      </c>
      <c r="W226" s="12" t="s">
        <v>9</v>
      </c>
      <c r="X226" s="25">
        <v>0</v>
      </c>
      <c r="Y226" s="12" t="s">
        <v>9</v>
      </c>
      <c r="Z226" s="10">
        <v>0</v>
      </c>
      <c r="AA226" s="10">
        <v>0</v>
      </c>
      <c r="AB226" s="10">
        <v>0</v>
      </c>
      <c r="AC226" s="10">
        <v>0</v>
      </c>
      <c r="AD226" s="25"/>
      <c r="AE226" s="25">
        <v>0</v>
      </c>
      <c r="AF226" s="10">
        <v>0</v>
      </c>
      <c r="AG226" s="10">
        <f t="shared" si="7"/>
        <v>0</v>
      </c>
      <c r="AH226" s="25"/>
      <c r="AI226" s="8"/>
    </row>
    <row r="227" spans="1:35" x14ac:dyDescent="0.25">
      <c r="A227" s="3">
        <v>219</v>
      </c>
      <c r="B227" s="1" t="s">
        <v>8</v>
      </c>
      <c r="C227" s="22" t="s">
        <v>44</v>
      </c>
      <c r="D227" s="22">
        <v>285</v>
      </c>
      <c r="E227" s="23">
        <v>44227</v>
      </c>
      <c r="F227" s="23">
        <v>44227</v>
      </c>
      <c r="G227" s="24">
        <v>12392916.34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10">
        <v>0</v>
      </c>
      <c r="O227" s="10">
        <f t="shared" si="6"/>
        <v>12392916.34</v>
      </c>
      <c r="P227" s="10">
        <v>285</v>
      </c>
      <c r="Q227" s="10">
        <v>12392916.34</v>
      </c>
      <c r="R227" s="10">
        <v>0</v>
      </c>
      <c r="S227" s="10">
        <v>0</v>
      </c>
      <c r="T227" s="12" t="s">
        <v>9</v>
      </c>
      <c r="U227" s="25">
        <v>12392916.34</v>
      </c>
      <c r="V227" s="10">
        <v>0</v>
      </c>
      <c r="W227" s="12" t="s">
        <v>9</v>
      </c>
      <c r="X227" s="25">
        <v>0</v>
      </c>
      <c r="Y227" s="12" t="s">
        <v>9</v>
      </c>
      <c r="Z227" s="10">
        <v>0</v>
      </c>
      <c r="AA227" s="10">
        <v>0</v>
      </c>
      <c r="AB227" s="10">
        <v>0</v>
      </c>
      <c r="AC227" s="10">
        <v>0</v>
      </c>
      <c r="AD227" s="25"/>
      <c r="AE227" s="25">
        <v>0</v>
      </c>
      <c r="AF227" s="10">
        <v>0</v>
      </c>
      <c r="AG227" s="10">
        <f t="shared" si="7"/>
        <v>0</v>
      </c>
      <c r="AH227" s="25"/>
      <c r="AI227" s="8"/>
    </row>
    <row r="228" spans="1:35" x14ac:dyDescent="0.25">
      <c r="A228" s="3">
        <v>220</v>
      </c>
      <c r="B228" s="1" t="s">
        <v>8</v>
      </c>
      <c r="C228" s="22" t="s">
        <v>44</v>
      </c>
      <c r="D228" s="22">
        <v>286</v>
      </c>
      <c r="E228" s="23">
        <v>44227</v>
      </c>
      <c r="F228" s="23">
        <v>44227</v>
      </c>
      <c r="G228" s="24">
        <v>6289670.9400000004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10">
        <v>6289670.9400000004</v>
      </c>
      <c r="O228" s="10">
        <f t="shared" si="6"/>
        <v>6289670.9400000004</v>
      </c>
      <c r="P228" s="10">
        <v>286</v>
      </c>
      <c r="Q228" s="10">
        <v>6289670.9400000004</v>
      </c>
      <c r="R228" s="10">
        <v>0</v>
      </c>
      <c r="S228" s="10">
        <v>0</v>
      </c>
      <c r="T228" s="12" t="s">
        <v>9</v>
      </c>
      <c r="U228" s="25">
        <v>0</v>
      </c>
      <c r="V228" s="10">
        <v>0</v>
      </c>
      <c r="W228" s="12" t="s">
        <v>9</v>
      </c>
      <c r="X228" s="25">
        <v>0</v>
      </c>
      <c r="Y228" s="12" t="s">
        <v>9</v>
      </c>
      <c r="Z228" s="10">
        <v>0</v>
      </c>
      <c r="AA228" s="10">
        <v>0</v>
      </c>
      <c r="AB228" s="10">
        <v>0</v>
      </c>
      <c r="AC228" s="10">
        <v>0</v>
      </c>
      <c r="AD228" s="25"/>
      <c r="AE228" s="25">
        <v>0</v>
      </c>
      <c r="AF228" s="10">
        <v>0</v>
      </c>
      <c r="AG228" s="10">
        <f t="shared" si="7"/>
        <v>0</v>
      </c>
      <c r="AH228" s="25"/>
      <c r="AI228" s="8"/>
    </row>
    <row r="229" spans="1:35" x14ac:dyDescent="0.25">
      <c r="A229" s="3">
        <v>221</v>
      </c>
      <c r="B229" s="1" t="s">
        <v>8</v>
      </c>
      <c r="C229" s="22" t="s">
        <v>44</v>
      </c>
      <c r="D229" s="22">
        <v>287</v>
      </c>
      <c r="E229" s="23">
        <v>44227</v>
      </c>
      <c r="F229" s="23">
        <v>44227</v>
      </c>
      <c r="G229" s="24">
        <v>11623652.6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10">
        <v>11623652.6</v>
      </c>
      <c r="O229" s="10">
        <f t="shared" si="6"/>
        <v>11623652.6</v>
      </c>
      <c r="P229" s="10">
        <v>287</v>
      </c>
      <c r="Q229" s="10">
        <v>11623652.6</v>
      </c>
      <c r="R229" s="10">
        <v>0</v>
      </c>
      <c r="S229" s="10">
        <v>0</v>
      </c>
      <c r="T229" s="12" t="s">
        <v>9</v>
      </c>
      <c r="U229" s="25">
        <v>0</v>
      </c>
      <c r="V229" s="10">
        <v>0</v>
      </c>
      <c r="W229" s="12" t="s">
        <v>9</v>
      </c>
      <c r="X229" s="25">
        <v>0</v>
      </c>
      <c r="Y229" s="12" t="s">
        <v>9</v>
      </c>
      <c r="Z229" s="10">
        <v>0</v>
      </c>
      <c r="AA229" s="10">
        <v>0</v>
      </c>
      <c r="AB229" s="10">
        <v>0</v>
      </c>
      <c r="AC229" s="10">
        <v>0</v>
      </c>
      <c r="AD229" s="25"/>
      <c r="AE229" s="25">
        <v>0</v>
      </c>
      <c r="AF229" s="10">
        <v>0</v>
      </c>
      <c r="AG229" s="10">
        <f t="shared" si="7"/>
        <v>0</v>
      </c>
      <c r="AH229" s="25"/>
      <c r="AI229" s="8"/>
    </row>
    <row r="230" spans="1:35" x14ac:dyDescent="0.25">
      <c r="A230" s="3">
        <v>222</v>
      </c>
      <c r="B230" s="1" t="s">
        <v>8</v>
      </c>
      <c r="C230" s="22" t="s">
        <v>44</v>
      </c>
      <c r="D230" s="22">
        <v>288</v>
      </c>
      <c r="E230" s="23">
        <v>44227</v>
      </c>
      <c r="F230" s="23">
        <v>44227</v>
      </c>
      <c r="G230" s="24">
        <v>2585516.92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10">
        <v>2585516.92</v>
      </c>
      <c r="O230" s="10">
        <f t="shared" si="6"/>
        <v>2585516.92</v>
      </c>
      <c r="P230" s="10">
        <v>288</v>
      </c>
      <c r="Q230" s="10">
        <v>2585516.92</v>
      </c>
      <c r="R230" s="10">
        <v>0</v>
      </c>
      <c r="S230" s="10">
        <v>0</v>
      </c>
      <c r="T230" s="12" t="s">
        <v>9</v>
      </c>
      <c r="U230" s="25">
        <v>0</v>
      </c>
      <c r="V230" s="10">
        <v>0</v>
      </c>
      <c r="W230" s="12" t="s">
        <v>9</v>
      </c>
      <c r="X230" s="25">
        <v>0</v>
      </c>
      <c r="Y230" s="12" t="s">
        <v>9</v>
      </c>
      <c r="Z230" s="10">
        <v>0</v>
      </c>
      <c r="AA230" s="10">
        <v>0</v>
      </c>
      <c r="AB230" s="10">
        <v>0</v>
      </c>
      <c r="AC230" s="10">
        <v>0</v>
      </c>
      <c r="AD230" s="25"/>
      <c r="AE230" s="25">
        <v>0</v>
      </c>
      <c r="AF230" s="10">
        <v>0</v>
      </c>
      <c r="AG230" s="10">
        <f t="shared" si="7"/>
        <v>0</v>
      </c>
      <c r="AH230" s="25"/>
      <c r="AI230" s="8"/>
    </row>
    <row r="231" spans="1:35" x14ac:dyDescent="0.25">
      <c r="A231" s="3">
        <v>223</v>
      </c>
      <c r="B231" s="1" t="s">
        <v>8</v>
      </c>
      <c r="C231" s="22" t="s">
        <v>44</v>
      </c>
      <c r="D231" s="22">
        <v>289</v>
      </c>
      <c r="E231" s="23">
        <v>44227</v>
      </c>
      <c r="F231" s="23">
        <v>44227</v>
      </c>
      <c r="G231" s="24">
        <v>1086215.3400000001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10">
        <v>0</v>
      </c>
      <c r="O231" s="10">
        <f t="shared" si="6"/>
        <v>1086215.3400000001</v>
      </c>
      <c r="P231" s="10">
        <v>289</v>
      </c>
      <c r="Q231" s="10">
        <v>1086215.3400000001</v>
      </c>
      <c r="R231" s="10">
        <v>0</v>
      </c>
      <c r="S231" s="10">
        <v>0</v>
      </c>
      <c r="T231" s="12" t="s">
        <v>9</v>
      </c>
      <c r="U231" s="25">
        <v>1086215.3400000001</v>
      </c>
      <c r="V231" s="10">
        <v>0</v>
      </c>
      <c r="W231" s="12" t="s">
        <v>9</v>
      </c>
      <c r="X231" s="25">
        <v>0</v>
      </c>
      <c r="Y231" s="12" t="s">
        <v>9</v>
      </c>
      <c r="Z231" s="10">
        <v>0</v>
      </c>
      <c r="AA231" s="10">
        <v>0</v>
      </c>
      <c r="AB231" s="10">
        <v>0</v>
      </c>
      <c r="AC231" s="10">
        <v>0</v>
      </c>
      <c r="AD231" s="25"/>
      <c r="AE231" s="25">
        <v>0</v>
      </c>
      <c r="AF231" s="10">
        <v>0</v>
      </c>
      <c r="AG231" s="10">
        <f t="shared" si="7"/>
        <v>0</v>
      </c>
      <c r="AH231" s="25"/>
      <c r="AI231" s="8"/>
    </row>
    <row r="232" spans="1:35" x14ac:dyDescent="0.25">
      <c r="A232" s="3">
        <v>224</v>
      </c>
      <c r="B232" s="1" t="s">
        <v>8</v>
      </c>
      <c r="C232" s="22" t="s">
        <v>44</v>
      </c>
      <c r="D232" s="22">
        <v>292</v>
      </c>
      <c r="E232" s="23">
        <v>44236</v>
      </c>
      <c r="F232" s="23">
        <v>44236</v>
      </c>
      <c r="G232" s="24">
        <v>12314783.880000001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10">
        <v>0</v>
      </c>
      <c r="O232" s="10">
        <f t="shared" si="6"/>
        <v>12314783.880000001</v>
      </c>
      <c r="P232" s="10">
        <v>292</v>
      </c>
      <c r="Q232" s="10">
        <v>12314783.880000001</v>
      </c>
      <c r="R232" s="10">
        <v>0</v>
      </c>
      <c r="S232" s="10">
        <v>0</v>
      </c>
      <c r="T232" s="12" t="s">
        <v>9</v>
      </c>
      <c r="U232" s="25">
        <v>12314783.880000001</v>
      </c>
      <c r="V232" s="10">
        <v>0</v>
      </c>
      <c r="W232" s="12" t="s">
        <v>9</v>
      </c>
      <c r="X232" s="25">
        <v>0</v>
      </c>
      <c r="Y232" s="12" t="s">
        <v>9</v>
      </c>
      <c r="Z232" s="10">
        <v>0</v>
      </c>
      <c r="AA232" s="10">
        <v>0</v>
      </c>
      <c r="AB232" s="10">
        <v>0</v>
      </c>
      <c r="AC232" s="10">
        <v>0</v>
      </c>
      <c r="AD232" s="25"/>
      <c r="AE232" s="25">
        <v>0</v>
      </c>
      <c r="AF232" s="10">
        <v>0</v>
      </c>
      <c r="AG232" s="10">
        <f t="shared" si="7"/>
        <v>0</v>
      </c>
      <c r="AH232" s="25"/>
      <c r="AI232" s="8"/>
    </row>
    <row r="233" spans="1:35" x14ac:dyDescent="0.25">
      <c r="A233" s="3">
        <v>225</v>
      </c>
      <c r="B233" s="1" t="s">
        <v>8</v>
      </c>
      <c r="C233" s="22" t="s">
        <v>44</v>
      </c>
      <c r="D233" s="22">
        <v>293</v>
      </c>
      <c r="E233" s="23">
        <v>44255</v>
      </c>
      <c r="F233" s="23">
        <v>44255</v>
      </c>
      <c r="G233" s="24">
        <v>8860566.5399999991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10">
        <v>0</v>
      </c>
      <c r="O233" s="10">
        <f t="shared" si="6"/>
        <v>8860566.5399999991</v>
      </c>
      <c r="P233" s="10">
        <v>293</v>
      </c>
      <c r="Q233" s="10">
        <v>8860566.5399999991</v>
      </c>
      <c r="R233" s="10">
        <v>0</v>
      </c>
      <c r="S233" s="10">
        <v>0</v>
      </c>
      <c r="T233" s="12" t="s">
        <v>9</v>
      </c>
      <c r="U233" s="25">
        <v>8860566.5399999991</v>
      </c>
      <c r="V233" s="10">
        <v>0</v>
      </c>
      <c r="W233" s="12" t="s">
        <v>9</v>
      </c>
      <c r="X233" s="25">
        <v>0</v>
      </c>
      <c r="Y233" s="12" t="s">
        <v>9</v>
      </c>
      <c r="Z233" s="10">
        <v>0</v>
      </c>
      <c r="AA233" s="10">
        <v>0</v>
      </c>
      <c r="AB233" s="10">
        <v>0</v>
      </c>
      <c r="AC233" s="10">
        <v>0</v>
      </c>
      <c r="AD233" s="25"/>
      <c r="AE233" s="25">
        <v>0</v>
      </c>
      <c r="AF233" s="10">
        <v>0</v>
      </c>
      <c r="AG233" s="10">
        <f t="shared" si="7"/>
        <v>0</v>
      </c>
      <c r="AH233" s="25"/>
      <c r="AI233" s="8"/>
    </row>
    <row r="234" spans="1:35" x14ac:dyDescent="0.25">
      <c r="A234" s="3">
        <v>226</v>
      </c>
      <c r="B234" s="1" t="s">
        <v>8</v>
      </c>
      <c r="C234" s="22" t="s">
        <v>44</v>
      </c>
      <c r="D234" s="22">
        <v>294</v>
      </c>
      <c r="E234" s="23">
        <v>44255</v>
      </c>
      <c r="F234" s="23">
        <v>44255</v>
      </c>
      <c r="G234" s="24">
        <v>205142453.31999999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10">
        <v>0</v>
      </c>
      <c r="O234" s="10">
        <f t="shared" si="6"/>
        <v>205142453.31999999</v>
      </c>
      <c r="P234" s="10">
        <v>294</v>
      </c>
      <c r="Q234" s="10">
        <v>205142453.31999999</v>
      </c>
      <c r="R234" s="10">
        <v>0</v>
      </c>
      <c r="S234" s="10">
        <v>0</v>
      </c>
      <c r="T234" s="12" t="s">
        <v>9</v>
      </c>
      <c r="U234" s="25">
        <v>205142453.31999999</v>
      </c>
      <c r="V234" s="10">
        <v>0</v>
      </c>
      <c r="W234" s="12" t="s">
        <v>9</v>
      </c>
      <c r="X234" s="25">
        <v>0</v>
      </c>
      <c r="Y234" s="12" t="s">
        <v>9</v>
      </c>
      <c r="Z234" s="10">
        <v>0</v>
      </c>
      <c r="AA234" s="10">
        <v>0</v>
      </c>
      <c r="AB234" s="10">
        <v>0</v>
      </c>
      <c r="AC234" s="10">
        <v>0</v>
      </c>
      <c r="AD234" s="25"/>
      <c r="AE234" s="25">
        <v>0</v>
      </c>
      <c r="AF234" s="10">
        <v>0</v>
      </c>
      <c r="AG234" s="10">
        <f t="shared" si="7"/>
        <v>0</v>
      </c>
      <c r="AH234" s="25"/>
      <c r="AI234" s="8"/>
    </row>
    <row r="235" spans="1:35" x14ac:dyDescent="0.25">
      <c r="A235" s="3">
        <v>227</v>
      </c>
      <c r="B235" s="1" t="s">
        <v>8</v>
      </c>
      <c r="C235" s="22" t="s">
        <v>44</v>
      </c>
      <c r="D235" s="22">
        <v>295</v>
      </c>
      <c r="E235" s="23">
        <v>44255</v>
      </c>
      <c r="F235" s="23">
        <v>44255</v>
      </c>
      <c r="G235" s="24">
        <v>4301151.4000000004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10">
        <v>0</v>
      </c>
      <c r="O235" s="10">
        <f t="shared" si="6"/>
        <v>4301151.4000000004</v>
      </c>
      <c r="P235" s="10">
        <v>295</v>
      </c>
      <c r="Q235" s="10">
        <v>4301151.4000000004</v>
      </c>
      <c r="R235" s="10">
        <v>0</v>
      </c>
      <c r="S235" s="10">
        <v>0</v>
      </c>
      <c r="T235" s="12" t="s">
        <v>9</v>
      </c>
      <c r="U235" s="25">
        <v>4301151.4000000004</v>
      </c>
      <c r="V235" s="10">
        <v>0</v>
      </c>
      <c r="W235" s="12" t="s">
        <v>9</v>
      </c>
      <c r="X235" s="25">
        <v>0</v>
      </c>
      <c r="Y235" s="12" t="s">
        <v>9</v>
      </c>
      <c r="Z235" s="10">
        <v>0</v>
      </c>
      <c r="AA235" s="10">
        <v>0</v>
      </c>
      <c r="AB235" s="10">
        <v>0</v>
      </c>
      <c r="AC235" s="10">
        <v>0</v>
      </c>
      <c r="AD235" s="25"/>
      <c r="AE235" s="25">
        <v>0</v>
      </c>
      <c r="AF235" s="10">
        <v>0</v>
      </c>
      <c r="AG235" s="10">
        <f t="shared" si="7"/>
        <v>0</v>
      </c>
      <c r="AH235" s="25"/>
      <c r="AI235" s="8"/>
    </row>
    <row r="236" spans="1:35" x14ac:dyDescent="0.25">
      <c r="A236" s="3">
        <v>228</v>
      </c>
      <c r="B236" s="1" t="s">
        <v>8</v>
      </c>
      <c r="C236" s="22" t="s">
        <v>44</v>
      </c>
      <c r="D236" s="22">
        <v>296</v>
      </c>
      <c r="E236" s="23">
        <v>44255</v>
      </c>
      <c r="F236" s="23">
        <v>44255</v>
      </c>
      <c r="G236" s="24">
        <v>175443800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10">
        <v>0</v>
      </c>
      <c r="O236" s="10">
        <f t="shared" si="6"/>
        <v>175443800</v>
      </c>
      <c r="P236" s="10">
        <v>296</v>
      </c>
      <c r="Q236" s="10">
        <v>175443800</v>
      </c>
      <c r="R236" s="10">
        <v>0</v>
      </c>
      <c r="S236" s="10">
        <v>0</v>
      </c>
      <c r="T236" s="12" t="s">
        <v>9</v>
      </c>
      <c r="U236" s="25">
        <v>175443800</v>
      </c>
      <c r="V236" s="10">
        <v>0</v>
      </c>
      <c r="W236" s="12" t="s">
        <v>9</v>
      </c>
      <c r="X236" s="25">
        <v>0</v>
      </c>
      <c r="Y236" s="12" t="s">
        <v>9</v>
      </c>
      <c r="Z236" s="10">
        <v>0</v>
      </c>
      <c r="AA236" s="10">
        <v>0</v>
      </c>
      <c r="AB236" s="10">
        <v>0</v>
      </c>
      <c r="AC236" s="10">
        <v>0</v>
      </c>
      <c r="AD236" s="25"/>
      <c r="AE236" s="25">
        <v>0</v>
      </c>
      <c r="AF236" s="10">
        <v>0</v>
      </c>
      <c r="AG236" s="10">
        <f t="shared" si="7"/>
        <v>0</v>
      </c>
      <c r="AH236" s="25"/>
      <c r="AI236" s="8"/>
    </row>
    <row r="237" spans="1:35" x14ac:dyDescent="0.25">
      <c r="A237" s="3">
        <v>229</v>
      </c>
      <c r="B237" s="1" t="s">
        <v>8</v>
      </c>
      <c r="C237" s="22" t="s">
        <v>44</v>
      </c>
      <c r="D237" s="22">
        <v>297</v>
      </c>
      <c r="E237" s="23">
        <v>44255</v>
      </c>
      <c r="F237" s="23">
        <v>44255</v>
      </c>
      <c r="G237" s="24">
        <v>89169227.140000001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10">
        <v>0</v>
      </c>
      <c r="O237" s="10">
        <f t="shared" si="6"/>
        <v>89169227.140000001</v>
      </c>
      <c r="P237" s="10">
        <v>297</v>
      </c>
      <c r="Q237" s="10">
        <v>89169227.140000001</v>
      </c>
      <c r="R237" s="10">
        <v>0</v>
      </c>
      <c r="S237" s="10">
        <v>0</v>
      </c>
      <c r="T237" s="12" t="s">
        <v>9</v>
      </c>
      <c r="U237" s="25">
        <v>89169227.140000001</v>
      </c>
      <c r="V237" s="10">
        <v>0</v>
      </c>
      <c r="W237" s="12" t="s">
        <v>9</v>
      </c>
      <c r="X237" s="25">
        <v>0</v>
      </c>
      <c r="Y237" s="12" t="s">
        <v>9</v>
      </c>
      <c r="Z237" s="10">
        <v>0</v>
      </c>
      <c r="AA237" s="10">
        <v>0</v>
      </c>
      <c r="AB237" s="10">
        <v>0</v>
      </c>
      <c r="AC237" s="10">
        <v>0</v>
      </c>
      <c r="AD237" s="25"/>
      <c r="AE237" s="25">
        <v>0</v>
      </c>
      <c r="AF237" s="10">
        <v>0</v>
      </c>
      <c r="AG237" s="10">
        <f t="shared" si="7"/>
        <v>0</v>
      </c>
      <c r="AH237" s="25"/>
      <c r="AI237" s="8"/>
    </row>
    <row r="238" spans="1:35" x14ac:dyDescent="0.25">
      <c r="A238" s="3">
        <v>230</v>
      </c>
      <c r="B238" s="1" t="s">
        <v>8</v>
      </c>
      <c r="C238" s="22" t="s">
        <v>44</v>
      </c>
      <c r="D238" s="22">
        <v>298</v>
      </c>
      <c r="E238" s="23">
        <v>44255</v>
      </c>
      <c r="F238" s="23">
        <v>44255</v>
      </c>
      <c r="G238" s="24">
        <v>35934882.060000002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10">
        <v>0</v>
      </c>
      <c r="O238" s="10">
        <f t="shared" si="6"/>
        <v>35934882.060000002</v>
      </c>
      <c r="P238" s="10">
        <v>298</v>
      </c>
      <c r="Q238" s="10">
        <v>35934882.060000002</v>
      </c>
      <c r="R238" s="10">
        <v>0</v>
      </c>
      <c r="S238" s="10">
        <v>0</v>
      </c>
      <c r="T238" s="12" t="s">
        <v>9</v>
      </c>
      <c r="U238" s="25">
        <v>35934882.060000002</v>
      </c>
      <c r="V238" s="10">
        <v>0</v>
      </c>
      <c r="W238" s="12" t="s">
        <v>9</v>
      </c>
      <c r="X238" s="25">
        <v>0</v>
      </c>
      <c r="Y238" s="12" t="s">
        <v>9</v>
      </c>
      <c r="Z238" s="10">
        <v>0</v>
      </c>
      <c r="AA238" s="10">
        <v>0</v>
      </c>
      <c r="AB238" s="10">
        <v>0</v>
      </c>
      <c r="AC238" s="10">
        <v>0</v>
      </c>
      <c r="AD238" s="25"/>
      <c r="AE238" s="25">
        <v>0</v>
      </c>
      <c r="AF238" s="10">
        <v>0</v>
      </c>
      <c r="AG238" s="10">
        <f t="shared" si="7"/>
        <v>0</v>
      </c>
      <c r="AH238" s="25"/>
      <c r="AI238" s="8"/>
    </row>
    <row r="239" spans="1:35" x14ac:dyDescent="0.25">
      <c r="A239" s="3">
        <v>231</v>
      </c>
      <c r="B239" s="1" t="s">
        <v>8</v>
      </c>
      <c r="C239" s="22" t="s">
        <v>44</v>
      </c>
      <c r="D239" s="22">
        <v>299</v>
      </c>
      <c r="E239" s="23">
        <v>44255</v>
      </c>
      <c r="F239" s="23">
        <v>44255</v>
      </c>
      <c r="G239" s="24">
        <v>15066041.619999999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10">
        <v>0</v>
      </c>
      <c r="O239" s="10">
        <f t="shared" si="6"/>
        <v>15066041.619999999</v>
      </c>
      <c r="P239" s="10">
        <v>299</v>
      </c>
      <c r="Q239" s="10">
        <v>15066041.619999999</v>
      </c>
      <c r="R239" s="10">
        <v>0</v>
      </c>
      <c r="S239" s="10">
        <v>0</v>
      </c>
      <c r="T239" s="12" t="s">
        <v>9</v>
      </c>
      <c r="U239" s="25">
        <v>15066041.619999999</v>
      </c>
      <c r="V239" s="10">
        <v>0</v>
      </c>
      <c r="W239" s="12" t="s">
        <v>9</v>
      </c>
      <c r="X239" s="25">
        <v>0</v>
      </c>
      <c r="Y239" s="12" t="s">
        <v>9</v>
      </c>
      <c r="Z239" s="10">
        <v>0</v>
      </c>
      <c r="AA239" s="10">
        <v>0</v>
      </c>
      <c r="AB239" s="10">
        <v>0</v>
      </c>
      <c r="AC239" s="10">
        <v>0</v>
      </c>
      <c r="AD239" s="25"/>
      <c r="AE239" s="25">
        <v>0</v>
      </c>
      <c r="AF239" s="10">
        <v>0</v>
      </c>
      <c r="AG239" s="10">
        <f t="shared" si="7"/>
        <v>0</v>
      </c>
      <c r="AH239" s="25"/>
      <c r="AI239" s="8"/>
    </row>
    <row r="240" spans="1:35" x14ac:dyDescent="0.25">
      <c r="A240" s="3">
        <v>232</v>
      </c>
      <c r="B240" s="1" t="s">
        <v>8</v>
      </c>
      <c r="C240" s="22" t="s">
        <v>44</v>
      </c>
      <c r="D240" s="22">
        <v>300</v>
      </c>
      <c r="E240" s="23">
        <v>44255</v>
      </c>
      <c r="F240" s="23">
        <v>44255</v>
      </c>
      <c r="G240" s="24">
        <v>5747064.96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10">
        <v>0</v>
      </c>
      <c r="O240" s="10">
        <f t="shared" si="6"/>
        <v>5747064.96</v>
      </c>
      <c r="P240" s="10">
        <v>300</v>
      </c>
      <c r="Q240" s="10">
        <v>5747064.96</v>
      </c>
      <c r="R240" s="10">
        <v>0</v>
      </c>
      <c r="S240" s="10">
        <v>0</v>
      </c>
      <c r="T240" s="12" t="s">
        <v>9</v>
      </c>
      <c r="U240" s="25">
        <v>5747064.96</v>
      </c>
      <c r="V240" s="10">
        <v>0</v>
      </c>
      <c r="W240" s="12" t="s">
        <v>9</v>
      </c>
      <c r="X240" s="25">
        <v>0</v>
      </c>
      <c r="Y240" s="12" t="s">
        <v>9</v>
      </c>
      <c r="Z240" s="10">
        <v>0</v>
      </c>
      <c r="AA240" s="10">
        <v>0</v>
      </c>
      <c r="AB240" s="10">
        <v>0</v>
      </c>
      <c r="AC240" s="10">
        <v>0</v>
      </c>
      <c r="AD240" s="25"/>
      <c r="AE240" s="25">
        <v>0</v>
      </c>
      <c r="AF240" s="10">
        <v>0</v>
      </c>
      <c r="AG240" s="10">
        <f t="shared" si="7"/>
        <v>0</v>
      </c>
      <c r="AH240" s="25"/>
      <c r="AI240" s="8"/>
    </row>
    <row r="241" spans="1:35" x14ac:dyDescent="0.25">
      <c r="A241" s="3">
        <v>233</v>
      </c>
      <c r="B241" s="1" t="s">
        <v>8</v>
      </c>
      <c r="C241" s="22" t="s">
        <v>44</v>
      </c>
      <c r="D241" s="22">
        <v>301</v>
      </c>
      <c r="E241" s="23">
        <v>44255</v>
      </c>
      <c r="F241" s="23">
        <v>44255</v>
      </c>
      <c r="G241" s="24">
        <v>2823985.36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10">
        <v>0</v>
      </c>
      <c r="O241" s="10">
        <f t="shared" si="6"/>
        <v>2823985.36</v>
      </c>
      <c r="P241" s="10">
        <v>301</v>
      </c>
      <c r="Q241" s="10">
        <v>2823985.36</v>
      </c>
      <c r="R241" s="10">
        <v>0</v>
      </c>
      <c r="S241" s="10">
        <v>0</v>
      </c>
      <c r="T241" s="12" t="s">
        <v>9</v>
      </c>
      <c r="U241" s="25">
        <v>2823985.36</v>
      </c>
      <c r="V241" s="10">
        <v>0</v>
      </c>
      <c r="W241" s="12" t="s">
        <v>9</v>
      </c>
      <c r="X241" s="25">
        <v>0</v>
      </c>
      <c r="Y241" s="12" t="s">
        <v>9</v>
      </c>
      <c r="Z241" s="10">
        <v>0</v>
      </c>
      <c r="AA241" s="10">
        <v>0</v>
      </c>
      <c r="AB241" s="10">
        <v>0</v>
      </c>
      <c r="AC241" s="10">
        <v>0</v>
      </c>
      <c r="AD241" s="25"/>
      <c r="AE241" s="25">
        <v>0</v>
      </c>
      <c r="AF241" s="10">
        <v>0</v>
      </c>
      <c r="AG241" s="10">
        <f t="shared" si="7"/>
        <v>0</v>
      </c>
      <c r="AH241" s="25"/>
      <c r="AI241" s="8"/>
    </row>
    <row r="242" spans="1:35" x14ac:dyDescent="0.25">
      <c r="A242" s="3">
        <v>234</v>
      </c>
      <c r="B242" s="1" t="s">
        <v>8</v>
      </c>
      <c r="C242" s="22" t="s">
        <v>44</v>
      </c>
      <c r="D242" s="22">
        <v>302</v>
      </c>
      <c r="E242" s="23">
        <v>44255</v>
      </c>
      <c r="F242" s="23">
        <v>44255</v>
      </c>
      <c r="G242" s="24">
        <v>13964843.060000001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10">
        <v>0</v>
      </c>
      <c r="O242" s="10">
        <f t="shared" si="6"/>
        <v>13964843.060000001</v>
      </c>
      <c r="P242" s="10">
        <v>302</v>
      </c>
      <c r="Q242" s="10">
        <v>13964843.060000001</v>
      </c>
      <c r="R242" s="10">
        <v>0</v>
      </c>
      <c r="S242" s="10">
        <v>0</v>
      </c>
      <c r="T242" s="12" t="s">
        <v>9</v>
      </c>
      <c r="U242" s="25">
        <v>13964843.060000001</v>
      </c>
      <c r="V242" s="10">
        <v>0</v>
      </c>
      <c r="W242" s="12" t="s">
        <v>9</v>
      </c>
      <c r="X242" s="25">
        <v>0</v>
      </c>
      <c r="Y242" s="12" t="s">
        <v>9</v>
      </c>
      <c r="Z242" s="10">
        <v>0</v>
      </c>
      <c r="AA242" s="10">
        <v>0</v>
      </c>
      <c r="AB242" s="10">
        <v>0</v>
      </c>
      <c r="AC242" s="10">
        <v>0</v>
      </c>
      <c r="AD242" s="25"/>
      <c r="AE242" s="25">
        <v>0</v>
      </c>
      <c r="AF242" s="10">
        <v>0</v>
      </c>
      <c r="AG242" s="10">
        <f t="shared" si="7"/>
        <v>0</v>
      </c>
      <c r="AH242" s="25"/>
      <c r="AI242" s="8"/>
    </row>
    <row r="243" spans="1:35" x14ac:dyDescent="0.25">
      <c r="A243" s="3">
        <v>235</v>
      </c>
      <c r="B243" s="1" t="s">
        <v>8</v>
      </c>
      <c r="C243" s="22" t="s">
        <v>44</v>
      </c>
      <c r="D243" s="22">
        <v>303</v>
      </c>
      <c r="E243" s="23">
        <v>44255</v>
      </c>
      <c r="F243" s="23">
        <v>44255</v>
      </c>
      <c r="G243" s="24">
        <v>3971252.32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10">
        <v>0</v>
      </c>
      <c r="O243" s="10">
        <f t="shared" si="6"/>
        <v>3971252.32</v>
      </c>
      <c r="P243" s="10">
        <v>303</v>
      </c>
      <c r="Q243" s="10">
        <v>3971252.32</v>
      </c>
      <c r="R243" s="10">
        <v>0</v>
      </c>
      <c r="S243" s="10">
        <v>0</v>
      </c>
      <c r="T243" s="12" t="s">
        <v>9</v>
      </c>
      <c r="U243" s="25">
        <v>3971252.32</v>
      </c>
      <c r="V243" s="10">
        <v>0</v>
      </c>
      <c r="W243" s="12" t="s">
        <v>9</v>
      </c>
      <c r="X243" s="25">
        <v>0</v>
      </c>
      <c r="Y243" s="12" t="s">
        <v>9</v>
      </c>
      <c r="Z243" s="10">
        <v>0</v>
      </c>
      <c r="AA243" s="10">
        <v>0</v>
      </c>
      <c r="AB243" s="10">
        <v>0</v>
      </c>
      <c r="AC243" s="10">
        <v>0</v>
      </c>
      <c r="AD243" s="25"/>
      <c r="AE243" s="25">
        <v>0</v>
      </c>
      <c r="AF243" s="10">
        <v>0</v>
      </c>
      <c r="AG243" s="10">
        <f t="shared" si="7"/>
        <v>0</v>
      </c>
      <c r="AH243" s="25"/>
      <c r="AI243" s="8"/>
    </row>
    <row r="244" spans="1:35" x14ac:dyDescent="0.25">
      <c r="A244" s="3">
        <v>236</v>
      </c>
      <c r="B244" s="1" t="s">
        <v>8</v>
      </c>
      <c r="C244" s="22" t="s">
        <v>44</v>
      </c>
      <c r="D244" s="22">
        <v>304</v>
      </c>
      <c r="E244" s="23">
        <v>44255</v>
      </c>
      <c r="F244" s="23">
        <v>44255</v>
      </c>
      <c r="G244" s="24">
        <v>4824490.16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10">
        <v>0</v>
      </c>
      <c r="O244" s="10">
        <f t="shared" si="6"/>
        <v>4824490.16</v>
      </c>
      <c r="P244" s="10">
        <v>304</v>
      </c>
      <c r="Q244" s="10">
        <v>4824490.16</v>
      </c>
      <c r="R244" s="10">
        <v>0</v>
      </c>
      <c r="S244" s="10">
        <v>0</v>
      </c>
      <c r="T244" s="12" t="s">
        <v>9</v>
      </c>
      <c r="U244" s="25">
        <v>4824490.16</v>
      </c>
      <c r="V244" s="10">
        <v>0</v>
      </c>
      <c r="W244" s="12" t="s">
        <v>9</v>
      </c>
      <c r="X244" s="25">
        <v>0</v>
      </c>
      <c r="Y244" s="12" t="s">
        <v>9</v>
      </c>
      <c r="Z244" s="10">
        <v>0</v>
      </c>
      <c r="AA244" s="10">
        <v>0</v>
      </c>
      <c r="AB244" s="10">
        <v>0</v>
      </c>
      <c r="AC244" s="10">
        <v>0</v>
      </c>
      <c r="AD244" s="25"/>
      <c r="AE244" s="25">
        <v>0</v>
      </c>
      <c r="AF244" s="10">
        <v>0</v>
      </c>
      <c r="AG244" s="10">
        <f t="shared" si="7"/>
        <v>0</v>
      </c>
      <c r="AH244" s="25"/>
      <c r="AI244" s="8"/>
    </row>
    <row r="245" spans="1:35" x14ac:dyDescent="0.25">
      <c r="A245" s="3">
        <v>237</v>
      </c>
      <c r="B245" s="1" t="s">
        <v>8</v>
      </c>
      <c r="C245" s="22" t="s">
        <v>44</v>
      </c>
      <c r="D245" s="22">
        <v>305</v>
      </c>
      <c r="E245" s="23">
        <v>44255</v>
      </c>
      <c r="F245" s="23">
        <v>44255</v>
      </c>
      <c r="G245" s="24">
        <v>13503763.84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10">
        <v>0</v>
      </c>
      <c r="O245" s="10">
        <f t="shared" si="6"/>
        <v>13503763.84</v>
      </c>
      <c r="P245" s="10">
        <v>305</v>
      </c>
      <c r="Q245" s="10">
        <v>13503763.84</v>
      </c>
      <c r="R245" s="10">
        <v>0</v>
      </c>
      <c r="S245" s="10">
        <v>0</v>
      </c>
      <c r="T245" s="12" t="s">
        <v>9</v>
      </c>
      <c r="U245" s="25">
        <v>13503763.84</v>
      </c>
      <c r="V245" s="10">
        <v>0</v>
      </c>
      <c r="W245" s="12" t="s">
        <v>9</v>
      </c>
      <c r="X245" s="25">
        <v>0</v>
      </c>
      <c r="Y245" s="12" t="s">
        <v>9</v>
      </c>
      <c r="Z245" s="10">
        <v>0</v>
      </c>
      <c r="AA245" s="10">
        <v>0</v>
      </c>
      <c r="AB245" s="10">
        <v>0</v>
      </c>
      <c r="AC245" s="10">
        <v>0</v>
      </c>
      <c r="AD245" s="25"/>
      <c r="AE245" s="25">
        <v>0</v>
      </c>
      <c r="AF245" s="10">
        <v>0</v>
      </c>
      <c r="AG245" s="10">
        <f t="shared" si="7"/>
        <v>0</v>
      </c>
      <c r="AH245" s="25"/>
      <c r="AI245" s="8"/>
    </row>
    <row r="246" spans="1:35" x14ac:dyDescent="0.25">
      <c r="A246" s="3">
        <v>238</v>
      </c>
      <c r="B246" s="1" t="s">
        <v>8</v>
      </c>
      <c r="C246" s="22" t="s">
        <v>44</v>
      </c>
      <c r="D246" s="22">
        <v>306</v>
      </c>
      <c r="E246" s="23">
        <v>44255</v>
      </c>
      <c r="F246" s="23">
        <v>44255</v>
      </c>
      <c r="G246" s="24">
        <v>6589177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10">
        <v>0</v>
      </c>
      <c r="O246" s="10">
        <f t="shared" si="6"/>
        <v>6589177</v>
      </c>
      <c r="P246" s="10">
        <v>306</v>
      </c>
      <c r="Q246" s="10">
        <v>6589177</v>
      </c>
      <c r="R246" s="10">
        <v>0</v>
      </c>
      <c r="S246" s="10">
        <v>0</v>
      </c>
      <c r="T246" s="12" t="s">
        <v>9</v>
      </c>
      <c r="U246" s="25">
        <v>6589177</v>
      </c>
      <c r="V246" s="10">
        <v>0</v>
      </c>
      <c r="W246" s="12" t="s">
        <v>9</v>
      </c>
      <c r="X246" s="25">
        <v>0</v>
      </c>
      <c r="Y246" s="12" t="s">
        <v>9</v>
      </c>
      <c r="Z246" s="10">
        <v>0</v>
      </c>
      <c r="AA246" s="10">
        <v>0</v>
      </c>
      <c r="AB246" s="10">
        <v>0</v>
      </c>
      <c r="AC246" s="10">
        <v>0</v>
      </c>
      <c r="AD246" s="25"/>
      <c r="AE246" s="25">
        <v>0</v>
      </c>
      <c r="AF246" s="10">
        <v>0</v>
      </c>
      <c r="AG246" s="10">
        <f t="shared" si="7"/>
        <v>0</v>
      </c>
      <c r="AH246" s="25"/>
      <c r="AI246" s="8"/>
    </row>
    <row r="247" spans="1:35" x14ac:dyDescent="0.25">
      <c r="A247" s="3">
        <v>239</v>
      </c>
      <c r="B247" s="1" t="s">
        <v>8</v>
      </c>
      <c r="C247" s="22" t="s">
        <v>44</v>
      </c>
      <c r="D247" s="22">
        <v>307</v>
      </c>
      <c r="E247" s="23">
        <v>44255</v>
      </c>
      <c r="F247" s="23">
        <v>44255</v>
      </c>
      <c r="G247" s="24">
        <v>12159840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10">
        <v>0</v>
      </c>
      <c r="O247" s="10">
        <f t="shared" si="6"/>
        <v>12159840</v>
      </c>
      <c r="P247" s="10">
        <v>307</v>
      </c>
      <c r="Q247" s="10">
        <v>12159840</v>
      </c>
      <c r="R247" s="10">
        <v>0</v>
      </c>
      <c r="S247" s="10">
        <v>0</v>
      </c>
      <c r="T247" s="12" t="s">
        <v>9</v>
      </c>
      <c r="U247" s="25">
        <v>12159840</v>
      </c>
      <c r="V247" s="10">
        <v>0</v>
      </c>
      <c r="W247" s="12" t="s">
        <v>9</v>
      </c>
      <c r="X247" s="25">
        <v>0</v>
      </c>
      <c r="Y247" s="12" t="s">
        <v>9</v>
      </c>
      <c r="Z247" s="10">
        <v>0</v>
      </c>
      <c r="AA247" s="10">
        <v>0</v>
      </c>
      <c r="AB247" s="10">
        <v>0</v>
      </c>
      <c r="AC247" s="10">
        <v>0</v>
      </c>
      <c r="AD247" s="25"/>
      <c r="AE247" s="25">
        <v>0</v>
      </c>
      <c r="AF247" s="10">
        <v>0</v>
      </c>
      <c r="AG247" s="10">
        <f t="shared" si="7"/>
        <v>0</v>
      </c>
      <c r="AH247" s="25"/>
      <c r="AI247" s="8"/>
    </row>
    <row r="248" spans="1:35" x14ac:dyDescent="0.25">
      <c r="A248" s="3">
        <v>240</v>
      </c>
      <c r="B248" s="1" t="s">
        <v>8</v>
      </c>
      <c r="C248" s="22" t="s">
        <v>44</v>
      </c>
      <c r="D248" s="22">
        <v>308</v>
      </c>
      <c r="E248" s="23">
        <v>44255</v>
      </c>
      <c r="F248" s="23">
        <v>44255</v>
      </c>
      <c r="G248" s="24">
        <v>1358280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10">
        <v>0</v>
      </c>
      <c r="O248" s="10">
        <f t="shared" si="6"/>
        <v>1358280</v>
      </c>
      <c r="P248" s="10">
        <v>308</v>
      </c>
      <c r="Q248" s="10">
        <v>1358280</v>
      </c>
      <c r="R248" s="10">
        <v>0</v>
      </c>
      <c r="S248" s="10">
        <v>0</v>
      </c>
      <c r="T248" s="12" t="s">
        <v>9</v>
      </c>
      <c r="U248" s="25">
        <v>1358280</v>
      </c>
      <c r="V248" s="10">
        <v>0</v>
      </c>
      <c r="W248" s="12" t="s">
        <v>9</v>
      </c>
      <c r="X248" s="25">
        <v>0</v>
      </c>
      <c r="Y248" s="12" t="s">
        <v>9</v>
      </c>
      <c r="Z248" s="10">
        <v>0</v>
      </c>
      <c r="AA248" s="10">
        <v>0</v>
      </c>
      <c r="AB248" s="10">
        <v>0</v>
      </c>
      <c r="AC248" s="10">
        <v>0</v>
      </c>
      <c r="AD248" s="25"/>
      <c r="AE248" s="25">
        <v>0</v>
      </c>
      <c r="AF248" s="10">
        <v>0</v>
      </c>
      <c r="AG248" s="10">
        <f t="shared" si="7"/>
        <v>0</v>
      </c>
      <c r="AH248" s="25"/>
      <c r="AI248" s="8"/>
    </row>
    <row r="249" spans="1:35" x14ac:dyDescent="0.25">
      <c r="A249" s="3">
        <v>241</v>
      </c>
      <c r="B249" s="1" t="s">
        <v>8</v>
      </c>
      <c r="C249" s="22" t="s">
        <v>44</v>
      </c>
      <c r="D249" s="22">
        <v>309</v>
      </c>
      <c r="E249" s="23">
        <v>44255</v>
      </c>
      <c r="F249" s="23">
        <v>44255</v>
      </c>
      <c r="G249" s="24">
        <v>3551876.72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10">
        <v>0</v>
      </c>
      <c r="O249" s="10">
        <f t="shared" si="6"/>
        <v>3551876.72</v>
      </c>
      <c r="P249" s="10">
        <v>309</v>
      </c>
      <c r="Q249" s="10">
        <v>3551876.72</v>
      </c>
      <c r="R249" s="10">
        <v>0</v>
      </c>
      <c r="S249" s="10">
        <v>0</v>
      </c>
      <c r="T249" s="12" t="s">
        <v>9</v>
      </c>
      <c r="U249" s="25">
        <v>3551876.72</v>
      </c>
      <c r="V249" s="10">
        <v>0</v>
      </c>
      <c r="W249" s="12" t="s">
        <v>9</v>
      </c>
      <c r="X249" s="25">
        <v>0</v>
      </c>
      <c r="Y249" s="12" t="s">
        <v>9</v>
      </c>
      <c r="Z249" s="10">
        <v>0</v>
      </c>
      <c r="AA249" s="10">
        <v>0</v>
      </c>
      <c r="AB249" s="10">
        <v>0</v>
      </c>
      <c r="AC249" s="10">
        <v>0</v>
      </c>
      <c r="AD249" s="25"/>
      <c r="AE249" s="25">
        <v>0</v>
      </c>
      <c r="AF249" s="10">
        <v>0</v>
      </c>
      <c r="AG249" s="10">
        <f t="shared" si="7"/>
        <v>0</v>
      </c>
      <c r="AH249" s="25"/>
      <c r="AI249" s="8"/>
    </row>
    <row r="250" spans="1:35" x14ac:dyDescent="0.25">
      <c r="A250" s="3">
        <v>242</v>
      </c>
      <c r="B250" s="1" t="s">
        <v>8</v>
      </c>
      <c r="C250" s="22" t="s">
        <v>44</v>
      </c>
      <c r="D250" s="22">
        <v>310</v>
      </c>
      <c r="E250" s="23">
        <v>44255</v>
      </c>
      <c r="F250" s="23">
        <v>44255</v>
      </c>
      <c r="G250" s="24">
        <v>137936.95999999999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10">
        <v>0</v>
      </c>
      <c r="O250" s="10">
        <f t="shared" si="6"/>
        <v>137936.95999999999</v>
      </c>
      <c r="P250" s="10">
        <v>310</v>
      </c>
      <c r="Q250" s="10">
        <v>137936.95999999999</v>
      </c>
      <c r="R250" s="10">
        <v>0</v>
      </c>
      <c r="S250" s="10">
        <v>0</v>
      </c>
      <c r="T250" s="12" t="s">
        <v>9</v>
      </c>
      <c r="U250" s="25">
        <v>137936.95999999999</v>
      </c>
      <c r="V250" s="10">
        <v>0</v>
      </c>
      <c r="W250" s="12" t="s">
        <v>9</v>
      </c>
      <c r="X250" s="25">
        <v>0</v>
      </c>
      <c r="Y250" s="12" t="s">
        <v>9</v>
      </c>
      <c r="Z250" s="10">
        <v>0</v>
      </c>
      <c r="AA250" s="10">
        <v>0</v>
      </c>
      <c r="AB250" s="10">
        <v>0</v>
      </c>
      <c r="AC250" s="10">
        <v>0</v>
      </c>
      <c r="AD250" s="25"/>
      <c r="AE250" s="25">
        <v>0</v>
      </c>
      <c r="AF250" s="10">
        <v>0</v>
      </c>
      <c r="AG250" s="10">
        <f t="shared" si="7"/>
        <v>0</v>
      </c>
      <c r="AH250" s="25"/>
      <c r="AI250" s="8"/>
    </row>
    <row r="251" spans="1:35" x14ac:dyDescent="0.25">
      <c r="A251" s="3">
        <v>243</v>
      </c>
      <c r="B251" s="1" t="s">
        <v>8</v>
      </c>
      <c r="C251" s="22" t="s">
        <v>44</v>
      </c>
      <c r="D251" s="22">
        <v>311</v>
      </c>
      <c r="E251" s="23">
        <v>44255</v>
      </c>
      <c r="F251" s="23">
        <v>44255</v>
      </c>
      <c r="G251" s="24">
        <v>65660000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10">
        <v>0</v>
      </c>
      <c r="O251" s="10">
        <f t="shared" si="6"/>
        <v>65660000</v>
      </c>
      <c r="P251" s="10">
        <v>311</v>
      </c>
      <c r="Q251" s="10">
        <v>65660000</v>
      </c>
      <c r="R251" s="10">
        <v>0</v>
      </c>
      <c r="S251" s="10">
        <v>0</v>
      </c>
      <c r="T251" s="12" t="s">
        <v>9</v>
      </c>
      <c r="U251" s="25">
        <v>65660000</v>
      </c>
      <c r="V251" s="10">
        <v>0</v>
      </c>
      <c r="W251" s="12" t="s">
        <v>9</v>
      </c>
      <c r="X251" s="25">
        <v>0</v>
      </c>
      <c r="Y251" s="12" t="s">
        <v>9</v>
      </c>
      <c r="Z251" s="10">
        <v>0</v>
      </c>
      <c r="AA251" s="10">
        <v>0</v>
      </c>
      <c r="AB251" s="10">
        <v>0</v>
      </c>
      <c r="AC251" s="10">
        <v>0</v>
      </c>
      <c r="AD251" s="25"/>
      <c r="AE251" s="25">
        <v>0</v>
      </c>
      <c r="AF251" s="10">
        <v>0</v>
      </c>
      <c r="AG251" s="10">
        <f t="shared" si="7"/>
        <v>0</v>
      </c>
      <c r="AH251" s="25"/>
      <c r="AI251" s="8"/>
    </row>
    <row r="252" spans="1:35" x14ac:dyDescent="0.25">
      <c r="A252" s="3">
        <v>244</v>
      </c>
      <c r="B252" s="1" t="s">
        <v>8</v>
      </c>
      <c r="C252" s="22" t="s">
        <v>44</v>
      </c>
      <c r="D252" s="22">
        <v>312</v>
      </c>
      <c r="E252" s="23">
        <v>44255</v>
      </c>
      <c r="F252" s="23">
        <v>44255</v>
      </c>
      <c r="G252" s="24">
        <v>464192.68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10">
        <v>0</v>
      </c>
      <c r="O252" s="10">
        <f t="shared" si="6"/>
        <v>464192.68</v>
      </c>
      <c r="P252" s="10">
        <v>312</v>
      </c>
      <c r="Q252" s="10">
        <v>464192.68</v>
      </c>
      <c r="R252" s="10">
        <v>0</v>
      </c>
      <c r="S252" s="10">
        <v>0</v>
      </c>
      <c r="T252" s="12" t="s">
        <v>9</v>
      </c>
      <c r="U252" s="25">
        <v>464192.68</v>
      </c>
      <c r="V252" s="10">
        <v>0</v>
      </c>
      <c r="W252" s="12" t="s">
        <v>9</v>
      </c>
      <c r="X252" s="25">
        <v>0</v>
      </c>
      <c r="Y252" s="12" t="s">
        <v>9</v>
      </c>
      <c r="Z252" s="10">
        <v>0</v>
      </c>
      <c r="AA252" s="10">
        <v>0</v>
      </c>
      <c r="AB252" s="10">
        <v>0</v>
      </c>
      <c r="AC252" s="10">
        <v>0</v>
      </c>
      <c r="AD252" s="25"/>
      <c r="AE252" s="25">
        <v>0</v>
      </c>
      <c r="AF252" s="10">
        <v>0</v>
      </c>
      <c r="AG252" s="10">
        <f t="shared" si="7"/>
        <v>0</v>
      </c>
      <c r="AH252" s="25"/>
      <c r="AI252" s="8"/>
    </row>
    <row r="253" spans="1:35" x14ac:dyDescent="0.25">
      <c r="A253" s="3">
        <v>245</v>
      </c>
      <c r="B253" s="1" t="s">
        <v>8</v>
      </c>
      <c r="C253" s="22" t="s">
        <v>44</v>
      </c>
      <c r="D253" s="22">
        <v>313</v>
      </c>
      <c r="E253" s="23">
        <v>44255</v>
      </c>
      <c r="F253" s="23">
        <v>44255</v>
      </c>
      <c r="G253" s="24">
        <v>208093200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10">
        <v>0</v>
      </c>
      <c r="O253" s="10">
        <f t="shared" si="6"/>
        <v>208093200</v>
      </c>
      <c r="P253" s="10">
        <v>313</v>
      </c>
      <c r="Q253" s="10">
        <v>208093200</v>
      </c>
      <c r="R253" s="10">
        <v>0</v>
      </c>
      <c r="S253" s="10">
        <v>0</v>
      </c>
      <c r="T253" s="12" t="s">
        <v>9</v>
      </c>
      <c r="U253" s="25">
        <v>208093200</v>
      </c>
      <c r="V253" s="10">
        <v>0</v>
      </c>
      <c r="W253" s="12" t="s">
        <v>9</v>
      </c>
      <c r="X253" s="25">
        <v>0</v>
      </c>
      <c r="Y253" s="12" t="s">
        <v>9</v>
      </c>
      <c r="Z253" s="10">
        <v>0</v>
      </c>
      <c r="AA253" s="10">
        <v>0</v>
      </c>
      <c r="AB253" s="10">
        <v>0</v>
      </c>
      <c r="AC253" s="10">
        <v>0</v>
      </c>
      <c r="AD253" s="25"/>
      <c r="AE253" s="25">
        <v>0</v>
      </c>
      <c r="AF253" s="10">
        <v>0</v>
      </c>
      <c r="AG253" s="10">
        <f t="shared" si="7"/>
        <v>0</v>
      </c>
      <c r="AH253" s="25"/>
      <c r="AI253" s="8"/>
    </row>
    <row r="254" spans="1:35" x14ac:dyDescent="0.25">
      <c r="A254" s="3">
        <v>246</v>
      </c>
      <c r="B254" s="1" t="s">
        <v>8</v>
      </c>
      <c r="C254" s="22" t="s">
        <v>44</v>
      </c>
      <c r="D254" s="22">
        <v>314</v>
      </c>
      <c r="E254" s="23">
        <v>44255</v>
      </c>
      <c r="F254" s="23">
        <v>44255</v>
      </c>
      <c r="G254" s="24">
        <v>37240000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10">
        <v>0</v>
      </c>
      <c r="O254" s="10">
        <f t="shared" si="6"/>
        <v>37240000</v>
      </c>
      <c r="P254" s="10">
        <v>314</v>
      </c>
      <c r="Q254" s="10">
        <v>37240000</v>
      </c>
      <c r="R254" s="10">
        <v>0</v>
      </c>
      <c r="S254" s="10">
        <v>0</v>
      </c>
      <c r="T254" s="12" t="s">
        <v>9</v>
      </c>
      <c r="U254" s="25">
        <v>37240000</v>
      </c>
      <c r="V254" s="10">
        <v>0</v>
      </c>
      <c r="W254" s="12" t="s">
        <v>9</v>
      </c>
      <c r="X254" s="25">
        <v>0</v>
      </c>
      <c r="Y254" s="12" t="s">
        <v>9</v>
      </c>
      <c r="Z254" s="10">
        <v>0</v>
      </c>
      <c r="AA254" s="10">
        <v>0</v>
      </c>
      <c r="AB254" s="10">
        <v>0</v>
      </c>
      <c r="AC254" s="10">
        <v>0</v>
      </c>
      <c r="AD254" s="25"/>
      <c r="AE254" s="25">
        <v>0</v>
      </c>
      <c r="AF254" s="10">
        <v>0</v>
      </c>
      <c r="AG254" s="10">
        <f t="shared" si="7"/>
        <v>0</v>
      </c>
      <c r="AH254" s="25"/>
      <c r="AI254" s="8"/>
    </row>
    <row r="255" spans="1:35" x14ac:dyDescent="0.25">
      <c r="A255" s="3">
        <v>247</v>
      </c>
      <c r="B255" s="1" t="s">
        <v>8</v>
      </c>
      <c r="C255" s="22" t="s">
        <v>44</v>
      </c>
      <c r="D255" s="22">
        <v>315</v>
      </c>
      <c r="E255" s="23">
        <v>44255</v>
      </c>
      <c r="F255" s="23">
        <v>44255</v>
      </c>
      <c r="G255" s="24">
        <v>392000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10">
        <v>0</v>
      </c>
      <c r="O255" s="10">
        <f t="shared" si="6"/>
        <v>392000</v>
      </c>
      <c r="P255" s="10">
        <v>315</v>
      </c>
      <c r="Q255" s="10">
        <v>392000</v>
      </c>
      <c r="R255" s="10">
        <v>0</v>
      </c>
      <c r="S255" s="10">
        <v>0</v>
      </c>
      <c r="T255" s="12" t="s">
        <v>9</v>
      </c>
      <c r="U255" s="25">
        <v>392000</v>
      </c>
      <c r="V255" s="10">
        <v>0</v>
      </c>
      <c r="W255" s="12" t="s">
        <v>9</v>
      </c>
      <c r="X255" s="25">
        <v>0</v>
      </c>
      <c r="Y255" s="12" t="s">
        <v>9</v>
      </c>
      <c r="Z255" s="10">
        <v>0</v>
      </c>
      <c r="AA255" s="10">
        <v>0</v>
      </c>
      <c r="AB255" s="10">
        <v>0</v>
      </c>
      <c r="AC255" s="10">
        <v>0</v>
      </c>
      <c r="AD255" s="25"/>
      <c r="AE255" s="25">
        <v>0</v>
      </c>
      <c r="AF255" s="10">
        <v>0</v>
      </c>
      <c r="AG255" s="10">
        <f t="shared" si="7"/>
        <v>0</v>
      </c>
      <c r="AH255" s="25"/>
      <c r="AI255" s="8"/>
    </row>
    <row r="256" spans="1:35" x14ac:dyDescent="0.25">
      <c r="A256" s="3">
        <v>248</v>
      </c>
      <c r="B256" s="1" t="s">
        <v>8</v>
      </c>
      <c r="C256" s="22" t="s">
        <v>44</v>
      </c>
      <c r="D256" s="22">
        <v>316</v>
      </c>
      <c r="E256" s="23">
        <v>44255</v>
      </c>
      <c r="F256" s="23">
        <v>44255</v>
      </c>
      <c r="G256" s="24">
        <v>3894089.78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10">
        <v>0</v>
      </c>
      <c r="O256" s="10">
        <f t="shared" si="6"/>
        <v>3894089.78</v>
      </c>
      <c r="P256" s="10">
        <v>316</v>
      </c>
      <c r="Q256" s="10">
        <v>3894089.78</v>
      </c>
      <c r="R256" s="10">
        <v>0</v>
      </c>
      <c r="S256" s="10">
        <v>0</v>
      </c>
      <c r="T256" s="12" t="s">
        <v>9</v>
      </c>
      <c r="U256" s="25">
        <v>3894089.78</v>
      </c>
      <c r="V256" s="10">
        <v>0</v>
      </c>
      <c r="W256" s="12" t="s">
        <v>9</v>
      </c>
      <c r="X256" s="25">
        <v>0</v>
      </c>
      <c r="Y256" s="12" t="s">
        <v>9</v>
      </c>
      <c r="Z256" s="10">
        <v>0</v>
      </c>
      <c r="AA256" s="10">
        <v>0</v>
      </c>
      <c r="AB256" s="10">
        <v>0</v>
      </c>
      <c r="AC256" s="10">
        <v>0</v>
      </c>
      <c r="AD256" s="25"/>
      <c r="AE256" s="25">
        <v>0</v>
      </c>
      <c r="AF256" s="10">
        <v>0</v>
      </c>
      <c r="AG256" s="10">
        <f t="shared" si="7"/>
        <v>0</v>
      </c>
      <c r="AH256" s="25"/>
      <c r="AI256" s="8"/>
    </row>
    <row r="257" spans="1:35" x14ac:dyDescent="0.25">
      <c r="A257" s="3">
        <v>249</v>
      </c>
      <c r="B257" s="1" t="s">
        <v>8</v>
      </c>
      <c r="C257" s="22" t="s">
        <v>44</v>
      </c>
      <c r="D257" s="22">
        <v>317</v>
      </c>
      <c r="E257" s="23">
        <v>44255</v>
      </c>
      <c r="F257" s="23">
        <v>44255</v>
      </c>
      <c r="G257" s="24">
        <v>3436011.32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10">
        <v>0</v>
      </c>
      <c r="O257" s="10">
        <f t="shared" si="6"/>
        <v>3436011.32</v>
      </c>
      <c r="P257" s="10">
        <v>317</v>
      </c>
      <c r="Q257" s="10">
        <v>3436011.32</v>
      </c>
      <c r="R257" s="10">
        <v>0</v>
      </c>
      <c r="S257" s="10">
        <v>0</v>
      </c>
      <c r="T257" s="12" t="s">
        <v>9</v>
      </c>
      <c r="U257" s="25">
        <v>3436011.32</v>
      </c>
      <c r="V257" s="10">
        <v>0</v>
      </c>
      <c r="W257" s="12" t="s">
        <v>9</v>
      </c>
      <c r="X257" s="25">
        <v>0</v>
      </c>
      <c r="Y257" s="12" t="s">
        <v>9</v>
      </c>
      <c r="Z257" s="10">
        <v>0</v>
      </c>
      <c r="AA257" s="10">
        <v>0</v>
      </c>
      <c r="AB257" s="10">
        <v>0</v>
      </c>
      <c r="AC257" s="10">
        <v>0</v>
      </c>
      <c r="AD257" s="25"/>
      <c r="AE257" s="25">
        <v>0</v>
      </c>
      <c r="AF257" s="10">
        <v>0</v>
      </c>
      <c r="AG257" s="10">
        <f t="shared" si="7"/>
        <v>0</v>
      </c>
      <c r="AH257" s="25"/>
      <c r="AI257" s="8"/>
    </row>
    <row r="258" spans="1:35" x14ac:dyDescent="0.25">
      <c r="A258" s="3">
        <v>250</v>
      </c>
      <c r="B258" s="1" t="s">
        <v>8</v>
      </c>
      <c r="C258" s="22" t="s">
        <v>44</v>
      </c>
      <c r="D258" s="22">
        <v>318</v>
      </c>
      <c r="E258" s="23">
        <v>44255</v>
      </c>
      <c r="F258" s="23">
        <v>44255</v>
      </c>
      <c r="G258" s="24">
        <v>377300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10">
        <v>0</v>
      </c>
      <c r="O258" s="10">
        <f t="shared" si="6"/>
        <v>377300</v>
      </c>
      <c r="P258" s="10">
        <v>318</v>
      </c>
      <c r="Q258" s="10">
        <v>377300</v>
      </c>
      <c r="R258" s="10">
        <v>0</v>
      </c>
      <c r="S258" s="10">
        <v>0</v>
      </c>
      <c r="T258" s="12" t="s">
        <v>9</v>
      </c>
      <c r="U258" s="25">
        <v>377300</v>
      </c>
      <c r="V258" s="10">
        <v>0</v>
      </c>
      <c r="W258" s="12" t="s">
        <v>9</v>
      </c>
      <c r="X258" s="25">
        <v>0</v>
      </c>
      <c r="Y258" s="12" t="s">
        <v>9</v>
      </c>
      <c r="Z258" s="10">
        <v>0</v>
      </c>
      <c r="AA258" s="10">
        <v>0</v>
      </c>
      <c r="AB258" s="10">
        <v>0</v>
      </c>
      <c r="AC258" s="10">
        <v>0</v>
      </c>
      <c r="AD258" s="25"/>
      <c r="AE258" s="25">
        <v>0</v>
      </c>
      <c r="AF258" s="10">
        <v>0</v>
      </c>
      <c r="AG258" s="10">
        <f t="shared" si="7"/>
        <v>0</v>
      </c>
      <c r="AH258" s="25"/>
      <c r="AI258" s="8"/>
    </row>
    <row r="259" spans="1:35" x14ac:dyDescent="0.25">
      <c r="A259" s="3">
        <v>251</v>
      </c>
      <c r="B259" s="1" t="s">
        <v>8</v>
      </c>
      <c r="C259" s="22" t="s">
        <v>44</v>
      </c>
      <c r="D259" s="22">
        <v>319</v>
      </c>
      <c r="E259" s="23">
        <v>44255</v>
      </c>
      <c r="F259" s="23">
        <v>44255</v>
      </c>
      <c r="G259" s="24">
        <v>626894.24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10">
        <v>0</v>
      </c>
      <c r="O259" s="10">
        <f t="shared" si="6"/>
        <v>626894.24</v>
      </c>
      <c r="P259" s="10">
        <v>319</v>
      </c>
      <c r="Q259" s="10">
        <v>626894.24</v>
      </c>
      <c r="R259" s="10">
        <v>0</v>
      </c>
      <c r="S259" s="10">
        <v>0</v>
      </c>
      <c r="T259" s="12" t="s">
        <v>9</v>
      </c>
      <c r="U259" s="25">
        <v>626894.24</v>
      </c>
      <c r="V259" s="10">
        <v>0</v>
      </c>
      <c r="W259" s="12" t="s">
        <v>9</v>
      </c>
      <c r="X259" s="25">
        <v>0</v>
      </c>
      <c r="Y259" s="12" t="s">
        <v>9</v>
      </c>
      <c r="Z259" s="10">
        <v>0</v>
      </c>
      <c r="AA259" s="10">
        <v>0</v>
      </c>
      <c r="AB259" s="10">
        <v>0</v>
      </c>
      <c r="AC259" s="10">
        <v>0</v>
      </c>
      <c r="AD259" s="25"/>
      <c r="AE259" s="25">
        <v>0</v>
      </c>
      <c r="AF259" s="10">
        <v>0</v>
      </c>
      <c r="AG259" s="10">
        <f t="shared" si="7"/>
        <v>0</v>
      </c>
      <c r="AH259" s="25"/>
      <c r="AI259" s="8"/>
    </row>
    <row r="260" spans="1:35" x14ac:dyDescent="0.25">
      <c r="A260" s="3">
        <v>252</v>
      </c>
      <c r="B260" s="1" t="s">
        <v>8</v>
      </c>
      <c r="C260" s="22" t="s">
        <v>44</v>
      </c>
      <c r="D260" s="22">
        <v>320</v>
      </c>
      <c r="E260" s="23">
        <v>44255</v>
      </c>
      <c r="F260" s="23">
        <v>44255</v>
      </c>
      <c r="G260" s="24">
        <v>2262365.56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10">
        <v>0</v>
      </c>
      <c r="O260" s="10">
        <f t="shared" si="6"/>
        <v>2262365.56</v>
      </c>
      <c r="P260" s="10">
        <v>320</v>
      </c>
      <c r="Q260" s="10">
        <v>2262365.56</v>
      </c>
      <c r="R260" s="10">
        <v>0</v>
      </c>
      <c r="S260" s="10">
        <v>0</v>
      </c>
      <c r="T260" s="12" t="s">
        <v>9</v>
      </c>
      <c r="U260" s="25">
        <v>2262365.56</v>
      </c>
      <c r="V260" s="10">
        <v>0</v>
      </c>
      <c r="W260" s="12" t="s">
        <v>9</v>
      </c>
      <c r="X260" s="25">
        <v>0</v>
      </c>
      <c r="Y260" s="12" t="s">
        <v>9</v>
      </c>
      <c r="Z260" s="10">
        <v>0</v>
      </c>
      <c r="AA260" s="10">
        <v>0</v>
      </c>
      <c r="AB260" s="10">
        <v>0</v>
      </c>
      <c r="AC260" s="10">
        <v>0</v>
      </c>
      <c r="AD260" s="25"/>
      <c r="AE260" s="25">
        <v>0</v>
      </c>
      <c r="AF260" s="10">
        <v>0</v>
      </c>
      <c r="AG260" s="10">
        <f t="shared" si="7"/>
        <v>0</v>
      </c>
      <c r="AH260" s="25"/>
      <c r="AI260" s="8"/>
    </row>
    <row r="261" spans="1:35" x14ac:dyDescent="0.25">
      <c r="A261" s="3">
        <v>253</v>
      </c>
      <c r="B261" s="1" t="s">
        <v>8</v>
      </c>
      <c r="C261" s="22" t="s">
        <v>44</v>
      </c>
      <c r="D261" s="22">
        <v>321</v>
      </c>
      <c r="E261" s="23">
        <v>44255</v>
      </c>
      <c r="F261" s="23">
        <v>44255</v>
      </c>
      <c r="G261" s="24">
        <v>18443171.739999998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10">
        <v>0</v>
      </c>
      <c r="O261" s="10">
        <f t="shared" si="6"/>
        <v>18443171.739999998</v>
      </c>
      <c r="P261" s="10">
        <v>321</v>
      </c>
      <c r="Q261" s="10">
        <v>18443171.739999998</v>
      </c>
      <c r="R261" s="10">
        <v>0</v>
      </c>
      <c r="S261" s="10">
        <v>0</v>
      </c>
      <c r="T261" s="12" t="s">
        <v>9</v>
      </c>
      <c r="U261" s="25">
        <v>18443171.739999998</v>
      </c>
      <c r="V261" s="10">
        <v>0</v>
      </c>
      <c r="W261" s="12" t="s">
        <v>9</v>
      </c>
      <c r="X261" s="25">
        <v>0</v>
      </c>
      <c r="Y261" s="12" t="s">
        <v>9</v>
      </c>
      <c r="Z261" s="10">
        <v>0</v>
      </c>
      <c r="AA261" s="10">
        <v>0</v>
      </c>
      <c r="AB261" s="10">
        <v>0</v>
      </c>
      <c r="AC261" s="10">
        <v>0</v>
      </c>
      <c r="AD261" s="25"/>
      <c r="AE261" s="25">
        <v>0</v>
      </c>
      <c r="AF261" s="10">
        <v>0</v>
      </c>
      <c r="AG261" s="10">
        <f t="shared" si="7"/>
        <v>0</v>
      </c>
      <c r="AH261" s="25"/>
      <c r="AI261" s="8"/>
    </row>
    <row r="262" spans="1:35" x14ac:dyDescent="0.25">
      <c r="A262" s="3">
        <v>254</v>
      </c>
      <c r="B262" s="1" t="s">
        <v>8</v>
      </c>
      <c r="C262" s="22" t="s">
        <v>44</v>
      </c>
      <c r="D262" s="22">
        <v>322</v>
      </c>
      <c r="E262" s="23">
        <v>44255</v>
      </c>
      <c r="F262" s="23">
        <v>44255</v>
      </c>
      <c r="G262" s="24">
        <v>347900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10">
        <v>0</v>
      </c>
      <c r="O262" s="10">
        <f t="shared" si="6"/>
        <v>347900</v>
      </c>
      <c r="P262" s="10">
        <v>322</v>
      </c>
      <c r="Q262" s="10">
        <v>347900</v>
      </c>
      <c r="R262" s="10">
        <v>0</v>
      </c>
      <c r="S262" s="10">
        <v>0</v>
      </c>
      <c r="T262" s="12" t="s">
        <v>9</v>
      </c>
      <c r="U262" s="25">
        <v>347900</v>
      </c>
      <c r="V262" s="10">
        <v>0</v>
      </c>
      <c r="W262" s="12" t="s">
        <v>9</v>
      </c>
      <c r="X262" s="25">
        <v>0</v>
      </c>
      <c r="Y262" s="12" t="s">
        <v>9</v>
      </c>
      <c r="Z262" s="10">
        <v>0</v>
      </c>
      <c r="AA262" s="10">
        <v>0</v>
      </c>
      <c r="AB262" s="10">
        <v>0</v>
      </c>
      <c r="AC262" s="10">
        <v>0</v>
      </c>
      <c r="AD262" s="25"/>
      <c r="AE262" s="25">
        <v>0</v>
      </c>
      <c r="AF262" s="10">
        <v>0</v>
      </c>
      <c r="AG262" s="10">
        <f t="shared" si="7"/>
        <v>0</v>
      </c>
      <c r="AH262" s="25"/>
      <c r="AI262" s="8"/>
    </row>
    <row r="263" spans="1:35" x14ac:dyDescent="0.25">
      <c r="A263" s="3">
        <v>255</v>
      </c>
      <c r="B263" s="1" t="s">
        <v>8</v>
      </c>
      <c r="C263" s="22" t="s">
        <v>44</v>
      </c>
      <c r="D263" s="22">
        <v>323</v>
      </c>
      <c r="E263" s="23">
        <v>44255</v>
      </c>
      <c r="F263" s="23">
        <v>44255</v>
      </c>
      <c r="G263" s="24">
        <v>782848.5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10">
        <v>0</v>
      </c>
      <c r="O263" s="10">
        <f t="shared" si="6"/>
        <v>782848.5</v>
      </c>
      <c r="P263" s="10">
        <v>323</v>
      </c>
      <c r="Q263" s="10">
        <v>782848.5</v>
      </c>
      <c r="R263" s="10">
        <v>0</v>
      </c>
      <c r="S263" s="10">
        <v>0</v>
      </c>
      <c r="T263" s="12" t="s">
        <v>9</v>
      </c>
      <c r="U263" s="25">
        <v>782848.5</v>
      </c>
      <c r="V263" s="10">
        <v>0</v>
      </c>
      <c r="W263" s="12" t="s">
        <v>9</v>
      </c>
      <c r="X263" s="25">
        <v>0</v>
      </c>
      <c r="Y263" s="12" t="s">
        <v>9</v>
      </c>
      <c r="Z263" s="10">
        <v>0</v>
      </c>
      <c r="AA263" s="10">
        <v>0</v>
      </c>
      <c r="AB263" s="10">
        <v>0</v>
      </c>
      <c r="AC263" s="10">
        <v>0</v>
      </c>
      <c r="AD263" s="25"/>
      <c r="AE263" s="25">
        <v>0</v>
      </c>
      <c r="AF263" s="10">
        <v>0</v>
      </c>
      <c r="AG263" s="10">
        <f t="shared" si="7"/>
        <v>0</v>
      </c>
      <c r="AH263" s="25"/>
      <c r="AI263" s="8"/>
    </row>
    <row r="264" spans="1:35" x14ac:dyDescent="0.25">
      <c r="A264" s="3">
        <v>256</v>
      </c>
      <c r="B264" s="1" t="s">
        <v>8</v>
      </c>
      <c r="C264" s="22" t="s">
        <v>44</v>
      </c>
      <c r="D264" s="22">
        <v>324</v>
      </c>
      <c r="E264" s="23">
        <v>44255</v>
      </c>
      <c r="F264" s="23">
        <v>44255</v>
      </c>
      <c r="G264" s="24">
        <v>874828.92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10">
        <v>0</v>
      </c>
      <c r="O264" s="10">
        <f t="shared" si="6"/>
        <v>874828.92</v>
      </c>
      <c r="P264" s="10">
        <v>324</v>
      </c>
      <c r="Q264" s="10">
        <v>874828.92</v>
      </c>
      <c r="R264" s="10">
        <v>0</v>
      </c>
      <c r="S264" s="10">
        <v>0</v>
      </c>
      <c r="T264" s="12" t="s">
        <v>9</v>
      </c>
      <c r="U264" s="25">
        <v>874828.92</v>
      </c>
      <c r="V264" s="10">
        <v>0</v>
      </c>
      <c r="W264" s="12" t="s">
        <v>9</v>
      </c>
      <c r="X264" s="25">
        <v>0</v>
      </c>
      <c r="Y264" s="12" t="s">
        <v>9</v>
      </c>
      <c r="Z264" s="10">
        <v>0</v>
      </c>
      <c r="AA264" s="10">
        <v>0</v>
      </c>
      <c r="AB264" s="10">
        <v>0</v>
      </c>
      <c r="AC264" s="10">
        <v>0</v>
      </c>
      <c r="AD264" s="25"/>
      <c r="AE264" s="25">
        <v>0</v>
      </c>
      <c r="AF264" s="10">
        <v>0</v>
      </c>
      <c r="AG264" s="10">
        <f t="shared" si="7"/>
        <v>0</v>
      </c>
      <c r="AH264" s="25"/>
      <c r="AI264" s="8"/>
    </row>
    <row r="265" spans="1:35" x14ac:dyDescent="0.25">
      <c r="A265" s="3">
        <v>257</v>
      </c>
      <c r="B265" s="1" t="s">
        <v>8</v>
      </c>
      <c r="C265" s="22" t="s">
        <v>44</v>
      </c>
      <c r="D265" s="22">
        <v>325</v>
      </c>
      <c r="E265" s="23">
        <v>44255</v>
      </c>
      <c r="F265" s="23">
        <v>44255</v>
      </c>
      <c r="G265" s="24">
        <v>150626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10">
        <v>0</v>
      </c>
      <c r="O265" s="10">
        <f t="shared" si="6"/>
        <v>150626</v>
      </c>
      <c r="P265" s="10">
        <v>325</v>
      </c>
      <c r="Q265" s="10">
        <v>150626</v>
      </c>
      <c r="R265" s="10">
        <v>0</v>
      </c>
      <c r="S265" s="10">
        <v>0</v>
      </c>
      <c r="T265" s="12" t="s">
        <v>9</v>
      </c>
      <c r="U265" s="25">
        <v>150626</v>
      </c>
      <c r="V265" s="10">
        <v>0</v>
      </c>
      <c r="W265" s="12" t="s">
        <v>9</v>
      </c>
      <c r="X265" s="25">
        <v>0</v>
      </c>
      <c r="Y265" s="12" t="s">
        <v>9</v>
      </c>
      <c r="Z265" s="10">
        <v>0</v>
      </c>
      <c r="AA265" s="10">
        <v>0</v>
      </c>
      <c r="AB265" s="10">
        <v>0</v>
      </c>
      <c r="AC265" s="10">
        <v>0</v>
      </c>
      <c r="AD265" s="25"/>
      <c r="AE265" s="25">
        <v>0</v>
      </c>
      <c r="AF265" s="10">
        <v>0</v>
      </c>
      <c r="AG265" s="10">
        <f t="shared" si="7"/>
        <v>0</v>
      </c>
      <c r="AH265" s="25"/>
      <c r="AI265" s="8"/>
    </row>
    <row r="266" spans="1:35" x14ac:dyDescent="0.25">
      <c r="A266" s="3">
        <v>258</v>
      </c>
      <c r="B266" s="1" t="s">
        <v>8</v>
      </c>
      <c r="C266" s="22" t="s">
        <v>44</v>
      </c>
      <c r="D266" s="22">
        <v>326</v>
      </c>
      <c r="E266" s="23">
        <v>44255</v>
      </c>
      <c r="F266" s="23">
        <v>44255</v>
      </c>
      <c r="G266" s="24">
        <v>432610.22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10">
        <v>0</v>
      </c>
      <c r="O266" s="10">
        <f t="shared" ref="O266:O281" si="8">+G266-I266-K266-J266-L266-M266</f>
        <v>432610.22</v>
      </c>
      <c r="P266" s="10">
        <v>326</v>
      </c>
      <c r="Q266" s="10">
        <v>432610.22</v>
      </c>
      <c r="R266" s="10">
        <v>0</v>
      </c>
      <c r="S266" s="10">
        <v>0</v>
      </c>
      <c r="T266" s="12" t="s">
        <v>9</v>
      </c>
      <c r="U266" s="25">
        <v>432610.22</v>
      </c>
      <c r="V266" s="10">
        <v>0</v>
      </c>
      <c r="W266" s="12" t="s">
        <v>9</v>
      </c>
      <c r="X266" s="25">
        <v>0</v>
      </c>
      <c r="Y266" s="12" t="s">
        <v>9</v>
      </c>
      <c r="Z266" s="10">
        <v>0</v>
      </c>
      <c r="AA266" s="10">
        <v>0</v>
      </c>
      <c r="AB266" s="10">
        <v>0</v>
      </c>
      <c r="AC266" s="10">
        <v>0</v>
      </c>
      <c r="AD266" s="25"/>
      <c r="AE266" s="25">
        <v>0</v>
      </c>
      <c r="AF266" s="10">
        <v>0</v>
      </c>
      <c r="AG266" s="10">
        <f t="shared" ref="AG266:AG281" si="9">O266-N266-R266-S266-U266-X266</f>
        <v>0</v>
      </c>
      <c r="AH266" s="25"/>
      <c r="AI266" s="8"/>
    </row>
    <row r="267" spans="1:35" x14ac:dyDescent="0.25">
      <c r="A267" s="3">
        <v>259</v>
      </c>
      <c r="B267" s="1" t="s">
        <v>8</v>
      </c>
      <c r="C267" s="22" t="s">
        <v>44</v>
      </c>
      <c r="D267" s="22">
        <v>327</v>
      </c>
      <c r="E267" s="23">
        <v>44255</v>
      </c>
      <c r="F267" s="23">
        <v>44255</v>
      </c>
      <c r="G267" s="24">
        <v>181417.60000000001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10">
        <v>0</v>
      </c>
      <c r="O267" s="10">
        <f t="shared" si="8"/>
        <v>181417.60000000001</v>
      </c>
      <c r="P267" s="10">
        <v>327</v>
      </c>
      <c r="Q267" s="10">
        <v>181417.60000000001</v>
      </c>
      <c r="R267" s="10">
        <v>0</v>
      </c>
      <c r="S267" s="10">
        <v>0</v>
      </c>
      <c r="T267" s="12" t="s">
        <v>9</v>
      </c>
      <c r="U267" s="25">
        <v>181417.60000000001</v>
      </c>
      <c r="V267" s="10">
        <v>0</v>
      </c>
      <c r="W267" s="12" t="s">
        <v>9</v>
      </c>
      <c r="X267" s="25">
        <v>0</v>
      </c>
      <c r="Y267" s="12" t="s">
        <v>9</v>
      </c>
      <c r="Z267" s="10">
        <v>0</v>
      </c>
      <c r="AA267" s="10">
        <v>0</v>
      </c>
      <c r="AB267" s="10">
        <v>0</v>
      </c>
      <c r="AC267" s="10">
        <v>0</v>
      </c>
      <c r="AD267" s="25"/>
      <c r="AE267" s="25">
        <v>0</v>
      </c>
      <c r="AF267" s="10">
        <v>0</v>
      </c>
      <c r="AG267" s="10">
        <f t="shared" si="9"/>
        <v>0</v>
      </c>
      <c r="AH267" s="25"/>
      <c r="AI267" s="8"/>
    </row>
    <row r="268" spans="1:35" x14ac:dyDescent="0.25">
      <c r="A268" s="3">
        <v>260</v>
      </c>
      <c r="B268" s="1" t="s">
        <v>8</v>
      </c>
      <c r="C268" s="22" t="s">
        <v>44</v>
      </c>
      <c r="D268" s="22">
        <v>328</v>
      </c>
      <c r="E268" s="23">
        <v>44255</v>
      </c>
      <c r="F268" s="23">
        <v>44255</v>
      </c>
      <c r="G268" s="24">
        <v>4949000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10">
        <v>0</v>
      </c>
      <c r="O268" s="10">
        <f t="shared" si="8"/>
        <v>4949000</v>
      </c>
      <c r="P268" s="10">
        <v>328</v>
      </c>
      <c r="Q268" s="10">
        <v>4949000</v>
      </c>
      <c r="R268" s="10">
        <v>0</v>
      </c>
      <c r="S268" s="10">
        <v>0</v>
      </c>
      <c r="T268" s="12" t="s">
        <v>9</v>
      </c>
      <c r="U268" s="25">
        <v>4949000</v>
      </c>
      <c r="V268" s="10">
        <v>0</v>
      </c>
      <c r="W268" s="12" t="s">
        <v>9</v>
      </c>
      <c r="X268" s="25">
        <v>0</v>
      </c>
      <c r="Y268" s="12" t="s">
        <v>9</v>
      </c>
      <c r="Z268" s="10">
        <v>0</v>
      </c>
      <c r="AA268" s="10">
        <v>0</v>
      </c>
      <c r="AB268" s="10">
        <v>0</v>
      </c>
      <c r="AC268" s="10">
        <v>0</v>
      </c>
      <c r="AD268" s="25"/>
      <c r="AE268" s="25">
        <v>0</v>
      </c>
      <c r="AF268" s="10">
        <v>0</v>
      </c>
      <c r="AG268" s="10">
        <f t="shared" si="9"/>
        <v>0</v>
      </c>
      <c r="AH268" s="25"/>
      <c r="AI268" s="8"/>
    </row>
    <row r="269" spans="1:35" x14ac:dyDescent="0.25">
      <c r="A269" s="3">
        <v>261</v>
      </c>
      <c r="B269" s="1" t="s">
        <v>8</v>
      </c>
      <c r="C269" s="22" t="s">
        <v>44</v>
      </c>
      <c r="D269" s="22">
        <v>329</v>
      </c>
      <c r="E269" s="23">
        <v>44255</v>
      </c>
      <c r="F269" s="23">
        <v>44255</v>
      </c>
      <c r="G269" s="24">
        <v>23265200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10">
        <v>0</v>
      </c>
      <c r="O269" s="10">
        <f t="shared" si="8"/>
        <v>23265200</v>
      </c>
      <c r="P269" s="10">
        <v>329</v>
      </c>
      <c r="Q269" s="10">
        <v>23265200</v>
      </c>
      <c r="R269" s="10">
        <v>0</v>
      </c>
      <c r="S269" s="10">
        <v>0</v>
      </c>
      <c r="T269" s="12" t="s">
        <v>9</v>
      </c>
      <c r="U269" s="25">
        <v>23265200</v>
      </c>
      <c r="V269" s="10">
        <v>0</v>
      </c>
      <c r="W269" s="12" t="s">
        <v>9</v>
      </c>
      <c r="X269" s="25">
        <v>0</v>
      </c>
      <c r="Y269" s="12" t="s">
        <v>9</v>
      </c>
      <c r="Z269" s="10">
        <v>0</v>
      </c>
      <c r="AA269" s="10">
        <v>0</v>
      </c>
      <c r="AB269" s="10">
        <v>0</v>
      </c>
      <c r="AC269" s="10">
        <v>0</v>
      </c>
      <c r="AD269" s="25"/>
      <c r="AE269" s="25">
        <v>0</v>
      </c>
      <c r="AF269" s="10">
        <v>0</v>
      </c>
      <c r="AG269" s="10">
        <f t="shared" si="9"/>
        <v>0</v>
      </c>
      <c r="AH269" s="25"/>
      <c r="AI269" s="8"/>
    </row>
    <row r="270" spans="1:35" x14ac:dyDescent="0.25">
      <c r="A270" s="3">
        <v>262</v>
      </c>
      <c r="B270" s="1" t="s">
        <v>8</v>
      </c>
      <c r="C270" s="22" t="s">
        <v>44</v>
      </c>
      <c r="D270" s="22">
        <v>330</v>
      </c>
      <c r="E270" s="23">
        <v>44255</v>
      </c>
      <c r="F270" s="23">
        <v>44255</v>
      </c>
      <c r="G270" s="24">
        <v>15470431.42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10">
        <v>0</v>
      </c>
      <c r="O270" s="10">
        <f t="shared" si="8"/>
        <v>15470431.42</v>
      </c>
      <c r="P270" s="10">
        <v>330</v>
      </c>
      <c r="Q270" s="10">
        <v>15470431.42</v>
      </c>
      <c r="R270" s="10">
        <v>0</v>
      </c>
      <c r="S270" s="10">
        <v>0</v>
      </c>
      <c r="T270" s="12" t="s">
        <v>9</v>
      </c>
      <c r="U270" s="25">
        <v>15470431.42</v>
      </c>
      <c r="V270" s="10">
        <v>0</v>
      </c>
      <c r="W270" s="12" t="s">
        <v>9</v>
      </c>
      <c r="X270" s="25">
        <v>0</v>
      </c>
      <c r="Y270" s="12" t="s">
        <v>9</v>
      </c>
      <c r="Z270" s="10">
        <v>0</v>
      </c>
      <c r="AA270" s="10">
        <v>0</v>
      </c>
      <c r="AB270" s="10">
        <v>0</v>
      </c>
      <c r="AC270" s="10">
        <v>0</v>
      </c>
      <c r="AD270" s="25"/>
      <c r="AE270" s="25">
        <v>0</v>
      </c>
      <c r="AF270" s="10">
        <v>0</v>
      </c>
      <c r="AG270" s="10">
        <f t="shared" si="9"/>
        <v>0</v>
      </c>
      <c r="AH270" s="25"/>
      <c r="AI270" s="8"/>
    </row>
    <row r="271" spans="1:35" x14ac:dyDescent="0.25">
      <c r="A271" s="3">
        <v>263</v>
      </c>
      <c r="B271" s="1" t="s">
        <v>8</v>
      </c>
      <c r="C271" s="22" t="s">
        <v>44</v>
      </c>
      <c r="D271" s="22">
        <v>331</v>
      </c>
      <c r="E271" s="23">
        <v>44255</v>
      </c>
      <c r="F271" s="23">
        <v>44255</v>
      </c>
      <c r="G271" s="24">
        <v>163274692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10">
        <v>0</v>
      </c>
      <c r="O271" s="10">
        <f t="shared" si="8"/>
        <v>163274692</v>
      </c>
      <c r="P271" s="10">
        <v>331</v>
      </c>
      <c r="Q271" s="10">
        <v>163274692</v>
      </c>
      <c r="R271" s="10">
        <v>0</v>
      </c>
      <c r="S271" s="10">
        <v>0</v>
      </c>
      <c r="T271" s="12" t="s">
        <v>9</v>
      </c>
      <c r="U271" s="25">
        <v>163274692</v>
      </c>
      <c r="V271" s="10">
        <v>0</v>
      </c>
      <c r="W271" s="12" t="s">
        <v>9</v>
      </c>
      <c r="X271" s="25">
        <v>0</v>
      </c>
      <c r="Y271" s="12" t="s">
        <v>9</v>
      </c>
      <c r="Z271" s="10">
        <v>0</v>
      </c>
      <c r="AA271" s="10">
        <v>0</v>
      </c>
      <c r="AB271" s="10">
        <v>0</v>
      </c>
      <c r="AC271" s="10">
        <v>0</v>
      </c>
      <c r="AD271" s="25"/>
      <c r="AE271" s="25">
        <v>0</v>
      </c>
      <c r="AF271" s="10">
        <v>0</v>
      </c>
      <c r="AG271" s="10">
        <f t="shared" si="9"/>
        <v>0</v>
      </c>
      <c r="AH271" s="25"/>
      <c r="AI271" s="8"/>
    </row>
    <row r="272" spans="1:35" x14ac:dyDescent="0.25">
      <c r="A272" s="3">
        <v>264</v>
      </c>
      <c r="B272" s="1" t="s">
        <v>8</v>
      </c>
      <c r="C272" s="22" t="s">
        <v>44</v>
      </c>
      <c r="D272" s="22">
        <v>332</v>
      </c>
      <c r="E272" s="23">
        <v>44255</v>
      </c>
      <c r="F272" s="23">
        <v>44255</v>
      </c>
      <c r="G272" s="24">
        <v>1597375.5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10">
        <v>0</v>
      </c>
      <c r="O272" s="10">
        <f t="shared" si="8"/>
        <v>1597375.5</v>
      </c>
      <c r="P272" s="10">
        <v>332</v>
      </c>
      <c r="Q272" s="10">
        <v>1597375.5</v>
      </c>
      <c r="R272" s="10">
        <v>0</v>
      </c>
      <c r="S272" s="10">
        <v>0</v>
      </c>
      <c r="T272" s="12" t="s">
        <v>9</v>
      </c>
      <c r="U272" s="25">
        <v>1597375.5</v>
      </c>
      <c r="V272" s="10">
        <v>0</v>
      </c>
      <c r="W272" s="12" t="s">
        <v>9</v>
      </c>
      <c r="X272" s="25">
        <v>0</v>
      </c>
      <c r="Y272" s="12" t="s">
        <v>9</v>
      </c>
      <c r="Z272" s="10">
        <v>0</v>
      </c>
      <c r="AA272" s="10">
        <v>0</v>
      </c>
      <c r="AB272" s="10">
        <v>0</v>
      </c>
      <c r="AC272" s="10">
        <v>0</v>
      </c>
      <c r="AD272" s="25"/>
      <c r="AE272" s="25">
        <v>0</v>
      </c>
      <c r="AF272" s="10">
        <v>0</v>
      </c>
      <c r="AG272" s="10">
        <f t="shared" si="9"/>
        <v>0</v>
      </c>
      <c r="AH272" s="25"/>
      <c r="AI272" s="8"/>
    </row>
    <row r="273" spans="1:35" x14ac:dyDescent="0.25">
      <c r="A273" s="3">
        <v>265</v>
      </c>
      <c r="B273" s="1" t="s">
        <v>8</v>
      </c>
      <c r="C273" s="22" t="s">
        <v>44</v>
      </c>
      <c r="D273" s="22">
        <v>333</v>
      </c>
      <c r="E273" s="23">
        <v>44255</v>
      </c>
      <c r="F273" s="23">
        <v>44255</v>
      </c>
      <c r="G273" s="24">
        <v>30669609.600000001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10">
        <v>0</v>
      </c>
      <c r="O273" s="10">
        <f t="shared" si="8"/>
        <v>30669609.600000001</v>
      </c>
      <c r="P273" s="10">
        <v>333</v>
      </c>
      <c r="Q273" s="10">
        <v>30669609.600000001</v>
      </c>
      <c r="R273" s="10">
        <v>0</v>
      </c>
      <c r="S273" s="10">
        <v>0</v>
      </c>
      <c r="T273" s="12" t="s">
        <v>9</v>
      </c>
      <c r="U273" s="25">
        <v>30669609.600000001</v>
      </c>
      <c r="V273" s="10">
        <v>0</v>
      </c>
      <c r="W273" s="12" t="s">
        <v>9</v>
      </c>
      <c r="X273" s="25">
        <v>0</v>
      </c>
      <c r="Y273" s="12" t="s">
        <v>9</v>
      </c>
      <c r="Z273" s="10">
        <v>0</v>
      </c>
      <c r="AA273" s="10">
        <v>0</v>
      </c>
      <c r="AB273" s="10">
        <v>0</v>
      </c>
      <c r="AC273" s="10">
        <v>0</v>
      </c>
      <c r="AD273" s="25"/>
      <c r="AE273" s="25">
        <v>0</v>
      </c>
      <c r="AF273" s="10">
        <v>0</v>
      </c>
      <c r="AG273" s="10">
        <f t="shared" si="9"/>
        <v>0</v>
      </c>
      <c r="AH273" s="25"/>
      <c r="AI273" s="8"/>
    </row>
    <row r="274" spans="1:35" x14ac:dyDescent="0.25">
      <c r="A274" s="3">
        <v>266</v>
      </c>
      <c r="B274" s="1" t="s">
        <v>8</v>
      </c>
      <c r="C274" s="22" t="s">
        <v>44</v>
      </c>
      <c r="D274" s="22">
        <v>334</v>
      </c>
      <c r="E274" s="23">
        <v>44255</v>
      </c>
      <c r="F274" s="23">
        <v>44255</v>
      </c>
      <c r="G274" s="24">
        <v>36946074.619999997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10">
        <v>0</v>
      </c>
      <c r="O274" s="10">
        <f t="shared" si="8"/>
        <v>36946074.619999997</v>
      </c>
      <c r="P274" s="10">
        <v>334</v>
      </c>
      <c r="Q274" s="10">
        <v>36946074.619999997</v>
      </c>
      <c r="R274" s="10">
        <v>0</v>
      </c>
      <c r="S274" s="10">
        <v>0</v>
      </c>
      <c r="T274" s="12" t="s">
        <v>9</v>
      </c>
      <c r="U274" s="25">
        <v>36946074.619999997</v>
      </c>
      <c r="V274" s="10">
        <v>0</v>
      </c>
      <c r="W274" s="12" t="s">
        <v>9</v>
      </c>
      <c r="X274" s="25">
        <v>0</v>
      </c>
      <c r="Y274" s="12" t="s">
        <v>9</v>
      </c>
      <c r="Z274" s="10">
        <v>0</v>
      </c>
      <c r="AA274" s="10">
        <v>0</v>
      </c>
      <c r="AB274" s="10">
        <v>0</v>
      </c>
      <c r="AC274" s="10">
        <v>0</v>
      </c>
      <c r="AD274" s="25"/>
      <c r="AE274" s="25">
        <v>0</v>
      </c>
      <c r="AF274" s="10">
        <v>0</v>
      </c>
      <c r="AG274" s="10">
        <f t="shared" si="9"/>
        <v>0</v>
      </c>
      <c r="AH274" s="25"/>
      <c r="AI274" s="8"/>
    </row>
    <row r="275" spans="1:35" x14ac:dyDescent="0.25">
      <c r="A275" s="3">
        <v>267</v>
      </c>
      <c r="B275" s="1" t="s">
        <v>8</v>
      </c>
      <c r="C275" s="22" t="s">
        <v>44</v>
      </c>
      <c r="D275" s="22">
        <v>335</v>
      </c>
      <c r="E275" s="23">
        <v>44255</v>
      </c>
      <c r="F275" s="23">
        <v>44255</v>
      </c>
      <c r="G275" s="24">
        <v>13242332.32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10">
        <v>0</v>
      </c>
      <c r="O275" s="10">
        <f t="shared" si="8"/>
        <v>13242332.32</v>
      </c>
      <c r="P275" s="10">
        <v>335</v>
      </c>
      <c r="Q275" s="10">
        <v>13242332.32</v>
      </c>
      <c r="R275" s="10">
        <v>0</v>
      </c>
      <c r="S275" s="10">
        <v>0</v>
      </c>
      <c r="T275" s="12" t="s">
        <v>9</v>
      </c>
      <c r="U275" s="25">
        <v>13242332.32</v>
      </c>
      <c r="V275" s="10">
        <v>0</v>
      </c>
      <c r="W275" s="12" t="s">
        <v>9</v>
      </c>
      <c r="X275" s="25">
        <v>0</v>
      </c>
      <c r="Y275" s="12" t="s">
        <v>9</v>
      </c>
      <c r="Z275" s="10">
        <v>0</v>
      </c>
      <c r="AA275" s="10">
        <v>0</v>
      </c>
      <c r="AB275" s="10">
        <v>0</v>
      </c>
      <c r="AC275" s="10">
        <v>0</v>
      </c>
      <c r="AD275" s="25"/>
      <c r="AE275" s="25">
        <v>0</v>
      </c>
      <c r="AF275" s="10">
        <v>0</v>
      </c>
      <c r="AG275" s="10">
        <f t="shared" si="9"/>
        <v>0</v>
      </c>
      <c r="AH275" s="25"/>
      <c r="AI275" s="8"/>
    </row>
    <row r="276" spans="1:35" x14ac:dyDescent="0.25">
      <c r="A276" s="3">
        <v>268</v>
      </c>
      <c r="B276" s="1" t="s">
        <v>8</v>
      </c>
      <c r="C276" s="22" t="s">
        <v>44</v>
      </c>
      <c r="D276" s="22">
        <v>336</v>
      </c>
      <c r="E276" s="23">
        <v>44255</v>
      </c>
      <c r="F276" s="23">
        <v>44255</v>
      </c>
      <c r="G276" s="24">
        <v>12057219.300000001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10">
        <v>0</v>
      </c>
      <c r="O276" s="10">
        <f t="shared" si="8"/>
        <v>12057219.300000001</v>
      </c>
      <c r="P276" s="10">
        <v>336</v>
      </c>
      <c r="Q276" s="10">
        <v>12057219.300000001</v>
      </c>
      <c r="R276" s="10">
        <v>0</v>
      </c>
      <c r="S276" s="10">
        <v>0</v>
      </c>
      <c r="T276" s="12" t="s">
        <v>9</v>
      </c>
      <c r="U276" s="25">
        <v>12057219.300000001</v>
      </c>
      <c r="V276" s="10">
        <v>0</v>
      </c>
      <c r="W276" s="12" t="s">
        <v>9</v>
      </c>
      <c r="X276" s="25">
        <v>0</v>
      </c>
      <c r="Y276" s="12" t="s">
        <v>9</v>
      </c>
      <c r="Z276" s="10">
        <v>0</v>
      </c>
      <c r="AA276" s="10">
        <v>0</v>
      </c>
      <c r="AB276" s="10">
        <v>0</v>
      </c>
      <c r="AC276" s="10">
        <v>0</v>
      </c>
      <c r="AD276" s="25"/>
      <c r="AE276" s="25">
        <v>0</v>
      </c>
      <c r="AF276" s="10">
        <v>0</v>
      </c>
      <c r="AG276" s="10">
        <f t="shared" si="9"/>
        <v>0</v>
      </c>
      <c r="AH276" s="25"/>
      <c r="AI276" s="8"/>
    </row>
    <row r="277" spans="1:35" x14ac:dyDescent="0.25">
      <c r="A277" s="3">
        <v>269</v>
      </c>
      <c r="B277" s="1" t="s">
        <v>8</v>
      </c>
      <c r="C277" s="22" t="s">
        <v>44</v>
      </c>
      <c r="D277" s="22">
        <v>337</v>
      </c>
      <c r="E277" s="23">
        <v>44255</v>
      </c>
      <c r="F277" s="23">
        <v>44255</v>
      </c>
      <c r="G277" s="24">
        <v>44311687.700000003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10">
        <v>0</v>
      </c>
      <c r="O277" s="10">
        <f t="shared" si="8"/>
        <v>44311687.700000003</v>
      </c>
      <c r="P277" s="10">
        <v>337</v>
      </c>
      <c r="Q277" s="10">
        <v>44311687.700000003</v>
      </c>
      <c r="R277" s="10">
        <v>0</v>
      </c>
      <c r="S277" s="10">
        <v>0</v>
      </c>
      <c r="T277" s="12" t="s">
        <v>9</v>
      </c>
      <c r="U277" s="25">
        <v>44311687.700000003</v>
      </c>
      <c r="V277" s="10">
        <v>0</v>
      </c>
      <c r="W277" s="12" t="s">
        <v>9</v>
      </c>
      <c r="X277" s="25">
        <v>0</v>
      </c>
      <c r="Y277" s="12" t="s">
        <v>9</v>
      </c>
      <c r="Z277" s="10">
        <v>0</v>
      </c>
      <c r="AA277" s="10">
        <v>0</v>
      </c>
      <c r="AB277" s="10">
        <v>0</v>
      </c>
      <c r="AC277" s="10">
        <v>0</v>
      </c>
      <c r="AD277" s="25"/>
      <c r="AE277" s="25">
        <v>0</v>
      </c>
      <c r="AF277" s="10">
        <v>0</v>
      </c>
      <c r="AG277" s="10">
        <f t="shared" si="9"/>
        <v>0</v>
      </c>
      <c r="AH277" s="25"/>
      <c r="AI277" s="8"/>
    </row>
    <row r="278" spans="1:35" x14ac:dyDescent="0.25">
      <c r="A278" s="3">
        <v>270</v>
      </c>
      <c r="B278" s="1" t="s">
        <v>8</v>
      </c>
      <c r="C278" s="22" t="s">
        <v>44</v>
      </c>
      <c r="D278" s="22">
        <v>338</v>
      </c>
      <c r="E278" s="23">
        <v>44255</v>
      </c>
      <c r="F278" s="23">
        <v>44255</v>
      </c>
      <c r="G278" s="24">
        <v>53900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10">
        <v>0</v>
      </c>
      <c r="O278" s="10">
        <f t="shared" si="8"/>
        <v>53900</v>
      </c>
      <c r="P278" s="10">
        <v>338</v>
      </c>
      <c r="Q278" s="10">
        <v>53900</v>
      </c>
      <c r="R278" s="10">
        <v>0</v>
      </c>
      <c r="S278" s="10">
        <v>0</v>
      </c>
      <c r="T278" s="12" t="s">
        <v>9</v>
      </c>
      <c r="U278" s="25">
        <v>53900</v>
      </c>
      <c r="V278" s="10">
        <v>0</v>
      </c>
      <c r="W278" s="12" t="s">
        <v>9</v>
      </c>
      <c r="X278" s="25">
        <v>0</v>
      </c>
      <c r="Y278" s="12" t="s">
        <v>9</v>
      </c>
      <c r="Z278" s="10">
        <v>0</v>
      </c>
      <c r="AA278" s="10">
        <v>0</v>
      </c>
      <c r="AB278" s="10">
        <v>0</v>
      </c>
      <c r="AC278" s="10">
        <v>0</v>
      </c>
      <c r="AD278" s="25"/>
      <c r="AE278" s="25">
        <v>0</v>
      </c>
      <c r="AF278" s="10">
        <v>0</v>
      </c>
      <c r="AG278" s="10">
        <f t="shared" si="9"/>
        <v>0</v>
      </c>
      <c r="AH278" s="25"/>
      <c r="AI278" s="8"/>
    </row>
    <row r="279" spans="1:35" x14ac:dyDescent="0.25">
      <c r="A279" s="3">
        <v>271</v>
      </c>
      <c r="B279" s="1" t="s">
        <v>8</v>
      </c>
      <c r="C279" s="22" t="s">
        <v>44</v>
      </c>
      <c r="D279" s="22">
        <v>339</v>
      </c>
      <c r="E279" s="23">
        <v>44255</v>
      </c>
      <c r="F279" s="23">
        <v>44255</v>
      </c>
      <c r="G279" s="24">
        <v>53900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10">
        <v>0</v>
      </c>
      <c r="O279" s="10">
        <f t="shared" si="8"/>
        <v>53900</v>
      </c>
      <c r="P279" s="10">
        <v>339</v>
      </c>
      <c r="Q279" s="10">
        <v>53900</v>
      </c>
      <c r="R279" s="10">
        <v>0</v>
      </c>
      <c r="S279" s="10">
        <v>0</v>
      </c>
      <c r="T279" s="12" t="s">
        <v>9</v>
      </c>
      <c r="U279" s="25">
        <v>53900</v>
      </c>
      <c r="V279" s="10">
        <v>0</v>
      </c>
      <c r="W279" s="12" t="s">
        <v>9</v>
      </c>
      <c r="X279" s="25">
        <v>0</v>
      </c>
      <c r="Y279" s="12" t="s">
        <v>9</v>
      </c>
      <c r="Z279" s="10">
        <v>0</v>
      </c>
      <c r="AA279" s="10">
        <v>0</v>
      </c>
      <c r="AB279" s="10">
        <v>0</v>
      </c>
      <c r="AC279" s="10">
        <v>0</v>
      </c>
      <c r="AD279" s="25"/>
      <c r="AE279" s="25">
        <v>0</v>
      </c>
      <c r="AF279" s="10">
        <v>0</v>
      </c>
      <c r="AG279" s="10">
        <f t="shared" si="9"/>
        <v>0</v>
      </c>
      <c r="AH279" s="25"/>
      <c r="AI279" s="8"/>
    </row>
    <row r="280" spans="1:35" x14ac:dyDescent="0.25">
      <c r="A280" s="3">
        <v>272</v>
      </c>
      <c r="B280" s="1" t="s">
        <v>8</v>
      </c>
      <c r="C280" s="22" t="s">
        <v>44</v>
      </c>
      <c r="D280" s="22">
        <v>340</v>
      </c>
      <c r="E280" s="23">
        <v>44255</v>
      </c>
      <c r="F280" s="23">
        <v>44255</v>
      </c>
      <c r="G280" s="24">
        <v>117600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10">
        <v>0</v>
      </c>
      <c r="O280" s="10">
        <f t="shared" si="8"/>
        <v>117600</v>
      </c>
      <c r="P280" s="10">
        <v>340</v>
      </c>
      <c r="Q280" s="10">
        <v>117600</v>
      </c>
      <c r="R280" s="10">
        <v>0</v>
      </c>
      <c r="S280" s="10">
        <v>0</v>
      </c>
      <c r="T280" s="12" t="s">
        <v>9</v>
      </c>
      <c r="U280" s="25">
        <v>117600</v>
      </c>
      <c r="V280" s="10">
        <v>0</v>
      </c>
      <c r="W280" s="12" t="s">
        <v>9</v>
      </c>
      <c r="X280" s="25">
        <v>0</v>
      </c>
      <c r="Y280" s="12" t="s">
        <v>9</v>
      </c>
      <c r="Z280" s="10">
        <v>0</v>
      </c>
      <c r="AA280" s="10">
        <v>0</v>
      </c>
      <c r="AB280" s="10">
        <v>0</v>
      </c>
      <c r="AC280" s="10">
        <v>0</v>
      </c>
      <c r="AD280" s="25"/>
      <c r="AE280" s="25">
        <v>0</v>
      </c>
      <c r="AF280" s="10">
        <v>0</v>
      </c>
      <c r="AG280" s="10">
        <f t="shared" si="9"/>
        <v>0</v>
      </c>
      <c r="AH280" s="25"/>
      <c r="AI280" s="8"/>
    </row>
    <row r="281" spans="1:35" x14ac:dyDescent="0.25">
      <c r="A281" s="3">
        <v>273</v>
      </c>
      <c r="B281" s="1" t="s">
        <v>8</v>
      </c>
      <c r="C281" s="22" t="s">
        <v>44</v>
      </c>
      <c r="D281" s="22">
        <v>342</v>
      </c>
      <c r="E281" s="23">
        <v>44255</v>
      </c>
      <c r="F281" s="23">
        <v>44255</v>
      </c>
      <c r="G281" s="24">
        <v>53900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10">
        <v>0</v>
      </c>
      <c r="O281" s="10">
        <f t="shared" si="8"/>
        <v>53900</v>
      </c>
      <c r="P281" s="10">
        <v>342</v>
      </c>
      <c r="Q281" s="10">
        <v>53900</v>
      </c>
      <c r="R281" s="10">
        <v>0</v>
      </c>
      <c r="S281" s="10">
        <v>0</v>
      </c>
      <c r="T281" s="12" t="s">
        <v>9</v>
      </c>
      <c r="U281" s="25">
        <v>53900</v>
      </c>
      <c r="V281" s="10">
        <v>0</v>
      </c>
      <c r="W281" s="12" t="s">
        <v>9</v>
      </c>
      <c r="X281" s="25">
        <v>0</v>
      </c>
      <c r="Y281" s="12" t="s">
        <v>9</v>
      </c>
      <c r="Z281" s="10">
        <v>0</v>
      </c>
      <c r="AA281" s="10">
        <v>0</v>
      </c>
      <c r="AB281" s="10">
        <v>0</v>
      </c>
      <c r="AC281" s="10">
        <v>0</v>
      </c>
      <c r="AD281" s="25"/>
      <c r="AE281" s="25">
        <v>0</v>
      </c>
      <c r="AF281" s="10">
        <v>0</v>
      </c>
      <c r="AG281" s="10">
        <f t="shared" si="9"/>
        <v>0</v>
      </c>
      <c r="AH281" s="25"/>
      <c r="AI281" s="8"/>
    </row>
    <row r="282" spans="1:35" x14ac:dyDescent="0.25">
      <c r="G282" s="33">
        <f>SUM(G9:G281)</f>
        <v>6980061439.3200006</v>
      </c>
      <c r="H282" s="33">
        <f t="shared" ref="H282:AG282" si="10">SUM(H9:H281)</f>
        <v>0</v>
      </c>
      <c r="I282" s="33">
        <f t="shared" si="10"/>
        <v>0</v>
      </c>
      <c r="J282" s="33">
        <f t="shared" si="10"/>
        <v>0</v>
      </c>
      <c r="K282" s="33">
        <f t="shared" si="10"/>
        <v>0</v>
      </c>
      <c r="L282" s="33">
        <f t="shared" si="10"/>
        <v>0</v>
      </c>
      <c r="M282" s="33">
        <f t="shared" si="10"/>
        <v>0</v>
      </c>
      <c r="N282" s="33">
        <f t="shared" si="10"/>
        <v>2668591976.1400003</v>
      </c>
      <c r="O282" s="33">
        <f t="shared" si="10"/>
        <v>6980061439.3200006</v>
      </c>
      <c r="P282" s="33">
        <f t="shared" si="10"/>
        <v>86727</v>
      </c>
      <c r="Q282" s="33">
        <f t="shared" si="10"/>
        <v>6980061439.3200006</v>
      </c>
      <c r="R282" s="33">
        <f t="shared" si="10"/>
        <v>0</v>
      </c>
      <c r="S282" s="33">
        <f t="shared" si="10"/>
        <v>0</v>
      </c>
      <c r="T282" s="33"/>
      <c r="U282" s="33">
        <f t="shared" si="10"/>
        <v>2522816429.2799993</v>
      </c>
      <c r="V282" s="33">
        <f t="shared" si="10"/>
        <v>0</v>
      </c>
      <c r="W282" s="33">
        <f t="shared" si="10"/>
        <v>0</v>
      </c>
      <c r="X282" s="33">
        <f t="shared" si="10"/>
        <v>213095827.42000002</v>
      </c>
      <c r="Y282" s="33">
        <f t="shared" si="10"/>
        <v>0</v>
      </c>
      <c r="Z282" s="33">
        <f t="shared" si="10"/>
        <v>0</v>
      </c>
      <c r="AA282" s="33">
        <f t="shared" si="10"/>
        <v>0</v>
      </c>
      <c r="AB282" s="33">
        <f t="shared" si="10"/>
        <v>0</v>
      </c>
      <c r="AC282" s="33">
        <f t="shared" si="10"/>
        <v>0</v>
      </c>
      <c r="AD282" s="33">
        <f t="shared" si="10"/>
        <v>0</v>
      </c>
      <c r="AE282" s="33">
        <f t="shared" si="10"/>
        <v>0</v>
      </c>
      <c r="AF282" s="33">
        <f t="shared" si="10"/>
        <v>0</v>
      </c>
      <c r="AG282" s="33">
        <f t="shared" si="10"/>
        <v>1575557206.4800005</v>
      </c>
    </row>
  </sheetData>
  <autoFilter ref="A8:AI281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sharepoint/v3/fields"/>
    <ds:schemaRef ds:uri="http://schemas.microsoft.com/office/infopath/2007/PartnerControls"/>
    <ds:schemaRef ds:uri="fc59cac2-4a0b-49e5-b878-56577be82993"/>
    <ds:schemaRef ds:uri="http://www.w3.org/XML/1998/namespace"/>
    <ds:schemaRef ds:uri="http://schemas.microsoft.com/office/2006/metadata/properties"/>
    <ds:schemaRef ds:uri="b6565643-c00f-44ce-b5d1-532a85e4382c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E8262C-C5D5-49EE-9459-0E5F29CF0834}"/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HP</cp:lastModifiedBy>
  <dcterms:created xsi:type="dcterms:W3CDTF">2020-05-12T22:12:59Z</dcterms:created>
  <dcterms:modified xsi:type="dcterms:W3CDTF">2021-07-03T01:14:36Z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