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MACOBO\Desktop\COOSALUD EPS SA\CONCILIACION DE CARTERA\Nancy 12-06-2020\Seguimiento Circular 011 Oct-Dic 2021\AIFT010\ANGELICA\"/>
    </mc:Choice>
  </mc:AlternateContent>
  <bookViews>
    <workbookView xWindow="0" yWindow="0" windowWidth="20490" windowHeight="7755"/>
  </bookViews>
  <sheets>
    <sheet name="FORMATO AIFT010" sheetId="1" r:id="rId1"/>
    <sheet name="RESUMEN" sheetId="2" r:id="rId2"/>
  </sheets>
  <externalReferences>
    <externalReference r:id="rId3"/>
  </externalReferences>
  <definedNames>
    <definedName name="_xlnm._FilterDatabase" localSheetId="0" hidden="1">'FORMATO AIFT010'!$A$8:$AI$207</definedName>
    <definedName name="ImagenElegida">INDIRECT(Resultado)</definedName>
    <definedName name="recobros">#REF!</definedName>
    <definedName name="Resultado">'[1]Acta Nacional'!$C$216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7" i="1" l="1"/>
  <c r="I207" i="1"/>
  <c r="J207" i="1"/>
  <c r="K207" i="1"/>
  <c r="L207" i="1"/>
  <c r="M207" i="1"/>
  <c r="N207" i="1"/>
  <c r="P207" i="1"/>
  <c r="Q207" i="1"/>
  <c r="R207" i="1"/>
  <c r="S207" i="1"/>
  <c r="T207" i="1"/>
  <c r="U207" i="1"/>
  <c r="V207" i="1"/>
  <c r="X207" i="1"/>
  <c r="Y207" i="1"/>
  <c r="Z207" i="1"/>
  <c r="AA207" i="1"/>
  <c r="AB207" i="1"/>
  <c r="AC207" i="1"/>
  <c r="AD207" i="1"/>
  <c r="AE207" i="1"/>
  <c r="AF207" i="1"/>
  <c r="AG207" i="1"/>
  <c r="G207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9" i="1"/>
  <c r="B2" i="1"/>
  <c r="O207" i="1" l="1"/>
</calcChain>
</file>

<file path=xl/comments1.xml><?xml version="1.0" encoding="utf-8"?>
<comments xmlns="http://schemas.openxmlformats.org/spreadsheetml/2006/main">
  <authors>
    <author>DMC</author>
  </authors>
  <commentList>
    <comment ref="H8" authorId="0" shapeId="0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<sst xmlns="http://schemas.openxmlformats.org/spreadsheetml/2006/main" count="1204" uniqueCount="339">
  <si>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</si>
  <si>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</si>
  <si>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</si>
  <si>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</si>
  <si>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</si>
  <si>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</si>
  <si>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</si>
  <si>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</si>
  <si>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</si>
  <si>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</si>
  <si>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</si>
  <si>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</si>
  <si>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</si>
  <si>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</si>
  <si>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</si>
  <si>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</si>
  <si>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</si>
  <si>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</si>
  <si>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</si>
  <si>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</si>
  <si>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</si>
  <si>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</si>
  <si>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</si>
  <si>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</si>
  <si>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</si>
  <si>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</si>
  <si>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</si>
  <si>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</si>
  <si>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</si>
  <si>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</si>
  <si>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</si>
  <si>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</si>
  <si>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</si>
  <si>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</si>
  <si>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</si>
  <si>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</si>
  <si>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</si>
  <si>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</si>
  <si>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</si>
  <si>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</si>
  <si>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</si>
  <si>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</si>
  <si>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EVENTO</t>
  </si>
  <si>
    <t/>
  </si>
  <si>
    <t>PBM3890</t>
  </si>
  <si>
    <t>PBM11881</t>
  </si>
  <si>
    <t>PBM13280</t>
  </si>
  <si>
    <t>PBM13328</t>
  </si>
  <si>
    <t>PBM3889</t>
  </si>
  <si>
    <t>PBM13510</t>
  </si>
  <si>
    <t>PBM15804</t>
  </si>
  <si>
    <t>PBM15695</t>
  </si>
  <si>
    <t>PBM16392</t>
  </si>
  <si>
    <t>PBM16394</t>
  </si>
  <si>
    <t>PBM16404</t>
  </si>
  <si>
    <t>PBM16406</t>
  </si>
  <si>
    <t>PBM16408</t>
  </si>
  <si>
    <t>PBM16600</t>
  </si>
  <si>
    <t>PBM11439</t>
  </si>
  <si>
    <t>PBM16924</t>
  </si>
  <si>
    <t>PBM17129</t>
  </si>
  <si>
    <t>PBM17225</t>
  </si>
  <si>
    <t>PBM17227</t>
  </si>
  <si>
    <t>PBM3892</t>
  </si>
  <si>
    <t>PBM16786</t>
  </si>
  <si>
    <t>PBM16843</t>
  </si>
  <si>
    <t>PBM16844</t>
  </si>
  <si>
    <t>PBM16909</t>
  </si>
  <si>
    <t>PBM16913</t>
  </si>
  <si>
    <t>PBM16922</t>
  </si>
  <si>
    <t>PBM17197</t>
  </si>
  <si>
    <t>PBM17201</t>
  </si>
  <si>
    <t>PBM17202</t>
  </si>
  <si>
    <t>PBM17203</t>
  </si>
  <si>
    <t>PBM17204</t>
  </si>
  <si>
    <t>PBM17205</t>
  </si>
  <si>
    <t>PBM17219</t>
  </si>
  <si>
    <t>PBM17221</t>
  </si>
  <si>
    <t>PBM17223</t>
  </si>
  <si>
    <t>PBM9904</t>
  </si>
  <si>
    <t>PBM12609</t>
  </si>
  <si>
    <t>PBM17398</t>
  </si>
  <si>
    <t>PBM17401</t>
  </si>
  <si>
    <t>PBM17695</t>
  </si>
  <si>
    <t>PBM17840</t>
  </si>
  <si>
    <t>PBM17899</t>
  </si>
  <si>
    <t>PBM17900</t>
  </si>
  <si>
    <t>PBM17901</t>
  </si>
  <si>
    <t>PBM17904</t>
  </si>
  <si>
    <t>PBM17906</t>
  </si>
  <si>
    <t>PBM17909</t>
  </si>
  <si>
    <t>PBM17979</t>
  </si>
  <si>
    <t>PBM12613</t>
  </si>
  <si>
    <t>PBM14116</t>
  </si>
  <si>
    <t>PBM14117</t>
  </si>
  <si>
    <t>PBM15171</t>
  </si>
  <si>
    <t>PBM15806</t>
  </si>
  <si>
    <t>PBM18130</t>
  </si>
  <si>
    <t>PBM18137</t>
  </si>
  <si>
    <t>PBM18175</t>
  </si>
  <si>
    <t>PBM18177</t>
  </si>
  <si>
    <t>PBM18178</t>
  </si>
  <si>
    <t>PBM18179</t>
  </si>
  <si>
    <t>PBM18185</t>
  </si>
  <si>
    <t>PBM18186</t>
  </si>
  <si>
    <t>PBM18187</t>
  </si>
  <si>
    <t>PBM13467</t>
  </si>
  <si>
    <t>PBM13649</t>
  </si>
  <si>
    <t>PBM15697</t>
  </si>
  <si>
    <t>PBM18307</t>
  </si>
  <si>
    <t>PBM18456</t>
  </si>
  <si>
    <t>PBM18472</t>
  </si>
  <si>
    <t>PBM18478</t>
  </si>
  <si>
    <t>PBM18512</t>
  </si>
  <si>
    <t>PBM18718</t>
  </si>
  <si>
    <t>PBM18725</t>
  </si>
  <si>
    <t>PBM18732</t>
  </si>
  <si>
    <t>PBM18760</t>
  </si>
  <si>
    <t>PBM18761</t>
  </si>
  <si>
    <t>PBM18771</t>
  </si>
  <si>
    <t>PBM18788</t>
  </si>
  <si>
    <t>PBM18974</t>
  </si>
  <si>
    <t>PBM18982</t>
  </si>
  <si>
    <t>PBM18984</t>
  </si>
  <si>
    <t>PBM18986</t>
  </si>
  <si>
    <t>PBM19025</t>
  </si>
  <si>
    <t>PBM19026</t>
  </si>
  <si>
    <t>PBM19027</t>
  </si>
  <si>
    <t>PBM19030</t>
  </si>
  <si>
    <t>PBM19236</t>
  </si>
  <si>
    <t>PBM19261</t>
  </si>
  <si>
    <t>PBM19262</t>
  </si>
  <si>
    <t>PBM19269</t>
  </si>
  <si>
    <t>PBM19270</t>
  </si>
  <si>
    <t>PBM19272</t>
  </si>
  <si>
    <t>PBM19273</t>
  </si>
  <si>
    <t>PBM19274</t>
  </si>
  <si>
    <t>PBM19290</t>
  </si>
  <si>
    <t>PBM19294</t>
  </si>
  <si>
    <t>PBM19310</t>
  </si>
  <si>
    <t>PBM19321</t>
  </si>
  <si>
    <t>PBM19324</t>
  </si>
  <si>
    <t>PBM19325</t>
  </si>
  <si>
    <t>PBM19333</t>
  </si>
  <si>
    <t>PBM19362</t>
  </si>
  <si>
    <t>PBM19371</t>
  </si>
  <si>
    <t>PBM14118</t>
  </si>
  <si>
    <t>PBM15805</t>
  </si>
  <si>
    <t>PBM19459</t>
  </si>
  <si>
    <t>PBM19460</t>
  </si>
  <si>
    <t>PBM19587</t>
  </si>
  <si>
    <t>PBM19589</t>
  </si>
  <si>
    <t>PBM19591</t>
  </si>
  <si>
    <t>PBM19592</t>
  </si>
  <si>
    <t>PBM19593</t>
  </si>
  <si>
    <t>PBM19594</t>
  </si>
  <si>
    <t>PBM19646</t>
  </si>
  <si>
    <t>PBM19670</t>
  </si>
  <si>
    <t>PBM19706</t>
  </si>
  <si>
    <t>PBM19712</t>
  </si>
  <si>
    <t>PBM19727</t>
  </si>
  <si>
    <t>PBM19745</t>
  </si>
  <si>
    <t>PBM19940</t>
  </si>
  <si>
    <t>PBM19950</t>
  </si>
  <si>
    <t>PBM20023</t>
  </si>
  <si>
    <t>PBM20073</t>
  </si>
  <si>
    <t>PBM20079</t>
  </si>
  <si>
    <t>PBM20085</t>
  </si>
  <si>
    <t>PBM20093</t>
  </si>
  <si>
    <t>PBM20138</t>
  </si>
  <si>
    <t>PBM20168</t>
  </si>
  <si>
    <t>PBM20172</t>
  </si>
  <si>
    <t>PBM20173</t>
  </si>
  <si>
    <t>PBM20257</t>
  </si>
  <si>
    <t>PBM20258</t>
  </si>
  <si>
    <t>PBM20260</t>
  </si>
  <si>
    <t>PBM20265</t>
  </si>
  <si>
    <t>PBM20267</t>
  </si>
  <si>
    <t>PBM20269</t>
  </si>
  <si>
    <t>PBM20325</t>
  </si>
  <si>
    <t>PBM20326</t>
  </si>
  <si>
    <t>PBM20329</t>
  </si>
  <si>
    <t>PBM20330</t>
  </si>
  <si>
    <t>PBM20358</t>
  </si>
  <si>
    <t>PBM20371</t>
  </si>
  <si>
    <t>PBM20372</t>
  </si>
  <si>
    <t>PBM20611</t>
  </si>
  <si>
    <t>PBM20613</t>
  </si>
  <si>
    <t>PBM20624</t>
  </si>
  <si>
    <t>PBM20629</t>
  </si>
  <si>
    <t>PBM15808</t>
  </si>
  <si>
    <t>PBM14946</t>
  </si>
  <si>
    <t>PBM14951</t>
  </si>
  <si>
    <t>PBM15000</t>
  </si>
  <si>
    <t>PBM16002</t>
  </si>
  <si>
    <t>PBM16501</t>
  </si>
  <si>
    <t>PBM17668</t>
  </si>
  <si>
    <t>PBM19965</t>
  </si>
  <si>
    <t>PBM20657</t>
  </si>
  <si>
    <t>PBM20660</t>
  </si>
  <si>
    <t>PBM20661</t>
  </si>
  <si>
    <t>PBM20719</t>
  </si>
  <si>
    <t>PBM20730</t>
  </si>
  <si>
    <t>PBM20765</t>
  </si>
  <si>
    <t>PBM3891</t>
  </si>
  <si>
    <t>PBM20972</t>
  </si>
  <si>
    <t>PBM21244</t>
  </si>
  <si>
    <t>PBM21245</t>
  </si>
  <si>
    <t>PBM21293</t>
  </si>
  <si>
    <t>PBM22207</t>
  </si>
  <si>
    <t>PBM20662</t>
  </si>
  <si>
    <t>PBM20664</t>
  </si>
  <si>
    <t>PBM20966</t>
  </si>
  <si>
    <t>PBM21091</t>
  </si>
  <si>
    <t>PBM21092</t>
  </si>
  <si>
    <t>PBM21093</t>
  </si>
  <si>
    <t>PBM21558</t>
  </si>
  <si>
    <t>PBM21561</t>
  </si>
  <si>
    <t>PBM21566</t>
  </si>
  <si>
    <t>PBM21622</t>
  </si>
  <si>
    <t>PBM21657</t>
  </si>
  <si>
    <t>PBM21698</t>
  </si>
  <si>
    <t>PBM21710</t>
  </si>
  <si>
    <t>PBM21712</t>
  </si>
  <si>
    <t>PBM21713</t>
  </si>
  <si>
    <t>PBM21714</t>
  </si>
  <si>
    <t>PBM21715</t>
  </si>
  <si>
    <t>PBM21718</t>
  </si>
  <si>
    <t>PBM21727</t>
  </si>
  <si>
    <t>PBM21751</t>
  </si>
  <si>
    <t>PBM21753</t>
  </si>
  <si>
    <t>PBM21762</t>
  </si>
  <si>
    <t>PBM21765</t>
  </si>
  <si>
    <t>PBM21776</t>
  </si>
  <si>
    <t>PBM22017</t>
  </si>
  <si>
    <t>PBM22124</t>
  </si>
  <si>
    <t>PBM22164</t>
  </si>
  <si>
    <t>PBM22203</t>
  </si>
  <si>
    <t>PBM22210</t>
  </si>
  <si>
    <t>PBM22233</t>
  </si>
  <si>
    <t>PBM22234</t>
  </si>
  <si>
    <t>PBM22235</t>
  </si>
  <si>
    <t>11/09/2020</t>
  </si>
  <si>
    <t>05/03/2021</t>
  </si>
  <si>
    <t>08/03/2021</t>
  </si>
  <si>
    <t>18/03/2021</t>
  </si>
  <si>
    <t>10/04/2021</t>
  </si>
  <si>
    <t>12/04/2021</t>
  </si>
  <si>
    <t>16/04/2021</t>
  </si>
  <si>
    <t>03/06/2021</t>
  </si>
  <si>
    <t>15/06/2021</t>
  </si>
  <si>
    <t>02/07/2021</t>
  </si>
  <si>
    <t>11/06/2021</t>
  </si>
  <si>
    <t>06/07/2021</t>
  </si>
  <si>
    <t>30/06/2021</t>
  </si>
  <si>
    <t>09/07/2021</t>
  </si>
  <si>
    <t>25/02/2021</t>
  </si>
  <si>
    <t>17/07/2021</t>
  </si>
  <si>
    <t>13/07/2021</t>
  </si>
  <si>
    <t>01/08/2021</t>
  </si>
  <si>
    <t>21/07/2021</t>
  </si>
  <si>
    <t>03/08/2021</t>
  </si>
  <si>
    <t>12/07/2021</t>
  </si>
  <si>
    <t>04/08/2021</t>
  </si>
  <si>
    <t>19/07/2021</t>
  </si>
  <si>
    <t>20/07/2021</t>
  </si>
  <si>
    <t>25/01/2021</t>
  </si>
  <si>
    <t>25/03/2021</t>
  </si>
  <si>
    <t>06/08/2021</t>
  </si>
  <si>
    <t>25/07/2021</t>
  </si>
  <si>
    <t>30/07/2021</t>
  </si>
  <si>
    <t>02/08/2021</t>
  </si>
  <si>
    <t>05/08/2021</t>
  </si>
  <si>
    <t>10/08/2021</t>
  </si>
  <si>
    <t>30/04/2021</t>
  </si>
  <si>
    <t>31/05/2021</t>
  </si>
  <si>
    <t>09/08/2021</t>
  </si>
  <si>
    <t>15/04/2021</t>
  </si>
  <si>
    <t>11/08/2021</t>
  </si>
  <si>
    <t>20/04/2021</t>
  </si>
  <si>
    <t>12/08/2021</t>
  </si>
  <si>
    <t>06/09/2021</t>
  </si>
  <si>
    <t>17/08/2021</t>
  </si>
  <si>
    <t>18/08/2021</t>
  </si>
  <si>
    <t>24/08/2021</t>
  </si>
  <si>
    <t>25/08/2021</t>
  </si>
  <si>
    <t>30/08/2021</t>
  </si>
  <si>
    <t>09/09/2021</t>
  </si>
  <si>
    <t>07/09/2021</t>
  </si>
  <si>
    <t>08/09/2021</t>
  </si>
  <si>
    <t>01/10/2021</t>
  </si>
  <si>
    <t>10/09/2021</t>
  </si>
  <si>
    <t>05/10/2021</t>
  </si>
  <si>
    <t>13/09/2021</t>
  </si>
  <si>
    <t>14/09/2021</t>
  </si>
  <si>
    <t>15/09/2021</t>
  </si>
  <si>
    <t>16/09/2021</t>
  </si>
  <si>
    <t>21/09/2021</t>
  </si>
  <si>
    <t>22/09/2021</t>
  </si>
  <si>
    <t>23/09/2021</t>
  </si>
  <si>
    <t>24/09/2021</t>
  </si>
  <si>
    <t>25/09/2021</t>
  </si>
  <si>
    <t>27/09/2021</t>
  </si>
  <si>
    <t>28/09/2021</t>
  </si>
  <si>
    <t>29/09/2021</t>
  </si>
  <si>
    <t>04/10/2021</t>
  </si>
  <si>
    <t>07/10/2021</t>
  </si>
  <si>
    <t>26/05/2021</t>
  </si>
  <si>
    <t>08/10/2021</t>
  </si>
  <si>
    <t>27/05/2021</t>
  </si>
  <si>
    <t>21/06/2021</t>
  </si>
  <si>
    <t>09/10/2021</t>
  </si>
  <si>
    <t>06/10/2021</t>
  </si>
  <si>
    <t>13/10/2021</t>
  </si>
  <si>
    <t>09/11/2021</t>
  </si>
  <si>
    <t>19/10/2021</t>
  </si>
  <si>
    <t>20/10/2021</t>
  </si>
  <si>
    <t>05/11/2021</t>
  </si>
  <si>
    <t>10/11/2021</t>
  </si>
  <si>
    <t>15/10/2021</t>
  </si>
  <si>
    <t>23/10/2021</t>
  </si>
  <si>
    <t>25/10/2021</t>
  </si>
  <si>
    <t>26/10/2021</t>
  </si>
  <si>
    <t>27/10/2021</t>
  </si>
  <si>
    <t>01/11/2021</t>
  </si>
  <si>
    <t>03/11/2021</t>
  </si>
  <si>
    <t>04/11/2021</t>
  </si>
  <si>
    <t>06/11/2021</t>
  </si>
  <si>
    <t>RESUMEN</t>
  </si>
  <si>
    <t>CARTERA IPS</t>
  </si>
  <si>
    <t>FACTURAS PAGADAS</t>
  </si>
  <si>
    <t>SUBTOTAL</t>
  </si>
  <si>
    <t>GLOSAS POR CONCILIAR</t>
  </si>
  <si>
    <t>FACTURAS DEVUELTAS</t>
  </si>
  <si>
    <t>FACTURAS NO RADICADAS</t>
  </si>
  <si>
    <t>PARTIDAS COINCIDENTES</t>
  </si>
  <si>
    <t>PERFECT BODY MEDICAL CENTER LTDA</t>
  </si>
  <si>
    <t>GL-4792672357951</t>
  </si>
  <si>
    <t>GL-4792672357953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</si>
</sst>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€_-;\-* #,##0\ _€_-;_-* &quot;-&quot;??\ _€_-;_-@_-"/>
    <numFmt numFmtId="165" formatCode="_(* #,##0.00_);_(* \(#,##0.00\);_(* &quot;-&quot;??_);_(@_)"/>
    <numFmt numFmtId="166" formatCode="_-* #,##0.00\ _€_-;\-* #,##0.00\ _€_-;_-* &quot;-&quot;??\ _€_-;_-@_-"/>
    <numFmt numFmtId="167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sz val="8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0" fontId="11" fillId="0" borderId="0"/>
  </cellStyleXfs>
  <cellXfs count="53">
    <xf numFmtId="0" fontId="0" fillId="0" borderId="0" xfId="0"/>
    <xf numFmtId="0" fontId="2" fillId="0" borderId="0" xfId="0" applyFont="1"/>
    <xf numFmtId="164" fontId="0" fillId="0" borderId="0" xfId="0" applyNumberFormat="1"/>
    <xf numFmtId="14" fontId="0" fillId="0" borderId="0" xfId="0" applyNumberFormat="1"/>
    <xf numFmtId="165" fontId="4" fillId="0" borderId="5" xfId="3" applyFont="1" applyFill="1" applyBorder="1" applyAlignment="1" applyProtection="1">
      <alignment horizontal="center" vertical="center" wrapText="1"/>
    </xf>
    <xf numFmtId="164" fontId="5" fillId="0" borderId="4" xfId="1" applyNumberFormat="1" applyFont="1" applyFill="1" applyBorder="1" applyProtection="1"/>
    <xf numFmtId="3" fontId="5" fillId="0" borderId="4" xfId="3" applyNumberFormat="1" applyFont="1" applyFill="1" applyBorder="1" applyProtection="1"/>
    <xf numFmtId="167" fontId="10" fillId="0" borderId="4" xfId="1" applyNumberFormat="1" applyFont="1" applyFill="1" applyBorder="1"/>
    <xf numFmtId="0" fontId="4" fillId="2" borderId="6" xfId="2" applyFont="1" applyFill="1" applyBorder="1" applyAlignment="1">
      <alignment horizontal="center" vertical="center" wrapText="1"/>
    </xf>
    <xf numFmtId="3" fontId="4" fillId="2" borderId="6" xfId="3" applyNumberFormat="1" applyFont="1" applyFill="1" applyBorder="1" applyAlignment="1" applyProtection="1">
      <alignment horizontal="center" vertical="center" wrapText="1"/>
    </xf>
    <xf numFmtId="14" fontId="4" fillId="2" borderId="6" xfId="2" applyNumberFormat="1" applyFont="1" applyFill="1" applyBorder="1" applyAlignment="1">
      <alignment horizontal="center" vertical="center" wrapText="1"/>
    </xf>
    <xf numFmtId="3" fontId="4" fillId="2" borderId="6" xfId="2" applyNumberFormat="1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 wrapText="1"/>
    </xf>
    <xf numFmtId="3" fontId="4" fillId="3" borderId="6" xfId="3" applyNumberFormat="1" applyFont="1" applyFill="1" applyBorder="1" applyAlignment="1" applyProtection="1">
      <alignment horizontal="center" vertical="center" wrapText="1"/>
    </xf>
    <xf numFmtId="165" fontId="4" fillId="3" borderId="6" xfId="3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/>
    <xf numFmtId="0" fontId="10" fillId="0" borderId="4" xfId="0" applyFont="1" applyFill="1" applyBorder="1"/>
    <xf numFmtId="0" fontId="5" fillId="0" borderId="4" xfId="1" applyNumberFormat="1" applyFont="1" applyFill="1" applyBorder="1" applyProtection="1"/>
    <xf numFmtId="14" fontId="5" fillId="0" borderId="4" xfId="0" applyNumberFormat="1" applyFont="1" applyFill="1" applyBorder="1" applyAlignment="1">
      <alignment horizontal="center"/>
    </xf>
    <xf numFmtId="3" fontId="5" fillId="0" borderId="4" xfId="0" applyNumberFormat="1" applyFont="1" applyFill="1" applyBorder="1"/>
    <xf numFmtId="3" fontId="5" fillId="0" borderId="4" xfId="0" applyNumberFormat="1" applyFont="1" applyFill="1" applyBorder="1" applyProtection="1">
      <protection locked="0"/>
    </xf>
    <xf numFmtId="0" fontId="10" fillId="0" borderId="4" xfId="0" applyFont="1" applyFill="1" applyBorder="1" applyProtection="1">
      <protection locked="0"/>
    </xf>
    <xf numFmtId="0" fontId="11" fillId="0" borderId="0" xfId="4"/>
    <xf numFmtId="0" fontId="10" fillId="0" borderId="4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164" fontId="5" fillId="0" borderId="4" xfId="1" applyNumberFormat="1" applyFont="1" applyFill="1" applyBorder="1" applyAlignment="1" applyProtection="1">
      <alignment horizontal="center"/>
    </xf>
    <xf numFmtId="0" fontId="5" fillId="0" borderId="4" xfId="1" applyNumberFormat="1" applyFont="1" applyFill="1" applyBorder="1" applyAlignment="1" applyProtection="1">
      <alignment horizontal="center"/>
    </xf>
    <xf numFmtId="167" fontId="10" fillId="0" borderId="4" xfId="1" applyNumberFormat="1" applyFont="1" applyFill="1" applyBorder="1" applyAlignment="1">
      <alignment horizontal="center"/>
    </xf>
    <xf numFmtId="0" fontId="10" fillId="0" borderId="4" xfId="0" applyFont="1" applyFill="1" applyBorder="1" applyAlignment="1" applyProtection="1">
      <alignment horizontal="center"/>
      <protection locked="0"/>
    </xf>
    <xf numFmtId="14" fontId="10" fillId="0" borderId="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/>
    <xf numFmtId="0" fontId="9" fillId="4" borderId="7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0" fontId="9" fillId="5" borderId="9" xfId="0" applyFont="1" applyFill="1" applyBorder="1" applyAlignment="1">
      <alignment vertical="center"/>
    </xf>
    <xf numFmtId="0" fontId="9" fillId="6" borderId="9" xfId="0" applyFont="1" applyFill="1" applyBorder="1" applyAlignment="1">
      <alignment vertical="center"/>
    </xf>
    <xf numFmtId="164" fontId="0" fillId="0" borderId="0" xfId="1" applyNumberFormat="1" applyFont="1" applyAlignment="1"/>
    <xf numFmtId="164" fontId="9" fillId="4" borderId="8" xfId="1" applyNumberFormat="1" applyFont="1" applyFill="1" applyBorder="1" applyAlignment="1">
      <alignment horizontal="center" vertical="center"/>
    </xf>
    <xf numFmtId="164" fontId="9" fillId="4" borderId="10" xfId="1" applyNumberFormat="1" applyFont="1" applyFill="1" applyBorder="1" applyAlignment="1">
      <alignment horizontal="center" vertical="center"/>
    </xf>
    <xf numFmtId="164" fontId="9" fillId="5" borderId="10" xfId="1" applyNumberFormat="1" applyFont="1" applyFill="1" applyBorder="1" applyAlignment="1">
      <alignment horizontal="center" vertical="center"/>
    </xf>
    <xf numFmtId="164" fontId="9" fillId="6" borderId="10" xfId="1" applyNumberFormat="1" applyFont="1" applyFill="1" applyBorder="1" applyAlignment="1">
      <alignment horizontal="center" vertical="center"/>
    </xf>
    <xf numFmtId="164" fontId="0" fillId="0" borderId="0" xfId="1" applyNumberFormat="1" applyFont="1"/>
    <xf numFmtId="0" fontId="10" fillId="0" borderId="6" xfId="0" applyFont="1" applyFill="1" applyBorder="1"/>
    <xf numFmtId="0" fontId="10" fillId="0" borderId="6" xfId="0" applyFont="1" applyFill="1" applyBorder="1" applyProtection="1">
      <protection locked="0"/>
    </xf>
    <xf numFmtId="0" fontId="10" fillId="0" borderId="0" xfId="0" applyFont="1" applyFill="1" applyBorder="1"/>
    <xf numFmtId="164" fontId="10" fillId="0" borderId="0" xfId="1" applyNumberFormat="1" applyFont="1" applyFill="1" applyBorder="1"/>
  </cellXfs>
  <cellStyles count="5">
    <cellStyle name="Millares" xfId="1" builtinId="3"/>
    <cellStyle name="Millares 2" xfId="3"/>
    <cellStyle name="Normal" xfId="0" builtinId="0"/>
    <cellStyle name="Normal 2" xfId="4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osaludcom-my.sharepoint.com/personal/bvasquez_coosalud_com/Documents/Carteras%20IPS/Circular%20011/Archivos%20por%20Conciliar/Revision%20Cartera%20Hospital%20Floridablanca%20Circular%200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a Nacional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FORMATO AIFT010"/>
    </sheetNames>
    <sheetDataSet>
      <sheetData sheetId="0">
        <row r="1">
          <cell r="J1" t="str">
            <v>COOSALUD EPS S.A., SUCURSAL SANTANDER</v>
          </cell>
        </row>
        <row r="216">
          <cell r="C216" t="str">
            <v>Yuly</v>
          </cell>
        </row>
      </sheetData>
      <sheetData sheetId="1"/>
      <sheetData sheetId="2"/>
      <sheetData sheetId="3">
        <row r="3">
          <cell r="I3" t="str">
            <v># Fact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6002"/>
  <sheetViews>
    <sheetView tabSelected="1" zoomScale="98" zoomScaleNormal="98" workbookViewId="0">
      <pane xSplit="5" ySplit="8" topLeftCell="F185" activePane="bottomRight" state="frozen"/>
      <selection pane="topRight" activeCell="F1" sqref="F1"/>
      <selection pane="bottomLeft" activeCell="A9" sqref="A9"/>
      <selection pane="bottomRight" activeCell="AE204" sqref="AE204"/>
    </sheetView>
  </sheetViews>
  <sheetFormatPr baseColWidth="10" defaultColWidth="0" defaultRowHeight="15" zeroHeight="1" x14ac:dyDescent="0.25"/>
  <cols>
    <col min="1" max="1" width="7.28515625" customWidth="1"/>
    <col min="2" max="2" width="14.7109375" customWidth="1"/>
    <col min="3" max="3" width="13.5703125" bestFit="1" customWidth="1"/>
    <col min="4" max="4" width="11.42578125" customWidth="1"/>
    <col min="5" max="6" width="16.140625" bestFit="1" customWidth="1"/>
    <col min="7" max="7" width="16.85546875" bestFit="1" customWidth="1"/>
    <col min="8" max="8" width="12.28515625" customWidth="1"/>
    <col min="9" max="9" width="15.140625" customWidth="1"/>
    <col min="10" max="13" width="14.140625" customWidth="1"/>
    <col min="14" max="14" width="17.42578125" bestFit="1" customWidth="1"/>
    <col min="15" max="15" width="15.5703125" bestFit="1" customWidth="1"/>
    <col min="16" max="16" width="13.42578125" bestFit="1" customWidth="1"/>
    <col min="17" max="17" width="14.7109375" customWidth="1"/>
    <col min="18" max="18" width="13.140625" bestFit="1" customWidth="1"/>
    <col min="19" max="19" width="12.42578125" customWidth="1"/>
    <col min="20" max="20" width="14.5703125" customWidth="1"/>
    <col min="21" max="21" width="13.42578125" bestFit="1" customWidth="1"/>
    <col min="22" max="22" width="17.5703125" customWidth="1"/>
    <col min="23" max="23" width="11.42578125" customWidth="1"/>
    <col min="24" max="24" width="12.85546875" customWidth="1"/>
    <col min="25" max="25" width="13.140625" bestFit="1" customWidth="1"/>
    <col min="26" max="26" width="13.42578125" customWidth="1"/>
    <col min="27" max="27" width="11.42578125" customWidth="1"/>
    <col min="28" max="28" width="13.42578125" customWidth="1"/>
    <col min="29" max="29" width="13.85546875" customWidth="1"/>
    <col min="30" max="30" width="12.42578125" customWidth="1"/>
    <col min="31" max="31" width="12.85546875" customWidth="1"/>
    <col min="32" max="32" width="15.42578125" bestFit="1" customWidth="1"/>
    <col min="33" max="33" width="15.140625" customWidth="1"/>
    <col min="34" max="34" width="13.140625" customWidth="1"/>
    <col min="35" max="35" width="19.5703125" customWidth="1"/>
    <col min="36" max="36" width="6.5703125" customWidth="1"/>
    <col min="37" max="38" width="0" hidden="1" customWidth="1"/>
    <col min="39" max="16384" width="11.42578125" hidden="1"/>
  </cols>
  <sheetData>
    <row r="1" spans="1:36" x14ac:dyDescent="0.25">
      <c r="A1" s="1" t="s">
        <v>0</v>
      </c>
    </row>
    <row r="2" spans="1:36" x14ac:dyDescent="0.25">
      <c r="A2" s="1" t="s">
        <v>1</v>
      </c>
      <c r="B2" t="str">
        <f>LEFT('[1]Acta Nacional'!J1,17)</f>
        <v>COOSALUD EPS S.A.</v>
      </c>
      <c r="AG2" s="2"/>
    </row>
    <row r="3" spans="1:36" x14ac:dyDescent="0.25">
      <c r="A3" s="1" t="s">
        <v>2</v>
      </c>
      <c r="B3" s="24" t="s">
        <v>336</v>
      </c>
    </row>
    <row r="4" spans="1:36" x14ac:dyDescent="0.25">
      <c r="A4" s="1" t="s">
        <v>3</v>
      </c>
      <c r="B4" s="3">
        <v>44500</v>
      </c>
    </row>
    <row r="5" spans="1:36" x14ac:dyDescent="0.25">
      <c r="A5" s="1" t="s">
        <v>4</v>
      </c>
      <c r="B5" s="3">
        <v>44532</v>
      </c>
    </row>
    <row r="6" spans="1:36" ht="15.75" thickBot="1" x14ac:dyDescent="0.3"/>
    <row r="7" spans="1:36" ht="15.75" customHeight="1" x14ac:dyDescent="0.25">
      <c r="A7" s="32" t="s">
        <v>5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4"/>
      <c r="P7" s="35" t="s">
        <v>6</v>
      </c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7"/>
    </row>
    <row r="8" spans="1:36" ht="56.25" x14ac:dyDescent="0.25">
      <c r="A8" s="8" t="s">
        <v>7</v>
      </c>
      <c r="B8" s="9" t="s">
        <v>8</v>
      </c>
      <c r="C8" s="8" t="s">
        <v>9</v>
      </c>
      <c r="D8" s="8" t="s">
        <v>10</v>
      </c>
      <c r="E8" s="10" t="s">
        <v>11</v>
      </c>
      <c r="F8" s="9" t="s">
        <v>12</v>
      </c>
      <c r="G8" s="11" t="s">
        <v>13</v>
      </c>
      <c r="H8" s="9" t="s">
        <v>14</v>
      </c>
      <c r="I8" s="9" t="s">
        <v>15</v>
      </c>
      <c r="J8" s="9" t="s">
        <v>16</v>
      </c>
      <c r="K8" s="9" t="s">
        <v>17</v>
      </c>
      <c r="L8" s="9" t="s">
        <v>18</v>
      </c>
      <c r="M8" s="9" t="s">
        <v>19</v>
      </c>
      <c r="N8" s="11" t="s">
        <v>20</v>
      </c>
      <c r="O8" s="11" t="s">
        <v>21</v>
      </c>
      <c r="P8" s="12" t="s">
        <v>22</v>
      </c>
      <c r="Q8" s="13" t="s">
        <v>23</v>
      </c>
      <c r="R8" s="13" t="s">
        <v>24</v>
      </c>
      <c r="S8" s="13" t="s">
        <v>25</v>
      </c>
      <c r="T8" s="14" t="s">
        <v>26</v>
      </c>
      <c r="U8" s="13" t="s">
        <v>27</v>
      </c>
      <c r="V8" s="14" t="s">
        <v>28</v>
      </c>
      <c r="W8" s="14" t="s">
        <v>29</v>
      </c>
      <c r="X8" s="14" t="s">
        <v>30</v>
      </c>
      <c r="Y8" s="13" t="s">
        <v>31</v>
      </c>
      <c r="Z8" s="14" t="s">
        <v>32</v>
      </c>
      <c r="AA8" s="14" t="s">
        <v>33</v>
      </c>
      <c r="AB8" s="14" t="s">
        <v>34</v>
      </c>
      <c r="AC8" s="14" t="s">
        <v>35</v>
      </c>
      <c r="AD8" s="14" t="s">
        <v>36</v>
      </c>
      <c r="AE8" s="14" t="s">
        <v>37</v>
      </c>
      <c r="AF8" s="14" t="s">
        <v>38</v>
      </c>
      <c r="AG8" s="14" t="s">
        <v>39</v>
      </c>
      <c r="AH8" s="14" t="s">
        <v>40</v>
      </c>
      <c r="AI8" s="15" t="s">
        <v>41</v>
      </c>
      <c r="AJ8" s="4"/>
    </row>
    <row r="9" spans="1:36" s="18" customFormat="1" ht="11.25" x14ac:dyDescent="0.2">
      <c r="A9" s="16">
        <v>1</v>
      </c>
      <c r="B9" s="17" t="s">
        <v>42</v>
      </c>
      <c r="C9" s="16" t="s">
        <v>43</v>
      </c>
      <c r="D9" s="18" t="s">
        <v>44</v>
      </c>
      <c r="E9" s="18" t="s">
        <v>242</v>
      </c>
      <c r="F9" s="18" t="s">
        <v>243</v>
      </c>
      <c r="G9" s="18">
        <v>634410</v>
      </c>
      <c r="H9" s="5">
        <v>0</v>
      </c>
      <c r="I9" s="6"/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f>G9-J9-K9-L9-M9-N9</f>
        <v>634410</v>
      </c>
      <c r="P9" s="19" t="s">
        <v>44</v>
      </c>
      <c r="Q9" s="5">
        <v>634410</v>
      </c>
      <c r="R9" s="7">
        <v>0</v>
      </c>
      <c r="S9" s="5">
        <v>634410</v>
      </c>
      <c r="T9" s="20"/>
      <c r="U9" s="5"/>
      <c r="V9" s="5"/>
      <c r="W9" s="20"/>
      <c r="X9" s="7">
        <v>0</v>
      </c>
      <c r="Y9" s="20"/>
      <c r="Z9" s="5"/>
      <c r="AA9" s="6"/>
      <c r="AB9" s="5"/>
      <c r="AC9" s="5"/>
      <c r="AD9" s="21"/>
      <c r="AE9" s="7">
        <v>0</v>
      </c>
      <c r="AF9" s="5"/>
      <c r="AG9" s="5">
        <v>0</v>
      </c>
      <c r="AH9" s="22"/>
      <c r="AI9" s="23"/>
      <c r="AJ9" s="23"/>
    </row>
    <row r="10" spans="1:36" s="18" customFormat="1" ht="11.25" x14ac:dyDescent="0.2">
      <c r="A10" s="16">
        <v>2</v>
      </c>
      <c r="B10" s="17" t="s">
        <v>42</v>
      </c>
      <c r="C10" s="16" t="s">
        <v>43</v>
      </c>
      <c r="D10" s="18" t="s">
        <v>45</v>
      </c>
      <c r="E10" s="18" t="s">
        <v>244</v>
      </c>
      <c r="F10" s="18" t="s">
        <v>245</v>
      </c>
      <c r="G10" s="18">
        <v>616937</v>
      </c>
      <c r="H10" s="5">
        <v>0</v>
      </c>
      <c r="I10" s="6"/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f t="shared" ref="O10:O73" si="0">G10-J10-K10-L10-M10-N10</f>
        <v>616937</v>
      </c>
      <c r="P10" s="19" t="s">
        <v>45</v>
      </c>
      <c r="Q10" s="5">
        <v>616937</v>
      </c>
      <c r="R10" s="7">
        <v>0</v>
      </c>
      <c r="S10" s="5">
        <v>616937</v>
      </c>
      <c r="T10" s="20"/>
      <c r="U10" s="5"/>
      <c r="V10" s="5"/>
      <c r="W10" s="20"/>
      <c r="X10" s="7">
        <v>0</v>
      </c>
      <c r="Y10" s="20"/>
      <c r="Z10" s="5"/>
      <c r="AA10" s="6"/>
      <c r="AB10" s="5"/>
      <c r="AC10" s="5"/>
      <c r="AD10" s="21"/>
      <c r="AE10" s="7">
        <v>0</v>
      </c>
      <c r="AF10" s="5"/>
      <c r="AG10" s="5">
        <v>0</v>
      </c>
      <c r="AH10" s="22"/>
      <c r="AI10" s="23"/>
      <c r="AJ10" s="23"/>
    </row>
    <row r="11" spans="1:36" s="18" customFormat="1" ht="11.25" x14ac:dyDescent="0.2">
      <c r="A11" s="16">
        <v>3</v>
      </c>
      <c r="B11" s="17" t="s">
        <v>42</v>
      </c>
      <c r="C11" s="16" t="s">
        <v>43</v>
      </c>
      <c r="D11" s="18" t="s">
        <v>46</v>
      </c>
      <c r="E11" s="18" t="s">
        <v>246</v>
      </c>
      <c r="F11" s="18" t="s">
        <v>247</v>
      </c>
      <c r="G11" s="18">
        <v>257964</v>
      </c>
      <c r="H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f t="shared" si="0"/>
        <v>257964</v>
      </c>
      <c r="P11" s="19" t="s">
        <v>46</v>
      </c>
      <c r="Q11" s="5">
        <v>257964</v>
      </c>
      <c r="R11" s="7">
        <v>0</v>
      </c>
      <c r="S11" s="5">
        <v>0</v>
      </c>
      <c r="T11" s="20"/>
      <c r="U11" s="5"/>
      <c r="V11" s="5"/>
      <c r="W11" s="20"/>
      <c r="X11" s="7">
        <v>0</v>
      </c>
      <c r="Y11" s="20"/>
      <c r="Z11" s="5"/>
      <c r="AA11" s="6"/>
      <c r="AB11" s="5"/>
      <c r="AC11" s="5"/>
      <c r="AD11" s="21"/>
      <c r="AE11" s="7">
        <v>0</v>
      </c>
      <c r="AF11" s="5"/>
      <c r="AG11" s="5">
        <v>257964</v>
      </c>
      <c r="AH11" s="22"/>
      <c r="AI11" s="23"/>
      <c r="AJ11" s="23"/>
    </row>
    <row r="12" spans="1:36" s="18" customFormat="1" ht="11.25" x14ac:dyDescent="0.2">
      <c r="A12" s="16">
        <v>4</v>
      </c>
      <c r="B12" s="17" t="s">
        <v>42</v>
      </c>
      <c r="C12" s="16" t="s">
        <v>43</v>
      </c>
      <c r="D12" s="18" t="s">
        <v>47</v>
      </c>
      <c r="E12" s="18" t="s">
        <v>247</v>
      </c>
      <c r="F12" s="18" t="s">
        <v>247</v>
      </c>
      <c r="G12" s="18">
        <v>1304457</v>
      </c>
      <c r="H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f t="shared" si="0"/>
        <v>1304457</v>
      </c>
      <c r="P12" s="19" t="s">
        <v>47</v>
      </c>
      <c r="Q12" s="5">
        <v>1304457</v>
      </c>
      <c r="R12" s="7">
        <v>0</v>
      </c>
      <c r="S12" s="5">
        <v>0</v>
      </c>
      <c r="T12" s="20"/>
      <c r="U12" s="5"/>
      <c r="V12" s="5"/>
      <c r="W12" s="20"/>
      <c r="X12" s="7">
        <v>0</v>
      </c>
      <c r="Y12" s="20"/>
      <c r="Z12" s="5"/>
      <c r="AA12" s="6"/>
      <c r="AB12" s="5"/>
      <c r="AC12" s="5"/>
      <c r="AD12" s="21"/>
      <c r="AE12" s="7">
        <v>0</v>
      </c>
      <c r="AF12" s="5"/>
      <c r="AG12" s="5">
        <v>1304457</v>
      </c>
      <c r="AH12" s="22"/>
      <c r="AI12" s="23"/>
      <c r="AJ12" s="23"/>
    </row>
    <row r="13" spans="1:36" s="18" customFormat="1" ht="11.25" x14ac:dyDescent="0.2">
      <c r="A13" s="16">
        <v>5</v>
      </c>
      <c r="B13" s="17" t="s">
        <v>42</v>
      </c>
      <c r="C13" s="16" t="s">
        <v>43</v>
      </c>
      <c r="D13" s="18" t="s">
        <v>48</v>
      </c>
      <c r="E13" s="18" t="s">
        <v>242</v>
      </c>
      <c r="F13" s="18" t="s">
        <v>248</v>
      </c>
      <c r="G13" s="18">
        <v>84588</v>
      </c>
      <c r="H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f t="shared" si="0"/>
        <v>84588</v>
      </c>
      <c r="P13" s="19" t="s">
        <v>48</v>
      </c>
      <c r="Q13" s="5">
        <v>84588</v>
      </c>
      <c r="R13" s="7">
        <v>0</v>
      </c>
      <c r="S13" s="5">
        <v>0</v>
      </c>
      <c r="T13" s="20"/>
      <c r="U13" s="5"/>
      <c r="V13" s="5"/>
      <c r="W13" s="20"/>
      <c r="X13" s="7">
        <v>0</v>
      </c>
      <c r="Y13" s="20"/>
      <c r="Z13" s="5"/>
      <c r="AA13" s="6"/>
      <c r="AB13" s="5"/>
      <c r="AC13" s="5"/>
      <c r="AD13" s="21"/>
      <c r="AE13" s="7">
        <v>0</v>
      </c>
      <c r="AF13" s="5"/>
      <c r="AG13" s="5">
        <v>84588</v>
      </c>
      <c r="AH13" s="22"/>
      <c r="AI13" s="23"/>
      <c r="AJ13" s="23"/>
    </row>
    <row r="14" spans="1:36" s="18" customFormat="1" ht="11.25" x14ac:dyDescent="0.2">
      <c r="A14" s="16">
        <v>6</v>
      </c>
      <c r="B14" s="17" t="s">
        <v>42</v>
      </c>
      <c r="C14" s="16" t="s">
        <v>43</v>
      </c>
      <c r="D14" s="18" t="s">
        <v>49</v>
      </c>
      <c r="E14" s="18" t="s">
        <v>248</v>
      </c>
      <c r="F14" s="18" t="s">
        <v>249</v>
      </c>
      <c r="G14" s="18">
        <v>100598</v>
      </c>
      <c r="H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f t="shared" si="0"/>
        <v>100598</v>
      </c>
      <c r="P14" s="19" t="s">
        <v>49</v>
      </c>
      <c r="Q14" s="5">
        <v>100598</v>
      </c>
      <c r="R14" s="7">
        <v>0</v>
      </c>
      <c r="S14" s="5">
        <v>100598</v>
      </c>
      <c r="T14" s="20"/>
      <c r="U14" s="5"/>
      <c r="V14" s="5"/>
      <c r="W14" s="20"/>
      <c r="X14" s="7">
        <v>0</v>
      </c>
      <c r="Y14" s="20"/>
      <c r="Z14" s="5"/>
      <c r="AB14" s="5"/>
      <c r="AC14" s="5"/>
      <c r="AE14" s="7">
        <v>0</v>
      </c>
      <c r="AF14" s="5"/>
      <c r="AG14" s="5">
        <v>0</v>
      </c>
      <c r="AH14" s="23"/>
      <c r="AI14" s="23"/>
      <c r="AJ14" s="23"/>
    </row>
    <row r="15" spans="1:36" s="18" customFormat="1" ht="11.25" x14ac:dyDescent="0.2">
      <c r="A15" s="16">
        <v>7</v>
      </c>
      <c r="B15" s="17" t="s">
        <v>42</v>
      </c>
      <c r="C15" s="16" t="s">
        <v>43</v>
      </c>
      <c r="D15" s="18" t="s">
        <v>50</v>
      </c>
      <c r="E15" s="18" t="s">
        <v>250</v>
      </c>
      <c r="F15" s="18" t="s">
        <v>251</v>
      </c>
      <c r="G15" s="18">
        <v>2904616</v>
      </c>
      <c r="H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f t="shared" si="0"/>
        <v>2904616</v>
      </c>
      <c r="P15" s="19" t="s">
        <v>50</v>
      </c>
      <c r="Q15" s="5">
        <v>2904616</v>
      </c>
      <c r="R15" s="7">
        <v>0</v>
      </c>
      <c r="S15" s="5">
        <v>0</v>
      </c>
      <c r="T15" s="20"/>
      <c r="U15" s="5"/>
      <c r="V15" s="5"/>
      <c r="W15" s="20"/>
      <c r="X15" s="7">
        <v>0</v>
      </c>
      <c r="Y15" s="20"/>
      <c r="Z15" s="5"/>
      <c r="AB15" s="5"/>
      <c r="AC15" s="5"/>
      <c r="AE15" s="7">
        <v>0</v>
      </c>
      <c r="AF15" s="5"/>
      <c r="AG15" s="5">
        <v>2904616</v>
      </c>
      <c r="AH15" s="23"/>
      <c r="AI15" s="23"/>
      <c r="AJ15" s="23"/>
    </row>
    <row r="16" spans="1:36" s="18" customFormat="1" ht="11.25" x14ac:dyDescent="0.2">
      <c r="A16" s="16">
        <v>8</v>
      </c>
      <c r="B16" s="17" t="s">
        <v>42</v>
      </c>
      <c r="C16" s="16" t="s">
        <v>43</v>
      </c>
      <c r="D16" s="18" t="s">
        <v>51</v>
      </c>
      <c r="E16" s="18" t="s">
        <v>252</v>
      </c>
      <c r="F16" s="18" t="s">
        <v>253</v>
      </c>
      <c r="G16" s="18">
        <v>8280883</v>
      </c>
      <c r="H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8280883</v>
      </c>
      <c r="O16" s="5">
        <f t="shared" si="0"/>
        <v>0</v>
      </c>
      <c r="P16" s="19" t="s">
        <v>51</v>
      </c>
      <c r="Q16" s="5">
        <v>8280883</v>
      </c>
      <c r="R16" s="7">
        <v>0</v>
      </c>
      <c r="S16" s="5">
        <v>0</v>
      </c>
      <c r="T16" s="20"/>
      <c r="U16" s="5"/>
      <c r="V16" s="5"/>
      <c r="W16" s="20"/>
      <c r="X16" s="7">
        <v>0</v>
      </c>
      <c r="Y16" s="20"/>
      <c r="Z16" s="5"/>
      <c r="AB16" s="5"/>
      <c r="AC16" s="5"/>
      <c r="AE16" s="7">
        <v>0</v>
      </c>
      <c r="AF16" s="5"/>
      <c r="AG16" s="5">
        <v>0</v>
      </c>
      <c r="AH16" s="23"/>
      <c r="AI16" s="23"/>
      <c r="AJ16" s="23"/>
    </row>
    <row r="17" spans="1:36" s="18" customFormat="1" ht="11.25" x14ac:dyDescent="0.2">
      <c r="A17" s="16">
        <v>9</v>
      </c>
      <c r="B17" s="17" t="s">
        <v>42</v>
      </c>
      <c r="C17" s="16" t="s">
        <v>43</v>
      </c>
      <c r="D17" s="18" t="s">
        <v>52</v>
      </c>
      <c r="E17" s="18" t="s">
        <v>254</v>
      </c>
      <c r="F17" s="18" t="s">
        <v>253</v>
      </c>
      <c r="G17" s="18">
        <v>14987</v>
      </c>
      <c r="H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f t="shared" si="0"/>
        <v>14987</v>
      </c>
      <c r="P17" s="19" t="s">
        <v>52</v>
      </c>
      <c r="Q17" s="5">
        <v>14987</v>
      </c>
      <c r="R17" s="7">
        <v>0</v>
      </c>
      <c r="S17" s="5">
        <v>0</v>
      </c>
      <c r="T17" s="20"/>
      <c r="U17" s="5"/>
      <c r="V17" s="5"/>
      <c r="W17" s="20"/>
      <c r="X17" s="7">
        <v>0</v>
      </c>
      <c r="Y17" s="20"/>
      <c r="Z17" s="5"/>
      <c r="AB17" s="5"/>
      <c r="AC17" s="5"/>
      <c r="AE17" s="7">
        <v>0</v>
      </c>
      <c r="AF17" s="5"/>
      <c r="AG17" s="5">
        <v>14987</v>
      </c>
      <c r="AH17" s="23"/>
      <c r="AI17" s="23"/>
      <c r="AJ17" s="23"/>
    </row>
    <row r="18" spans="1:36" s="18" customFormat="1" ht="11.25" x14ac:dyDescent="0.2">
      <c r="A18" s="16">
        <v>10</v>
      </c>
      <c r="B18" s="17" t="s">
        <v>42</v>
      </c>
      <c r="C18" s="16" t="s">
        <v>43</v>
      </c>
      <c r="D18" s="18" t="s">
        <v>53</v>
      </c>
      <c r="E18" s="18" t="s">
        <v>254</v>
      </c>
      <c r="F18" s="18" t="s">
        <v>253</v>
      </c>
      <c r="G18" s="18">
        <v>14987</v>
      </c>
      <c r="H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f t="shared" si="0"/>
        <v>14987</v>
      </c>
      <c r="P18" s="19" t="s">
        <v>53</v>
      </c>
      <c r="Q18" s="5">
        <v>14987</v>
      </c>
      <c r="R18" s="7">
        <v>0</v>
      </c>
      <c r="S18" s="5">
        <v>0</v>
      </c>
      <c r="T18" s="20"/>
      <c r="U18" s="5"/>
      <c r="V18" s="5"/>
      <c r="W18" s="20"/>
      <c r="X18" s="7">
        <v>0</v>
      </c>
      <c r="Y18" s="20"/>
      <c r="Z18" s="5"/>
      <c r="AB18" s="5"/>
      <c r="AC18" s="5"/>
      <c r="AE18" s="7">
        <v>0</v>
      </c>
      <c r="AF18" s="5"/>
      <c r="AG18" s="5">
        <v>14987</v>
      </c>
      <c r="AH18" s="23"/>
      <c r="AI18" s="23"/>
      <c r="AJ18" s="23"/>
    </row>
    <row r="19" spans="1:36" s="18" customFormat="1" ht="11.25" x14ac:dyDescent="0.2">
      <c r="A19" s="16">
        <v>11</v>
      </c>
      <c r="B19" s="17" t="s">
        <v>42</v>
      </c>
      <c r="C19" s="16" t="s">
        <v>43</v>
      </c>
      <c r="D19" s="18" t="s">
        <v>54</v>
      </c>
      <c r="E19" s="18" t="s">
        <v>254</v>
      </c>
      <c r="F19" s="18" t="s">
        <v>255</v>
      </c>
      <c r="G19" s="18">
        <v>14987</v>
      </c>
      <c r="H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f t="shared" si="0"/>
        <v>14987</v>
      </c>
      <c r="P19" s="19" t="s">
        <v>54</v>
      </c>
      <c r="Q19" s="5">
        <v>14987</v>
      </c>
      <c r="R19" s="7">
        <v>0</v>
      </c>
      <c r="S19" s="5">
        <v>0</v>
      </c>
      <c r="T19" s="20"/>
      <c r="U19" s="5"/>
      <c r="V19" s="5"/>
      <c r="W19" s="20"/>
      <c r="X19" s="7">
        <v>0</v>
      </c>
      <c r="Y19" s="20"/>
      <c r="Z19" s="5"/>
      <c r="AB19" s="5"/>
      <c r="AC19" s="5"/>
      <c r="AE19" s="7">
        <v>0</v>
      </c>
      <c r="AF19" s="5"/>
      <c r="AG19" s="5">
        <v>14987</v>
      </c>
      <c r="AH19" s="23"/>
      <c r="AI19" s="23"/>
      <c r="AJ19" s="23"/>
    </row>
    <row r="20" spans="1:36" s="18" customFormat="1" ht="11.25" x14ac:dyDescent="0.2">
      <c r="A20" s="16">
        <v>12</v>
      </c>
      <c r="B20" s="17" t="s">
        <v>42</v>
      </c>
      <c r="C20" s="16" t="s">
        <v>43</v>
      </c>
      <c r="D20" s="18" t="s">
        <v>55</v>
      </c>
      <c r="E20" s="18" t="s">
        <v>254</v>
      </c>
      <c r="F20" s="18" t="s">
        <v>255</v>
      </c>
      <c r="G20" s="18">
        <v>14987</v>
      </c>
      <c r="H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f t="shared" si="0"/>
        <v>14987</v>
      </c>
      <c r="P20" s="19" t="s">
        <v>55</v>
      </c>
      <c r="Q20" s="5">
        <v>14987</v>
      </c>
      <c r="R20" s="7">
        <v>0</v>
      </c>
      <c r="S20" s="5">
        <v>0</v>
      </c>
      <c r="T20" s="20"/>
      <c r="U20" s="5"/>
      <c r="V20" s="5"/>
      <c r="W20" s="20"/>
      <c r="X20" s="7">
        <v>0</v>
      </c>
      <c r="Y20" s="20"/>
      <c r="Z20" s="5"/>
      <c r="AB20" s="5"/>
      <c r="AC20" s="5"/>
      <c r="AE20" s="7">
        <v>0</v>
      </c>
      <c r="AF20" s="5"/>
      <c r="AG20" s="5">
        <v>14987</v>
      </c>
      <c r="AH20" s="23"/>
      <c r="AI20" s="23"/>
      <c r="AJ20" s="23"/>
    </row>
    <row r="21" spans="1:36" s="18" customFormat="1" ht="11.25" x14ac:dyDescent="0.2">
      <c r="A21" s="16">
        <v>13</v>
      </c>
      <c r="B21" s="17" t="s">
        <v>42</v>
      </c>
      <c r="C21" s="16" t="s">
        <v>43</v>
      </c>
      <c r="D21" s="18" t="s">
        <v>56</v>
      </c>
      <c r="E21" s="18" t="s">
        <v>254</v>
      </c>
      <c r="F21" s="18" t="s">
        <v>255</v>
      </c>
      <c r="G21" s="18">
        <v>919810</v>
      </c>
      <c r="H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f t="shared" si="0"/>
        <v>919810</v>
      </c>
      <c r="P21" s="19" t="s">
        <v>56</v>
      </c>
      <c r="Q21" s="5">
        <v>919810</v>
      </c>
      <c r="R21" s="7">
        <v>0</v>
      </c>
      <c r="S21" s="5">
        <v>0</v>
      </c>
      <c r="T21" s="20"/>
      <c r="U21" s="5"/>
      <c r="V21" s="5"/>
      <c r="W21" s="20"/>
      <c r="X21" s="7">
        <v>0</v>
      </c>
      <c r="Y21" s="20"/>
      <c r="Z21" s="5"/>
      <c r="AB21" s="5"/>
      <c r="AC21" s="5"/>
      <c r="AE21" s="7">
        <v>0</v>
      </c>
      <c r="AF21" s="5"/>
      <c r="AG21" s="5">
        <v>919810</v>
      </c>
      <c r="AH21" s="23"/>
      <c r="AI21" s="23"/>
      <c r="AJ21" s="23"/>
    </row>
    <row r="22" spans="1:36" s="18" customFormat="1" ht="11.25" x14ac:dyDescent="0.2">
      <c r="A22" s="16">
        <v>14</v>
      </c>
      <c r="B22" s="17" t="s">
        <v>42</v>
      </c>
      <c r="C22" s="16" t="s">
        <v>43</v>
      </c>
      <c r="D22" s="18" t="s">
        <v>57</v>
      </c>
      <c r="E22" s="18" t="s">
        <v>253</v>
      </c>
      <c r="F22" s="18" t="s">
        <v>255</v>
      </c>
      <c r="G22" s="18">
        <v>15012</v>
      </c>
      <c r="H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12009</v>
      </c>
      <c r="O22" s="5">
        <f t="shared" si="0"/>
        <v>3003</v>
      </c>
      <c r="P22" s="19" t="s">
        <v>57</v>
      </c>
      <c r="Q22" s="5">
        <v>15012</v>
      </c>
      <c r="R22" s="7">
        <v>0</v>
      </c>
      <c r="S22" s="5">
        <v>0</v>
      </c>
      <c r="T22" s="20"/>
      <c r="U22" s="5"/>
      <c r="V22" s="5"/>
      <c r="W22" s="20"/>
      <c r="X22" s="7">
        <v>0</v>
      </c>
      <c r="Y22" s="20"/>
      <c r="Z22" s="5"/>
      <c r="AB22" s="5"/>
      <c r="AC22" s="5"/>
      <c r="AE22" s="7">
        <v>0</v>
      </c>
      <c r="AF22" s="5"/>
      <c r="AG22" s="5">
        <v>3003</v>
      </c>
      <c r="AH22" s="23"/>
      <c r="AI22" s="23"/>
      <c r="AJ22" s="23"/>
    </row>
    <row r="23" spans="1:36" s="18" customFormat="1" ht="11.25" x14ac:dyDescent="0.2">
      <c r="A23" s="16">
        <v>15</v>
      </c>
      <c r="B23" s="17" t="s">
        <v>42</v>
      </c>
      <c r="C23" s="16" t="s">
        <v>43</v>
      </c>
      <c r="D23" s="18" t="s">
        <v>58</v>
      </c>
      <c r="E23" s="18" t="s">
        <v>256</v>
      </c>
      <c r="F23" s="18" t="s">
        <v>257</v>
      </c>
      <c r="G23" s="18">
        <v>2506943</v>
      </c>
      <c r="H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f t="shared" si="0"/>
        <v>2506943</v>
      </c>
      <c r="P23" s="19" t="s">
        <v>58</v>
      </c>
      <c r="Q23" s="5">
        <v>2506943</v>
      </c>
      <c r="R23" s="7">
        <v>0</v>
      </c>
      <c r="S23" s="5">
        <v>0</v>
      </c>
      <c r="T23" s="20"/>
      <c r="U23" s="5"/>
      <c r="V23" s="5"/>
      <c r="W23" s="20"/>
      <c r="X23" s="7">
        <v>1720756</v>
      </c>
      <c r="Y23" s="20"/>
      <c r="Z23" s="5"/>
      <c r="AB23" s="5"/>
      <c r="AC23" s="5"/>
      <c r="AE23" s="7">
        <v>1720756</v>
      </c>
      <c r="AF23" s="5"/>
      <c r="AG23" s="5">
        <v>786187</v>
      </c>
      <c r="AH23" s="23"/>
      <c r="AI23" s="23"/>
      <c r="AJ23" s="23"/>
    </row>
    <row r="24" spans="1:36" s="18" customFormat="1" ht="11.25" x14ac:dyDescent="0.2">
      <c r="A24" s="16">
        <v>16</v>
      </c>
      <c r="B24" s="17" t="s">
        <v>42</v>
      </c>
      <c r="C24" s="16" t="s">
        <v>43</v>
      </c>
      <c r="D24" s="18" t="s">
        <v>59</v>
      </c>
      <c r="E24" s="18" t="s">
        <v>258</v>
      </c>
      <c r="F24" s="18" t="s">
        <v>259</v>
      </c>
      <c r="G24" s="18">
        <v>14987</v>
      </c>
      <c r="H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f t="shared" si="0"/>
        <v>14987</v>
      </c>
      <c r="P24" s="19" t="s">
        <v>59</v>
      </c>
      <c r="Q24" s="5">
        <v>14987</v>
      </c>
      <c r="R24" s="7">
        <v>0</v>
      </c>
      <c r="S24" s="5">
        <v>0</v>
      </c>
      <c r="T24" s="20"/>
      <c r="U24" s="5"/>
      <c r="V24" s="5"/>
      <c r="W24" s="20"/>
      <c r="X24" s="7">
        <v>0</v>
      </c>
      <c r="Y24" s="20"/>
      <c r="Z24" s="5"/>
      <c r="AB24" s="5"/>
      <c r="AC24" s="5"/>
      <c r="AE24" s="7">
        <v>0</v>
      </c>
      <c r="AF24" s="5"/>
      <c r="AG24" s="5">
        <v>14987</v>
      </c>
      <c r="AH24" s="23"/>
      <c r="AI24" s="23"/>
      <c r="AJ24" s="23"/>
    </row>
    <row r="25" spans="1:36" s="18" customFormat="1" ht="11.25" x14ac:dyDescent="0.2">
      <c r="A25" s="16">
        <v>17</v>
      </c>
      <c r="B25" s="17" t="s">
        <v>42</v>
      </c>
      <c r="C25" s="16" t="s">
        <v>43</v>
      </c>
      <c r="D25" s="18" t="s">
        <v>60</v>
      </c>
      <c r="E25" s="18" t="s">
        <v>257</v>
      </c>
      <c r="F25" s="18" t="s">
        <v>259</v>
      </c>
      <c r="G25" s="18">
        <v>11487</v>
      </c>
      <c r="H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f t="shared" si="0"/>
        <v>11487</v>
      </c>
      <c r="P25" s="19" t="s">
        <v>60</v>
      </c>
      <c r="Q25" s="5">
        <v>11487</v>
      </c>
      <c r="R25" s="7">
        <v>0</v>
      </c>
      <c r="S25" s="5">
        <v>0</v>
      </c>
      <c r="T25" s="20"/>
      <c r="U25" s="5"/>
      <c r="V25" s="5"/>
      <c r="W25" s="20"/>
      <c r="X25" s="7">
        <v>0</v>
      </c>
      <c r="Y25" s="20"/>
      <c r="Z25" s="5"/>
      <c r="AB25" s="5"/>
      <c r="AC25" s="5"/>
      <c r="AE25" s="7">
        <v>0</v>
      </c>
      <c r="AF25" s="5"/>
      <c r="AG25" s="5">
        <v>11487</v>
      </c>
      <c r="AH25" s="23"/>
      <c r="AI25" s="23"/>
      <c r="AJ25" s="23"/>
    </row>
    <row r="26" spans="1:36" s="18" customFormat="1" ht="11.25" x14ac:dyDescent="0.2">
      <c r="A26" s="16">
        <v>18</v>
      </c>
      <c r="B26" s="17" t="s">
        <v>42</v>
      </c>
      <c r="C26" s="16" t="s">
        <v>43</v>
      </c>
      <c r="D26" s="18" t="s">
        <v>61</v>
      </c>
      <c r="E26" s="18" t="s">
        <v>260</v>
      </c>
      <c r="F26" s="18" t="s">
        <v>259</v>
      </c>
      <c r="G26" s="18">
        <v>898340</v>
      </c>
      <c r="H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f t="shared" si="0"/>
        <v>898340</v>
      </c>
      <c r="P26" s="19" t="s">
        <v>61</v>
      </c>
      <c r="Q26" s="5">
        <v>898340</v>
      </c>
      <c r="R26" s="7">
        <v>0</v>
      </c>
      <c r="S26" s="5">
        <v>0</v>
      </c>
      <c r="T26" s="20"/>
      <c r="U26" s="5"/>
      <c r="V26" s="5"/>
      <c r="W26" s="20"/>
      <c r="X26" s="7">
        <v>0</v>
      </c>
      <c r="Y26" s="20"/>
      <c r="Z26" s="5"/>
      <c r="AB26" s="5"/>
      <c r="AC26" s="5"/>
      <c r="AE26" s="7">
        <v>0</v>
      </c>
      <c r="AF26" s="5"/>
      <c r="AG26" s="5">
        <v>898340</v>
      </c>
      <c r="AH26" s="23"/>
      <c r="AI26" s="23"/>
      <c r="AJ26" s="23"/>
    </row>
    <row r="27" spans="1:36" s="18" customFormat="1" ht="11.25" x14ac:dyDescent="0.2">
      <c r="A27" s="16">
        <v>19</v>
      </c>
      <c r="B27" s="17" t="s">
        <v>42</v>
      </c>
      <c r="C27" s="16" t="s">
        <v>43</v>
      </c>
      <c r="D27" s="18" t="s">
        <v>62</v>
      </c>
      <c r="E27" s="18" t="s">
        <v>260</v>
      </c>
      <c r="F27" s="18" t="s">
        <v>259</v>
      </c>
      <c r="G27" s="18">
        <v>423980</v>
      </c>
      <c r="H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f t="shared" si="0"/>
        <v>423980</v>
      </c>
      <c r="P27" s="19" t="s">
        <v>62</v>
      </c>
      <c r="Q27" s="5">
        <v>423980</v>
      </c>
      <c r="R27" s="7">
        <v>0</v>
      </c>
      <c r="S27" s="5">
        <v>0</v>
      </c>
      <c r="T27" s="20"/>
      <c r="U27" s="5"/>
      <c r="V27" s="5"/>
      <c r="W27" s="20"/>
      <c r="X27" s="7">
        <v>0</v>
      </c>
      <c r="Y27" s="20"/>
      <c r="Z27" s="5"/>
      <c r="AB27" s="5"/>
      <c r="AC27" s="5"/>
      <c r="AE27" s="7">
        <v>0</v>
      </c>
      <c r="AF27" s="5"/>
      <c r="AG27" s="5">
        <v>423980</v>
      </c>
      <c r="AH27" s="23"/>
      <c r="AI27" s="23"/>
      <c r="AJ27" s="23"/>
    </row>
    <row r="28" spans="1:36" s="18" customFormat="1" ht="11.25" x14ac:dyDescent="0.2">
      <c r="A28" s="16">
        <v>20</v>
      </c>
      <c r="B28" s="17" t="s">
        <v>42</v>
      </c>
      <c r="C28" s="16" t="s">
        <v>43</v>
      </c>
      <c r="D28" s="18" t="s">
        <v>63</v>
      </c>
      <c r="E28" s="18" t="s">
        <v>242</v>
      </c>
      <c r="F28" s="18" t="s">
        <v>261</v>
      </c>
      <c r="G28" s="18">
        <v>1313512</v>
      </c>
      <c r="H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f t="shared" si="0"/>
        <v>1313512</v>
      </c>
      <c r="P28" s="19" t="s">
        <v>63</v>
      </c>
      <c r="Q28" s="5">
        <v>1313512</v>
      </c>
      <c r="R28" s="7">
        <v>0</v>
      </c>
      <c r="S28" s="5">
        <v>0</v>
      </c>
      <c r="T28" s="20"/>
      <c r="U28" s="5"/>
      <c r="V28" s="5"/>
      <c r="W28" s="20"/>
      <c r="X28" s="7">
        <v>0</v>
      </c>
      <c r="Y28" s="20"/>
      <c r="Z28" s="5"/>
      <c r="AB28" s="5"/>
      <c r="AC28" s="5"/>
      <c r="AE28" s="7">
        <v>0</v>
      </c>
      <c r="AF28" s="5"/>
      <c r="AG28" s="5">
        <v>1313512</v>
      </c>
      <c r="AH28" s="23"/>
      <c r="AI28" s="23"/>
      <c r="AJ28" s="23"/>
    </row>
    <row r="29" spans="1:36" s="18" customFormat="1" ht="11.25" x14ac:dyDescent="0.2">
      <c r="A29" s="16">
        <v>21</v>
      </c>
      <c r="B29" s="17" t="s">
        <v>42</v>
      </c>
      <c r="C29" s="16" t="s">
        <v>43</v>
      </c>
      <c r="D29" s="18" t="s">
        <v>64</v>
      </c>
      <c r="E29" s="18" t="s">
        <v>262</v>
      </c>
      <c r="F29" s="18" t="s">
        <v>263</v>
      </c>
      <c r="G29" s="18">
        <v>14987</v>
      </c>
      <c r="H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f t="shared" si="0"/>
        <v>14987</v>
      </c>
      <c r="P29" s="19" t="s">
        <v>64</v>
      </c>
      <c r="Q29" s="5">
        <v>14987</v>
      </c>
      <c r="R29" s="7">
        <v>0</v>
      </c>
      <c r="S29" s="5">
        <v>0</v>
      </c>
      <c r="T29" s="20"/>
      <c r="U29" s="5"/>
      <c r="V29" s="5"/>
      <c r="W29" s="20"/>
      <c r="X29" s="7">
        <v>0</v>
      </c>
      <c r="Y29" s="20"/>
      <c r="Z29" s="5"/>
      <c r="AB29" s="5"/>
      <c r="AC29" s="5"/>
      <c r="AE29" s="7">
        <v>0</v>
      </c>
      <c r="AF29" s="5"/>
      <c r="AG29" s="5">
        <v>14987</v>
      </c>
      <c r="AH29" s="23"/>
      <c r="AI29" s="23"/>
      <c r="AJ29" s="23"/>
    </row>
    <row r="30" spans="1:36" s="18" customFormat="1" ht="11.25" x14ac:dyDescent="0.2">
      <c r="A30" s="16">
        <v>22</v>
      </c>
      <c r="B30" s="17" t="s">
        <v>42</v>
      </c>
      <c r="C30" s="16" t="s">
        <v>43</v>
      </c>
      <c r="D30" s="18" t="s">
        <v>65</v>
      </c>
      <c r="E30" s="18" t="s">
        <v>262</v>
      </c>
      <c r="F30" s="18" t="s">
        <v>263</v>
      </c>
      <c r="G30" s="18">
        <v>14987</v>
      </c>
      <c r="H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f t="shared" si="0"/>
        <v>14987</v>
      </c>
      <c r="P30" s="19" t="s">
        <v>65</v>
      </c>
      <c r="Q30" s="5">
        <v>14987</v>
      </c>
      <c r="R30" s="7">
        <v>0</v>
      </c>
      <c r="S30" s="5">
        <v>0</v>
      </c>
      <c r="T30" s="20"/>
      <c r="U30" s="5"/>
      <c r="V30" s="5"/>
      <c r="W30" s="20"/>
      <c r="X30" s="7">
        <v>0</v>
      </c>
      <c r="Y30" s="20"/>
      <c r="Z30" s="5"/>
      <c r="AB30" s="5"/>
      <c r="AC30" s="5"/>
      <c r="AE30" s="7">
        <v>0</v>
      </c>
      <c r="AF30" s="5"/>
      <c r="AG30" s="5">
        <v>14987</v>
      </c>
      <c r="AH30" s="23"/>
      <c r="AI30" s="23"/>
      <c r="AJ30" s="23"/>
    </row>
    <row r="31" spans="1:36" s="18" customFormat="1" ht="11.25" x14ac:dyDescent="0.2">
      <c r="A31" s="16">
        <v>23</v>
      </c>
      <c r="B31" s="17" t="s">
        <v>42</v>
      </c>
      <c r="C31" s="16" t="s">
        <v>43</v>
      </c>
      <c r="D31" s="18" t="s">
        <v>66</v>
      </c>
      <c r="E31" s="18" t="s">
        <v>262</v>
      </c>
      <c r="F31" s="18" t="s">
        <v>263</v>
      </c>
      <c r="G31" s="18">
        <v>14987</v>
      </c>
      <c r="H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f t="shared" si="0"/>
        <v>14987</v>
      </c>
      <c r="P31" s="19" t="s">
        <v>66</v>
      </c>
      <c r="Q31" s="5">
        <v>14987</v>
      </c>
      <c r="R31" s="7">
        <v>0</v>
      </c>
      <c r="S31" s="5">
        <v>0</v>
      </c>
      <c r="T31" s="20"/>
      <c r="U31" s="5"/>
      <c r="V31" s="5"/>
      <c r="W31" s="20"/>
      <c r="X31" s="7">
        <v>0</v>
      </c>
      <c r="Y31" s="20"/>
      <c r="Z31" s="5"/>
      <c r="AB31" s="5"/>
      <c r="AC31" s="5"/>
      <c r="AE31" s="7">
        <v>0</v>
      </c>
      <c r="AF31" s="5"/>
      <c r="AG31" s="5">
        <v>14987</v>
      </c>
      <c r="AH31" s="23"/>
      <c r="AI31" s="23"/>
      <c r="AJ31" s="23"/>
    </row>
    <row r="32" spans="1:36" s="18" customFormat="1" ht="11.25" x14ac:dyDescent="0.2">
      <c r="A32" s="16">
        <v>24</v>
      </c>
      <c r="B32" s="17" t="s">
        <v>42</v>
      </c>
      <c r="C32" s="16" t="s">
        <v>43</v>
      </c>
      <c r="D32" s="18" t="s">
        <v>67</v>
      </c>
      <c r="E32" s="18" t="s">
        <v>258</v>
      </c>
      <c r="F32" s="18" t="s">
        <v>263</v>
      </c>
      <c r="G32" s="18">
        <v>15012</v>
      </c>
      <c r="H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f t="shared" si="0"/>
        <v>15012</v>
      </c>
      <c r="P32" s="19" t="s">
        <v>67</v>
      </c>
      <c r="Q32" s="5">
        <v>15012</v>
      </c>
      <c r="R32" s="7">
        <v>0</v>
      </c>
      <c r="S32" s="5">
        <v>0</v>
      </c>
      <c r="T32" s="20"/>
      <c r="U32" s="5"/>
      <c r="V32" s="5"/>
      <c r="W32" s="20"/>
      <c r="X32" s="7">
        <v>0</v>
      </c>
      <c r="Y32" s="20"/>
      <c r="Z32" s="5"/>
      <c r="AB32" s="5"/>
      <c r="AC32" s="5"/>
      <c r="AE32" s="7">
        <v>0</v>
      </c>
      <c r="AF32" s="5"/>
      <c r="AG32" s="5">
        <v>15012</v>
      </c>
      <c r="AH32" s="23"/>
      <c r="AI32" s="23"/>
      <c r="AJ32" s="23"/>
    </row>
    <row r="33" spans="1:36" s="18" customFormat="1" ht="11.25" x14ac:dyDescent="0.2">
      <c r="A33" s="16">
        <v>25</v>
      </c>
      <c r="B33" s="17" t="s">
        <v>42</v>
      </c>
      <c r="C33" s="16" t="s">
        <v>43</v>
      </c>
      <c r="D33" s="18" t="s">
        <v>68</v>
      </c>
      <c r="E33" s="18" t="s">
        <v>258</v>
      </c>
      <c r="F33" s="18" t="s">
        <v>263</v>
      </c>
      <c r="G33" s="18">
        <v>15012</v>
      </c>
      <c r="H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f t="shared" si="0"/>
        <v>15012</v>
      </c>
      <c r="P33" s="19" t="s">
        <v>68</v>
      </c>
      <c r="Q33" s="5">
        <v>15012</v>
      </c>
      <c r="R33" s="7">
        <v>0</v>
      </c>
      <c r="S33" s="5">
        <v>0</v>
      </c>
      <c r="T33" s="20"/>
      <c r="U33" s="5"/>
      <c r="V33" s="5"/>
      <c r="W33" s="20"/>
      <c r="X33" s="7">
        <v>0</v>
      </c>
      <c r="Y33" s="20"/>
      <c r="Z33" s="5"/>
      <c r="AB33" s="5"/>
      <c r="AC33" s="5"/>
      <c r="AE33" s="7">
        <v>0</v>
      </c>
      <c r="AF33" s="5"/>
      <c r="AG33" s="5">
        <v>15012</v>
      </c>
      <c r="AH33" s="23"/>
      <c r="AI33" s="23"/>
      <c r="AJ33" s="23"/>
    </row>
    <row r="34" spans="1:36" s="18" customFormat="1" ht="11.25" x14ac:dyDescent="0.2">
      <c r="A34" s="16">
        <v>26</v>
      </c>
      <c r="B34" s="17" t="s">
        <v>42</v>
      </c>
      <c r="C34" s="16" t="s">
        <v>43</v>
      </c>
      <c r="D34" s="18" t="s">
        <v>69</v>
      </c>
      <c r="E34" s="18" t="s">
        <v>258</v>
      </c>
      <c r="F34" s="18" t="s">
        <v>263</v>
      </c>
      <c r="G34" s="18">
        <v>14987</v>
      </c>
      <c r="H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f t="shared" si="0"/>
        <v>14987</v>
      </c>
      <c r="P34" s="19" t="s">
        <v>69</v>
      </c>
      <c r="Q34" s="5">
        <v>14987</v>
      </c>
      <c r="R34" s="7">
        <v>0</v>
      </c>
      <c r="S34" s="5">
        <v>0</v>
      </c>
      <c r="T34" s="20"/>
      <c r="U34" s="5"/>
      <c r="V34" s="5"/>
      <c r="W34" s="20"/>
      <c r="X34" s="7">
        <v>0</v>
      </c>
      <c r="Y34" s="20"/>
      <c r="Z34" s="5"/>
      <c r="AB34" s="5"/>
      <c r="AC34" s="5"/>
      <c r="AE34" s="7">
        <v>0</v>
      </c>
      <c r="AF34" s="5"/>
      <c r="AG34" s="5">
        <v>14987</v>
      </c>
      <c r="AH34" s="23"/>
      <c r="AI34" s="23"/>
      <c r="AJ34" s="23"/>
    </row>
    <row r="35" spans="1:36" s="18" customFormat="1" ht="11.25" x14ac:dyDescent="0.2">
      <c r="A35" s="16">
        <v>27</v>
      </c>
      <c r="B35" s="17" t="s">
        <v>42</v>
      </c>
      <c r="C35" s="16" t="s">
        <v>43</v>
      </c>
      <c r="D35" s="18" t="s">
        <v>70</v>
      </c>
      <c r="E35" s="18" t="s">
        <v>264</v>
      </c>
      <c r="F35" s="18" t="s">
        <v>263</v>
      </c>
      <c r="G35" s="18">
        <v>14987</v>
      </c>
      <c r="H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f t="shared" si="0"/>
        <v>14987</v>
      </c>
      <c r="P35" s="19" t="s">
        <v>70</v>
      </c>
      <c r="Q35" s="5">
        <v>14987</v>
      </c>
      <c r="R35" s="7">
        <v>0</v>
      </c>
      <c r="S35" s="5">
        <v>0</v>
      </c>
      <c r="T35" s="20"/>
      <c r="U35" s="5"/>
      <c r="V35" s="5"/>
      <c r="W35" s="20"/>
      <c r="X35" s="7">
        <v>0</v>
      </c>
      <c r="Y35" s="20"/>
      <c r="Z35" s="5"/>
      <c r="AB35" s="5"/>
      <c r="AC35" s="5"/>
      <c r="AE35" s="7">
        <v>0</v>
      </c>
      <c r="AF35" s="5"/>
      <c r="AG35" s="5">
        <v>14987</v>
      </c>
      <c r="AH35" s="23"/>
      <c r="AI35" s="23"/>
      <c r="AJ35" s="23"/>
    </row>
    <row r="36" spans="1:36" s="18" customFormat="1" ht="11.25" x14ac:dyDescent="0.2">
      <c r="A36" s="16">
        <v>28</v>
      </c>
      <c r="B36" s="17" t="s">
        <v>42</v>
      </c>
      <c r="C36" s="16" t="s">
        <v>43</v>
      </c>
      <c r="D36" s="18" t="s">
        <v>71</v>
      </c>
      <c r="E36" s="18" t="s">
        <v>265</v>
      </c>
      <c r="F36" s="18" t="s">
        <v>263</v>
      </c>
      <c r="G36" s="18">
        <v>15012</v>
      </c>
      <c r="H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f t="shared" si="0"/>
        <v>15012</v>
      </c>
      <c r="P36" s="19" t="s">
        <v>71</v>
      </c>
      <c r="Q36" s="5">
        <v>15012</v>
      </c>
      <c r="R36" s="7">
        <v>0</v>
      </c>
      <c r="S36" s="5">
        <v>0</v>
      </c>
      <c r="T36" s="20"/>
      <c r="U36" s="5"/>
      <c r="V36" s="5"/>
      <c r="W36" s="20"/>
      <c r="X36" s="7">
        <v>0</v>
      </c>
      <c r="Y36" s="20"/>
      <c r="Z36" s="5"/>
      <c r="AB36" s="5"/>
      <c r="AC36" s="5"/>
      <c r="AE36" s="7">
        <v>0</v>
      </c>
      <c r="AF36" s="5"/>
      <c r="AG36" s="5">
        <v>15012</v>
      </c>
      <c r="AH36" s="23"/>
      <c r="AI36" s="23"/>
      <c r="AJ36" s="23"/>
    </row>
    <row r="37" spans="1:36" s="18" customFormat="1" ht="11.25" x14ac:dyDescent="0.2">
      <c r="A37" s="16">
        <v>29</v>
      </c>
      <c r="B37" s="17" t="s">
        <v>42</v>
      </c>
      <c r="C37" s="16" t="s">
        <v>43</v>
      </c>
      <c r="D37" s="18" t="s">
        <v>72</v>
      </c>
      <c r="E37" s="18" t="s">
        <v>265</v>
      </c>
      <c r="F37" s="18" t="s">
        <v>263</v>
      </c>
      <c r="G37" s="18">
        <v>15012</v>
      </c>
      <c r="H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f t="shared" si="0"/>
        <v>15012</v>
      </c>
      <c r="P37" s="19" t="s">
        <v>72</v>
      </c>
      <c r="Q37" s="5">
        <v>15012</v>
      </c>
      <c r="R37" s="7">
        <v>0</v>
      </c>
      <c r="S37" s="5">
        <v>0</v>
      </c>
      <c r="T37" s="20"/>
      <c r="U37" s="5"/>
      <c r="V37" s="5"/>
      <c r="W37" s="20"/>
      <c r="X37" s="7">
        <v>0</v>
      </c>
      <c r="Y37" s="20"/>
      <c r="Z37" s="5"/>
      <c r="AB37" s="5"/>
      <c r="AC37" s="5"/>
      <c r="AE37" s="7">
        <v>0</v>
      </c>
      <c r="AF37" s="5"/>
      <c r="AG37" s="5">
        <v>15012</v>
      </c>
      <c r="AH37" s="23"/>
      <c r="AI37" s="23"/>
      <c r="AJ37" s="23"/>
    </row>
    <row r="38" spans="1:36" s="18" customFormat="1" ht="11.25" x14ac:dyDescent="0.2">
      <c r="A38" s="16">
        <v>30</v>
      </c>
      <c r="B38" s="17" t="s">
        <v>42</v>
      </c>
      <c r="C38" s="16" t="s">
        <v>43</v>
      </c>
      <c r="D38" s="18" t="s">
        <v>73</v>
      </c>
      <c r="E38" s="18" t="s">
        <v>265</v>
      </c>
      <c r="F38" s="18" t="s">
        <v>263</v>
      </c>
      <c r="G38" s="18">
        <v>15012</v>
      </c>
      <c r="H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f t="shared" si="0"/>
        <v>15012</v>
      </c>
      <c r="P38" s="19" t="s">
        <v>73</v>
      </c>
      <c r="Q38" s="5">
        <v>15012</v>
      </c>
      <c r="R38" s="7">
        <v>0</v>
      </c>
      <c r="S38" s="5">
        <v>0</v>
      </c>
      <c r="T38" s="20"/>
      <c r="U38" s="5"/>
      <c r="V38" s="5"/>
      <c r="W38" s="20"/>
      <c r="X38" s="7">
        <v>0</v>
      </c>
      <c r="Y38" s="20"/>
      <c r="Z38" s="5"/>
      <c r="AB38" s="5"/>
      <c r="AC38" s="5"/>
      <c r="AE38" s="7">
        <v>0</v>
      </c>
      <c r="AF38" s="5"/>
      <c r="AG38" s="5">
        <v>15012</v>
      </c>
      <c r="AH38" s="23"/>
      <c r="AI38" s="23"/>
      <c r="AJ38" s="23"/>
    </row>
    <row r="39" spans="1:36" s="18" customFormat="1" ht="11.25" x14ac:dyDescent="0.2">
      <c r="A39" s="16">
        <v>31</v>
      </c>
      <c r="B39" s="17" t="s">
        <v>42</v>
      </c>
      <c r="C39" s="16" t="s">
        <v>43</v>
      </c>
      <c r="D39" s="18" t="s">
        <v>74</v>
      </c>
      <c r="E39" s="18" t="s">
        <v>265</v>
      </c>
      <c r="F39" s="18" t="s">
        <v>263</v>
      </c>
      <c r="G39" s="18">
        <v>15012</v>
      </c>
      <c r="H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f t="shared" si="0"/>
        <v>15012</v>
      </c>
      <c r="P39" s="19" t="s">
        <v>74</v>
      </c>
      <c r="Q39" s="5">
        <v>15012</v>
      </c>
      <c r="R39" s="7">
        <v>0</v>
      </c>
      <c r="S39" s="5">
        <v>0</v>
      </c>
      <c r="T39" s="20"/>
      <c r="U39" s="5"/>
      <c r="V39" s="5"/>
      <c r="W39" s="20"/>
      <c r="X39" s="7">
        <v>0</v>
      </c>
      <c r="Y39" s="20"/>
      <c r="Z39" s="5"/>
      <c r="AB39" s="5"/>
      <c r="AC39" s="5"/>
      <c r="AE39" s="7">
        <v>0</v>
      </c>
      <c r="AF39" s="5"/>
      <c r="AG39" s="5">
        <v>15012</v>
      </c>
      <c r="AH39" s="23"/>
      <c r="AI39" s="23"/>
      <c r="AJ39" s="23"/>
    </row>
    <row r="40" spans="1:36" s="18" customFormat="1" ht="11.25" x14ac:dyDescent="0.2">
      <c r="A40" s="16">
        <v>32</v>
      </c>
      <c r="B40" s="17" t="s">
        <v>42</v>
      </c>
      <c r="C40" s="16" t="s">
        <v>43</v>
      </c>
      <c r="D40" s="18" t="s">
        <v>75</v>
      </c>
      <c r="E40" s="18" t="s">
        <v>265</v>
      </c>
      <c r="F40" s="18" t="s">
        <v>263</v>
      </c>
      <c r="G40" s="18">
        <v>15012</v>
      </c>
      <c r="H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f t="shared" si="0"/>
        <v>15012</v>
      </c>
      <c r="P40" s="19" t="s">
        <v>75</v>
      </c>
      <c r="Q40" s="5">
        <v>15012</v>
      </c>
      <c r="R40" s="7">
        <v>0</v>
      </c>
      <c r="S40" s="5">
        <v>0</v>
      </c>
      <c r="T40" s="20"/>
      <c r="U40" s="5"/>
      <c r="V40" s="5"/>
      <c r="W40" s="20"/>
      <c r="X40" s="7">
        <v>0</v>
      </c>
      <c r="Y40" s="20"/>
      <c r="Z40" s="5"/>
      <c r="AB40" s="5"/>
      <c r="AC40" s="5"/>
      <c r="AE40" s="7">
        <v>0</v>
      </c>
      <c r="AF40" s="5"/>
      <c r="AG40" s="5">
        <v>15012</v>
      </c>
      <c r="AH40" s="23"/>
      <c r="AI40" s="23"/>
      <c r="AJ40" s="23"/>
    </row>
    <row r="41" spans="1:36" s="18" customFormat="1" ht="11.25" x14ac:dyDescent="0.2">
      <c r="A41" s="16">
        <v>33</v>
      </c>
      <c r="B41" s="17" t="s">
        <v>42</v>
      </c>
      <c r="C41" s="16" t="s">
        <v>43</v>
      </c>
      <c r="D41" s="18" t="s">
        <v>76</v>
      </c>
      <c r="E41" s="18" t="s">
        <v>265</v>
      </c>
      <c r="F41" s="18" t="s">
        <v>263</v>
      </c>
      <c r="G41" s="18">
        <v>15012</v>
      </c>
      <c r="H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f t="shared" si="0"/>
        <v>15012</v>
      </c>
      <c r="P41" s="19" t="s">
        <v>76</v>
      </c>
      <c r="Q41" s="5">
        <v>15012</v>
      </c>
      <c r="R41" s="7">
        <v>0</v>
      </c>
      <c r="S41" s="5">
        <v>0</v>
      </c>
      <c r="T41" s="20"/>
      <c r="U41" s="5"/>
      <c r="V41" s="5"/>
      <c r="W41" s="20"/>
      <c r="X41" s="7">
        <v>0</v>
      </c>
      <c r="Y41" s="20"/>
      <c r="Z41" s="5"/>
      <c r="AB41" s="5"/>
      <c r="AC41" s="5"/>
      <c r="AE41" s="7">
        <v>0</v>
      </c>
      <c r="AF41" s="5"/>
      <c r="AG41" s="5">
        <v>15012</v>
      </c>
      <c r="AH41" s="23"/>
      <c r="AI41" s="23"/>
      <c r="AJ41" s="23"/>
    </row>
    <row r="42" spans="1:36" s="18" customFormat="1" ht="11.25" x14ac:dyDescent="0.2">
      <c r="A42" s="16">
        <v>34</v>
      </c>
      <c r="B42" s="17" t="s">
        <v>42</v>
      </c>
      <c r="C42" s="16" t="s">
        <v>43</v>
      </c>
      <c r="D42" s="18" t="s">
        <v>77</v>
      </c>
      <c r="E42" s="18" t="s">
        <v>265</v>
      </c>
      <c r="F42" s="18" t="s">
        <v>263</v>
      </c>
      <c r="G42" s="18">
        <v>15012</v>
      </c>
      <c r="H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f t="shared" si="0"/>
        <v>15012</v>
      </c>
      <c r="P42" s="19" t="s">
        <v>77</v>
      </c>
      <c r="Q42" s="5">
        <v>15012</v>
      </c>
      <c r="R42" s="7">
        <v>0</v>
      </c>
      <c r="S42" s="5">
        <v>0</v>
      </c>
      <c r="T42" s="20"/>
      <c r="U42" s="5"/>
      <c r="V42" s="5"/>
      <c r="W42" s="20"/>
      <c r="X42" s="7">
        <v>0</v>
      </c>
      <c r="Y42" s="20"/>
      <c r="Z42" s="5"/>
      <c r="AB42" s="5"/>
      <c r="AC42" s="5"/>
      <c r="AE42" s="7">
        <v>0</v>
      </c>
      <c r="AF42" s="5"/>
      <c r="AG42" s="5">
        <v>15012</v>
      </c>
      <c r="AH42" s="23"/>
      <c r="AI42" s="23"/>
      <c r="AJ42" s="23"/>
    </row>
    <row r="43" spans="1:36" s="18" customFormat="1" ht="11.25" x14ac:dyDescent="0.2">
      <c r="A43" s="16">
        <v>35</v>
      </c>
      <c r="B43" s="17" t="s">
        <v>42</v>
      </c>
      <c r="C43" s="16" t="s">
        <v>43</v>
      </c>
      <c r="D43" s="18" t="s">
        <v>78</v>
      </c>
      <c r="E43" s="18" t="s">
        <v>260</v>
      </c>
      <c r="F43" s="18" t="s">
        <v>263</v>
      </c>
      <c r="G43" s="18">
        <v>14987</v>
      </c>
      <c r="H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f t="shared" si="0"/>
        <v>14987</v>
      </c>
      <c r="P43" s="19" t="s">
        <v>78</v>
      </c>
      <c r="Q43" s="5">
        <v>14987</v>
      </c>
      <c r="R43" s="7">
        <v>0</v>
      </c>
      <c r="S43" s="5">
        <v>0</v>
      </c>
      <c r="T43" s="20"/>
      <c r="U43" s="5"/>
      <c r="V43" s="5"/>
      <c r="W43" s="20"/>
      <c r="X43" s="7">
        <v>0</v>
      </c>
      <c r="Y43" s="20"/>
      <c r="Z43" s="5"/>
      <c r="AB43" s="5"/>
      <c r="AC43" s="5"/>
      <c r="AE43" s="7">
        <v>0</v>
      </c>
      <c r="AF43" s="5"/>
      <c r="AG43" s="5">
        <v>14987</v>
      </c>
      <c r="AH43" s="23"/>
      <c r="AI43" s="23"/>
      <c r="AJ43" s="23"/>
    </row>
    <row r="44" spans="1:36" s="18" customFormat="1" ht="11.25" x14ac:dyDescent="0.2">
      <c r="A44" s="16">
        <v>36</v>
      </c>
      <c r="B44" s="17" t="s">
        <v>42</v>
      </c>
      <c r="C44" s="16" t="s">
        <v>43</v>
      </c>
      <c r="D44" s="18" t="s">
        <v>79</v>
      </c>
      <c r="E44" s="18" t="s">
        <v>266</v>
      </c>
      <c r="F44" s="18" t="s">
        <v>263</v>
      </c>
      <c r="G44" s="18">
        <v>11487</v>
      </c>
      <c r="H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f t="shared" si="0"/>
        <v>11487</v>
      </c>
      <c r="P44" s="19" t="s">
        <v>79</v>
      </c>
      <c r="Q44" s="5">
        <v>11487</v>
      </c>
      <c r="R44" s="7">
        <v>0</v>
      </c>
      <c r="S44" s="5">
        <v>0</v>
      </c>
      <c r="T44" s="20"/>
      <c r="U44" s="5"/>
      <c r="V44" s="5"/>
      <c r="W44" s="20"/>
      <c r="X44" s="7">
        <v>0</v>
      </c>
      <c r="Y44" s="20"/>
      <c r="Z44" s="5"/>
      <c r="AB44" s="5"/>
      <c r="AC44" s="5"/>
      <c r="AE44" s="7">
        <v>0</v>
      </c>
      <c r="AF44" s="5"/>
      <c r="AG44" s="5">
        <v>11487</v>
      </c>
      <c r="AH44" s="23"/>
      <c r="AI44" s="23"/>
      <c r="AJ44" s="23"/>
    </row>
    <row r="45" spans="1:36" s="18" customFormat="1" ht="11.25" x14ac:dyDescent="0.2">
      <c r="A45" s="16">
        <v>37</v>
      </c>
      <c r="B45" s="17" t="s">
        <v>42</v>
      </c>
      <c r="C45" s="16" t="s">
        <v>43</v>
      </c>
      <c r="D45" s="18" t="s">
        <v>80</v>
      </c>
      <c r="E45" s="18" t="s">
        <v>267</v>
      </c>
      <c r="F45" s="18" t="s">
        <v>268</v>
      </c>
      <c r="G45" s="18">
        <v>2066446</v>
      </c>
      <c r="H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f t="shared" si="0"/>
        <v>2066446</v>
      </c>
      <c r="P45" s="19" t="s">
        <v>80</v>
      </c>
      <c r="Q45" s="5">
        <v>2066446</v>
      </c>
      <c r="R45" s="7">
        <v>0</v>
      </c>
      <c r="S45" s="5">
        <v>0</v>
      </c>
      <c r="T45" s="20"/>
      <c r="U45" s="5"/>
      <c r="V45" s="5"/>
      <c r="W45" s="20"/>
      <c r="X45" s="7">
        <v>0</v>
      </c>
      <c r="Y45" s="20"/>
      <c r="Z45" s="5"/>
      <c r="AB45" s="5"/>
      <c r="AC45" s="5"/>
      <c r="AE45" s="7">
        <v>0</v>
      </c>
      <c r="AF45" s="5"/>
      <c r="AG45" s="5">
        <v>2066446</v>
      </c>
      <c r="AH45" s="23"/>
      <c r="AI45" s="23"/>
      <c r="AJ45" s="23"/>
    </row>
    <row r="46" spans="1:36" s="18" customFormat="1" ht="11.25" x14ac:dyDescent="0.2">
      <c r="A46" s="16">
        <v>38</v>
      </c>
      <c r="B46" s="17" t="s">
        <v>42</v>
      </c>
      <c r="C46" s="16" t="s">
        <v>43</v>
      </c>
      <c r="D46" s="18" t="s">
        <v>81</v>
      </c>
      <c r="E46" s="18" t="s">
        <v>269</v>
      </c>
      <c r="F46" s="18" t="s">
        <v>268</v>
      </c>
      <c r="G46" s="18">
        <v>14987</v>
      </c>
      <c r="H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f t="shared" si="0"/>
        <v>14987</v>
      </c>
      <c r="P46" s="19" t="s">
        <v>81</v>
      </c>
      <c r="Q46" s="5">
        <v>14987</v>
      </c>
      <c r="R46" s="7">
        <v>0</v>
      </c>
      <c r="S46" s="5">
        <v>0</v>
      </c>
      <c r="T46" s="20"/>
      <c r="U46" s="5"/>
      <c r="V46" s="5"/>
      <c r="W46" s="20"/>
      <c r="X46" s="7">
        <v>0</v>
      </c>
      <c r="Y46" s="20"/>
      <c r="Z46" s="5"/>
      <c r="AB46" s="5"/>
      <c r="AC46" s="5"/>
      <c r="AE46" s="7">
        <v>0</v>
      </c>
      <c r="AF46" s="5"/>
      <c r="AG46" s="5">
        <v>14987</v>
      </c>
      <c r="AH46" s="23"/>
      <c r="AI46" s="23"/>
      <c r="AJ46" s="23"/>
    </row>
    <row r="47" spans="1:36" s="18" customFormat="1" ht="11.25" x14ac:dyDescent="0.2">
      <c r="A47" s="16">
        <v>39</v>
      </c>
      <c r="B47" s="17" t="s">
        <v>42</v>
      </c>
      <c r="C47" s="16" t="s">
        <v>43</v>
      </c>
      <c r="D47" s="18" t="s">
        <v>82</v>
      </c>
      <c r="E47" s="18" t="s">
        <v>269</v>
      </c>
      <c r="F47" s="18" t="s">
        <v>268</v>
      </c>
      <c r="G47" s="18">
        <v>14987</v>
      </c>
      <c r="H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f t="shared" si="0"/>
        <v>14987</v>
      </c>
      <c r="P47" s="19" t="s">
        <v>82</v>
      </c>
      <c r="Q47" s="5">
        <v>14987</v>
      </c>
      <c r="R47" s="7">
        <v>0</v>
      </c>
      <c r="S47" s="5">
        <v>0</v>
      </c>
      <c r="T47" s="20"/>
      <c r="U47" s="5"/>
      <c r="V47" s="5"/>
      <c r="W47" s="20"/>
      <c r="X47" s="7">
        <v>0</v>
      </c>
      <c r="Y47" s="20"/>
      <c r="Z47" s="5"/>
      <c r="AB47" s="5"/>
      <c r="AC47" s="5"/>
      <c r="AE47" s="7">
        <v>0</v>
      </c>
      <c r="AF47" s="5"/>
      <c r="AG47" s="5">
        <v>14987</v>
      </c>
      <c r="AH47" s="23"/>
      <c r="AI47" s="23"/>
      <c r="AJ47" s="23"/>
    </row>
    <row r="48" spans="1:36" s="18" customFormat="1" ht="11.25" x14ac:dyDescent="0.2">
      <c r="A48" s="16">
        <v>40</v>
      </c>
      <c r="B48" s="17" t="s">
        <v>42</v>
      </c>
      <c r="C48" s="16" t="s">
        <v>43</v>
      </c>
      <c r="D48" s="18" t="s">
        <v>83</v>
      </c>
      <c r="E48" s="18" t="s">
        <v>270</v>
      </c>
      <c r="F48" s="18" t="s">
        <v>268</v>
      </c>
      <c r="G48" s="18">
        <v>15012</v>
      </c>
      <c r="H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f t="shared" si="0"/>
        <v>15012</v>
      </c>
      <c r="P48" s="19" t="s">
        <v>83</v>
      </c>
      <c r="Q48" s="5">
        <v>15012</v>
      </c>
      <c r="R48" s="7">
        <v>0</v>
      </c>
      <c r="S48" s="5">
        <v>0</v>
      </c>
      <c r="T48" s="20"/>
      <c r="U48" s="5"/>
      <c r="V48" s="5"/>
      <c r="W48" s="20"/>
      <c r="X48" s="7">
        <v>0</v>
      </c>
      <c r="Y48" s="20"/>
      <c r="Z48" s="5"/>
      <c r="AB48" s="5"/>
      <c r="AC48" s="5"/>
      <c r="AE48" s="7">
        <v>0</v>
      </c>
      <c r="AF48" s="5"/>
      <c r="AG48" s="5">
        <v>15012</v>
      </c>
      <c r="AH48" s="23"/>
      <c r="AI48" s="23"/>
      <c r="AJ48" s="23"/>
    </row>
    <row r="49" spans="1:36" s="18" customFormat="1" ht="11.25" x14ac:dyDescent="0.2">
      <c r="A49" s="16">
        <v>41</v>
      </c>
      <c r="B49" s="17" t="s">
        <v>42</v>
      </c>
      <c r="C49" s="16" t="s">
        <v>43</v>
      </c>
      <c r="D49" s="18" t="s">
        <v>84</v>
      </c>
      <c r="E49" s="18" t="s">
        <v>271</v>
      </c>
      <c r="F49" s="18" t="s">
        <v>268</v>
      </c>
      <c r="G49" s="18">
        <v>14987</v>
      </c>
      <c r="H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f t="shared" si="0"/>
        <v>14987</v>
      </c>
      <c r="P49" s="19" t="s">
        <v>84</v>
      </c>
      <c r="Q49" s="5">
        <v>14987</v>
      </c>
      <c r="R49" s="7">
        <v>0</v>
      </c>
      <c r="S49" s="5">
        <v>0</v>
      </c>
      <c r="T49" s="20"/>
      <c r="U49" s="5"/>
      <c r="V49" s="5"/>
      <c r="W49" s="20"/>
      <c r="X49" s="7">
        <v>0</v>
      </c>
      <c r="Y49" s="20"/>
      <c r="Z49" s="5"/>
      <c r="AB49" s="5"/>
      <c r="AC49" s="5"/>
      <c r="AE49" s="7">
        <v>0</v>
      </c>
      <c r="AF49" s="5"/>
      <c r="AG49" s="5">
        <v>14987</v>
      </c>
      <c r="AH49" s="23"/>
      <c r="AI49" s="23"/>
      <c r="AJ49" s="23"/>
    </row>
    <row r="50" spans="1:36" s="18" customFormat="1" ht="11.25" x14ac:dyDescent="0.2">
      <c r="A50" s="16">
        <v>42</v>
      </c>
      <c r="B50" s="17" t="s">
        <v>42</v>
      </c>
      <c r="C50" s="16" t="s">
        <v>43</v>
      </c>
      <c r="D50" s="18" t="s">
        <v>85</v>
      </c>
      <c r="E50" s="18" t="s">
        <v>261</v>
      </c>
      <c r="F50" s="18" t="s">
        <v>268</v>
      </c>
      <c r="G50" s="18">
        <v>14987</v>
      </c>
      <c r="H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f t="shared" si="0"/>
        <v>14987</v>
      </c>
      <c r="P50" s="19" t="s">
        <v>85</v>
      </c>
      <c r="Q50" s="5">
        <v>14987</v>
      </c>
      <c r="R50" s="7">
        <v>0</v>
      </c>
      <c r="S50" s="5">
        <v>0</v>
      </c>
      <c r="T50" s="20"/>
      <c r="U50" s="5"/>
      <c r="V50" s="5"/>
      <c r="W50" s="20"/>
      <c r="X50" s="7">
        <v>0</v>
      </c>
      <c r="Y50" s="20"/>
      <c r="Z50" s="5"/>
      <c r="AB50" s="5"/>
      <c r="AC50" s="5"/>
      <c r="AE50" s="7">
        <v>0</v>
      </c>
      <c r="AF50" s="5"/>
      <c r="AG50" s="5">
        <v>14987</v>
      </c>
      <c r="AH50" s="23"/>
      <c r="AI50" s="23"/>
      <c r="AJ50" s="23"/>
    </row>
    <row r="51" spans="1:36" s="18" customFormat="1" ht="11.25" x14ac:dyDescent="0.2">
      <c r="A51" s="16">
        <v>43</v>
      </c>
      <c r="B51" s="17" t="s">
        <v>42</v>
      </c>
      <c r="C51" s="16" t="s">
        <v>43</v>
      </c>
      <c r="D51" s="18" t="s">
        <v>86</v>
      </c>
      <c r="E51" s="18" t="s">
        <v>261</v>
      </c>
      <c r="F51" s="18" t="s">
        <v>268</v>
      </c>
      <c r="G51" s="18">
        <v>15012</v>
      </c>
      <c r="H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f t="shared" si="0"/>
        <v>15012</v>
      </c>
      <c r="P51" s="19" t="s">
        <v>86</v>
      </c>
      <c r="Q51" s="5">
        <v>15012</v>
      </c>
      <c r="R51" s="7">
        <v>0</v>
      </c>
      <c r="S51" s="5">
        <v>0</v>
      </c>
      <c r="T51" s="20"/>
      <c r="U51" s="5"/>
      <c r="V51" s="5"/>
      <c r="W51" s="20"/>
      <c r="X51" s="7">
        <v>0</v>
      </c>
      <c r="Y51" s="20"/>
      <c r="Z51" s="5"/>
      <c r="AB51" s="5"/>
      <c r="AC51" s="5"/>
      <c r="AE51" s="7">
        <v>0</v>
      </c>
      <c r="AF51" s="5"/>
      <c r="AG51" s="5">
        <v>15012</v>
      </c>
      <c r="AH51" s="23"/>
      <c r="AI51" s="23"/>
      <c r="AJ51" s="23"/>
    </row>
    <row r="52" spans="1:36" s="18" customFormat="1" ht="11.25" x14ac:dyDescent="0.2">
      <c r="A52" s="16">
        <v>44</v>
      </c>
      <c r="B52" s="17" t="s">
        <v>42</v>
      </c>
      <c r="C52" s="16" t="s">
        <v>43</v>
      </c>
      <c r="D52" s="18" t="s">
        <v>87</v>
      </c>
      <c r="E52" s="18" t="s">
        <v>261</v>
      </c>
      <c r="F52" s="18" t="s">
        <v>268</v>
      </c>
      <c r="G52" s="18">
        <v>15012</v>
      </c>
      <c r="H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f t="shared" si="0"/>
        <v>15012</v>
      </c>
      <c r="P52" s="19" t="s">
        <v>87</v>
      </c>
      <c r="Q52" s="5">
        <v>15012</v>
      </c>
      <c r="R52" s="7">
        <v>0</v>
      </c>
      <c r="S52" s="5">
        <v>0</v>
      </c>
      <c r="T52" s="20"/>
      <c r="U52" s="5"/>
      <c r="V52" s="5"/>
      <c r="W52" s="20"/>
      <c r="X52" s="7">
        <v>0</v>
      </c>
      <c r="Y52" s="20"/>
      <c r="Z52" s="5"/>
      <c r="AB52" s="5"/>
      <c r="AC52" s="5"/>
      <c r="AE52" s="7">
        <v>0</v>
      </c>
      <c r="AF52" s="5"/>
      <c r="AG52" s="5">
        <v>15012</v>
      </c>
      <c r="AH52" s="23"/>
      <c r="AI52" s="23"/>
      <c r="AJ52" s="23"/>
    </row>
    <row r="53" spans="1:36" s="18" customFormat="1" ht="11.25" x14ac:dyDescent="0.2">
      <c r="A53" s="16">
        <v>45</v>
      </c>
      <c r="B53" s="17" t="s">
        <v>42</v>
      </c>
      <c r="C53" s="16" t="s">
        <v>43</v>
      </c>
      <c r="D53" s="18" t="s">
        <v>88</v>
      </c>
      <c r="E53" s="18" t="s">
        <v>261</v>
      </c>
      <c r="F53" s="18" t="s">
        <v>268</v>
      </c>
      <c r="G53" s="18">
        <v>14987</v>
      </c>
      <c r="H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f t="shared" si="0"/>
        <v>14987</v>
      </c>
      <c r="P53" s="19" t="s">
        <v>88</v>
      </c>
      <c r="Q53" s="5">
        <v>14987</v>
      </c>
      <c r="R53" s="7">
        <v>0</v>
      </c>
      <c r="S53" s="5">
        <v>0</v>
      </c>
      <c r="T53" s="20"/>
      <c r="U53" s="5"/>
      <c r="V53" s="5"/>
      <c r="W53" s="20"/>
      <c r="X53" s="7">
        <v>0</v>
      </c>
      <c r="Y53" s="20"/>
      <c r="Z53" s="5"/>
      <c r="AB53" s="5"/>
      <c r="AC53" s="5"/>
      <c r="AE53" s="7">
        <v>0</v>
      </c>
      <c r="AF53" s="5"/>
      <c r="AG53" s="5">
        <v>14987</v>
      </c>
      <c r="AH53" s="23"/>
      <c r="AI53" s="23"/>
      <c r="AJ53" s="23"/>
    </row>
    <row r="54" spans="1:36" s="18" customFormat="1" ht="11.25" x14ac:dyDescent="0.2">
      <c r="A54" s="16">
        <v>46</v>
      </c>
      <c r="B54" s="17" t="s">
        <v>42</v>
      </c>
      <c r="C54" s="16" t="s">
        <v>43</v>
      </c>
      <c r="D54" s="18" t="s">
        <v>89</v>
      </c>
      <c r="E54" s="18" t="s">
        <v>261</v>
      </c>
      <c r="F54" s="18" t="s">
        <v>268</v>
      </c>
      <c r="G54" s="18">
        <v>14987</v>
      </c>
      <c r="H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f t="shared" si="0"/>
        <v>14987</v>
      </c>
      <c r="P54" s="19" t="s">
        <v>89</v>
      </c>
      <c r="Q54" s="5">
        <v>14987</v>
      </c>
      <c r="R54" s="7">
        <v>0</v>
      </c>
      <c r="S54" s="5">
        <v>0</v>
      </c>
      <c r="T54" s="20"/>
      <c r="U54" s="5"/>
      <c r="V54" s="5"/>
      <c r="W54" s="20"/>
      <c r="X54" s="7">
        <v>0</v>
      </c>
      <c r="Y54" s="20"/>
      <c r="Z54" s="5"/>
      <c r="AB54" s="5"/>
      <c r="AC54" s="5"/>
      <c r="AE54" s="7">
        <v>0</v>
      </c>
      <c r="AF54" s="5"/>
      <c r="AG54" s="5">
        <v>14987</v>
      </c>
      <c r="AH54" s="23"/>
      <c r="AI54" s="23"/>
      <c r="AJ54" s="23"/>
    </row>
    <row r="55" spans="1:36" s="18" customFormat="1" ht="11.25" x14ac:dyDescent="0.2">
      <c r="A55" s="16">
        <v>47</v>
      </c>
      <c r="B55" s="17" t="s">
        <v>42</v>
      </c>
      <c r="C55" s="16" t="s">
        <v>43</v>
      </c>
      <c r="D55" s="18" t="s">
        <v>90</v>
      </c>
      <c r="E55" s="18" t="s">
        <v>261</v>
      </c>
      <c r="F55" s="18" t="s">
        <v>268</v>
      </c>
      <c r="G55" s="18">
        <v>14987</v>
      </c>
      <c r="H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f t="shared" si="0"/>
        <v>14987</v>
      </c>
      <c r="P55" s="19" t="s">
        <v>90</v>
      </c>
      <c r="Q55" s="5">
        <v>14987</v>
      </c>
      <c r="R55" s="7">
        <v>0</v>
      </c>
      <c r="S55" s="5">
        <v>0</v>
      </c>
      <c r="T55" s="20"/>
      <c r="U55" s="5"/>
      <c r="V55" s="5"/>
      <c r="W55" s="20"/>
      <c r="X55" s="7">
        <v>0</v>
      </c>
      <c r="Y55" s="20"/>
      <c r="Z55" s="5"/>
      <c r="AB55" s="5"/>
      <c r="AC55" s="5"/>
      <c r="AE55" s="7">
        <v>0</v>
      </c>
      <c r="AF55" s="5"/>
      <c r="AG55" s="5">
        <v>14987</v>
      </c>
      <c r="AH55" s="23"/>
      <c r="AI55" s="23"/>
      <c r="AJ55" s="23"/>
    </row>
    <row r="56" spans="1:36" s="18" customFormat="1" ht="11.25" x14ac:dyDescent="0.2">
      <c r="A56" s="16">
        <v>48</v>
      </c>
      <c r="B56" s="17" t="s">
        <v>42</v>
      </c>
      <c r="C56" s="16" t="s">
        <v>43</v>
      </c>
      <c r="D56" s="18" t="s">
        <v>91</v>
      </c>
      <c r="E56" s="18" t="s">
        <v>272</v>
      </c>
      <c r="F56" s="18" t="s">
        <v>268</v>
      </c>
      <c r="G56" s="18">
        <v>15012</v>
      </c>
      <c r="H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f t="shared" si="0"/>
        <v>15012</v>
      </c>
      <c r="P56" s="19" t="s">
        <v>91</v>
      </c>
      <c r="Q56" s="5">
        <v>15012</v>
      </c>
      <c r="R56" s="7">
        <v>0</v>
      </c>
      <c r="S56" s="5">
        <v>0</v>
      </c>
      <c r="T56" s="20"/>
      <c r="U56" s="5"/>
      <c r="V56" s="5"/>
      <c r="W56" s="20"/>
      <c r="X56" s="7">
        <v>0</v>
      </c>
      <c r="Y56" s="20"/>
      <c r="Z56" s="5"/>
      <c r="AB56" s="5"/>
      <c r="AC56" s="5"/>
      <c r="AE56" s="7">
        <v>0</v>
      </c>
      <c r="AF56" s="5"/>
      <c r="AG56" s="5">
        <v>15012</v>
      </c>
      <c r="AH56" s="23"/>
      <c r="AI56" s="23"/>
      <c r="AJ56" s="23"/>
    </row>
    <row r="57" spans="1:36" s="18" customFormat="1" ht="11.25" x14ac:dyDescent="0.2">
      <c r="A57" s="16">
        <v>49</v>
      </c>
      <c r="B57" s="17" t="s">
        <v>42</v>
      </c>
      <c r="C57" s="16" t="s">
        <v>43</v>
      </c>
      <c r="D57" s="18" t="s">
        <v>92</v>
      </c>
      <c r="E57" s="18" t="s">
        <v>267</v>
      </c>
      <c r="F57" s="18" t="s">
        <v>273</v>
      </c>
      <c r="G57" s="18">
        <v>514513</v>
      </c>
      <c r="H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f t="shared" si="0"/>
        <v>514513</v>
      </c>
      <c r="P57" s="19" t="s">
        <v>92</v>
      </c>
      <c r="Q57" s="5">
        <v>514513</v>
      </c>
      <c r="R57" s="7">
        <v>0</v>
      </c>
      <c r="S57" s="5">
        <v>0</v>
      </c>
      <c r="T57" s="20"/>
      <c r="U57" s="5"/>
      <c r="V57" s="5"/>
      <c r="W57" s="20"/>
      <c r="X57" s="7">
        <v>0</v>
      </c>
      <c r="Y57" s="20"/>
      <c r="Z57" s="5"/>
      <c r="AB57" s="5"/>
      <c r="AC57" s="5"/>
      <c r="AE57" s="7">
        <v>0</v>
      </c>
      <c r="AF57" s="5"/>
      <c r="AG57" s="5">
        <v>514513</v>
      </c>
      <c r="AH57" s="23"/>
      <c r="AI57" s="23"/>
      <c r="AJ57" s="23"/>
    </row>
    <row r="58" spans="1:36" s="18" customFormat="1" ht="11.25" x14ac:dyDescent="0.2">
      <c r="A58" s="16">
        <v>50</v>
      </c>
      <c r="B58" s="17" t="s">
        <v>42</v>
      </c>
      <c r="C58" s="16" t="s">
        <v>43</v>
      </c>
      <c r="D58" s="18" t="s">
        <v>93</v>
      </c>
      <c r="E58" s="18" t="s">
        <v>274</v>
      </c>
      <c r="F58" s="18" t="s">
        <v>273</v>
      </c>
      <c r="G58" s="18">
        <v>812841</v>
      </c>
      <c r="H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f t="shared" si="0"/>
        <v>812841</v>
      </c>
      <c r="P58" s="19" t="s">
        <v>93</v>
      </c>
      <c r="Q58" s="5">
        <v>812841</v>
      </c>
      <c r="R58" s="7">
        <v>0</v>
      </c>
      <c r="S58" s="5">
        <v>0</v>
      </c>
      <c r="T58" s="20"/>
      <c r="U58" s="5"/>
      <c r="V58" s="5"/>
      <c r="W58" s="20"/>
      <c r="X58" s="7">
        <v>0</v>
      </c>
      <c r="Y58" s="20"/>
      <c r="Z58" s="5"/>
      <c r="AB58" s="5"/>
      <c r="AC58" s="5"/>
      <c r="AE58" s="7">
        <v>0</v>
      </c>
      <c r="AF58" s="5"/>
      <c r="AG58" s="5">
        <v>812841</v>
      </c>
      <c r="AH58" s="23"/>
      <c r="AI58" s="23"/>
      <c r="AJ58" s="23"/>
    </row>
    <row r="59" spans="1:36" s="18" customFormat="1" ht="11.25" x14ac:dyDescent="0.2">
      <c r="A59" s="16">
        <v>51</v>
      </c>
      <c r="B59" s="17" t="s">
        <v>42</v>
      </c>
      <c r="C59" s="16" t="s">
        <v>43</v>
      </c>
      <c r="D59" s="18" t="s">
        <v>94</v>
      </c>
      <c r="E59" s="18" t="s">
        <v>274</v>
      </c>
      <c r="F59" s="18" t="s">
        <v>273</v>
      </c>
      <c r="G59" s="18">
        <v>431179</v>
      </c>
      <c r="H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f t="shared" si="0"/>
        <v>431179</v>
      </c>
      <c r="P59" s="19" t="s">
        <v>94</v>
      </c>
      <c r="Q59" s="5">
        <v>431179</v>
      </c>
      <c r="R59" s="7">
        <v>0</v>
      </c>
      <c r="S59" s="5">
        <v>0</v>
      </c>
      <c r="T59" s="20"/>
      <c r="U59" s="5"/>
      <c r="V59" s="5"/>
      <c r="W59" s="20"/>
      <c r="X59" s="7">
        <v>0</v>
      </c>
      <c r="Y59" s="20"/>
      <c r="Z59" s="5"/>
      <c r="AB59" s="5"/>
      <c r="AC59" s="5"/>
      <c r="AE59" s="7">
        <v>0</v>
      </c>
      <c r="AF59" s="5"/>
      <c r="AG59" s="5">
        <v>431179</v>
      </c>
      <c r="AH59" s="23"/>
      <c r="AI59" s="23"/>
      <c r="AJ59" s="23"/>
    </row>
    <row r="60" spans="1:36" s="18" customFormat="1" ht="11.25" x14ac:dyDescent="0.2">
      <c r="A60" s="16">
        <v>52</v>
      </c>
      <c r="B60" s="17" t="s">
        <v>42</v>
      </c>
      <c r="C60" s="16" t="s">
        <v>43</v>
      </c>
      <c r="D60" s="18" t="s">
        <v>95</v>
      </c>
      <c r="E60" s="18" t="s">
        <v>275</v>
      </c>
      <c r="F60" s="18" t="s">
        <v>273</v>
      </c>
      <c r="G60" s="18">
        <v>1270998</v>
      </c>
      <c r="H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f t="shared" si="0"/>
        <v>1270998</v>
      </c>
      <c r="P60" s="19" t="s">
        <v>95</v>
      </c>
      <c r="Q60" s="5">
        <v>1270998</v>
      </c>
      <c r="R60" s="7">
        <v>0</v>
      </c>
      <c r="S60" s="5">
        <v>0</v>
      </c>
      <c r="T60" s="20"/>
      <c r="U60" s="5"/>
      <c r="V60" s="5"/>
      <c r="W60" s="20"/>
      <c r="X60" s="7">
        <v>0</v>
      </c>
      <c r="Y60" s="20"/>
      <c r="Z60" s="5"/>
      <c r="AB60" s="5"/>
      <c r="AC60" s="5"/>
      <c r="AE60" s="7">
        <v>0</v>
      </c>
      <c r="AF60" s="5"/>
      <c r="AG60" s="5">
        <v>1270998</v>
      </c>
      <c r="AH60" s="23"/>
      <c r="AI60" s="23"/>
      <c r="AJ60" s="23"/>
    </row>
    <row r="61" spans="1:36" s="18" customFormat="1" ht="11.25" x14ac:dyDescent="0.2">
      <c r="A61" s="16">
        <v>53</v>
      </c>
      <c r="B61" s="17" t="s">
        <v>42</v>
      </c>
      <c r="C61" s="16" t="s">
        <v>43</v>
      </c>
      <c r="D61" s="18" t="s">
        <v>96</v>
      </c>
      <c r="E61" s="18" t="s">
        <v>250</v>
      </c>
      <c r="F61" s="18" t="s">
        <v>273</v>
      </c>
      <c r="G61" s="18">
        <v>963540</v>
      </c>
      <c r="H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f t="shared" si="0"/>
        <v>963540</v>
      </c>
      <c r="P61" s="19" t="s">
        <v>96</v>
      </c>
      <c r="Q61" s="5">
        <v>963540</v>
      </c>
      <c r="R61" s="7">
        <v>0</v>
      </c>
      <c r="S61" s="5">
        <v>0</v>
      </c>
      <c r="T61" s="20"/>
      <c r="U61" s="5"/>
      <c r="V61" s="5"/>
      <c r="W61" s="20"/>
      <c r="X61" s="7">
        <v>0</v>
      </c>
      <c r="Y61" s="20"/>
      <c r="Z61" s="5"/>
      <c r="AB61" s="5"/>
      <c r="AC61" s="5"/>
      <c r="AE61" s="7">
        <v>0</v>
      </c>
      <c r="AF61" s="5"/>
      <c r="AG61" s="5">
        <v>963540</v>
      </c>
      <c r="AH61" s="23"/>
      <c r="AI61" s="23"/>
      <c r="AJ61" s="23"/>
    </row>
    <row r="62" spans="1:36" s="18" customFormat="1" ht="11.25" x14ac:dyDescent="0.2">
      <c r="A62" s="16">
        <v>54</v>
      </c>
      <c r="B62" s="17" t="s">
        <v>42</v>
      </c>
      <c r="C62" s="16" t="s">
        <v>43</v>
      </c>
      <c r="D62" s="18" t="s">
        <v>97</v>
      </c>
      <c r="E62" s="18" t="s">
        <v>276</v>
      </c>
      <c r="F62" s="18" t="s">
        <v>273</v>
      </c>
      <c r="G62" s="18">
        <v>14987</v>
      </c>
      <c r="H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f t="shared" si="0"/>
        <v>14987</v>
      </c>
      <c r="P62" s="19" t="s">
        <v>97</v>
      </c>
      <c r="Q62" s="5">
        <v>14987</v>
      </c>
      <c r="R62" s="7">
        <v>0</v>
      </c>
      <c r="S62" s="5">
        <v>0</v>
      </c>
      <c r="T62" s="20"/>
      <c r="U62" s="5"/>
      <c r="V62" s="5"/>
      <c r="W62" s="20"/>
      <c r="X62" s="7">
        <v>0</v>
      </c>
      <c r="Y62" s="20"/>
      <c r="Z62" s="5"/>
      <c r="AB62" s="5"/>
      <c r="AC62" s="5"/>
      <c r="AE62" s="7">
        <v>0</v>
      </c>
      <c r="AF62" s="5"/>
      <c r="AG62" s="5">
        <v>14987</v>
      </c>
      <c r="AH62" s="23"/>
      <c r="AI62" s="23"/>
      <c r="AJ62" s="23"/>
    </row>
    <row r="63" spans="1:36" s="18" customFormat="1" ht="11.25" x14ac:dyDescent="0.2">
      <c r="A63" s="16">
        <v>55</v>
      </c>
      <c r="B63" s="17" t="s">
        <v>42</v>
      </c>
      <c r="C63" s="16" t="s">
        <v>43</v>
      </c>
      <c r="D63" s="18" t="s">
        <v>98</v>
      </c>
      <c r="E63" s="18" t="s">
        <v>276</v>
      </c>
      <c r="F63" s="18" t="s">
        <v>273</v>
      </c>
      <c r="G63" s="18">
        <v>14987</v>
      </c>
      <c r="H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f t="shared" si="0"/>
        <v>14987</v>
      </c>
      <c r="P63" s="19" t="s">
        <v>98</v>
      </c>
      <c r="Q63" s="5">
        <v>14987</v>
      </c>
      <c r="R63" s="7">
        <v>0</v>
      </c>
      <c r="S63" s="5">
        <v>0</v>
      </c>
      <c r="T63" s="20"/>
      <c r="U63" s="5"/>
      <c r="V63" s="5"/>
      <c r="W63" s="20"/>
      <c r="X63" s="7">
        <v>0</v>
      </c>
      <c r="Y63" s="20"/>
      <c r="Z63" s="5"/>
      <c r="AB63" s="5"/>
      <c r="AC63" s="5"/>
      <c r="AE63" s="7">
        <v>0</v>
      </c>
      <c r="AF63" s="5"/>
      <c r="AG63" s="5">
        <v>14987</v>
      </c>
      <c r="AH63" s="23"/>
      <c r="AI63" s="23"/>
      <c r="AJ63" s="23"/>
    </row>
    <row r="64" spans="1:36" s="18" customFormat="1" ht="11.25" x14ac:dyDescent="0.2">
      <c r="A64" s="16">
        <v>56</v>
      </c>
      <c r="B64" s="17" t="s">
        <v>42</v>
      </c>
      <c r="C64" s="16" t="s">
        <v>43</v>
      </c>
      <c r="D64" s="18" t="s">
        <v>99</v>
      </c>
      <c r="E64" s="18" t="s">
        <v>276</v>
      </c>
      <c r="F64" s="18" t="s">
        <v>273</v>
      </c>
      <c r="G64" s="18">
        <v>15012</v>
      </c>
      <c r="H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f t="shared" si="0"/>
        <v>15012</v>
      </c>
      <c r="P64" s="19" t="s">
        <v>99</v>
      </c>
      <c r="Q64" s="5">
        <v>15012</v>
      </c>
      <c r="R64" s="7">
        <v>0</v>
      </c>
      <c r="S64" s="5">
        <v>0</v>
      </c>
      <c r="T64" s="20"/>
      <c r="U64" s="5"/>
      <c r="V64" s="5"/>
      <c r="W64" s="20"/>
      <c r="X64" s="7">
        <v>0</v>
      </c>
      <c r="Y64" s="20"/>
      <c r="Z64" s="5"/>
      <c r="AB64" s="5"/>
      <c r="AC64" s="5"/>
      <c r="AE64" s="7">
        <v>0</v>
      </c>
      <c r="AF64" s="5"/>
      <c r="AG64" s="5">
        <v>15012</v>
      </c>
      <c r="AH64" s="23"/>
      <c r="AI64" s="23"/>
      <c r="AJ64" s="23"/>
    </row>
    <row r="65" spans="1:36" s="18" customFormat="1" ht="11.25" x14ac:dyDescent="0.2">
      <c r="A65" s="16">
        <v>57</v>
      </c>
      <c r="B65" s="17" t="s">
        <v>42</v>
      </c>
      <c r="C65" s="16" t="s">
        <v>43</v>
      </c>
      <c r="D65" s="18" t="s">
        <v>100</v>
      </c>
      <c r="E65" s="18" t="s">
        <v>276</v>
      </c>
      <c r="F65" s="18" t="s">
        <v>273</v>
      </c>
      <c r="G65" s="18">
        <v>15012</v>
      </c>
      <c r="H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f t="shared" si="0"/>
        <v>15012</v>
      </c>
      <c r="P65" s="19" t="s">
        <v>100</v>
      </c>
      <c r="Q65" s="5">
        <v>15012</v>
      </c>
      <c r="R65" s="7">
        <v>0</v>
      </c>
      <c r="S65" s="5">
        <v>0</v>
      </c>
      <c r="T65" s="20"/>
      <c r="U65" s="5"/>
      <c r="V65" s="5"/>
      <c r="W65" s="20"/>
      <c r="X65" s="7">
        <v>0</v>
      </c>
      <c r="Y65" s="20"/>
      <c r="Z65" s="5"/>
      <c r="AB65" s="5"/>
      <c r="AC65" s="5"/>
      <c r="AE65" s="7">
        <v>0</v>
      </c>
      <c r="AF65" s="5"/>
      <c r="AG65" s="5">
        <v>15012</v>
      </c>
      <c r="AH65" s="23"/>
      <c r="AI65" s="23"/>
      <c r="AJ65" s="23"/>
    </row>
    <row r="66" spans="1:36" s="18" customFormat="1" ht="11.25" x14ac:dyDescent="0.2">
      <c r="A66" s="16">
        <v>58</v>
      </c>
      <c r="B66" s="17" t="s">
        <v>42</v>
      </c>
      <c r="C66" s="16" t="s">
        <v>43</v>
      </c>
      <c r="D66" s="18" t="s">
        <v>101</v>
      </c>
      <c r="E66" s="18" t="s">
        <v>276</v>
      </c>
      <c r="F66" s="18" t="s">
        <v>273</v>
      </c>
      <c r="G66" s="18">
        <v>15012</v>
      </c>
      <c r="H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f t="shared" si="0"/>
        <v>15012</v>
      </c>
      <c r="P66" s="19" t="s">
        <v>101</v>
      </c>
      <c r="Q66" s="5">
        <v>15012</v>
      </c>
      <c r="R66" s="7">
        <v>0</v>
      </c>
      <c r="S66" s="5">
        <v>0</v>
      </c>
      <c r="T66" s="20"/>
      <c r="U66" s="5"/>
      <c r="V66" s="5"/>
      <c r="W66" s="20"/>
      <c r="X66" s="7">
        <v>0</v>
      </c>
      <c r="Y66" s="20"/>
      <c r="Z66" s="5"/>
      <c r="AB66" s="5"/>
      <c r="AC66" s="5"/>
      <c r="AE66" s="7">
        <v>0</v>
      </c>
      <c r="AF66" s="5"/>
      <c r="AG66" s="5">
        <v>15012</v>
      </c>
      <c r="AH66" s="23"/>
      <c r="AI66" s="23"/>
      <c r="AJ66" s="23"/>
    </row>
    <row r="67" spans="1:36" s="18" customFormat="1" ht="11.25" x14ac:dyDescent="0.2">
      <c r="A67" s="16">
        <v>59</v>
      </c>
      <c r="B67" s="17" t="s">
        <v>42</v>
      </c>
      <c r="C67" s="16" t="s">
        <v>43</v>
      </c>
      <c r="D67" s="18" t="s">
        <v>102</v>
      </c>
      <c r="E67" s="18" t="s">
        <v>276</v>
      </c>
      <c r="F67" s="18" t="s">
        <v>273</v>
      </c>
      <c r="G67" s="18">
        <v>15012</v>
      </c>
      <c r="H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f t="shared" si="0"/>
        <v>15012</v>
      </c>
      <c r="P67" s="19" t="s">
        <v>102</v>
      </c>
      <c r="Q67" s="5">
        <v>15012</v>
      </c>
      <c r="R67" s="7">
        <v>0</v>
      </c>
      <c r="S67" s="5">
        <v>0</v>
      </c>
      <c r="T67" s="20"/>
      <c r="U67" s="5"/>
      <c r="V67" s="5"/>
      <c r="W67" s="20"/>
      <c r="X67" s="7">
        <v>0</v>
      </c>
      <c r="Y67" s="20"/>
      <c r="Z67" s="5"/>
      <c r="AB67" s="5"/>
      <c r="AC67" s="5"/>
      <c r="AE67" s="7">
        <v>0</v>
      </c>
      <c r="AF67" s="5"/>
      <c r="AG67" s="5">
        <v>15012</v>
      </c>
      <c r="AH67" s="23"/>
      <c r="AI67" s="23"/>
      <c r="AJ67" s="23"/>
    </row>
    <row r="68" spans="1:36" s="18" customFormat="1" ht="11.25" x14ac:dyDescent="0.2">
      <c r="A68" s="16">
        <v>60</v>
      </c>
      <c r="B68" s="17" t="s">
        <v>42</v>
      </c>
      <c r="C68" s="16" t="s">
        <v>43</v>
      </c>
      <c r="D68" s="18" t="s">
        <v>103</v>
      </c>
      <c r="E68" s="18" t="s">
        <v>276</v>
      </c>
      <c r="F68" s="18" t="s">
        <v>273</v>
      </c>
      <c r="G68" s="18">
        <v>14987</v>
      </c>
      <c r="H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f t="shared" si="0"/>
        <v>14987</v>
      </c>
      <c r="P68" s="19" t="s">
        <v>103</v>
      </c>
      <c r="Q68" s="5">
        <v>14987</v>
      </c>
      <c r="R68" s="7">
        <v>0</v>
      </c>
      <c r="S68" s="5">
        <v>0</v>
      </c>
      <c r="T68" s="20"/>
      <c r="U68" s="5"/>
      <c r="V68" s="5"/>
      <c r="W68" s="20"/>
      <c r="X68" s="7">
        <v>0</v>
      </c>
      <c r="Y68" s="20"/>
      <c r="Z68" s="5"/>
      <c r="AB68" s="5"/>
      <c r="AC68" s="5"/>
      <c r="AE68" s="7">
        <v>0</v>
      </c>
      <c r="AF68" s="5"/>
      <c r="AG68" s="5">
        <v>14987</v>
      </c>
      <c r="AH68" s="23"/>
      <c r="AI68" s="23"/>
      <c r="AJ68" s="23"/>
    </row>
    <row r="69" spans="1:36" s="18" customFormat="1" ht="11.25" x14ac:dyDescent="0.2">
      <c r="A69" s="16">
        <v>61</v>
      </c>
      <c r="B69" s="17" t="s">
        <v>42</v>
      </c>
      <c r="C69" s="16" t="s">
        <v>43</v>
      </c>
      <c r="D69" s="18" t="s">
        <v>104</v>
      </c>
      <c r="E69" s="18" t="s">
        <v>276</v>
      </c>
      <c r="F69" s="18" t="s">
        <v>273</v>
      </c>
      <c r="G69" s="18">
        <v>14987</v>
      </c>
      <c r="H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f t="shared" si="0"/>
        <v>14987</v>
      </c>
      <c r="P69" s="19" t="s">
        <v>104</v>
      </c>
      <c r="Q69" s="5">
        <v>14987</v>
      </c>
      <c r="R69" s="7">
        <v>0</v>
      </c>
      <c r="S69" s="5">
        <v>0</v>
      </c>
      <c r="T69" s="20"/>
      <c r="U69" s="5"/>
      <c r="V69" s="5"/>
      <c r="W69" s="20"/>
      <c r="X69" s="7">
        <v>0</v>
      </c>
      <c r="Y69" s="20"/>
      <c r="Z69" s="5"/>
      <c r="AB69" s="5"/>
      <c r="AC69" s="5"/>
      <c r="AE69" s="7">
        <v>0</v>
      </c>
      <c r="AF69" s="5"/>
      <c r="AG69" s="5">
        <v>14987</v>
      </c>
      <c r="AH69" s="23"/>
      <c r="AI69" s="23"/>
      <c r="AJ69" s="23"/>
    </row>
    <row r="70" spans="1:36" s="18" customFormat="1" ht="11.25" x14ac:dyDescent="0.2">
      <c r="A70" s="16">
        <v>62</v>
      </c>
      <c r="B70" s="17" t="s">
        <v>42</v>
      </c>
      <c r="C70" s="16" t="s">
        <v>43</v>
      </c>
      <c r="D70" s="18" t="s">
        <v>105</v>
      </c>
      <c r="E70" s="18" t="s">
        <v>276</v>
      </c>
      <c r="F70" s="18" t="s">
        <v>273</v>
      </c>
      <c r="G70" s="18">
        <v>14987</v>
      </c>
      <c r="H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f t="shared" si="0"/>
        <v>14987</v>
      </c>
      <c r="P70" s="19" t="s">
        <v>105</v>
      </c>
      <c r="Q70" s="5">
        <v>14987</v>
      </c>
      <c r="R70" s="7">
        <v>0</v>
      </c>
      <c r="S70" s="5">
        <v>0</v>
      </c>
      <c r="T70" s="20"/>
      <c r="U70" s="5"/>
      <c r="V70" s="5"/>
      <c r="W70" s="20"/>
      <c r="X70" s="7">
        <v>0</v>
      </c>
      <c r="Y70" s="20"/>
      <c r="Z70" s="5"/>
      <c r="AB70" s="5"/>
      <c r="AC70" s="5"/>
      <c r="AE70" s="7">
        <v>0</v>
      </c>
      <c r="AF70" s="5"/>
      <c r="AG70" s="5">
        <v>14987</v>
      </c>
      <c r="AH70" s="23"/>
      <c r="AI70" s="23"/>
      <c r="AJ70" s="23"/>
    </row>
    <row r="71" spans="1:36" s="18" customFormat="1" ht="11.25" x14ac:dyDescent="0.2">
      <c r="A71" s="16">
        <v>63</v>
      </c>
      <c r="B71" s="17" t="s">
        <v>42</v>
      </c>
      <c r="C71" s="16" t="s">
        <v>43</v>
      </c>
      <c r="D71" s="18" t="s">
        <v>106</v>
      </c>
      <c r="E71" s="18" t="s">
        <v>277</v>
      </c>
      <c r="F71" s="18" t="s">
        <v>278</v>
      </c>
      <c r="G71" s="18">
        <v>2058856</v>
      </c>
      <c r="H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f t="shared" si="0"/>
        <v>2058856</v>
      </c>
      <c r="P71" s="19" t="s">
        <v>106</v>
      </c>
      <c r="Q71" s="5">
        <v>2058856</v>
      </c>
      <c r="R71" s="7">
        <v>0</v>
      </c>
      <c r="S71" s="5">
        <v>0</v>
      </c>
      <c r="T71" s="20"/>
      <c r="U71" s="5"/>
      <c r="V71" s="5"/>
      <c r="W71" s="20"/>
      <c r="X71" s="7">
        <v>0</v>
      </c>
      <c r="Y71" s="20"/>
      <c r="Z71" s="5"/>
      <c r="AB71" s="5"/>
      <c r="AC71" s="5"/>
      <c r="AE71" s="7">
        <v>0</v>
      </c>
      <c r="AF71" s="5"/>
      <c r="AG71" s="5">
        <v>2058856</v>
      </c>
      <c r="AH71" s="23"/>
      <c r="AI71" s="23"/>
      <c r="AJ71" s="23"/>
    </row>
    <row r="72" spans="1:36" s="18" customFormat="1" ht="11.25" x14ac:dyDescent="0.2">
      <c r="A72" s="16">
        <v>64</v>
      </c>
      <c r="B72" s="17" t="s">
        <v>42</v>
      </c>
      <c r="C72" s="16" t="s">
        <v>43</v>
      </c>
      <c r="D72" s="18" t="s">
        <v>107</v>
      </c>
      <c r="E72" s="18" t="s">
        <v>279</v>
      </c>
      <c r="F72" s="18" t="s">
        <v>278</v>
      </c>
      <c r="G72" s="18">
        <v>249361</v>
      </c>
      <c r="H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f t="shared" si="0"/>
        <v>249361</v>
      </c>
      <c r="P72" s="19" t="s">
        <v>107</v>
      </c>
      <c r="Q72" s="5">
        <v>249361</v>
      </c>
      <c r="R72" s="7">
        <v>0</v>
      </c>
      <c r="S72" s="5">
        <v>0</v>
      </c>
      <c r="T72" s="20"/>
      <c r="U72" s="5"/>
      <c r="V72" s="5"/>
      <c r="W72" s="20"/>
      <c r="X72" s="7">
        <v>0</v>
      </c>
      <c r="Y72" s="20"/>
      <c r="Z72" s="5"/>
      <c r="AB72" s="5"/>
      <c r="AC72" s="5"/>
      <c r="AE72" s="7">
        <v>0</v>
      </c>
      <c r="AF72" s="5"/>
      <c r="AG72" s="5">
        <v>249361</v>
      </c>
      <c r="AH72" s="23"/>
      <c r="AI72" s="23"/>
      <c r="AJ72" s="23"/>
    </row>
    <row r="73" spans="1:36" s="18" customFormat="1" ht="11.25" x14ac:dyDescent="0.2">
      <c r="A73" s="16">
        <v>65</v>
      </c>
      <c r="B73" s="17" t="s">
        <v>42</v>
      </c>
      <c r="C73" s="16" t="s">
        <v>43</v>
      </c>
      <c r="D73" s="18" t="s">
        <v>108</v>
      </c>
      <c r="E73" s="18" t="s">
        <v>252</v>
      </c>
      <c r="F73" s="18" t="s">
        <v>278</v>
      </c>
      <c r="G73" s="18">
        <v>642360</v>
      </c>
      <c r="H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f t="shared" si="0"/>
        <v>642360</v>
      </c>
      <c r="P73" s="19" t="s">
        <v>108</v>
      </c>
      <c r="Q73" s="5">
        <v>642360</v>
      </c>
      <c r="R73" s="7">
        <v>0</v>
      </c>
      <c r="S73" s="5">
        <v>0</v>
      </c>
      <c r="T73" s="20"/>
      <c r="U73" s="5"/>
      <c r="V73" s="5"/>
      <c r="W73" s="20"/>
      <c r="X73" s="7">
        <v>0</v>
      </c>
      <c r="Y73" s="20"/>
      <c r="Z73" s="5"/>
      <c r="AB73" s="5"/>
      <c r="AC73" s="5"/>
      <c r="AE73" s="7">
        <v>0</v>
      </c>
      <c r="AF73" s="5"/>
      <c r="AG73" s="5">
        <v>642360</v>
      </c>
      <c r="AH73" s="23"/>
      <c r="AI73" s="23"/>
      <c r="AJ73" s="23"/>
    </row>
    <row r="74" spans="1:36" s="18" customFormat="1" ht="11.25" x14ac:dyDescent="0.2">
      <c r="A74" s="16">
        <v>66</v>
      </c>
      <c r="B74" s="17" t="s">
        <v>42</v>
      </c>
      <c r="C74" s="16" t="s">
        <v>43</v>
      </c>
      <c r="D74" s="18" t="s">
        <v>109</v>
      </c>
      <c r="E74" s="18" t="s">
        <v>280</v>
      </c>
      <c r="F74" s="18" t="s">
        <v>281</v>
      </c>
      <c r="G74" s="18">
        <v>1234431</v>
      </c>
      <c r="H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f t="shared" ref="O74:O137" si="1">G74-J74-K74-L74-M74-N74</f>
        <v>1234431</v>
      </c>
      <c r="P74" s="19" t="s">
        <v>109</v>
      </c>
      <c r="Q74" s="5">
        <v>1234431</v>
      </c>
      <c r="R74" s="7">
        <v>0</v>
      </c>
      <c r="S74" s="5">
        <v>0</v>
      </c>
      <c r="T74" s="20"/>
      <c r="U74" s="5"/>
      <c r="V74" s="5"/>
      <c r="W74" s="20"/>
      <c r="X74" s="7">
        <v>0</v>
      </c>
      <c r="Y74" s="20"/>
      <c r="Z74" s="5"/>
      <c r="AB74" s="5"/>
      <c r="AC74" s="5"/>
      <c r="AE74" s="7">
        <v>0</v>
      </c>
      <c r="AF74" s="5"/>
      <c r="AG74" s="5">
        <v>1234431</v>
      </c>
      <c r="AH74" s="23"/>
      <c r="AI74" s="23"/>
      <c r="AJ74" s="23"/>
    </row>
    <row r="75" spans="1:36" s="18" customFormat="1" ht="11.25" x14ac:dyDescent="0.2">
      <c r="A75" s="16">
        <v>67</v>
      </c>
      <c r="B75" s="17" t="s">
        <v>42</v>
      </c>
      <c r="C75" s="16" t="s">
        <v>43</v>
      </c>
      <c r="D75" s="18" t="s">
        <v>110</v>
      </c>
      <c r="E75" s="18" t="s">
        <v>282</v>
      </c>
      <c r="F75" s="18" t="s">
        <v>281</v>
      </c>
      <c r="G75" s="18">
        <v>15012</v>
      </c>
      <c r="H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f t="shared" si="1"/>
        <v>15012</v>
      </c>
      <c r="P75" s="19" t="s">
        <v>110</v>
      </c>
      <c r="Q75" s="5">
        <v>15012</v>
      </c>
      <c r="R75" s="7">
        <v>0</v>
      </c>
      <c r="S75" s="5">
        <v>0</v>
      </c>
      <c r="T75" s="20"/>
      <c r="U75" s="5"/>
      <c r="V75" s="5"/>
      <c r="W75" s="20"/>
      <c r="X75" s="7">
        <v>0</v>
      </c>
      <c r="Y75" s="20"/>
      <c r="Z75" s="5"/>
      <c r="AB75" s="5"/>
      <c r="AC75" s="5"/>
      <c r="AE75" s="7">
        <v>0</v>
      </c>
      <c r="AF75" s="5"/>
      <c r="AG75" s="5">
        <v>15012</v>
      </c>
      <c r="AH75" s="23"/>
      <c r="AI75" s="23"/>
      <c r="AJ75" s="23"/>
    </row>
    <row r="76" spans="1:36" s="18" customFormat="1" ht="11.25" x14ac:dyDescent="0.2">
      <c r="A76" s="16">
        <v>68</v>
      </c>
      <c r="B76" s="17" t="s">
        <v>42</v>
      </c>
      <c r="C76" s="16" t="s">
        <v>43</v>
      </c>
      <c r="D76" s="18" t="s">
        <v>111</v>
      </c>
      <c r="E76" s="18" t="s">
        <v>282</v>
      </c>
      <c r="F76" s="18" t="s">
        <v>281</v>
      </c>
      <c r="G76" s="18">
        <v>15012</v>
      </c>
      <c r="H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f t="shared" si="1"/>
        <v>15012</v>
      </c>
      <c r="P76" s="19" t="s">
        <v>111</v>
      </c>
      <c r="Q76" s="5">
        <v>15012</v>
      </c>
      <c r="R76" s="7">
        <v>0</v>
      </c>
      <c r="S76" s="5">
        <v>0</v>
      </c>
      <c r="T76" s="20"/>
      <c r="U76" s="5"/>
      <c r="V76" s="5"/>
      <c r="W76" s="20"/>
      <c r="X76" s="7">
        <v>0</v>
      </c>
      <c r="Y76" s="20"/>
      <c r="Z76" s="5"/>
      <c r="AB76" s="5"/>
      <c r="AC76" s="5"/>
      <c r="AE76" s="7">
        <v>0</v>
      </c>
      <c r="AF76" s="5"/>
      <c r="AG76" s="5">
        <v>15012</v>
      </c>
      <c r="AH76" s="23"/>
      <c r="AI76" s="23"/>
      <c r="AJ76" s="23"/>
    </row>
    <row r="77" spans="1:36" s="18" customFormat="1" ht="11.25" x14ac:dyDescent="0.2">
      <c r="A77" s="16">
        <v>69</v>
      </c>
      <c r="B77" s="17" t="s">
        <v>42</v>
      </c>
      <c r="C77" s="16" t="s">
        <v>43</v>
      </c>
      <c r="D77" s="18" t="s">
        <v>112</v>
      </c>
      <c r="E77" s="18" t="s">
        <v>282</v>
      </c>
      <c r="F77" s="18" t="s">
        <v>281</v>
      </c>
      <c r="G77" s="18">
        <v>15012</v>
      </c>
      <c r="H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f t="shared" si="1"/>
        <v>15012</v>
      </c>
      <c r="P77" s="19" t="s">
        <v>112</v>
      </c>
      <c r="Q77" s="5">
        <v>15012</v>
      </c>
      <c r="R77" s="7">
        <v>0</v>
      </c>
      <c r="S77" s="5">
        <v>0</v>
      </c>
      <c r="T77" s="20"/>
      <c r="U77" s="5"/>
      <c r="V77" s="5"/>
      <c r="W77" s="20"/>
      <c r="X77" s="7">
        <v>0</v>
      </c>
      <c r="Y77" s="20"/>
      <c r="Z77" s="5"/>
      <c r="AB77" s="5"/>
      <c r="AC77" s="5"/>
      <c r="AE77" s="7">
        <v>0</v>
      </c>
      <c r="AF77" s="5"/>
      <c r="AG77" s="5">
        <v>15012</v>
      </c>
      <c r="AH77" s="23"/>
      <c r="AI77" s="23"/>
      <c r="AJ77" s="23"/>
    </row>
    <row r="78" spans="1:36" s="18" customFormat="1" ht="11.25" x14ac:dyDescent="0.2">
      <c r="A78" s="16">
        <v>70</v>
      </c>
      <c r="B78" s="17" t="s">
        <v>42</v>
      </c>
      <c r="C78" s="16" t="s">
        <v>43</v>
      </c>
      <c r="D78" s="18" t="s">
        <v>113</v>
      </c>
      <c r="E78" s="18" t="s">
        <v>283</v>
      </c>
      <c r="F78" s="18" t="s">
        <v>281</v>
      </c>
      <c r="G78" s="18">
        <v>14987</v>
      </c>
      <c r="H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f t="shared" si="1"/>
        <v>14987</v>
      </c>
      <c r="P78" s="19" t="s">
        <v>113</v>
      </c>
      <c r="Q78" s="5">
        <v>14987</v>
      </c>
      <c r="R78" s="7">
        <v>0</v>
      </c>
      <c r="S78" s="5">
        <v>0</v>
      </c>
      <c r="T78" s="20"/>
      <c r="U78" s="5"/>
      <c r="V78" s="5"/>
      <c r="W78" s="20"/>
      <c r="X78" s="7">
        <v>0</v>
      </c>
      <c r="Y78" s="20"/>
      <c r="Z78" s="5"/>
      <c r="AB78" s="5"/>
      <c r="AC78" s="5"/>
      <c r="AE78" s="7">
        <v>0</v>
      </c>
      <c r="AF78" s="5"/>
      <c r="AG78" s="5">
        <v>14987</v>
      </c>
      <c r="AH78" s="23"/>
      <c r="AI78" s="23"/>
      <c r="AJ78" s="23"/>
    </row>
    <row r="79" spans="1:36" s="18" customFormat="1" ht="11.25" x14ac:dyDescent="0.2">
      <c r="A79" s="16">
        <v>71</v>
      </c>
      <c r="B79" s="17" t="s">
        <v>42</v>
      </c>
      <c r="C79" s="16" t="s">
        <v>43</v>
      </c>
      <c r="D79" s="18" t="s">
        <v>114</v>
      </c>
      <c r="E79" s="18" t="s">
        <v>284</v>
      </c>
      <c r="F79" s="18" t="s">
        <v>281</v>
      </c>
      <c r="G79" s="18">
        <v>1068545</v>
      </c>
      <c r="H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f t="shared" si="1"/>
        <v>1068545</v>
      </c>
      <c r="P79" s="19" t="s">
        <v>114</v>
      </c>
      <c r="Q79" s="5">
        <v>1068545</v>
      </c>
      <c r="R79" s="7">
        <v>0</v>
      </c>
      <c r="S79" s="5">
        <v>0</v>
      </c>
      <c r="T79" s="20"/>
      <c r="U79" s="5"/>
      <c r="V79" s="5"/>
      <c r="W79" s="20"/>
      <c r="X79" s="7">
        <v>0</v>
      </c>
      <c r="Y79" s="20"/>
      <c r="Z79" s="5"/>
      <c r="AB79" s="5"/>
      <c r="AC79" s="5"/>
      <c r="AE79" s="7">
        <v>0</v>
      </c>
      <c r="AF79" s="5"/>
      <c r="AG79" s="5">
        <v>1068545</v>
      </c>
      <c r="AH79" s="23"/>
      <c r="AI79" s="23"/>
      <c r="AJ79" s="23"/>
    </row>
    <row r="80" spans="1:36" s="18" customFormat="1" ht="11.25" x14ac:dyDescent="0.2">
      <c r="A80" s="16">
        <v>72</v>
      </c>
      <c r="B80" s="17" t="s">
        <v>42</v>
      </c>
      <c r="C80" s="16" t="s">
        <v>43</v>
      </c>
      <c r="D80" s="18" t="s">
        <v>115</v>
      </c>
      <c r="E80" s="18" t="s">
        <v>284</v>
      </c>
      <c r="F80" s="18" t="s">
        <v>281</v>
      </c>
      <c r="G80" s="18">
        <v>346366</v>
      </c>
      <c r="H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f t="shared" si="1"/>
        <v>346366</v>
      </c>
      <c r="P80" s="19" t="s">
        <v>115</v>
      </c>
      <c r="Q80" s="5">
        <v>346366</v>
      </c>
      <c r="R80" s="7">
        <v>0</v>
      </c>
      <c r="S80" s="5">
        <v>0</v>
      </c>
      <c r="T80" s="20"/>
      <c r="U80" s="5"/>
      <c r="V80" s="5"/>
      <c r="W80" s="20"/>
      <c r="X80" s="7">
        <v>0</v>
      </c>
      <c r="Y80" s="20"/>
      <c r="Z80" s="5"/>
      <c r="AB80" s="5"/>
      <c r="AC80" s="5"/>
      <c r="AE80" s="7">
        <v>0</v>
      </c>
      <c r="AF80" s="5"/>
      <c r="AG80" s="5">
        <v>346366</v>
      </c>
      <c r="AH80" s="23"/>
      <c r="AI80" s="23"/>
      <c r="AJ80" s="23"/>
    </row>
    <row r="81" spans="1:36" s="18" customFormat="1" ht="11.25" x14ac:dyDescent="0.2">
      <c r="A81" s="16">
        <v>73</v>
      </c>
      <c r="B81" s="17" t="s">
        <v>42</v>
      </c>
      <c r="C81" s="16" t="s">
        <v>43</v>
      </c>
      <c r="D81" s="18" t="s">
        <v>116</v>
      </c>
      <c r="E81" s="18" t="s">
        <v>284</v>
      </c>
      <c r="F81" s="18" t="s">
        <v>281</v>
      </c>
      <c r="G81" s="18">
        <v>848467</v>
      </c>
      <c r="H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f t="shared" si="1"/>
        <v>848467</v>
      </c>
      <c r="P81" s="19" t="s">
        <v>116</v>
      </c>
      <c r="Q81" s="5">
        <v>848467</v>
      </c>
      <c r="R81" s="7">
        <v>0</v>
      </c>
      <c r="S81" s="5">
        <v>0</v>
      </c>
      <c r="T81" s="20"/>
      <c r="U81" s="5"/>
      <c r="V81" s="5"/>
      <c r="W81" s="20"/>
      <c r="X81" s="7">
        <v>0</v>
      </c>
      <c r="Y81" s="20"/>
      <c r="Z81" s="5"/>
      <c r="AB81" s="5"/>
      <c r="AC81" s="5"/>
      <c r="AE81" s="7">
        <v>0</v>
      </c>
      <c r="AF81" s="5"/>
      <c r="AG81" s="5">
        <v>848467</v>
      </c>
      <c r="AH81" s="23"/>
      <c r="AI81" s="23"/>
      <c r="AJ81" s="23"/>
    </row>
    <row r="82" spans="1:36" s="18" customFormat="1" ht="11.25" x14ac:dyDescent="0.2">
      <c r="A82" s="16">
        <v>74</v>
      </c>
      <c r="B82" s="17" t="s">
        <v>42</v>
      </c>
      <c r="C82" s="16" t="s">
        <v>43</v>
      </c>
      <c r="D82" s="18" t="s">
        <v>117</v>
      </c>
      <c r="E82" s="18" t="s">
        <v>285</v>
      </c>
      <c r="F82" s="18" t="s">
        <v>281</v>
      </c>
      <c r="G82" s="18">
        <v>15012</v>
      </c>
      <c r="H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15012</v>
      </c>
      <c r="O82" s="5">
        <f t="shared" si="1"/>
        <v>0</v>
      </c>
      <c r="P82" s="19" t="s">
        <v>117</v>
      </c>
      <c r="Q82" s="5">
        <v>15012</v>
      </c>
      <c r="R82" s="7">
        <v>0</v>
      </c>
      <c r="S82" s="5">
        <v>0</v>
      </c>
      <c r="T82" s="20"/>
      <c r="U82" s="5"/>
      <c r="V82" s="5"/>
      <c r="W82" s="20"/>
      <c r="X82" s="7">
        <v>0</v>
      </c>
      <c r="Y82" s="20"/>
      <c r="Z82" s="5"/>
      <c r="AB82" s="5"/>
      <c r="AC82" s="5"/>
      <c r="AE82" s="7">
        <v>0</v>
      </c>
      <c r="AF82" s="5"/>
      <c r="AG82" s="5">
        <v>0</v>
      </c>
      <c r="AH82" s="23"/>
      <c r="AI82" s="23"/>
      <c r="AJ82" s="23"/>
    </row>
    <row r="83" spans="1:36" s="18" customFormat="1" ht="11.25" x14ac:dyDescent="0.2">
      <c r="A83" s="16">
        <v>75</v>
      </c>
      <c r="B83" s="17" t="s">
        <v>42</v>
      </c>
      <c r="C83" s="16" t="s">
        <v>43</v>
      </c>
      <c r="D83" s="18" t="s">
        <v>118</v>
      </c>
      <c r="E83" s="18" t="s">
        <v>285</v>
      </c>
      <c r="F83" s="18" t="s">
        <v>281</v>
      </c>
      <c r="G83" s="18">
        <v>15012</v>
      </c>
      <c r="H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f t="shared" si="1"/>
        <v>15012</v>
      </c>
      <c r="P83" s="19" t="s">
        <v>118</v>
      </c>
      <c r="Q83" s="5">
        <v>15012</v>
      </c>
      <c r="R83" s="7">
        <v>0</v>
      </c>
      <c r="S83" s="5">
        <v>0</v>
      </c>
      <c r="T83" s="20"/>
      <c r="U83" s="5"/>
      <c r="V83" s="5"/>
      <c r="W83" s="20"/>
      <c r="X83" s="7">
        <v>0</v>
      </c>
      <c r="Y83" s="20"/>
      <c r="Z83" s="5"/>
      <c r="AB83" s="5"/>
      <c r="AC83" s="5"/>
      <c r="AE83" s="7">
        <v>0</v>
      </c>
      <c r="AF83" s="5"/>
      <c r="AG83" s="5">
        <v>15012</v>
      </c>
      <c r="AH83" s="23"/>
      <c r="AI83" s="23"/>
      <c r="AJ83" s="23"/>
    </row>
    <row r="84" spans="1:36" s="18" customFormat="1" ht="11.25" x14ac:dyDescent="0.2">
      <c r="A84" s="16">
        <v>76</v>
      </c>
      <c r="B84" s="17" t="s">
        <v>42</v>
      </c>
      <c r="C84" s="16" t="s">
        <v>43</v>
      </c>
      <c r="D84" s="18" t="s">
        <v>119</v>
      </c>
      <c r="E84" s="18" t="s">
        <v>285</v>
      </c>
      <c r="F84" s="18" t="s">
        <v>281</v>
      </c>
      <c r="G84" s="18">
        <v>15012</v>
      </c>
      <c r="H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f t="shared" si="1"/>
        <v>15012</v>
      </c>
      <c r="P84" s="19" t="s">
        <v>119</v>
      </c>
      <c r="Q84" s="5">
        <v>15012</v>
      </c>
      <c r="R84" s="7">
        <v>0</v>
      </c>
      <c r="S84" s="5">
        <v>0</v>
      </c>
      <c r="T84" s="20"/>
      <c r="U84" s="5"/>
      <c r="V84" s="5"/>
      <c r="W84" s="20"/>
      <c r="X84" s="7">
        <v>0</v>
      </c>
      <c r="Y84" s="20"/>
      <c r="Z84" s="5"/>
      <c r="AB84" s="5"/>
      <c r="AC84" s="5"/>
      <c r="AE84" s="7">
        <v>0</v>
      </c>
      <c r="AF84" s="5"/>
      <c r="AG84" s="5">
        <v>15012</v>
      </c>
      <c r="AH84" s="23"/>
      <c r="AI84" s="23"/>
      <c r="AJ84" s="23"/>
    </row>
    <row r="85" spans="1:36" s="18" customFormat="1" ht="11.25" x14ac:dyDescent="0.2">
      <c r="A85" s="16">
        <v>77</v>
      </c>
      <c r="B85" s="17" t="s">
        <v>42</v>
      </c>
      <c r="C85" s="16" t="s">
        <v>43</v>
      </c>
      <c r="D85" s="18" t="s">
        <v>120</v>
      </c>
      <c r="E85" s="18" t="s">
        <v>285</v>
      </c>
      <c r="F85" s="18" t="s">
        <v>281</v>
      </c>
      <c r="G85" s="18">
        <v>14387</v>
      </c>
      <c r="H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f t="shared" si="1"/>
        <v>14387</v>
      </c>
      <c r="P85" s="19" t="s">
        <v>120</v>
      </c>
      <c r="Q85" s="5">
        <v>14387</v>
      </c>
      <c r="R85" s="7">
        <v>0</v>
      </c>
      <c r="S85" s="5">
        <v>0</v>
      </c>
      <c r="T85" s="20"/>
      <c r="U85" s="5"/>
      <c r="V85" s="5"/>
      <c r="W85" s="20"/>
      <c r="X85" s="7">
        <v>0</v>
      </c>
      <c r="Y85" s="20"/>
      <c r="Z85" s="5"/>
      <c r="AB85" s="5"/>
      <c r="AC85" s="5"/>
      <c r="AE85" s="7">
        <v>0</v>
      </c>
      <c r="AF85" s="5"/>
      <c r="AG85" s="5">
        <v>14387</v>
      </c>
      <c r="AH85" s="23"/>
      <c r="AI85" s="23"/>
      <c r="AJ85" s="23"/>
    </row>
    <row r="86" spans="1:36" s="18" customFormat="1" ht="11.25" x14ac:dyDescent="0.2">
      <c r="A86" s="16">
        <v>78</v>
      </c>
      <c r="B86" s="17" t="s">
        <v>42</v>
      </c>
      <c r="C86" s="16" t="s">
        <v>43</v>
      </c>
      <c r="D86" s="18" t="s">
        <v>121</v>
      </c>
      <c r="E86" s="18" t="s">
        <v>286</v>
      </c>
      <c r="F86" s="18" t="s">
        <v>281</v>
      </c>
      <c r="G86" s="18">
        <v>15012</v>
      </c>
      <c r="H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f t="shared" si="1"/>
        <v>15012</v>
      </c>
      <c r="P86" s="19" t="s">
        <v>121</v>
      </c>
      <c r="Q86" s="5">
        <v>15012</v>
      </c>
      <c r="R86" s="7">
        <v>0</v>
      </c>
      <c r="S86" s="5">
        <v>0</v>
      </c>
      <c r="T86" s="20"/>
      <c r="U86" s="5"/>
      <c r="V86" s="5"/>
      <c r="W86" s="20"/>
      <c r="X86" s="7">
        <v>0</v>
      </c>
      <c r="Y86" s="20"/>
      <c r="Z86" s="5"/>
      <c r="AB86" s="5"/>
      <c r="AC86" s="5"/>
      <c r="AE86" s="7">
        <v>0</v>
      </c>
      <c r="AF86" s="5"/>
      <c r="AG86" s="5">
        <v>15012</v>
      </c>
      <c r="AH86" s="23"/>
      <c r="AI86" s="23"/>
      <c r="AJ86" s="23"/>
    </row>
    <row r="87" spans="1:36" s="18" customFormat="1" ht="11.25" x14ac:dyDescent="0.2">
      <c r="A87" s="16">
        <v>79</v>
      </c>
      <c r="B87" s="17" t="s">
        <v>42</v>
      </c>
      <c r="C87" s="16" t="s">
        <v>43</v>
      </c>
      <c r="D87" s="18" t="s">
        <v>122</v>
      </c>
      <c r="E87" s="18" t="s">
        <v>286</v>
      </c>
      <c r="F87" s="18" t="s">
        <v>281</v>
      </c>
      <c r="G87" s="18">
        <v>15012</v>
      </c>
      <c r="H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f t="shared" si="1"/>
        <v>15012</v>
      </c>
      <c r="P87" s="19" t="s">
        <v>122</v>
      </c>
      <c r="Q87" s="5">
        <v>15012</v>
      </c>
      <c r="R87" s="7">
        <v>0</v>
      </c>
      <c r="S87" s="5">
        <v>0</v>
      </c>
      <c r="T87" s="20"/>
      <c r="U87" s="5"/>
      <c r="V87" s="5"/>
      <c r="W87" s="20"/>
      <c r="X87" s="7">
        <v>0</v>
      </c>
      <c r="Y87" s="20"/>
      <c r="Z87" s="5"/>
      <c r="AB87" s="5"/>
      <c r="AC87" s="5"/>
      <c r="AE87" s="7">
        <v>0</v>
      </c>
      <c r="AF87" s="5"/>
      <c r="AG87" s="5">
        <v>15012</v>
      </c>
      <c r="AH87" s="23"/>
      <c r="AI87" s="23"/>
      <c r="AJ87" s="23"/>
    </row>
    <row r="88" spans="1:36" s="18" customFormat="1" ht="11.25" x14ac:dyDescent="0.2">
      <c r="A88" s="16">
        <v>80</v>
      </c>
      <c r="B88" s="17" t="s">
        <v>42</v>
      </c>
      <c r="C88" s="16" t="s">
        <v>43</v>
      </c>
      <c r="D88" s="18" t="s">
        <v>123</v>
      </c>
      <c r="E88" s="18" t="s">
        <v>286</v>
      </c>
      <c r="F88" s="18" t="s">
        <v>281</v>
      </c>
      <c r="G88" s="18">
        <v>15012</v>
      </c>
      <c r="H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f t="shared" si="1"/>
        <v>15012</v>
      </c>
      <c r="P88" s="19" t="s">
        <v>123</v>
      </c>
      <c r="Q88" s="5">
        <v>15012</v>
      </c>
      <c r="R88" s="7">
        <v>0</v>
      </c>
      <c r="S88" s="5">
        <v>0</v>
      </c>
      <c r="T88" s="20"/>
      <c r="U88" s="5"/>
      <c r="V88" s="5"/>
      <c r="W88" s="20"/>
      <c r="X88" s="7">
        <v>0</v>
      </c>
      <c r="Y88" s="20"/>
      <c r="Z88" s="5"/>
      <c r="AB88" s="5"/>
      <c r="AC88" s="5"/>
      <c r="AE88" s="7">
        <v>0</v>
      </c>
      <c r="AF88" s="5"/>
      <c r="AG88" s="5">
        <v>15012</v>
      </c>
      <c r="AH88" s="23"/>
      <c r="AI88" s="23"/>
      <c r="AJ88" s="23"/>
    </row>
    <row r="89" spans="1:36" s="18" customFormat="1" ht="11.25" x14ac:dyDescent="0.2">
      <c r="A89" s="16">
        <v>81</v>
      </c>
      <c r="B89" s="17" t="s">
        <v>42</v>
      </c>
      <c r="C89" s="16" t="s">
        <v>43</v>
      </c>
      <c r="D89" s="18" t="s">
        <v>124</v>
      </c>
      <c r="E89" s="18" t="s">
        <v>286</v>
      </c>
      <c r="F89" s="18" t="s">
        <v>281</v>
      </c>
      <c r="G89" s="18">
        <v>15012</v>
      </c>
      <c r="H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f t="shared" si="1"/>
        <v>15012</v>
      </c>
      <c r="P89" s="19" t="s">
        <v>124</v>
      </c>
      <c r="Q89" s="5">
        <v>15012</v>
      </c>
      <c r="R89" s="7">
        <v>0</v>
      </c>
      <c r="S89" s="5">
        <v>0</v>
      </c>
      <c r="T89" s="20"/>
      <c r="U89" s="5"/>
      <c r="V89" s="5"/>
      <c r="W89" s="20"/>
      <c r="X89" s="7">
        <v>0</v>
      </c>
      <c r="Y89" s="20"/>
      <c r="Z89" s="5"/>
      <c r="AB89" s="5"/>
      <c r="AC89" s="5"/>
      <c r="AE89" s="7">
        <v>0</v>
      </c>
      <c r="AF89" s="5"/>
      <c r="AG89" s="5">
        <v>15012</v>
      </c>
      <c r="AH89" s="23"/>
      <c r="AI89" s="23"/>
      <c r="AJ89" s="23"/>
    </row>
    <row r="90" spans="1:36" s="18" customFormat="1" ht="11.25" x14ac:dyDescent="0.2">
      <c r="A90" s="16">
        <v>82</v>
      </c>
      <c r="B90" s="17" t="s">
        <v>42</v>
      </c>
      <c r="C90" s="16" t="s">
        <v>43</v>
      </c>
      <c r="D90" s="18" t="s">
        <v>125</v>
      </c>
      <c r="E90" s="18" t="s">
        <v>286</v>
      </c>
      <c r="F90" s="18" t="s">
        <v>281</v>
      </c>
      <c r="G90" s="18">
        <v>14987</v>
      </c>
      <c r="H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f t="shared" si="1"/>
        <v>14987</v>
      </c>
      <c r="P90" s="19" t="s">
        <v>125</v>
      </c>
      <c r="Q90" s="5">
        <v>14987</v>
      </c>
      <c r="R90" s="7">
        <v>0</v>
      </c>
      <c r="S90" s="5">
        <v>0</v>
      </c>
      <c r="T90" s="20"/>
      <c r="U90" s="5"/>
      <c r="V90" s="5"/>
      <c r="W90" s="20"/>
      <c r="X90" s="7">
        <v>0</v>
      </c>
      <c r="Y90" s="20"/>
      <c r="Z90" s="5"/>
      <c r="AB90" s="5"/>
      <c r="AC90" s="5"/>
      <c r="AE90" s="7">
        <v>0</v>
      </c>
      <c r="AF90" s="5"/>
      <c r="AG90" s="5">
        <v>14987</v>
      </c>
      <c r="AH90" s="23"/>
      <c r="AI90" s="23"/>
      <c r="AJ90" s="23"/>
    </row>
    <row r="91" spans="1:36" s="18" customFormat="1" ht="11.25" x14ac:dyDescent="0.2">
      <c r="A91" s="16">
        <v>83</v>
      </c>
      <c r="B91" s="17" t="s">
        <v>42</v>
      </c>
      <c r="C91" s="16" t="s">
        <v>43</v>
      </c>
      <c r="D91" s="18" t="s">
        <v>126</v>
      </c>
      <c r="E91" s="18" t="s">
        <v>286</v>
      </c>
      <c r="F91" s="18" t="s">
        <v>281</v>
      </c>
      <c r="G91" s="18">
        <v>14987</v>
      </c>
      <c r="H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f t="shared" si="1"/>
        <v>14987</v>
      </c>
      <c r="P91" s="19" t="s">
        <v>126</v>
      </c>
      <c r="Q91" s="5">
        <v>14987</v>
      </c>
      <c r="R91" s="7">
        <v>0</v>
      </c>
      <c r="S91" s="5">
        <v>0</v>
      </c>
      <c r="T91" s="20"/>
      <c r="U91" s="5"/>
      <c r="V91" s="5"/>
      <c r="W91" s="20"/>
      <c r="X91" s="7">
        <v>0</v>
      </c>
      <c r="Y91" s="20"/>
      <c r="Z91" s="5"/>
      <c r="AB91" s="5"/>
      <c r="AC91" s="5"/>
      <c r="AE91" s="7">
        <v>0</v>
      </c>
      <c r="AF91" s="5"/>
      <c r="AG91" s="5">
        <v>14987</v>
      </c>
      <c r="AH91" s="23"/>
      <c r="AI91" s="23"/>
      <c r="AJ91" s="23"/>
    </row>
    <row r="92" spans="1:36" s="18" customFormat="1" ht="11.25" x14ac:dyDescent="0.2">
      <c r="A92" s="16">
        <v>84</v>
      </c>
      <c r="B92" s="17" t="s">
        <v>42</v>
      </c>
      <c r="C92" s="16" t="s">
        <v>43</v>
      </c>
      <c r="D92" s="18" t="s">
        <v>127</v>
      </c>
      <c r="E92" s="18" t="s">
        <v>286</v>
      </c>
      <c r="F92" s="18" t="s">
        <v>281</v>
      </c>
      <c r="G92" s="18">
        <v>14987</v>
      </c>
      <c r="H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f t="shared" si="1"/>
        <v>14987</v>
      </c>
      <c r="P92" s="19" t="s">
        <v>127</v>
      </c>
      <c r="Q92" s="5">
        <v>14987</v>
      </c>
      <c r="R92" s="7">
        <v>0</v>
      </c>
      <c r="S92" s="5">
        <v>0</v>
      </c>
      <c r="T92" s="20"/>
      <c r="U92" s="5"/>
      <c r="V92" s="5"/>
      <c r="W92" s="20"/>
      <c r="X92" s="7">
        <v>0</v>
      </c>
      <c r="Y92" s="20"/>
      <c r="Z92" s="5"/>
      <c r="AB92" s="5"/>
      <c r="AC92" s="5"/>
      <c r="AE92" s="7">
        <v>0</v>
      </c>
      <c r="AF92" s="5"/>
      <c r="AG92" s="5">
        <v>14987</v>
      </c>
      <c r="AH92" s="23"/>
      <c r="AI92" s="23"/>
      <c r="AJ92" s="23"/>
    </row>
    <row r="93" spans="1:36" s="18" customFormat="1" ht="11.25" x14ac:dyDescent="0.2">
      <c r="A93" s="16">
        <v>85</v>
      </c>
      <c r="B93" s="17" t="s">
        <v>42</v>
      </c>
      <c r="C93" s="16" t="s">
        <v>43</v>
      </c>
      <c r="D93" s="18" t="s">
        <v>128</v>
      </c>
      <c r="E93" s="18" t="s">
        <v>286</v>
      </c>
      <c r="F93" s="18" t="s">
        <v>281</v>
      </c>
      <c r="G93" s="18">
        <v>14987</v>
      </c>
      <c r="H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f t="shared" si="1"/>
        <v>14987</v>
      </c>
      <c r="P93" s="19" t="s">
        <v>128</v>
      </c>
      <c r="Q93" s="5">
        <v>14987</v>
      </c>
      <c r="R93" s="7">
        <v>0</v>
      </c>
      <c r="S93" s="5">
        <v>0</v>
      </c>
      <c r="T93" s="20"/>
      <c r="U93" s="5"/>
      <c r="V93" s="5"/>
      <c r="W93" s="20"/>
      <c r="X93" s="7">
        <v>0</v>
      </c>
      <c r="Y93" s="20"/>
      <c r="Z93" s="5"/>
      <c r="AB93" s="5"/>
      <c r="AC93" s="5"/>
      <c r="AE93" s="7">
        <v>0</v>
      </c>
      <c r="AF93" s="5"/>
      <c r="AG93" s="5">
        <v>14987</v>
      </c>
      <c r="AH93" s="23"/>
      <c r="AI93" s="23"/>
      <c r="AJ93" s="23"/>
    </row>
    <row r="94" spans="1:36" s="18" customFormat="1" ht="11.25" x14ac:dyDescent="0.2">
      <c r="A94" s="16">
        <v>86</v>
      </c>
      <c r="B94" s="17" t="s">
        <v>42</v>
      </c>
      <c r="C94" s="16" t="s">
        <v>43</v>
      </c>
      <c r="D94" s="18" t="s">
        <v>129</v>
      </c>
      <c r="E94" s="18" t="s">
        <v>281</v>
      </c>
      <c r="F94" s="18" t="s">
        <v>287</v>
      </c>
      <c r="G94" s="18">
        <v>15012</v>
      </c>
      <c r="H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f t="shared" si="1"/>
        <v>15012</v>
      </c>
      <c r="P94" s="19" t="s">
        <v>129</v>
      </c>
      <c r="Q94" s="5">
        <v>15012</v>
      </c>
      <c r="R94" s="7">
        <v>0</v>
      </c>
      <c r="S94" s="5">
        <v>0</v>
      </c>
      <c r="T94" s="20"/>
      <c r="U94" s="5"/>
      <c r="V94" s="5"/>
      <c r="W94" s="20"/>
      <c r="X94" s="7">
        <v>0</v>
      </c>
      <c r="Y94" s="20"/>
      <c r="Z94" s="5"/>
      <c r="AB94" s="5"/>
      <c r="AC94" s="5"/>
      <c r="AE94" s="7">
        <v>0</v>
      </c>
      <c r="AF94" s="5"/>
      <c r="AG94" s="5">
        <v>15012</v>
      </c>
      <c r="AH94" s="23"/>
      <c r="AI94" s="23"/>
      <c r="AJ94" s="23"/>
    </row>
    <row r="95" spans="1:36" s="18" customFormat="1" ht="11.25" x14ac:dyDescent="0.2">
      <c r="A95" s="16">
        <v>87</v>
      </c>
      <c r="B95" s="17" t="s">
        <v>42</v>
      </c>
      <c r="C95" s="16" t="s">
        <v>43</v>
      </c>
      <c r="D95" s="18" t="s">
        <v>130</v>
      </c>
      <c r="E95" s="18" t="s">
        <v>281</v>
      </c>
      <c r="F95" s="18" t="s">
        <v>287</v>
      </c>
      <c r="G95" s="18">
        <v>531599</v>
      </c>
      <c r="H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f t="shared" si="1"/>
        <v>531599</v>
      </c>
      <c r="P95" s="19" t="s">
        <v>130</v>
      </c>
      <c r="Q95" s="5">
        <v>531599</v>
      </c>
      <c r="R95" s="7">
        <v>0</v>
      </c>
      <c r="S95" s="5">
        <v>0</v>
      </c>
      <c r="T95" s="20"/>
      <c r="U95" s="5"/>
      <c r="V95" s="5"/>
      <c r="W95" s="20"/>
      <c r="X95" s="7">
        <v>0</v>
      </c>
      <c r="Y95" s="20"/>
      <c r="Z95" s="5"/>
      <c r="AB95" s="5"/>
      <c r="AC95" s="5"/>
      <c r="AE95" s="7">
        <v>0</v>
      </c>
      <c r="AF95" s="5"/>
      <c r="AG95" s="5">
        <v>531599</v>
      </c>
      <c r="AH95" s="23"/>
      <c r="AI95" s="23"/>
      <c r="AJ95" s="23"/>
    </row>
    <row r="96" spans="1:36" s="18" customFormat="1" ht="11.25" x14ac:dyDescent="0.2">
      <c r="A96" s="16">
        <v>88</v>
      </c>
      <c r="B96" s="17" t="s">
        <v>42</v>
      </c>
      <c r="C96" s="16" t="s">
        <v>43</v>
      </c>
      <c r="D96" s="18" t="s">
        <v>131</v>
      </c>
      <c r="E96" s="18" t="s">
        <v>281</v>
      </c>
      <c r="F96" s="18" t="s">
        <v>287</v>
      </c>
      <c r="G96" s="18">
        <v>253391</v>
      </c>
      <c r="H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f t="shared" si="1"/>
        <v>253391</v>
      </c>
      <c r="P96" s="19" t="s">
        <v>131</v>
      </c>
      <c r="Q96" s="5">
        <v>253391</v>
      </c>
      <c r="R96" s="7">
        <v>0</v>
      </c>
      <c r="S96" s="5">
        <v>0</v>
      </c>
      <c r="T96" s="20"/>
      <c r="U96" s="5"/>
      <c r="V96" s="5"/>
      <c r="W96" s="20"/>
      <c r="X96" s="7">
        <v>0</v>
      </c>
      <c r="Y96" s="20"/>
      <c r="Z96" s="5"/>
      <c r="AB96" s="5"/>
      <c r="AC96" s="5"/>
      <c r="AE96" s="7">
        <v>0</v>
      </c>
      <c r="AF96" s="5"/>
      <c r="AG96" s="5">
        <v>253391</v>
      </c>
      <c r="AH96" s="23"/>
      <c r="AI96" s="23"/>
      <c r="AJ96" s="23"/>
    </row>
    <row r="97" spans="1:36" s="18" customFormat="1" ht="11.25" x14ac:dyDescent="0.2">
      <c r="A97" s="16">
        <v>89</v>
      </c>
      <c r="B97" s="17" t="s">
        <v>42</v>
      </c>
      <c r="C97" s="16" t="s">
        <v>43</v>
      </c>
      <c r="D97" s="18" t="s">
        <v>132</v>
      </c>
      <c r="E97" s="18" t="s">
        <v>281</v>
      </c>
      <c r="F97" s="18" t="s">
        <v>287</v>
      </c>
      <c r="G97" s="18">
        <v>15012</v>
      </c>
      <c r="H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f t="shared" si="1"/>
        <v>15012</v>
      </c>
      <c r="P97" s="19" t="s">
        <v>132</v>
      </c>
      <c r="Q97" s="5">
        <v>15012</v>
      </c>
      <c r="R97" s="7">
        <v>0</v>
      </c>
      <c r="S97" s="5">
        <v>0</v>
      </c>
      <c r="T97" s="20"/>
      <c r="U97" s="5"/>
      <c r="V97" s="5"/>
      <c r="W97" s="20"/>
      <c r="X97" s="7">
        <v>0</v>
      </c>
      <c r="Y97" s="20"/>
      <c r="Z97" s="5"/>
      <c r="AB97" s="5"/>
      <c r="AC97" s="5"/>
      <c r="AE97" s="7">
        <v>0</v>
      </c>
      <c r="AF97" s="5"/>
      <c r="AG97" s="5">
        <v>15012</v>
      </c>
      <c r="AH97" s="23"/>
      <c r="AI97" s="23"/>
      <c r="AJ97" s="23"/>
    </row>
    <row r="98" spans="1:36" s="18" customFormat="1" ht="11.25" x14ac:dyDescent="0.2">
      <c r="A98" s="16">
        <v>90</v>
      </c>
      <c r="B98" s="17" t="s">
        <v>42</v>
      </c>
      <c r="C98" s="16" t="s">
        <v>43</v>
      </c>
      <c r="D98" s="18" t="s">
        <v>133</v>
      </c>
      <c r="E98" s="18" t="s">
        <v>281</v>
      </c>
      <c r="F98" s="18" t="s">
        <v>287</v>
      </c>
      <c r="G98" s="18">
        <v>15012</v>
      </c>
      <c r="H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f t="shared" si="1"/>
        <v>15012</v>
      </c>
      <c r="P98" s="19" t="s">
        <v>133</v>
      </c>
      <c r="Q98" s="5">
        <v>15012</v>
      </c>
      <c r="R98" s="7">
        <v>0</v>
      </c>
      <c r="S98" s="5">
        <v>0</v>
      </c>
      <c r="T98" s="20"/>
      <c r="U98" s="5"/>
      <c r="V98" s="5"/>
      <c r="W98" s="20"/>
      <c r="X98" s="7">
        <v>0</v>
      </c>
      <c r="Y98" s="20"/>
      <c r="Z98" s="5"/>
      <c r="AB98" s="5"/>
      <c r="AC98" s="5"/>
      <c r="AE98" s="7">
        <v>0</v>
      </c>
      <c r="AF98" s="5"/>
      <c r="AG98" s="5">
        <v>15012</v>
      </c>
      <c r="AH98" s="23"/>
      <c r="AI98" s="23"/>
      <c r="AJ98" s="23"/>
    </row>
    <row r="99" spans="1:36" s="18" customFormat="1" ht="11.25" x14ac:dyDescent="0.2">
      <c r="A99" s="16">
        <v>91</v>
      </c>
      <c r="B99" s="17" t="s">
        <v>42</v>
      </c>
      <c r="C99" s="16" t="s">
        <v>43</v>
      </c>
      <c r="D99" s="18" t="s">
        <v>134</v>
      </c>
      <c r="E99" s="18" t="s">
        <v>281</v>
      </c>
      <c r="F99" s="18" t="s">
        <v>287</v>
      </c>
      <c r="G99" s="18">
        <v>15012</v>
      </c>
      <c r="H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f t="shared" si="1"/>
        <v>15012</v>
      </c>
      <c r="P99" s="19" t="s">
        <v>134</v>
      </c>
      <c r="Q99" s="5">
        <v>15012</v>
      </c>
      <c r="R99" s="7">
        <v>0</v>
      </c>
      <c r="S99" s="5">
        <v>0</v>
      </c>
      <c r="T99" s="20"/>
      <c r="U99" s="5"/>
      <c r="V99" s="5"/>
      <c r="W99" s="20"/>
      <c r="X99" s="7">
        <v>0</v>
      </c>
      <c r="Y99" s="20"/>
      <c r="Z99" s="5"/>
      <c r="AB99" s="5"/>
      <c r="AC99" s="5"/>
      <c r="AE99" s="7">
        <v>0</v>
      </c>
      <c r="AF99" s="5"/>
      <c r="AG99" s="5">
        <v>15012</v>
      </c>
      <c r="AH99" s="23"/>
      <c r="AI99" s="23"/>
      <c r="AJ99" s="23"/>
    </row>
    <row r="100" spans="1:36" s="18" customFormat="1" ht="11.25" x14ac:dyDescent="0.2">
      <c r="A100" s="16">
        <v>92</v>
      </c>
      <c r="B100" s="17" t="s">
        <v>42</v>
      </c>
      <c r="C100" s="16" t="s">
        <v>43</v>
      </c>
      <c r="D100" s="18" t="s">
        <v>135</v>
      </c>
      <c r="E100" s="18" t="s">
        <v>281</v>
      </c>
      <c r="F100" s="18" t="s">
        <v>287</v>
      </c>
      <c r="G100" s="18">
        <v>15012</v>
      </c>
      <c r="H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f t="shared" si="1"/>
        <v>15012</v>
      </c>
      <c r="P100" s="19" t="s">
        <v>135</v>
      </c>
      <c r="Q100" s="5">
        <v>15012</v>
      </c>
      <c r="R100" s="7">
        <v>0</v>
      </c>
      <c r="S100" s="5">
        <v>0</v>
      </c>
      <c r="T100" s="20"/>
      <c r="U100" s="5"/>
      <c r="V100" s="5"/>
      <c r="W100" s="20"/>
      <c r="X100" s="7">
        <v>0</v>
      </c>
      <c r="Y100" s="20"/>
      <c r="Z100" s="5"/>
      <c r="AB100" s="5"/>
      <c r="AC100" s="5"/>
      <c r="AE100" s="7">
        <v>0</v>
      </c>
      <c r="AF100" s="5"/>
      <c r="AG100" s="5">
        <v>15012</v>
      </c>
      <c r="AH100" s="23"/>
      <c r="AI100" s="23"/>
      <c r="AJ100" s="23"/>
    </row>
    <row r="101" spans="1:36" s="18" customFormat="1" ht="11.25" x14ac:dyDescent="0.2">
      <c r="A101" s="16">
        <v>93</v>
      </c>
      <c r="B101" s="17" t="s">
        <v>42</v>
      </c>
      <c r="C101" s="16" t="s">
        <v>43</v>
      </c>
      <c r="D101" s="18" t="s">
        <v>136</v>
      </c>
      <c r="E101" s="18" t="s">
        <v>281</v>
      </c>
      <c r="F101" s="18" t="s">
        <v>287</v>
      </c>
      <c r="G101" s="18">
        <v>15012</v>
      </c>
      <c r="H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f t="shared" si="1"/>
        <v>15012</v>
      </c>
      <c r="P101" s="19" t="s">
        <v>136</v>
      </c>
      <c r="Q101" s="5">
        <v>15012</v>
      </c>
      <c r="R101" s="7">
        <v>0</v>
      </c>
      <c r="S101" s="5">
        <v>0</v>
      </c>
      <c r="T101" s="20"/>
      <c r="U101" s="5"/>
      <c r="V101" s="5"/>
      <c r="W101" s="20"/>
      <c r="X101" s="7">
        <v>0</v>
      </c>
      <c r="Y101" s="20"/>
      <c r="Z101" s="5"/>
      <c r="AB101" s="5"/>
      <c r="AC101" s="5"/>
      <c r="AE101" s="7">
        <v>0</v>
      </c>
      <c r="AF101" s="5"/>
      <c r="AG101" s="5">
        <v>15012</v>
      </c>
      <c r="AH101" s="23"/>
      <c r="AI101" s="23"/>
      <c r="AJ101" s="23"/>
    </row>
    <row r="102" spans="1:36" s="18" customFormat="1" ht="11.25" x14ac:dyDescent="0.2">
      <c r="A102" s="16">
        <v>94</v>
      </c>
      <c r="B102" s="17" t="s">
        <v>42</v>
      </c>
      <c r="C102" s="16" t="s">
        <v>43</v>
      </c>
      <c r="D102" s="18" t="s">
        <v>137</v>
      </c>
      <c r="E102" s="18" t="s">
        <v>288</v>
      </c>
      <c r="F102" s="18" t="s">
        <v>287</v>
      </c>
      <c r="G102" s="18">
        <v>344346</v>
      </c>
      <c r="H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f t="shared" si="1"/>
        <v>344346</v>
      </c>
      <c r="P102" s="19" t="s">
        <v>137</v>
      </c>
      <c r="Q102" s="5">
        <v>344346</v>
      </c>
      <c r="R102" s="7">
        <v>0</v>
      </c>
      <c r="S102" s="5">
        <v>0</v>
      </c>
      <c r="T102" s="20"/>
      <c r="U102" s="5"/>
      <c r="V102" s="5"/>
      <c r="W102" s="20"/>
      <c r="X102" s="7">
        <v>0</v>
      </c>
      <c r="Y102" s="20"/>
      <c r="Z102" s="5"/>
      <c r="AB102" s="5"/>
      <c r="AC102" s="5"/>
      <c r="AE102" s="7">
        <v>0</v>
      </c>
      <c r="AF102" s="5"/>
      <c r="AG102" s="5">
        <v>344346</v>
      </c>
      <c r="AH102" s="23"/>
      <c r="AI102" s="23"/>
      <c r="AJ102" s="23"/>
    </row>
    <row r="103" spans="1:36" s="18" customFormat="1" ht="11.25" x14ac:dyDescent="0.2">
      <c r="A103" s="16">
        <v>95</v>
      </c>
      <c r="B103" s="17" t="s">
        <v>42</v>
      </c>
      <c r="C103" s="16" t="s">
        <v>43</v>
      </c>
      <c r="D103" s="18" t="s">
        <v>138</v>
      </c>
      <c r="E103" s="18" t="s">
        <v>288</v>
      </c>
      <c r="F103" s="18" t="s">
        <v>287</v>
      </c>
      <c r="G103" s="18">
        <v>344346</v>
      </c>
      <c r="H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f t="shared" si="1"/>
        <v>344346</v>
      </c>
      <c r="P103" s="19" t="s">
        <v>138</v>
      </c>
      <c r="Q103" s="5">
        <v>344346</v>
      </c>
      <c r="R103" s="7">
        <v>0</v>
      </c>
      <c r="S103" s="5">
        <v>0</v>
      </c>
      <c r="T103" s="20"/>
      <c r="U103" s="5"/>
      <c r="V103" s="5"/>
      <c r="W103" s="20"/>
      <c r="X103" s="7">
        <v>0</v>
      </c>
      <c r="Y103" s="20"/>
      <c r="Z103" s="5"/>
      <c r="AB103" s="5"/>
      <c r="AC103" s="5"/>
      <c r="AE103" s="7">
        <v>0</v>
      </c>
      <c r="AF103" s="5"/>
      <c r="AG103" s="5">
        <v>344346</v>
      </c>
      <c r="AH103" s="23"/>
      <c r="AI103" s="23"/>
      <c r="AJ103" s="23"/>
    </row>
    <row r="104" spans="1:36" s="18" customFormat="1" ht="11.25" x14ac:dyDescent="0.2">
      <c r="A104" s="16">
        <v>96</v>
      </c>
      <c r="B104" s="17" t="s">
        <v>42</v>
      </c>
      <c r="C104" s="16" t="s">
        <v>43</v>
      </c>
      <c r="D104" s="18" t="s">
        <v>139</v>
      </c>
      <c r="E104" s="18" t="s">
        <v>288</v>
      </c>
      <c r="F104" s="18" t="s">
        <v>287</v>
      </c>
      <c r="G104" s="18">
        <v>358368</v>
      </c>
      <c r="H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f t="shared" si="1"/>
        <v>358368</v>
      </c>
      <c r="P104" s="19" t="s">
        <v>139</v>
      </c>
      <c r="Q104" s="5">
        <v>358368</v>
      </c>
      <c r="R104" s="7">
        <v>0</v>
      </c>
      <c r="S104" s="5">
        <v>0</v>
      </c>
      <c r="T104" s="20"/>
      <c r="U104" s="5"/>
      <c r="V104" s="5"/>
      <c r="W104" s="20"/>
      <c r="X104" s="7">
        <v>0</v>
      </c>
      <c r="Y104" s="20"/>
      <c r="Z104" s="5"/>
      <c r="AB104" s="5"/>
      <c r="AC104" s="5"/>
      <c r="AE104" s="7">
        <v>0</v>
      </c>
      <c r="AF104" s="5"/>
      <c r="AG104" s="5">
        <v>358368</v>
      </c>
      <c r="AH104" s="23"/>
      <c r="AI104" s="23"/>
      <c r="AJ104" s="23"/>
    </row>
    <row r="105" spans="1:36" s="18" customFormat="1" ht="11.25" x14ac:dyDescent="0.2">
      <c r="A105" s="16">
        <v>97</v>
      </c>
      <c r="B105" s="17" t="s">
        <v>42</v>
      </c>
      <c r="C105" s="16" t="s">
        <v>43</v>
      </c>
      <c r="D105" s="18" t="s">
        <v>140</v>
      </c>
      <c r="E105" s="18" t="s">
        <v>288</v>
      </c>
      <c r="F105" s="18" t="s">
        <v>287</v>
      </c>
      <c r="G105" s="18">
        <v>15012</v>
      </c>
      <c r="H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f t="shared" si="1"/>
        <v>15012</v>
      </c>
      <c r="P105" s="19" t="s">
        <v>140</v>
      </c>
      <c r="Q105" s="5">
        <v>15012</v>
      </c>
      <c r="R105" s="7">
        <v>0</v>
      </c>
      <c r="S105" s="5">
        <v>0</v>
      </c>
      <c r="T105" s="20"/>
      <c r="U105" s="5"/>
      <c r="V105" s="5"/>
      <c r="W105" s="20"/>
      <c r="X105" s="7">
        <v>0</v>
      </c>
      <c r="Y105" s="20"/>
      <c r="Z105" s="5"/>
      <c r="AB105" s="5"/>
      <c r="AC105" s="5"/>
      <c r="AE105" s="7">
        <v>0</v>
      </c>
      <c r="AF105" s="5"/>
      <c r="AG105" s="5">
        <v>15012</v>
      </c>
      <c r="AH105" s="23"/>
      <c r="AI105" s="23"/>
      <c r="AJ105" s="23"/>
    </row>
    <row r="106" spans="1:36" s="18" customFormat="1" ht="11.25" x14ac:dyDescent="0.2">
      <c r="A106" s="16">
        <v>98</v>
      </c>
      <c r="B106" s="17" t="s">
        <v>42</v>
      </c>
      <c r="C106" s="16" t="s">
        <v>43</v>
      </c>
      <c r="D106" s="18" t="s">
        <v>141</v>
      </c>
      <c r="E106" s="18" t="s">
        <v>288</v>
      </c>
      <c r="F106" s="18" t="s">
        <v>287</v>
      </c>
      <c r="G106" s="18">
        <v>15012</v>
      </c>
      <c r="H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f t="shared" si="1"/>
        <v>15012</v>
      </c>
      <c r="P106" s="19" t="s">
        <v>141</v>
      </c>
      <c r="Q106" s="5">
        <v>15012</v>
      </c>
      <c r="R106" s="7">
        <v>0</v>
      </c>
      <c r="S106" s="5">
        <v>0</v>
      </c>
      <c r="T106" s="20"/>
      <c r="U106" s="5"/>
      <c r="V106" s="5"/>
      <c r="W106" s="20"/>
      <c r="X106" s="7">
        <v>0</v>
      </c>
      <c r="Y106" s="20"/>
      <c r="Z106" s="5"/>
      <c r="AB106" s="5"/>
      <c r="AC106" s="5"/>
      <c r="AE106" s="7">
        <v>0</v>
      </c>
      <c r="AF106" s="5"/>
      <c r="AG106" s="5">
        <v>15012</v>
      </c>
      <c r="AH106" s="23"/>
      <c r="AI106" s="23"/>
      <c r="AJ106" s="23"/>
    </row>
    <row r="107" spans="1:36" s="18" customFormat="1" ht="11.25" x14ac:dyDescent="0.2">
      <c r="A107" s="16">
        <v>99</v>
      </c>
      <c r="B107" s="17" t="s">
        <v>42</v>
      </c>
      <c r="C107" s="16" t="s">
        <v>43</v>
      </c>
      <c r="D107" s="18" t="s">
        <v>142</v>
      </c>
      <c r="E107" s="18" t="s">
        <v>288</v>
      </c>
      <c r="F107" s="18" t="s">
        <v>287</v>
      </c>
      <c r="G107" s="18">
        <v>14987</v>
      </c>
      <c r="H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f t="shared" si="1"/>
        <v>14987</v>
      </c>
      <c r="P107" s="19" t="s">
        <v>142</v>
      </c>
      <c r="Q107" s="5">
        <v>14987</v>
      </c>
      <c r="R107" s="7">
        <v>0</v>
      </c>
      <c r="S107" s="5">
        <v>0</v>
      </c>
      <c r="T107" s="20"/>
      <c r="U107" s="5"/>
      <c r="V107" s="5"/>
      <c r="W107" s="20"/>
      <c r="X107" s="7">
        <v>0</v>
      </c>
      <c r="Y107" s="20"/>
      <c r="Z107" s="5"/>
      <c r="AB107" s="5"/>
      <c r="AC107" s="5"/>
      <c r="AE107" s="7">
        <v>0</v>
      </c>
      <c r="AF107" s="5"/>
      <c r="AG107" s="5">
        <v>14987</v>
      </c>
      <c r="AH107" s="23"/>
      <c r="AI107" s="23"/>
      <c r="AJ107" s="23"/>
    </row>
    <row r="108" spans="1:36" s="18" customFormat="1" ht="11.25" x14ac:dyDescent="0.2">
      <c r="A108" s="16">
        <v>100</v>
      </c>
      <c r="B108" s="17" t="s">
        <v>42</v>
      </c>
      <c r="C108" s="16" t="s">
        <v>43</v>
      </c>
      <c r="D108" s="18" t="s">
        <v>143</v>
      </c>
      <c r="E108" s="18" t="s">
        <v>288</v>
      </c>
      <c r="F108" s="18" t="s">
        <v>287</v>
      </c>
      <c r="G108" s="18">
        <v>14987</v>
      </c>
      <c r="H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f t="shared" si="1"/>
        <v>14987</v>
      </c>
      <c r="P108" s="19" t="s">
        <v>143</v>
      </c>
      <c r="Q108" s="5">
        <v>14987</v>
      </c>
      <c r="R108" s="7">
        <v>0</v>
      </c>
      <c r="S108" s="5">
        <v>0</v>
      </c>
      <c r="T108" s="20"/>
      <c r="U108" s="5"/>
      <c r="V108" s="5"/>
      <c r="W108" s="20"/>
      <c r="X108" s="7">
        <v>0</v>
      </c>
      <c r="Y108" s="20"/>
      <c r="Z108" s="5"/>
      <c r="AB108" s="5"/>
      <c r="AC108" s="5"/>
      <c r="AE108" s="7">
        <v>0</v>
      </c>
      <c r="AF108" s="5"/>
      <c r="AG108" s="5">
        <v>14987</v>
      </c>
      <c r="AH108" s="23"/>
      <c r="AI108" s="23"/>
      <c r="AJ108" s="23"/>
    </row>
    <row r="109" spans="1:36" s="18" customFormat="1" ht="11.25" x14ac:dyDescent="0.2">
      <c r="A109" s="16">
        <v>101</v>
      </c>
      <c r="B109" s="17" t="s">
        <v>42</v>
      </c>
      <c r="C109" s="16" t="s">
        <v>43</v>
      </c>
      <c r="D109" s="18" t="s">
        <v>144</v>
      </c>
      <c r="E109" s="18" t="s">
        <v>289</v>
      </c>
      <c r="F109" s="18" t="s">
        <v>287</v>
      </c>
      <c r="G109" s="18">
        <v>15012</v>
      </c>
      <c r="H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f t="shared" si="1"/>
        <v>15012</v>
      </c>
      <c r="P109" s="19" t="s">
        <v>144</v>
      </c>
      <c r="Q109" s="5">
        <v>15012</v>
      </c>
      <c r="R109" s="7">
        <v>0</v>
      </c>
      <c r="S109" s="5">
        <v>0</v>
      </c>
      <c r="T109" s="20"/>
      <c r="U109" s="5"/>
      <c r="V109" s="5"/>
      <c r="W109" s="20"/>
      <c r="X109" s="7">
        <v>0</v>
      </c>
      <c r="Y109" s="20"/>
      <c r="Z109" s="5"/>
      <c r="AB109" s="5"/>
      <c r="AC109" s="5"/>
      <c r="AE109" s="7">
        <v>0</v>
      </c>
      <c r="AF109" s="5"/>
      <c r="AG109" s="5">
        <v>15012</v>
      </c>
      <c r="AH109" s="23"/>
      <c r="AI109" s="23"/>
      <c r="AJ109" s="23"/>
    </row>
    <row r="110" spans="1:36" s="18" customFormat="1" ht="11.25" x14ac:dyDescent="0.2">
      <c r="A110" s="16">
        <v>102</v>
      </c>
      <c r="B110" s="17" t="s">
        <v>42</v>
      </c>
      <c r="C110" s="16" t="s">
        <v>43</v>
      </c>
      <c r="D110" s="18" t="s">
        <v>145</v>
      </c>
      <c r="E110" s="18" t="s">
        <v>289</v>
      </c>
      <c r="F110" s="18" t="s">
        <v>287</v>
      </c>
      <c r="G110" s="18">
        <v>15012</v>
      </c>
      <c r="H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f t="shared" si="1"/>
        <v>15012</v>
      </c>
      <c r="P110" s="19" t="s">
        <v>145</v>
      </c>
      <c r="Q110" s="5">
        <v>15012</v>
      </c>
      <c r="R110" s="7">
        <v>0</v>
      </c>
      <c r="S110" s="5">
        <v>0</v>
      </c>
      <c r="T110" s="20"/>
      <c r="U110" s="5"/>
      <c r="V110" s="5"/>
      <c r="W110" s="20"/>
      <c r="X110" s="7">
        <v>0</v>
      </c>
      <c r="Y110" s="20"/>
      <c r="Z110" s="5"/>
      <c r="AB110" s="5"/>
      <c r="AC110" s="5"/>
      <c r="AE110" s="7">
        <v>0</v>
      </c>
      <c r="AF110" s="5"/>
      <c r="AG110" s="5">
        <v>15012</v>
      </c>
      <c r="AH110" s="23"/>
      <c r="AI110" s="23"/>
      <c r="AJ110" s="23"/>
    </row>
    <row r="111" spans="1:36" s="18" customFormat="1" ht="11.25" x14ac:dyDescent="0.2">
      <c r="A111" s="16">
        <v>103</v>
      </c>
      <c r="B111" s="17" t="s">
        <v>42</v>
      </c>
      <c r="C111" s="16" t="s">
        <v>43</v>
      </c>
      <c r="D111" s="18" t="s">
        <v>146</v>
      </c>
      <c r="E111" s="18" t="s">
        <v>274</v>
      </c>
      <c r="F111" s="18" t="s">
        <v>290</v>
      </c>
      <c r="G111" s="18">
        <v>1953186</v>
      </c>
      <c r="H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f t="shared" si="1"/>
        <v>1953186</v>
      </c>
      <c r="P111" s="19" t="s">
        <v>146</v>
      </c>
      <c r="Q111" s="5">
        <v>1953186</v>
      </c>
      <c r="R111" s="7">
        <v>0</v>
      </c>
      <c r="S111" s="5">
        <v>0</v>
      </c>
      <c r="T111" s="20"/>
      <c r="U111" s="5"/>
      <c r="V111" s="5"/>
      <c r="W111" s="20"/>
      <c r="X111" s="7">
        <v>201848</v>
      </c>
      <c r="Y111" s="20"/>
      <c r="Z111" s="5"/>
      <c r="AB111" s="5"/>
      <c r="AC111" s="5"/>
      <c r="AE111" s="7">
        <v>201848</v>
      </c>
      <c r="AF111" s="5"/>
      <c r="AG111" s="5">
        <v>1751338</v>
      </c>
      <c r="AH111" s="23"/>
      <c r="AI111" s="23"/>
      <c r="AJ111" s="23"/>
    </row>
    <row r="112" spans="1:36" s="18" customFormat="1" ht="11.25" x14ac:dyDescent="0.2">
      <c r="A112" s="16">
        <v>104</v>
      </c>
      <c r="B112" s="17" t="s">
        <v>42</v>
      </c>
      <c r="C112" s="16" t="s">
        <v>43</v>
      </c>
      <c r="D112" s="18" t="s">
        <v>147</v>
      </c>
      <c r="E112" s="18" t="s">
        <v>250</v>
      </c>
      <c r="F112" s="18" t="s">
        <v>290</v>
      </c>
      <c r="G112" s="18">
        <v>861952</v>
      </c>
      <c r="H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f t="shared" si="1"/>
        <v>861952</v>
      </c>
      <c r="P112" s="19" t="s">
        <v>147</v>
      </c>
      <c r="Q112" s="5">
        <v>861952</v>
      </c>
      <c r="R112" s="7">
        <v>0</v>
      </c>
      <c r="S112" s="5">
        <v>0</v>
      </c>
      <c r="T112" s="20"/>
      <c r="U112" s="5"/>
      <c r="V112" s="5"/>
      <c r="W112" s="20"/>
      <c r="X112" s="7">
        <v>0</v>
      </c>
      <c r="Y112" s="20"/>
      <c r="Z112" s="5"/>
      <c r="AB112" s="5"/>
      <c r="AC112" s="5"/>
      <c r="AE112" s="7">
        <v>0</v>
      </c>
      <c r="AF112" s="5"/>
      <c r="AG112" s="5">
        <v>861952</v>
      </c>
      <c r="AH112" s="23"/>
      <c r="AI112" s="23"/>
      <c r="AJ112" s="23"/>
    </row>
    <row r="113" spans="1:36" s="18" customFormat="1" ht="11.25" x14ac:dyDescent="0.2">
      <c r="A113" s="16">
        <v>105</v>
      </c>
      <c r="B113" s="17" t="s">
        <v>42</v>
      </c>
      <c r="C113" s="16" t="s">
        <v>43</v>
      </c>
      <c r="D113" s="18" t="s">
        <v>148</v>
      </c>
      <c r="E113" s="18" t="s">
        <v>291</v>
      </c>
      <c r="F113" s="18" t="s">
        <v>292</v>
      </c>
      <c r="G113" s="18">
        <v>15012</v>
      </c>
      <c r="H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f t="shared" si="1"/>
        <v>15012</v>
      </c>
      <c r="P113" s="19" t="s">
        <v>148</v>
      </c>
      <c r="Q113" s="5">
        <v>15012</v>
      </c>
      <c r="R113" s="7">
        <v>0</v>
      </c>
      <c r="S113" s="5">
        <v>0</v>
      </c>
      <c r="T113" s="20"/>
      <c r="U113" s="5"/>
      <c r="V113" s="5"/>
      <c r="W113" s="20"/>
      <c r="X113" s="7">
        <v>0</v>
      </c>
      <c r="Y113" s="20"/>
      <c r="Z113" s="5"/>
      <c r="AB113" s="5"/>
      <c r="AC113" s="5"/>
      <c r="AE113" s="7">
        <v>0</v>
      </c>
      <c r="AF113" s="5"/>
      <c r="AG113" s="5">
        <v>15012</v>
      </c>
      <c r="AH113" s="23"/>
      <c r="AI113" s="23"/>
      <c r="AJ113" s="23"/>
    </row>
    <row r="114" spans="1:36" s="18" customFormat="1" ht="11.25" x14ac:dyDescent="0.2">
      <c r="A114" s="16">
        <v>106</v>
      </c>
      <c r="B114" s="17" t="s">
        <v>42</v>
      </c>
      <c r="C114" s="16" t="s">
        <v>43</v>
      </c>
      <c r="D114" s="18" t="s">
        <v>149</v>
      </c>
      <c r="E114" s="18" t="s">
        <v>291</v>
      </c>
      <c r="F114" s="18" t="s">
        <v>292</v>
      </c>
      <c r="G114" s="18">
        <v>15012</v>
      </c>
      <c r="H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f t="shared" si="1"/>
        <v>15012</v>
      </c>
      <c r="P114" s="19" t="s">
        <v>149</v>
      </c>
      <c r="Q114" s="5">
        <v>15012</v>
      </c>
      <c r="R114" s="7">
        <v>0</v>
      </c>
      <c r="S114" s="5">
        <v>0</v>
      </c>
      <c r="T114" s="20"/>
      <c r="U114" s="5"/>
      <c r="V114" s="5"/>
      <c r="W114" s="20"/>
      <c r="X114" s="7">
        <v>0</v>
      </c>
      <c r="Y114" s="20"/>
      <c r="Z114" s="5"/>
      <c r="AB114" s="5"/>
      <c r="AC114" s="5"/>
      <c r="AE114" s="7">
        <v>0</v>
      </c>
      <c r="AF114" s="5"/>
      <c r="AG114" s="5">
        <v>15012</v>
      </c>
      <c r="AH114" s="23"/>
      <c r="AI114" s="23"/>
      <c r="AJ114" s="23"/>
    </row>
    <row r="115" spans="1:36" s="18" customFormat="1" ht="11.25" x14ac:dyDescent="0.2">
      <c r="A115" s="16">
        <v>107</v>
      </c>
      <c r="B115" s="17" t="s">
        <v>42</v>
      </c>
      <c r="C115" s="16" t="s">
        <v>43</v>
      </c>
      <c r="D115" s="18" t="s">
        <v>150</v>
      </c>
      <c r="E115" s="18" t="s">
        <v>293</v>
      </c>
      <c r="F115" s="18" t="s">
        <v>292</v>
      </c>
      <c r="G115" s="18">
        <v>15012</v>
      </c>
      <c r="H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f t="shared" si="1"/>
        <v>15012</v>
      </c>
      <c r="P115" s="19" t="s">
        <v>150</v>
      </c>
      <c r="Q115" s="5">
        <v>15012</v>
      </c>
      <c r="R115" s="7">
        <v>0</v>
      </c>
      <c r="S115" s="5">
        <v>0</v>
      </c>
      <c r="T115" s="20"/>
      <c r="U115" s="5"/>
      <c r="V115" s="5"/>
      <c r="W115" s="20"/>
      <c r="X115" s="7">
        <v>0</v>
      </c>
      <c r="Y115" s="20"/>
      <c r="Z115" s="5"/>
      <c r="AB115" s="5"/>
      <c r="AC115" s="5"/>
      <c r="AE115" s="7">
        <v>0</v>
      </c>
      <c r="AF115" s="5"/>
      <c r="AG115" s="5">
        <v>15012</v>
      </c>
      <c r="AH115" s="23"/>
      <c r="AI115" s="23"/>
      <c r="AJ115" s="23"/>
    </row>
    <row r="116" spans="1:36" s="18" customFormat="1" ht="11.25" x14ac:dyDescent="0.2">
      <c r="A116" s="16">
        <v>108</v>
      </c>
      <c r="B116" s="17" t="s">
        <v>42</v>
      </c>
      <c r="C116" s="16" t="s">
        <v>43</v>
      </c>
      <c r="D116" s="18" t="s">
        <v>151</v>
      </c>
      <c r="E116" s="18" t="s">
        <v>293</v>
      </c>
      <c r="F116" s="18" t="s">
        <v>292</v>
      </c>
      <c r="G116" s="18">
        <v>15012</v>
      </c>
      <c r="H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f t="shared" si="1"/>
        <v>15012</v>
      </c>
      <c r="P116" s="19" t="s">
        <v>151</v>
      </c>
      <c r="Q116" s="5">
        <v>15012</v>
      </c>
      <c r="R116" s="7">
        <v>0</v>
      </c>
      <c r="S116" s="5">
        <v>0</v>
      </c>
      <c r="T116" s="20"/>
      <c r="U116" s="5"/>
      <c r="V116" s="5"/>
      <c r="W116" s="20"/>
      <c r="X116" s="7">
        <v>0</v>
      </c>
      <c r="Y116" s="20"/>
      <c r="Z116" s="5"/>
      <c r="AB116" s="5"/>
      <c r="AC116" s="5"/>
      <c r="AE116" s="7">
        <v>0</v>
      </c>
      <c r="AF116" s="5"/>
      <c r="AG116" s="5">
        <v>15012</v>
      </c>
      <c r="AH116" s="23"/>
      <c r="AI116" s="23"/>
      <c r="AJ116" s="23"/>
    </row>
    <row r="117" spans="1:36" s="18" customFormat="1" ht="11.25" x14ac:dyDescent="0.2">
      <c r="A117" s="16">
        <v>109</v>
      </c>
      <c r="B117" s="17" t="s">
        <v>42</v>
      </c>
      <c r="C117" s="16" t="s">
        <v>43</v>
      </c>
      <c r="D117" s="18" t="s">
        <v>152</v>
      </c>
      <c r="E117" s="18" t="s">
        <v>293</v>
      </c>
      <c r="F117" s="18" t="s">
        <v>292</v>
      </c>
      <c r="G117" s="18">
        <v>15012</v>
      </c>
      <c r="H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f t="shared" si="1"/>
        <v>15012</v>
      </c>
      <c r="P117" s="19" t="s">
        <v>152</v>
      </c>
      <c r="Q117" s="5">
        <v>15012</v>
      </c>
      <c r="R117" s="7">
        <v>0</v>
      </c>
      <c r="S117" s="5">
        <v>0</v>
      </c>
      <c r="T117" s="20"/>
      <c r="U117" s="5"/>
      <c r="V117" s="5"/>
      <c r="W117" s="20"/>
      <c r="X117" s="7">
        <v>0</v>
      </c>
      <c r="Y117" s="20"/>
      <c r="Z117" s="5"/>
      <c r="AB117" s="5"/>
      <c r="AC117" s="5"/>
      <c r="AE117" s="7">
        <v>0</v>
      </c>
      <c r="AF117" s="5"/>
      <c r="AG117" s="5">
        <v>15012</v>
      </c>
      <c r="AH117" s="23"/>
      <c r="AI117" s="23"/>
      <c r="AJ117" s="23"/>
    </row>
    <row r="118" spans="1:36" s="18" customFormat="1" ht="11.25" x14ac:dyDescent="0.2">
      <c r="A118" s="16">
        <v>110</v>
      </c>
      <c r="B118" s="17" t="s">
        <v>42</v>
      </c>
      <c r="C118" s="16" t="s">
        <v>43</v>
      </c>
      <c r="D118" s="18" t="s">
        <v>153</v>
      </c>
      <c r="E118" s="18" t="s">
        <v>293</v>
      </c>
      <c r="F118" s="18" t="s">
        <v>292</v>
      </c>
      <c r="G118" s="18">
        <v>15012</v>
      </c>
      <c r="H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f t="shared" si="1"/>
        <v>15012</v>
      </c>
      <c r="P118" s="19" t="s">
        <v>153</v>
      </c>
      <c r="Q118" s="5">
        <v>15012</v>
      </c>
      <c r="R118" s="7">
        <v>0</v>
      </c>
      <c r="S118" s="5">
        <v>0</v>
      </c>
      <c r="T118" s="20"/>
      <c r="U118" s="5"/>
      <c r="V118" s="5"/>
      <c r="W118" s="20"/>
      <c r="X118" s="7">
        <v>0</v>
      </c>
      <c r="Y118" s="20"/>
      <c r="Z118" s="5"/>
      <c r="AB118" s="5"/>
      <c r="AC118" s="5"/>
      <c r="AE118" s="7">
        <v>0</v>
      </c>
      <c r="AF118" s="5"/>
      <c r="AG118" s="5">
        <v>15012</v>
      </c>
      <c r="AH118" s="23"/>
      <c r="AI118" s="23"/>
      <c r="AJ118" s="23"/>
    </row>
    <row r="119" spans="1:36" s="18" customFormat="1" ht="11.25" x14ac:dyDescent="0.2">
      <c r="A119" s="16">
        <v>111</v>
      </c>
      <c r="B119" s="17" t="s">
        <v>42</v>
      </c>
      <c r="C119" s="16" t="s">
        <v>43</v>
      </c>
      <c r="D119" s="18" t="s">
        <v>154</v>
      </c>
      <c r="E119" s="18" t="s">
        <v>293</v>
      </c>
      <c r="F119" s="18" t="s">
        <v>292</v>
      </c>
      <c r="G119" s="18">
        <v>15012</v>
      </c>
      <c r="H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f t="shared" si="1"/>
        <v>15012</v>
      </c>
      <c r="P119" s="19" t="s">
        <v>154</v>
      </c>
      <c r="Q119" s="5">
        <v>15012</v>
      </c>
      <c r="R119" s="7">
        <v>0</v>
      </c>
      <c r="S119" s="5">
        <v>0</v>
      </c>
      <c r="T119" s="20"/>
      <c r="U119" s="5"/>
      <c r="V119" s="5"/>
      <c r="W119" s="20"/>
      <c r="X119" s="7">
        <v>0</v>
      </c>
      <c r="Y119" s="20"/>
      <c r="Z119" s="5"/>
      <c r="AB119" s="5"/>
      <c r="AC119" s="5"/>
      <c r="AE119" s="7">
        <v>0</v>
      </c>
      <c r="AF119" s="5"/>
      <c r="AG119" s="5">
        <v>15012</v>
      </c>
      <c r="AH119" s="23"/>
      <c r="AI119" s="23"/>
      <c r="AJ119" s="23"/>
    </row>
    <row r="120" spans="1:36" s="18" customFormat="1" ht="11.25" x14ac:dyDescent="0.2">
      <c r="A120" s="16">
        <v>112</v>
      </c>
      <c r="B120" s="17" t="s">
        <v>42</v>
      </c>
      <c r="C120" s="16" t="s">
        <v>43</v>
      </c>
      <c r="D120" s="18" t="s">
        <v>155</v>
      </c>
      <c r="E120" s="18" t="s">
        <v>293</v>
      </c>
      <c r="F120" s="18" t="s">
        <v>292</v>
      </c>
      <c r="G120" s="18">
        <v>15012</v>
      </c>
      <c r="H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f t="shared" si="1"/>
        <v>15012</v>
      </c>
      <c r="P120" s="19" t="s">
        <v>155</v>
      </c>
      <c r="Q120" s="5">
        <v>15012</v>
      </c>
      <c r="R120" s="7">
        <v>0</v>
      </c>
      <c r="S120" s="5">
        <v>0</v>
      </c>
      <c r="T120" s="20"/>
      <c r="U120" s="5"/>
      <c r="V120" s="5"/>
      <c r="W120" s="20"/>
      <c r="X120" s="7">
        <v>0</v>
      </c>
      <c r="Y120" s="20"/>
      <c r="Z120" s="5"/>
      <c r="AB120" s="5"/>
      <c r="AC120" s="5"/>
      <c r="AE120" s="7">
        <v>0</v>
      </c>
      <c r="AF120" s="5"/>
      <c r="AG120" s="5">
        <v>15012</v>
      </c>
      <c r="AH120" s="23"/>
      <c r="AI120" s="23"/>
      <c r="AJ120" s="23"/>
    </row>
    <row r="121" spans="1:36" s="18" customFormat="1" ht="11.25" x14ac:dyDescent="0.2">
      <c r="A121" s="16">
        <v>113</v>
      </c>
      <c r="B121" s="17" t="s">
        <v>42</v>
      </c>
      <c r="C121" s="16" t="s">
        <v>43</v>
      </c>
      <c r="D121" s="18" t="s">
        <v>156</v>
      </c>
      <c r="E121" s="18" t="s">
        <v>294</v>
      </c>
      <c r="F121" s="18" t="s">
        <v>292</v>
      </c>
      <c r="G121" s="18">
        <v>15012</v>
      </c>
      <c r="H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f t="shared" si="1"/>
        <v>15012</v>
      </c>
      <c r="P121" s="19" t="s">
        <v>156</v>
      </c>
      <c r="Q121" s="5">
        <v>15012</v>
      </c>
      <c r="R121" s="7">
        <v>0</v>
      </c>
      <c r="S121" s="5">
        <v>0</v>
      </c>
      <c r="T121" s="20"/>
      <c r="U121" s="5"/>
      <c r="V121" s="5"/>
      <c r="W121" s="20"/>
      <c r="X121" s="7">
        <v>0</v>
      </c>
      <c r="Y121" s="20"/>
      <c r="Z121" s="5"/>
      <c r="AB121" s="5"/>
      <c r="AC121" s="5"/>
      <c r="AE121" s="7">
        <v>0</v>
      </c>
      <c r="AF121" s="5"/>
      <c r="AG121" s="5">
        <v>15012</v>
      </c>
      <c r="AH121" s="23"/>
      <c r="AI121" s="23"/>
      <c r="AJ121" s="23"/>
    </row>
    <row r="122" spans="1:36" s="18" customFormat="1" ht="11.25" x14ac:dyDescent="0.2">
      <c r="A122" s="16">
        <v>114</v>
      </c>
      <c r="B122" s="17" t="s">
        <v>42</v>
      </c>
      <c r="C122" s="16" t="s">
        <v>43</v>
      </c>
      <c r="D122" s="18" t="s">
        <v>157</v>
      </c>
      <c r="E122" s="18" t="s">
        <v>295</v>
      </c>
      <c r="F122" s="18" t="s">
        <v>292</v>
      </c>
      <c r="G122" s="18">
        <v>15012</v>
      </c>
      <c r="H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f t="shared" si="1"/>
        <v>15012</v>
      </c>
      <c r="P122" s="19" t="s">
        <v>157</v>
      </c>
      <c r="Q122" s="5">
        <v>15012</v>
      </c>
      <c r="R122" s="7">
        <v>0</v>
      </c>
      <c r="S122" s="5">
        <v>0</v>
      </c>
      <c r="T122" s="20"/>
      <c r="U122" s="5"/>
      <c r="V122" s="5"/>
      <c r="W122" s="20"/>
      <c r="X122" s="7">
        <v>0</v>
      </c>
      <c r="Y122" s="20"/>
      <c r="Z122" s="5"/>
      <c r="AB122" s="5"/>
      <c r="AC122" s="5"/>
      <c r="AE122" s="7">
        <v>0</v>
      </c>
      <c r="AF122" s="5"/>
      <c r="AG122" s="5">
        <v>15012</v>
      </c>
      <c r="AH122" s="23"/>
      <c r="AI122" s="23"/>
      <c r="AJ122" s="23"/>
    </row>
    <row r="123" spans="1:36" s="18" customFormat="1" ht="11.25" x14ac:dyDescent="0.2">
      <c r="A123" s="16">
        <v>115</v>
      </c>
      <c r="B123" s="17" t="s">
        <v>42</v>
      </c>
      <c r="C123" s="16" t="s">
        <v>43</v>
      </c>
      <c r="D123" s="18" t="s">
        <v>158</v>
      </c>
      <c r="E123" s="18" t="s">
        <v>296</v>
      </c>
      <c r="F123" s="18" t="s">
        <v>292</v>
      </c>
      <c r="G123" s="18">
        <v>14987</v>
      </c>
      <c r="H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f t="shared" si="1"/>
        <v>14987</v>
      </c>
      <c r="P123" s="19" t="s">
        <v>158</v>
      </c>
      <c r="Q123" s="5">
        <v>14987</v>
      </c>
      <c r="R123" s="7">
        <v>0</v>
      </c>
      <c r="S123" s="5">
        <v>0</v>
      </c>
      <c r="T123" s="20"/>
      <c r="U123" s="5"/>
      <c r="V123" s="5"/>
      <c r="W123" s="20"/>
      <c r="X123" s="7">
        <v>0</v>
      </c>
      <c r="Y123" s="20"/>
      <c r="Z123" s="5"/>
      <c r="AB123" s="5"/>
      <c r="AC123" s="5"/>
      <c r="AE123" s="7">
        <v>0</v>
      </c>
      <c r="AF123" s="5"/>
      <c r="AG123" s="5">
        <v>14987</v>
      </c>
      <c r="AH123" s="23"/>
      <c r="AI123" s="23"/>
      <c r="AJ123" s="23"/>
    </row>
    <row r="124" spans="1:36" s="18" customFormat="1" ht="11.25" x14ac:dyDescent="0.2">
      <c r="A124" s="16">
        <v>116</v>
      </c>
      <c r="B124" s="17" t="s">
        <v>42</v>
      </c>
      <c r="C124" s="16" t="s">
        <v>43</v>
      </c>
      <c r="D124" s="18" t="s">
        <v>159</v>
      </c>
      <c r="E124" s="18" t="s">
        <v>296</v>
      </c>
      <c r="F124" s="18" t="s">
        <v>292</v>
      </c>
      <c r="G124" s="18">
        <v>14987</v>
      </c>
      <c r="H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f t="shared" si="1"/>
        <v>14987</v>
      </c>
      <c r="P124" s="19" t="s">
        <v>159</v>
      </c>
      <c r="Q124" s="5">
        <v>14987</v>
      </c>
      <c r="R124" s="7">
        <v>0</v>
      </c>
      <c r="S124" s="5">
        <v>0</v>
      </c>
      <c r="T124" s="20"/>
      <c r="U124" s="5"/>
      <c r="V124" s="5"/>
      <c r="W124" s="20"/>
      <c r="X124" s="7">
        <v>0</v>
      </c>
      <c r="Y124" s="20"/>
      <c r="Z124" s="5"/>
      <c r="AB124" s="5"/>
      <c r="AC124" s="5"/>
      <c r="AE124" s="7">
        <v>0</v>
      </c>
      <c r="AF124" s="5"/>
      <c r="AG124" s="5">
        <v>14987</v>
      </c>
      <c r="AH124" s="23"/>
      <c r="AI124" s="23"/>
      <c r="AJ124" s="23"/>
    </row>
    <row r="125" spans="1:36" s="18" customFormat="1" ht="11.25" x14ac:dyDescent="0.2">
      <c r="A125" s="16">
        <v>117</v>
      </c>
      <c r="B125" s="17" t="s">
        <v>42</v>
      </c>
      <c r="C125" s="16" t="s">
        <v>43</v>
      </c>
      <c r="D125" s="18" t="s">
        <v>160</v>
      </c>
      <c r="E125" s="18" t="s">
        <v>296</v>
      </c>
      <c r="F125" s="18" t="s">
        <v>292</v>
      </c>
      <c r="G125" s="18">
        <v>15012</v>
      </c>
      <c r="H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f t="shared" si="1"/>
        <v>15012</v>
      </c>
      <c r="P125" s="19" t="s">
        <v>160</v>
      </c>
      <c r="Q125" s="5">
        <v>15012</v>
      </c>
      <c r="R125" s="7">
        <v>0</v>
      </c>
      <c r="S125" s="5">
        <v>0</v>
      </c>
      <c r="T125" s="20"/>
      <c r="U125" s="5"/>
      <c r="V125" s="5"/>
      <c r="W125" s="20"/>
      <c r="X125" s="7">
        <v>0</v>
      </c>
      <c r="Y125" s="20"/>
      <c r="Z125" s="5"/>
      <c r="AB125" s="5"/>
      <c r="AC125" s="5"/>
      <c r="AE125" s="7">
        <v>0</v>
      </c>
      <c r="AF125" s="5"/>
      <c r="AG125" s="5">
        <v>15012</v>
      </c>
      <c r="AH125" s="23"/>
      <c r="AI125" s="23"/>
      <c r="AJ125" s="23"/>
    </row>
    <row r="126" spans="1:36" s="18" customFormat="1" ht="11.25" x14ac:dyDescent="0.2">
      <c r="A126" s="16">
        <v>118</v>
      </c>
      <c r="B126" s="17" t="s">
        <v>42</v>
      </c>
      <c r="C126" s="16" t="s">
        <v>43</v>
      </c>
      <c r="D126" s="18" t="s">
        <v>161</v>
      </c>
      <c r="E126" s="18" t="s">
        <v>296</v>
      </c>
      <c r="F126" s="18" t="s">
        <v>292</v>
      </c>
      <c r="G126" s="18">
        <v>15012</v>
      </c>
      <c r="H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f t="shared" si="1"/>
        <v>15012</v>
      </c>
      <c r="P126" s="19" t="s">
        <v>161</v>
      </c>
      <c r="Q126" s="5">
        <v>15012</v>
      </c>
      <c r="R126" s="7">
        <v>0</v>
      </c>
      <c r="S126" s="5">
        <v>0</v>
      </c>
      <c r="T126" s="20"/>
      <c r="U126" s="5"/>
      <c r="V126" s="5"/>
      <c r="W126" s="20"/>
      <c r="X126" s="7">
        <v>0</v>
      </c>
      <c r="Y126" s="20"/>
      <c r="Z126" s="5"/>
      <c r="AB126" s="5"/>
      <c r="AC126" s="5"/>
      <c r="AE126" s="7">
        <v>0</v>
      </c>
      <c r="AF126" s="5"/>
      <c r="AG126" s="5">
        <v>15012</v>
      </c>
      <c r="AH126" s="23"/>
      <c r="AI126" s="23"/>
      <c r="AJ126" s="23"/>
    </row>
    <row r="127" spans="1:36" s="18" customFormat="1" ht="11.25" x14ac:dyDescent="0.2">
      <c r="A127" s="16">
        <v>119</v>
      </c>
      <c r="B127" s="17" t="s">
        <v>42</v>
      </c>
      <c r="C127" s="16" t="s">
        <v>43</v>
      </c>
      <c r="D127" s="18" t="s">
        <v>162</v>
      </c>
      <c r="E127" s="18" t="s">
        <v>297</v>
      </c>
      <c r="F127" s="18" t="s">
        <v>292</v>
      </c>
      <c r="G127" s="18">
        <v>15012</v>
      </c>
      <c r="H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f t="shared" si="1"/>
        <v>15012</v>
      </c>
      <c r="P127" s="19" t="s">
        <v>162</v>
      </c>
      <c r="Q127" s="5">
        <v>15012</v>
      </c>
      <c r="R127" s="7">
        <v>0</v>
      </c>
      <c r="S127" s="5">
        <v>0</v>
      </c>
      <c r="T127" s="20"/>
      <c r="U127" s="5"/>
      <c r="V127" s="5"/>
      <c r="W127" s="20"/>
      <c r="X127" s="7">
        <v>0</v>
      </c>
      <c r="Y127" s="20"/>
      <c r="Z127" s="5"/>
      <c r="AB127" s="5"/>
      <c r="AC127" s="5"/>
      <c r="AE127" s="7">
        <v>0</v>
      </c>
      <c r="AF127" s="5"/>
      <c r="AG127" s="5">
        <v>15012</v>
      </c>
      <c r="AH127" s="23"/>
      <c r="AI127" s="23"/>
      <c r="AJ127" s="23"/>
    </row>
    <row r="128" spans="1:36" s="18" customFormat="1" ht="11.25" x14ac:dyDescent="0.2">
      <c r="A128" s="16">
        <v>120</v>
      </c>
      <c r="B128" s="17" t="s">
        <v>42</v>
      </c>
      <c r="C128" s="16" t="s">
        <v>43</v>
      </c>
      <c r="D128" s="18" t="s">
        <v>163</v>
      </c>
      <c r="E128" s="18" t="s">
        <v>297</v>
      </c>
      <c r="F128" s="18" t="s">
        <v>292</v>
      </c>
      <c r="G128" s="18">
        <v>606784</v>
      </c>
      <c r="H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f t="shared" si="1"/>
        <v>606784</v>
      </c>
      <c r="P128" s="19" t="s">
        <v>163</v>
      </c>
      <c r="Q128" s="5">
        <v>606784</v>
      </c>
      <c r="R128" s="7">
        <v>0</v>
      </c>
      <c r="S128" s="5">
        <v>0</v>
      </c>
      <c r="T128" s="20"/>
      <c r="U128" s="5"/>
      <c r="V128" s="5"/>
      <c r="W128" s="20"/>
      <c r="X128" s="7">
        <v>0</v>
      </c>
      <c r="Y128" s="20"/>
      <c r="Z128" s="5"/>
      <c r="AB128" s="5"/>
      <c r="AC128" s="5"/>
      <c r="AE128" s="7">
        <v>0</v>
      </c>
      <c r="AF128" s="5"/>
      <c r="AG128" s="5">
        <v>606784</v>
      </c>
      <c r="AH128" s="23"/>
      <c r="AI128" s="23"/>
      <c r="AJ128" s="23"/>
    </row>
    <row r="129" spans="1:36" s="18" customFormat="1" ht="11.25" x14ac:dyDescent="0.2">
      <c r="A129" s="16">
        <v>121</v>
      </c>
      <c r="B129" s="17" t="s">
        <v>42</v>
      </c>
      <c r="C129" s="16" t="s">
        <v>43</v>
      </c>
      <c r="D129" s="18" t="s">
        <v>164</v>
      </c>
      <c r="E129" s="18" t="s">
        <v>298</v>
      </c>
      <c r="F129" s="18" t="s">
        <v>292</v>
      </c>
      <c r="G129" s="18">
        <v>14987</v>
      </c>
      <c r="H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f t="shared" si="1"/>
        <v>14987</v>
      </c>
      <c r="P129" s="19" t="s">
        <v>164</v>
      </c>
      <c r="Q129" s="5">
        <v>14987</v>
      </c>
      <c r="R129" s="7">
        <v>0</v>
      </c>
      <c r="S129" s="5">
        <v>0</v>
      </c>
      <c r="T129" s="20"/>
      <c r="U129" s="5"/>
      <c r="V129" s="5"/>
      <c r="W129" s="20"/>
      <c r="X129" s="7">
        <v>0</v>
      </c>
      <c r="Y129" s="20"/>
      <c r="Z129" s="5"/>
      <c r="AB129" s="5"/>
      <c r="AC129" s="5"/>
      <c r="AE129" s="7">
        <v>0</v>
      </c>
      <c r="AF129" s="5"/>
      <c r="AG129" s="5">
        <v>14987</v>
      </c>
      <c r="AH129" s="23"/>
      <c r="AI129" s="23"/>
      <c r="AJ129" s="23"/>
    </row>
    <row r="130" spans="1:36" s="18" customFormat="1" ht="11.25" x14ac:dyDescent="0.2">
      <c r="A130" s="16">
        <v>122</v>
      </c>
      <c r="B130" s="17" t="s">
        <v>42</v>
      </c>
      <c r="C130" s="16" t="s">
        <v>43</v>
      </c>
      <c r="D130" s="18" t="s">
        <v>165</v>
      </c>
      <c r="E130" s="18" t="s">
        <v>299</v>
      </c>
      <c r="F130" s="18" t="s">
        <v>292</v>
      </c>
      <c r="G130" s="18">
        <v>100792</v>
      </c>
      <c r="H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f t="shared" si="1"/>
        <v>100792</v>
      </c>
      <c r="P130" s="19" t="s">
        <v>165</v>
      </c>
      <c r="Q130" s="5">
        <v>100792</v>
      </c>
      <c r="R130" s="7">
        <v>0</v>
      </c>
      <c r="S130" s="5">
        <v>0</v>
      </c>
      <c r="T130" s="20"/>
      <c r="U130" s="5"/>
      <c r="V130" s="5"/>
      <c r="W130" s="20"/>
      <c r="X130" s="7">
        <v>0</v>
      </c>
      <c r="Y130" s="20"/>
      <c r="Z130" s="5"/>
      <c r="AB130" s="5"/>
      <c r="AC130" s="5"/>
      <c r="AE130" s="7">
        <v>0</v>
      </c>
      <c r="AF130" s="5"/>
      <c r="AG130" s="5">
        <v>100792</v>
      </c>
      <c r="AH130" s="23"/>
      <c r="AI130" s="23"/>
      <c r="AJ130" s="23"/>
    </row>
    <row r="131" spans="1:36" s="18" customFormat="1" ht="11.25" x14ac:dyDescent="0.2">
      <c r="A131" s="16">
        <v>123</v>
      </c>
      <c r="B131" s="17" t="s">
        <v>42</v>
      </c>
      <c r="C131" s="16" t="s">
        <v>43</v>
      </c>
      <c r="D131" s="18" t="s">
        <v>166</v>
      </c>
      <c r="E131" s="18" t="s">
        <v>299</v>
      </c>
      <c r="F131" s="18" t="s">
        <v>292</v>
      </c>
      <c r="G131" s="18">
        <v>14987</v>
      </c>
      <c r="H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f t="shared" si="1"/>
        <v>14987</v>
      </c>
      <c r="P131" s="19" t="s">
        <v>166</v>
      </c>
      <c r="Q131" s="5">
        <v>14987</v>
      </c>
      <c r="R131" s="7">
        <v>0</v>
      </c>
      <c r="S131" s="5">
        <v>0</v>
      </c>
      <c r="T131" s="20"/>
      <c r="U131" s="5"/>
      <c r="V131" s="5"/>
      <c r="W131" s="20"/>
      <c r="X131" s="7">
        <v>0</v>
      </c>
      <c r="Y131" s="20"/>
      <c r="Z131" s="5"/>
      <c r="AB131" s="5"/>
      <c r="AC131" s="5"/>
      <c r="AE131" s="7">
        <v>0</v>
      </c>
      <c r="AF131" s="5"/>
      <c r="AG131" s="5">
        <v>14987</v>
      </c>
      <c r="AH131" s="23"/>
      <c r="AI131" s="23"/>
      <c r="AJ131" s="23"/>
    </row>
    <row r="132" spans="1:36" s="18" customFormat="1" ht="11.25" x14ac:dyDescent="0.2">
      <c r="A132" s="16">
        <v>124</v>
      </c>
      <c r="B132" s="17" t="s">
        <v>42</v>
      </c>
      <c r="C132" s="16" t="s">
        <v>43</v>
      </c>
      <c r="D132" s="18" t="s">
        <v>167</v>
      </c>
      <c r="E132" s="18" t="s">
        <v>299</v>
      </c>
      <c r="F132" s="18" t="s">
        <v>292</v>
      </c>
      <c r="G132" s="18">
        <v>14987</v>
      </c>
      <c r="H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f t="shared" si="1"/>
        <v>14987</v>
      </c>
      <c r="P132" s="19" t="s">
        <v>167</v>
      </c>
      <c r="Q132" s="5">
        <v>14987</v>
      </c>
      <c r="R132" s="7">
        <v>0</v>
      </c>
      <c r="S132" s="5">
        <v>0</v>
      </c>
      <c r="T132" s="20"/>
      <c r="U132" s="5"/>
      <c r="V132" s="5"/>
      <c r="W132" s="20"/>
      <c r="X132" s="7">
        <v>0</v>
      </c>
      <c r="Y132" s="20"/>
      <c r="Z132" s="5"/>
      <c r="AB132" s="5"/>
      <c r="AC132" s="5"/>
      <c r="AE132" s="7">
        <v>0</v>
      </c>
      <c r="AF132" s="5"/>
      <c r="AG132" s="5">
        <v>14987</v>
      </c>
      <c r="AH132" s="23"/>
      <c r="AI132" s="23"/>
      <c r="AJ132" s="23"/>
    </row>
    <row r="133" spans="1:36" s="18" customFormat="1" ht="11.25" x14ac:dyDescent="0.2">
      <c r="A133" s="16">
        <v>125</v>
      </c>
      <c r="B133" s="17" t="s">
        <v>42</v>
      </c>
      <c r="C133" s="16" t="s">
        <v>43</v>
      </c>
      <c r="D133" s="18" t="s">
        <v>168</v>
      </c>
      <c r="E133" s="18" t="s">
        <v>299</v>
      </c>
      <c r="F133" s="18" t="s">
        <v>292</v>
      </c>
      <c r="G133" s="18">
        <v>15012</v>
      </c>
      <c r="H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f t="shared" si="1"/>
        <v>15012</v>
      </c>
      <c r="P133" s="19" t="s">
        <v>168</v>
      </c>
      <c r="Q133" s="5">
        <v>15012</v>
      </c>
      <c r="R133" s="7">
        <v>0</v>
      </c>
      <c r="S133" s="5">
        <v>0</v>
      </c>
      <c r="T133" s="20"/>
      <c r="U133" s="5"/>
      <c r="V133" s="5"/>
      <c r="W133" s="20"/>
      <c r="X133" s="7">
        <v>0</v>
      </c>
      <c r="Y133" s="20"/>
      <c r="Z133" s="5"/>
      <c r="AB133" s="5"/>
      <c r="AC133" s="5"/>
      <c r="AE133" s="7">
        <v>0</v>
      </c>
      <c r="AF133" s="5"/>
      <c r="AG133" s="5">
        <v>15012</v>
      </c>
      <c r="AH133" s="23"/>
      <c r="AI133" s="23"/>
      <c r="AJ133" s="23"/>
    </row>
    <row r="134" spans="1:36" s="18" customFormat="1" ht="11.25" x14ac:dyDescent="0.2">
      <c r="A134" s="16">
        <v>126</v>
      </c>
      <c r="B134" s="17" t="s">
        <v>42</v>
      </c>
      <c r="C134" s="16" t="s">
        <v>43</v>
      </c>
      <c r="D134" s="18" t="s">
        <v>169</v>
      </c>
      <c r="E134" s="18" t="s">
        <v>300</v>
      </c>
      <c r="F134" s="18" t="s">
        <v>292</v>
      </c>
      <c r="G134" s="18">
        <v>15012</v>
      </c>
      <c r="H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f t="shared" si="1"/>
        <v>15012</v>
      </c>
      <c r="P134" s="19" t="s">
        <v>169</v>
      </c>
      <c r="Q134" s="5">
        <v>15012</v>
      </c>
      <c r="R134" s="7">
        <v>0</v>
      </c>
      <c r="S134" s="5">
        <v>0</v>
      </c>
      <c r="T134" s="20"/>
      <c r="U134" s="5"/>
      <c r="V134" s="5"/>
      <c r="W134" s="20"/>
      <c r="X134" s="7">
        <v>0</v>
      </c>
      <c r="Y134" s="20"/>
      <c r="Z134" s="5"/>
      <c r="AB134" s="5"/>
      <c r="AC134" s="5"/>
      <c r="AE134" s="7">
        <v>0</v>
      </c>
      <c r="AF134" s="5"/>
      <c r="AG134" s="5">
        <v>15012</v>
      </c>
      <c r="AH134" s="23"/>
      <c r="AI134" s="23"/>
      <c r="AJ134" s="23"/>
    </row>
    <row r="135" spans="1:36" s="18" customFormat="1" ht="11.25" x14ac:dyDescent="0.2">
      <c r="A135" s="16">
        <v>127</v>
      </c>
      <c r="B135" s="17" t="s">
        <v>42</v>
      </c>
      <c r="C135" s="16" t="s">
        <v>43</v>
      </c>
      <c r="D135" s="18" t="s">
        <v>170</v>
      </c>
      <c r="E135" s="18" t="s">
        <v>301</v>
      </c>
      <c r="F135" s="18" t="s">
        <v>292</v>
      </c>
      <c r="G135" s="18">
        <v>15012</v>
      </c>
      <c r="H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f t="shared" si="1"/>
        <v>15012</v>
      </c>
      <c r="P135" s="19" t="s">
        <v>170</v>
      </c>
      <c r="Q135" s="5">
        <v>15012</v>
      </c>
      <c r="R135" s="7">
        <v>0</v>
      </c>
      <c r="S135" s="5">
        <v>0</v>
      </c>
      <c r="T135" s="20"/>
      <c r="U135" s="5"/>
      <c r="V135" s="5"/>
      <c r="W135" s="20"/>
      <c r="X135" s="7">
        <v>0</v>
      </c>
      <c r="Y135" s="20"/>
      <c r="Z135" s="5"/>
      <c r="AB135" s="5"/>
      <c r="AC135" s="5"/>
      <c r="AE135" s="7">
        <v>0</v>
      </c>
      <c r="AF135" s="5"/>
      <c r="AG135" s="5">
        <v>15012</v>
      </c>
      <c r="AH135" s="23"/>
      <c r="AI135" s="23"/>
      <c r="AJ135" s="23"/>
    </row>
    <row r="136" spans="1:36" s="18" customFormat="1" ht="11.25" x14ac:dyDescent="0.2">
      <c r="A136" s="16">
        <v>128</v>
      </c>
      <c r="B136" s="17" t="s">
        <v>42</v>
      </c>
      <c r="C136" s="16" t="s">
        <v>43</v>
      </c>
      <c r="D136" s="18" t="s">
        <v>171</v>
      </c>
      <c r="E136" s="18" t="s">
        <v>301</v>
      </c>
      <c r="F136" s="18" t="s">
        <v>292</v>
      </c>
      <c r="G136" s="18">
        <v>15012</v>
      </c>
      <c r="H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f t="shared" si="1"/>
        <v>15012</v>
      </c>
      <c r="P136" s="19" t="s">
        <v>171</v>
      </c>
      <c r="Q136" s="5">
        <v>15012</v>
      </c>
      <c r="R136" s="7">
        <v>0</v>
      </c>
      <c r="S136" s="5">
        <v>0</v>
      </c>
      <c r="T136" s="20"/>
      <c r="U136" s="5"/>
      <c r="V136" s="5"/>
      <c r="W136" s="20"/>
      <c r="X136" s="7">
        <v>0</v>
      </c>
      <c r="Y136" s="20"/>
      <c r="Z136" s="5"/>
      <c r="AB136" s="5"/>
      <c r="AC136" s="5"/>
      <c r="AE136" s="7">
        <v>0</v>
      </c>
      <c r="AF136" s="5"/>
      <c r="AG136" s="5">
        <v>15012</v>
      </c>
      <c r="AH136" s="23"/>
      <c r="AI136" s="23"/>
      <c r="AJ136" s="23"/>
    </row>
    <row r="137" spans="1:36" s="18" customFormat="1" ht="11.25" x14ac:dyDescent="0.2">
      <c r="A137" s="16">
        <v>129</v>
      </c>
      <c r="B137" s="17" t="s">
        <v>42</v>
      </c>
      <c r="C137" s="16" t="s">
        <v>43</v>
      </c>
      <c r="D137" s="18" t="s">
        <v>172</v>
      </c>
      <c r="E137" s="18" t="s">
        <v>301</v>
      </c>
      <c r="F137" s="18" t="s">
        <v>292</v>
      </c>
      <c r="G137" s="18">
        <v>15012</v>
      </c>
      <c r="H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f t="shared" si="1"/>
        <v>15012</v>
      </c>
      <c r="P137" s="19" t="s">
        <v>172</v>
      </c>
      <c r="Q137" s="5">
        <v>15012</v>
      </c>
      <c r="R137" s="7">
        <v>0</v>
      </c>
      <c r="S137" s="5">
        <v>0</v>
      </c>
      <c r="T137" s="20"/>
      <c r="U137" s="5"/>
      <c r="V137" s="5"/>
      <c r="W137" s="20"/>
      <c r="X137" s="7">
        <v>0</v>
      </c>
      <c r="Y137" s="20"/>
      <c r="Z137" s="5"/>
      <c r="AB137" s="5"/>
      <c r="AC137" s="5"/>
      <c r="AE137" s="7">
        <v>0</v>
      </c>
      <c r="AF137" s="5"/>
      <c r="AG137" s="5">
        <v>15012</v>
      </c>
      <c r="AH137" s="23"/>
      <c r="AI137" s="23"/>
      <c r="AJ137" s="23"/>
    </row>
    <row r="138" spans="1:36" s="18" customFormat="1" ht="11.25" x14ac:dyDescent="0.2">
      <c r="A138" s="16">
        <v>130</v>
      </c>
      <c r="B138" s="17" t="s">
        <v>42</v>
      </c>
      <c r="C138" s="16" t="s">
        <v>43</v>
      </c>
      <c r="D138" s="18" t="s">
        <v>173</v>
      </c>
      <c r="E138" s="18" t="s">
        <v>302</v>
      </c>
      <c r="F138" s="18" t="s">
        <v>292</v>
      </c>
      <c r="G138" s="18">
        <v>15012</v>
      </c>
      <c r="H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f t="shared" ref="O138:O201" si="2">G138-J138-K138-L138-M138-N138</f>
        <v>15012</v>
      </c>
      <c r="P138" s="19" t="s">
        <v>173</v>
      </c>
      <c r="Q138" s="5">
        <v>15012</v>
      </c>
      <c r="R138" s="7">
        <v>0</v>
      </c>
      <c r="S138" s="5">
        <v>0</v>
      </c>
      <c r="T138" s="20"/>
      <c r="U138" s="5"/>
      <c r="V138" s="5"/>
      <c r="W138" s="20"/>
      <c r="X138" s="7">
        <v>0</v>
      </c>
      <c r="Y138" s="20"/>
      <c r="Z138" s="5"/>
      <c r="AB138" s="5"/>
      <c r="AC138" s="5"/>
      <c r="AE138" s="7">
        <v>0</v>
      </c>
      <c r="AF138" s="5"/>
      <c r="AG138" s="5">
        <v>15012</v>
      </c>
      <c r="AH138" s="23"/>
      <c r="AI138" s="23"/>
      <c r="AJ138" s="23"/>
    </row>
    <row r="139" spans="1:36" s="18" customFormat="1" ht="11.25" x14ac:dyDescent="0.2">
      <c r="A139" s="16">
        <v>131</v>
      </c>
      <c r="B139" s="17" t="s">
        <v>42</v>
      </c>
      <c r="C139" s="16" t="s">
        <v>43</v>
      </c>
      <c r="D139" s="18" t="s">
        <v>174</v>
      </c>
      <c r="E139" s="18" t="s">
        <v>302</v>
      </c>
      <c r="F139" s="18" t="s">
        <v>292</v>
      </c>
      <c r="G139" s="18">
        <v>15012</v>
      </c>
      <c r="H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f t="shared" si="2"/>
        <v>15012</v>
      </c>
      <c r="P139" s="19" t="s">
        <v>174</v>
      </c>
      <c r="Q139" s="5">
        <v>15012</v>
      </c>
      <c r="R139" s="7">
        <v>0</v>
      </c>
      <c r="S139" s="5">
        <v>0</v>
      </c>
      <c r="T139" s="20"/>
      <c r="U139" s="5"/>
      <c r="V139" s="5"/>
      <c r="W139" s="20"/>
      <c r="X139" s="7">
        <v>0</v>
      </c>
      <c r="Y139" s="20"/>
      <c r="Z139" s="5"/>
      <c r="AB139" s="5"/>
      <c r="AC139" s="5"/>
      <c r="AE139" s="7">
        <v>0</v>
      </c>
      <c r="AF139" s="5"/>
      <c r="AG139" s="5">
        <v>15012</v>
      </c>
      <c r="AH139" s="23"/>
      <c r="AI139" s="23"/>
      <c r="AJ139" s="23"/>
    </row>
    <row r="140" spans="1:36" s="18" customFormat="1" ht="11.25" x14ac:dyDescent="0.2">
      <c r="A140" s="16">
        <v>132</v>
      </c>
      <c r="B140" s="17" t="s">
        <v>42</v>
      </c>
      <c r="C140" s="16" t="s">
        <v>43</v>
      </c>
      <c r="D140" s="18" t="s">
        <v>175</v>
      </c>
      <c r="E140" s="18" t="s">
        <v>302</v>
      </c>
      <c r="F140" s="18" t="s">
        <v>292</v>
      </c>
      <c r="G140" s="18">
        <v>15012</v>
      </c>
      <c r="H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f t="shared" si="2"/>
        <v>15012</v>
      </c>
      <c r="P140" s="19" t="s">
        <v>175</v>
      </c>
      <c r="Q140" s="5">
        <v>15012</v>
      </c>
      <c r="R140" s="7">
        <v>0</v>
      </c>
      <c r="S140" s="5">
        <v>0</v>
      </c>
      <c r="T140" s="20"/>
      <c r="U140" s="5"/>
      <c r="V140" s="5"/>
      <c r="W140" s="20"/>
      <c r="X140" s="7">
        <v>0</v>
      </c>
      <c r="Y140" s="20"/>
      <c r="Z140" s="5"/>
      <c r="AB140" s="5"/>
      <c r="AC140" s="5"/>
      <c r="AE140" s="7">
        <v>0</v>
      </c>
      <c r="AF140" s="5"/>
      <c r="AG140" s="5">
        <v>15012</v>
      </c>
      <c r="AH140" s="23"/>
      <c r="AI140" s="23"/>
      <c r="AJ140" s="23"/>
    </row>
    <row r="141" spans="1:36" s="18" customFormat="1" ht="11.25" x14ac:dyDescent="0.2">
      <c r="A141" s="16">
        <v>133</v>
      </c>
      <c r="B141" s="17" t="s">
        <v>42</v>
      </c>
      <c r="C141" s="16" t="s">
        <v>43</v>
      </c>
      <c r="D141" s="18" t="s">
        <v>176</v>
      </c>
      <c r="E141" s="18" t="s">
        <v>302</v>
      </c>
      <c r="F141" s="18" t="s">
        <v>292</v>
      </c>
      <c r="G141" s="18">
        <v>14987</v>
      </c>
      <c r="H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f t="shared" si="2"/>
        <v>14987</v>
      </c>
      <c r="P141" s="19" t="s">
        <v>176</v>
      </c>
      <c r="Q141" s="5">
        <v>14987</v>
      </c>
      <c r="R141" s="7">
        <v>0</v>
      </c>
      <c r="S141" s="5">
        <v>0</v>
      </c>
      <c r="T141" s="20"/>
      <c r="U141" s="5"/>
      <c r="V141" s="5"/>
      <c r="W141" s="20"/>
      <c r="X141" s="7">
        <v>0</v>
      </c>
      <c r="Y141" s="20"/>
      <c r="Z141" s="5"/>
      <c r="AB141" s="5"/>
      <c r="AC141" s="5"/>
      <c r="AE141" s="7">
        <v>0</v>
      </c>
      <c r="AF141" s="5"/>
      <c r="AG141" s="5">
        <v>14987</v>
      </c>
      <c r="AH141" s="23"/>
      <c r="AI141" s="23"/>
      <c r="AJ141" s="23"/>
    </row>
    <row r="142" spans="1:36" s="18" customFormat="1" ht="11.25" x14ac:dyDescent="0.2">
      <c r="A142" s="16">
        <v>134</v>
      </c>
      <c r="B142" s="17" t="s">
        <v>42</v>
      </c>
      <c r="C142" s="16" t="s">
        <v>43</v>
      </c>
      <c r="D142" s="18" t="s">
        <v>177</v>
      </c>
      <c r="E142" s="18" t="s">
        <v>302</v>
      </c>
      <c r="F142" s="18" t="s">
        <v>292</v>
      </c>
      <c r="G142" s="18">
        <v>14987</v>
      </c>
      <c r="H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f t="shared" si="2"/>
        <v>14987</v>
      </c>
      <c r="P142" s="19" t="s">
        <v>177</v>
      </c>
      <c r="Q142" s="5">
        <v>14987</v>
      </c>
      <c r="R142" s="7">
        <v>0</v>
      </c>
      <c r="S142" s="5">
        <v>0</v>
      </c>
      <c r="T142" s="20"/>
      <c r="U142" s="5"/>
      <c r="V142" s="5"/>
      <c r="W142" s="20"/>
      <c r="X142" s="7">
        <v>0</v>
      </c>
      <c r="Y142" s="20"/>
      <c r="Z142" s="5"/>
      <c r="AB142" s="5"/>
      <c r="AC142" s="5"/>
      <c r="AE142" s="7">
        <v>0</v>
      </c>
      <c r="AF142" s="5"/>
      <c r="AG142" s="5">
        <v>14987</v>
      </c>
      <c r="AH142" s="23"/>
      <c r="AI142" s="23"/>
      <c r="AJ142" s="23"/>
    </row>
    <row r="143" spans="1:36" s="18" customFormat="1" ht="11.25" x14ac:dyDescent="0.2">
      <c r="A143" s="16">
        <v>135</v>
      </c>
      <c r="B143" s="17" t="s">
        <v>42</v>
      </c>
      <c r="C143" s="16" t="s">
        <v>43</v>
      </c>
      <c r="D143" s="18" t="s">
        <v>178</v>
      </c>
      <c r="E143" s="18" t="s">
        <v>302</v>
      </c>
      <c r="F143" s="18" t="s">
        <v>292</v>
      </c>
      <c r="G143" s="18">
        <v>14987</v>
      </c>
      <c r="H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f t="shared" si="2"/>
        <v>14987</v>
      </c>
      <c r="P143" s="19" t="s">
        <v>178</v>
      </c>
      <c r="Q143" s="5">
        <v>14987</v>
      </c>
      <c r="R143" s="7">
        <v>0</v>
      </c>
      <c r="S143" s="5">
        <v>0</v>
      </c>
      <c r="T143" s="20"/>
      <c r="U143" s="5"/>
      <c r="V143" s="5"/>
      <c r="W143" s="20"/>
      <c r="X143" s="7">
        <v>0</v>
      </c>
      <c r="Y143" s="20"/>
      <c r="Z143" s="5"/>
      <c r="AB143" s="5"/>
      <c r="AC143" s="5"/>
      <c r="AE143" s="7">
        <v>0</v>
      </c>
      <c r="AF143" s="5"/>
      <c r="AG143" s="5">
        <v>14987</v>
      </c>
      <c r="AH143" s="23"/>
      <c r="AI143" s="23"/>
      <c r="AJ143" s="23"/>
    </row>
    <row r="144" spans="1:36" s="18" customFormat="1" ht="11.25" x14ac:dyDescent="0.2">
      <c r="A144" s="16">
        <v>136</v>
      </c>
      <c r="B144" s="17" t="s">
        <v>42</v>
      </c>
      <c r="C144" s="16" t="s">
        <v>43</v>
      </c>
      <c r="D144" s="18" t="s">
        <v>179</v>
      </c>
      <c r="E144" s="18" t="s">
        <v>303</v>
      </c>
      <c r="F144" s="18" t="s">
        <v>292</v>
      </c>
      <c r="G144" s="18">
        <v>519217</v>
      </c>
      <c r="H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f t="shared" si="2"/>
        <v>519217</v>
      </c>
      <c r="P144" s="19" t="s">
        <v>179</v>
      </c>
      <c r="Q144" s="5">
        <v>519217</v>
      </c>
      <c r="R144" s="7">
        <v>0</v>
      </c>
      <c r="S144" s="5">
        <v>0</v>
      </c>
      <c r="T144" s="20"/>
      <c r="U144" s="5"/>
      <c r="V144" s="5"/>
      <c r="W144" s="20"/>
      <c r="X144" s="7">
        <v>0</v>
      </c>
      <c r="Y144" s="20"/>
      <c r="Z144" s="5"/>
      <c r="AB144" s="5"/>
      <c r="AC144" s="5"/>
      <c r="AE144" s="7">
        <v>0</v>
      </c>
      <c r="AF144" s="5"/>
      <c r="AG144" s="5">
        <v>519217</v>
      </c>
      <c r="AH144" s="23"/>
      <c r="AI144" s="23"/>
      <c r="AJ144" s="23"/>
    </row>
    <row r="145" spans="1:36" s="18" customFormat="1" ht="11.25" x14ac:dyDescent="0.2">
      <c r="A145" s="16">
        <v>137</v>
      </c>
      <c r="B145" s="17" t="s">
        <v>42</v>
      </c>
      <c r="C145" s="16" t="s">
        <v>43</v>
      </c>
      <c r="D145" s="18" t="s">
        <v>180</v>
      </c>
      <c r="E145" s="18" t="s">
        <v>303</v>
      </c>
      <c r="F145" s="18" t="s">
        <v>292</v>
      </c>
      <c r="G145" s="18">
        <v>14987</v>
      </c>
      <c r="H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f t="shared" si="2"/>
        <v>14987</v>
      </c>
      <c r="P145" s="19" t="s">
        <v>180</v>
      </c>
      <c r="Q145" s="5">
        <v>14987</v>
      </c>
      <c r="R145" s="7">
        <v>0</v>
      </c>
      <c r="S145" s="5">
        <v>0</v>
      </c>
      <c r="T145" s="20"/>
      <c r="U145" s="5"/>
      <c r="V145" s="5"/>
      <c r="W145" s="20"/>
      <c r="X145" s="7">
        <v>0</v>
      </c>
      <c r="Y145" s="20"/>
      <c r="Z145" s="5"/>
      <c r="AB145" s="5"/>
      <c r="AC145" s="5"/>
      <c r="AE145" s="7">
        <v>0</v>
      </c>
      <c r="AF145" s="5"/>
      <c r="AG145" s="5">
        <v>14987</v>
      </c>
      <c r="AH145" s="23"/>
      <c r="AI145" s="23"/>
      <c r="AJ145" s="23"/>
    </row>
    <row r="146" spans="1:36" s="18" customFormat="1" ht="11.25" x14ac:dyDescent="0.2">
      <c r="A146" s="16">
        <v>138</v>
      </c>
      <c r="B146" s="17" t="s">
        <v>42</v>
      </c>
      <c r="C146" s="16" t="s">
        <v>43</v>
      </c>
      <c r="D146" s="18" t="s">
        <v>181</v>
      </c>
      <c r="E146" s="18" t="s">
        <v>303</v>
      </c>
      <c r="F146" s="18" t="s">
        <v>292</v>
      </c>
      <c r="G146" s="18">
        <v>14987</v>
      </c>
      <c r="H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f t="shared" si="2"/>
        <v>14987</v>
      </c>
      <c r="P146" s="19" t="s">
        <v>181</v>
      </c>
      <c r="Q146" s="5">
        <v>14987</v>
      </c>
      <c r="R146" s="7">
        <v>0</v>
      </c>
      <c r="S146" s="5">
        <v>0</v>
      </c>
      <c r="T146" s="20"/>
      <c r="U146" s="5"/>
      <c r="V146" s="5"/>
      <c r="W146" s="20"/>
      <c r="X146" s="7">
        <v>0</v>
      </c>
      <c r="Y146" s="20"/>
      <c r="Z146" s="5"/>
      <c r="AB146" s="5"/>
      <c r="AC146" s="5"/>
      <c r="AE146" s="7">
        <v>0</v>
      </c>
      <c r="AF146" s="5"/>
      <c r="AG146" s="5">
        <v>14987</v>
      </c>
      <c r="AH146" s="23"/>
      <c r="AI146" s="23"/>
      <c r="AJ146" s="23"/>
    </row>
    <row r="147" spans="1:36" s="18" customFormat="1" ht="11.25" x14ac:dyDescent="0.2">
      <c r="A147" s="16">
        <v>139</v>
      </c>
      <c r="B147" s="17" t="s">
        <v>42</v>
      </c>
      <c r="C147" s="16" t="s">
        <v>43</v>
      </c>
      <c r="D147" s="18" t="s">
        <v>182</v>
      </c>
      <c r="E147" s="18" t="s">
        <v>303</v>
      </c>
      <c r="F147" s="18" t="s">
        <v>292</v>
      </c>
      <c r="G147" s="18">
        <v>14987</v>
      </c>
      <c r="H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f t="shared" si="2"/>
        <v>14987</v>
      </c>
      <c r="P147" s="19" t="s">
        <v>182</v>
      </c>
      <c r="Q147" s="5">
        <v>14987</v>
      </c>
      <c r="R147" s="7">
        <v>0</v>
      </c>
      <c r="S147" s="5">
        <v>0</v>
      </c>
      <c r="T147" s="20"/>
      <c r="U147" s="5"/>
      <c r="V147" s="5"/>
      <c r="W147" s="20"/>
      <c r="X147" s="7">
        <v>0</v>
      </c>
      <c r="Y147" s="20"/>
      <c r="Z147" s="5"/>
      <c r="AB147" s="5"/>
      <c r="AC147" s="5"/>
      <c r="AE147" s="7">
        <v>0</v>
      </c>
      <c r="AF147" s="5"/>
      <c r="AG147" s="5">
        <v>14987</v>
      </c>
      <c r="AH147" s="23"/>
      <c r="AI147" s="23"/>
      <c r="AJ147" s="23"/>
    </row>
    <row r="148" spans="1:36" s="18" customFormat="1" ht="11.25" x14ac:dyDescent="0.2">
      <c r="A148" s="16">
        <v>140</v>
      </c>
      <c r="B148" s="17" t="s">
        <v>42</v>
      </c>
      <c r="C148" s="16" t="s">
        <v>43</v>
      </c>
      <c r="D148" s="18" t="s">
        <v>183</v>
      </c>
      <c r="E148" s="18" t="s">
        <v>304</v>
      </c>
      <c r="F148" s="18" t="s">
        <v>292</v>
      </c>
      <c r="G148" s="18">
        <v>828178</v>
      </c>
      <c r="H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f t="shared" si="2"/>
        <v>828178</v>
      </c>
      <c r="P148" s="19" t="s">
        <v>183</v>
      </c>
      <c r="Q148" s="5">
        <v>828178</v>
      </c>
      <c r="R148" s="7">
        <v>0</v>
      </c>
      <c r="S148" s="5">
        <v>0</v>
      </c>
      <c r="T148" s="20"/>
      <c r="U148" s="5"/>
      <c r="V148" s="5"/>
      <c r="W148" s="20"/>
      <c r="X148" s="7">
        <v>0</v>
      </c>
      <c r="Y148" s="20"/>
      <c r="Z148" s="5"/>
      <c r="AB148" s="5"/>
      <c r="AC148" s="5"/>
      <c r="AE148" s="7">
        <v>0</v>
      </c>
      <c r="AF148" s="5"/>
      <c r="AG148" s="5">
        <v>828178</v>
      </c>
      <c r="AH148" s="23"/>
      <c r="AI148" s="23"/>
      <c r="AJ148" s="23"/>
    </row>
    <row r="149" spans="1:36" s="18" customFormat="1" ht="11.25" x14ac:dyDescent="0.2">
      <c r="A149" s="16">
        <v>141</v>
      </c>
      <c r="B149" s="17" t="s">
        <v>42</v>
      </c>
      <c r="C149" s="16" t="s">
        <v>43</v>
      </c>
      <c r="D149" s="18" t="s">
        <v>184</v>
      </c>
      <c r="E149" s="18" t="s">
        <v>304</v>
      </c>
      <c r="F149" s="18" t="s">
        <v>292</v>
      </c>
      <c r="G149" s="18">
        <v>11487</v>
      </c>
      <c r="H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f t="shared" si="2"/>
        <v>11487</v>
      </c>
      <c r="P149" s="19" t="s">
        <v>184</v>
      </c>
      <c r="Q149" s="5">
        <v>11487</v>
      </c>
      <c r="R149" s="7">
        <v>0</v>
      </c>
      <c r="S149" s="5">
        <v>0</v>
      </c>
      <c r="T149" s="20"/>
      <c r="U149" s="5"/>
      <c r="V149" s="5"/>
      <c r="W149" s="20"/>
      <c r="X149" s="7">
        <v>0</v>
      </c>
      <c r="Y149" s="20"/>
      <c r="Z149" s="5"/>
      <c r="AB149" s="5"/>
      <c r="AC149" s="5"/>
      <c r="AE149" s="7">
        <v>0</v>
      </c>
      <c r="AF149" s="5"/>
      <c r="AG149" s="5">
        <v>11487</v>
      </c>
      <c r="AH149" s="23"/>
      <c r="AI149" s="23"/>
      <c r="AJ149" s="23"/>
    </row>
    <row r="150" spans="1:36" s="18" customFormat="1" ht="11.25" x14ac:dyDescent="0.2">
      <c r="A150" s="16">
        <v>142</v>
      </c>
      <c r="B150" s="17" t="s">
        <v>42</v>
      </c>
      <c r="C150" s="16" t="s">
        <v>43</v>
      </c>
      <c r="D150" s="18" t="s">
        <v>185</v>
      </c>
      <c r="E150" s="18" t="s">
        <v>304</v>
      </c>
      <c r="F150" s="18" t="s">
        <v>292</v>
      </c>
      <c r="G150" s="18">
        <v>14987</v>
      </c>
      <c r="H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f t="shared" si="2"/>
        <v>14987</v>
      </c>
      <c r="P150" s="19" t="s">
        <v>185</v>
      </c>
      <c r="Q150" s="5">
        <v>14987</v>
      </c>
      <c r="R150" s="7">
        <v>0</v>
      </c>
      <c r="S150" s="5">
        <v>0</v>
      </c>
      <c r="T150" s="20"/>
      <c r="U150" s="5"/>
      <c r="V150" s="5"/>
      <c r="W150" s="20"/>
      <c r="X150" s="7">
        <v>0</v>
      </c>
      <c r="Y150" s="20"/>
      <c r="Z150" s="5"/>
      <c r="AB150" s="5"/>
      <c r="AC150" s="5"/>
      <c r="AE150" s="7">
        <v>0</v>
      </c>
      <c r="AF150" s="5"/>
      <c r="AG150" s="5">
        <v>14987</v>
      </c>
      <c r="AH150" s="23"/>
      <c r="AI150" s="23"/>
      <c r="AJ150" s="23"/>
    </row>
    <row r="151" spans="1:36" s="18" customFormat="1" ht="11.25" x14ac:dyDescent="0.2">
      <c r="A151" s="16">
        <v>143</v>
      </c>
      <c r="B151" s="17" t="s">
        <v>42</v>
      </c>
      <c r="C151" s="16" t="s">
        <v>43</v>
      </c>
      <c r="D151" s="18" t="s">
        <v>186</v>
      </c>
      <c r="E151" s="18" t="s">
        <v>305</v>
      </c>
      <c r="F151" s="18" t="s">
        <v>292</v>
      </c>
      <c r="G151" s="18">
        <v>430052</v>
      </c>
      <c r="H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f t="shared" si="2"/>
        <v>430052</v>
      </c>
      <c r="P151" s="19" t="s">
        <v>186</v>
      </c>
      <c r="Q151" s="5">
        <v>430052</v>
      </c>
      <c r="R151" s="7">
        <v>0</v>
      </c>
      <c r="S151" s="5">
        <v>0</v>
      </c>
      <c r="T151" s="20"/>
      <c r="U151" s="5"/>
      <c r="V151" s="5"/>
      <c r="W151" s="20"/>
      <c r="X151" s="7">
        <v>0</v>
      </c>
      <c r="Y151" s="20"/>
      <c r="Z151" s="5"/>
      <c r="AB151" s="5"/>
      <c r="AC151" s="5"/>
      <c r="AE151" s="7">
        <v>0</v>
      </c>
      <c r="AF151" s="5"/>
      <c r="AG151" s="5">
        <v>430052</v>
      </c>
      <c r="AH151" s="23"/>
      <c r="AI151" s="23"/>
      <c r="AJ151" s="23"/>
    </row>
    <row r="152" spans="1:36" s="18" customFormat="1" ht="11.25" x14ac:dyDescent="0.2">
      <c r="A152" s="16">
        <v>144</v>
      </c>
      <c r="B152" s="17" t="s">
        <v>42</v>
      </c>
      <c r="C152" s="16" t="s">
        <v>43</v>
      </c>
      <c r="D152" s="18" t="s">
        <v>187</v>
      </c>
      <c r="E152" s="18" t="s">
        <v>305</v>
      </c>
      <c r="F152" s="18" t="s">
        <v>292</v>
      </c>
      <c r="G152" s="18">
        <v>533455</v>
      </c>
      <c r="H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f t="shared" si="2"/>
        <v>533455</v>
      </c>
      <c r="P152" s="19" t="s">
        <v>187</v>
      </c>
      <c r="Q152" s="5">
        <v>533455</v>
      </c>
      <c r="R152" s="7">
        <v>0</v>
      </c>
      <c r="S152" s="5">
        <v>0</v>
      </c>
      <c r="T152" s="20"/>
      <c r="U152" s="5"/>
      <c r="V152" s="5"/>
      <c r="W152" s="20"/>
      <c r="X152" s="7">
        <v>0</v>
      </c>
      <c r="Y152" s="20"/>
      <c r="Z152" s="5"/>
      <c r="AB152" s="5"/>
      <c r="AC152" s="5"/>
      <c r="AE152" s="7">
        <v>0</v>
      </c>
      <c r="AF152" s="5"/>
      <c r="AG152" s="5">
        <v>533455</v>
      </c>
      <c r="AH152" s="23"/>
      <c r="AI152" s="23"/>
      <c r="AJ152" s="23"/>
    </row>
    <row r="153" spans="1:36" s="18" customFormat="1" ht="11.25" x14ac:dyDescent="0.2">
      <c r="A153" s="16">
        <v>145</v>
      </c>
      <c r="B153" s="17" t="s">
        <v>42</v>
      </c>
      <c r="C153" s="16" t="s">
        <v>43</v>
      </c>
      <c r="D153" s="18" t="s">
        <v>188</v>
      </c>
      <c r="E153" s="18" t="s">
        <v>305</v>
      </c>
      <c r="F153" s="18" t="s">
        <v>292</v>
      </c>
      <c r="G153" s="18">
        <v>15012</v>
      </c>
      <c r="H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f t="shared" si="2"/>
        <v>15012</v>
      </c>
      <c r="P153" s="19" t="s">
        <v>188</v>
      </c>
      <c r="Q153" s="5">
        <v>15012</v>
      </c>
      <c r="R153" s="7">
        <v>0</v>
      </c>
      <c r="S153" s="5">
        <v>0</v>
      </c>
      <c r="T153" s="20"/>
      <c r="U153" s="5"/>
      <c r="V153" s="5"/>
      <c r="W153" s="20"/>
      <c r="X153" s="7">
        <v>0</v>
      </c>
      <c r="Y153" s="20"/>
      <c r="Z153" s="5"/>
      <c r="AB153" s="5"/>
      <c r="AC153" s="5"/>
      <c r="AE153" s="7">
        <v>0</v>
      </c>
      <c r="AF153" s="5"/>
      <c r="AG153" s="5">
        <v>15012</v>
      </c>
      <c r="AH153" s="23"/>
      <c r="AI153" s="23"/>
      <c r="AJ153" s="23"/>
    </row>
    <row r="154" spans="1:36" s="18" customFormat="1" ht="11.25" x14ac:dyDescent="0.2">
      <c r="A154" s="16">
        <v>146</v>
      </c>
      <c r="B154" s="17" t="s">
        <v>42</v>
      </c>
      <c r="C154" s="16" t="s">
        <v>43</v>
      </c>
      <c r="D154" s="18" t="s">
        <v>189</v>
      </c>
      <c r="E154" s="18" t="s">
        <v>292</v>
      </c>
      <c r="F154" s="18" t="s">
        <v>292</v>
      </c>
      <c r="G154" s="18">
        <v>14987</v>
      </c>
      <c r="H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f t="shared" si="2"/>
        <v>14987</v>
      </c>
      <c r="P154" s="19" t="s">
        <v>189</v>
      </c>
      <c r="Q154" s="5">
        <v>14987</v>
      </c>
      <c r="R154" s="7">
        <v>0</v>
      </c>
      <c r="S154" s="5">
        <v>0</v>
      </c>
      <c r="T154" s="20"/>
      <c r="U154" s="5"/>
      <c r="V154" s="5"/>
      <c r="W154" s="20"/>
      <c r="X154" s="7">
        <v>0</v>
      </c>
      <c r="Y154" s="20"/>
      <c r="Z154" s="5"/>
      <c r="AB154" s="5"/>
      <c r="AC154" s="5"/>
      <c r="AE154" s="7">
        <v>0</v>
      </c>
      <c r="AF154" s="5"/>
      <c r="AG154" s="5">
        <v>14987</v>
      </c>
      <c r="AH154" s="23"/>
      <c r="AI154" s="23"/>
      <c r="AJ154" s="23"/>
    </row>
    <row r="155" spans="1:36" s="18" customFormat="1" ht="11.25" x14ac:dyDescent="0.2">
      <c r="A155" s="16">
        <v>147</v>
      </c>
      <c r="B155" s="17" t="s">
        <v>42</v>
      </c>
      <c r="C155" s="16" t="s">
        <v>43</v>
      </c>
      <c r="D155" s="18" t="s">
        <v>190</v>
      </c>
      <c r="E155" s="18" t="s">
        <v>250</v>
      </c>
      <c r="F155" s="18" t="s">
        <v>306</v>
      </c>
      <c r="G155" s="18">
        <v>637752</v>
      </c>
      <c r="H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f t="shared" si="2"/>
        <v>637752</v>
      </c>
      <c r="P155" s="19" t="s">
        <v>190</v>
      </c>
      <c r="Q155" s="5">
        <v>637752</v>
      </c>
      <c r="R155" s="7">
        <v>0</v>
      </c>
      <c r="S155" s="5">
        <v>0</v>
      </c>
      <c r="T155" s="20"/>
      <c r="U155" s="5"/>
      <c r="V155" s="5" t="s">
        <v>337</v>
      </c>
      <c r="W155" s="20">
        <v>44505</v>
      </c>
      <c r="X155" s="7">
        <v>252336</v>
      </c>
      <c r="Y155" s="20"/>
      <c r="Z155" s="5"/>
      <c r="AB155" s="5"/>
      <c r="AC155" s="5"/>
      <c r="AE155" s="7">
        <v>252336</v>
      </c>
      <c r="AF155" s="5"/>
      <c r="AG155" s="5">
        <v>385416</v>
      </c>
      <c r="AH155" s="23"/>
      <c r="AI155" s="23"/>
      <c r="AJ155" s="23"/>
    </row>
    <row r="156" spans="1:36" s="18" customFormat="1" ht="11.25" x14ac:dyDescent="0.2">
      <c r="A156" s="16">
        <v>148</v>
      </c>
      <c r="B156" s="17" t="s">
        <v>42</v>
      </c>
      <c r="C156" s="16" t="s">
        <v>43</v>
      </c>
      <c r="D156" s="18" t="s">
        <v>191</v>
      </c>
      <c r="E156" s="18" t="s">
        <v>307</v>
      </c>
      <c r="F156" s="18" t="s">
        <v>308</v>
      </c>
      <c r="G156" s="18">
        <v>897181</v>
      </c>
      <c r="H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f t="shared" si="2"/>
        <v>897181</v>
      </c>
      <c r="P156" s="19" t="s">
        <v>191</v>
      </c>
      <c r="Q156" s="5">
        <v>897181</v>
      </c>
      <c r="R156" s="7">
        <v>0</v>
      </c>
      <c r="S156" s="5">
        <v>0</v>
      </c>
      <c r="T156" s="20"/>
      <c r="U156" s="5"/>
      <c r="V156" s="5"/>
      <c r="W156" s="20"/>
      <c r="X156" s="7">
        <v>0</v>
      </c>
      <c r="Y156" s="20"/>
      <c r="Z156" s="5"/>
      <c r="AB156" s="5"/>
      <c r="AC156" s="5"/>
      <c r="AE156" s="7">
        <v>0</v>
      </c>
      <c r="AF156" s="5"/>
      <c r="AG156" s="5">
        <v>897181</v>
      </c>
      <c r="AH156" s="23"/>
      <c r="AI156" s="23"/>
      <c r="AJ156" s="23"/>
    </row>
    <row r="157" spans="1:36" s="18" customFormat="1" ht="11.25" x14ac:dyDescent="0.2">
      <c r="A157" s="16">
        <v>149</v>
      </c>
      <c r="B157" s="17" t="s">
        <v>42</v>
      </c>
      <c r="C157" s="16" t="s">
        <v>43</v>
      </c>
      <c r="D157" s="18" t="s">
        <v>192</v>
      </c>
      <c r="E157" s="18" t="s">
        <v>307</v>
      </c>
      <c r="F157" s="18" t="s">
        <v>308</v>
      </c>
      <c r="G157" s="18">
        <v>434535</v>
      </c>
      <c r="H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f t="shared" si="2"/>
        <v>434535</v>
      </c>
      <c r="P157" s="19" t="s">
        <v>192</v>
      </c>
      <c r="Q157" s="5">
        <v>434535</v>
      </c>
      <c r="R157" s="7">
        <v>0</v>
      </c>
      <c r="S157" s="5">
        <v>0</v>
      </c>
      <c r="T157" s="20"/>
      <c r="U157" s="5"/>
      <c r="V157" s="5"/>
      <c r="W157" s="20"/>
      <c r="X157" s="7">
        <v>0</v>
      </c>
      <c r="Y157" s="20"/>
      <c r="Z157" s="5"/>
      <c r="AB157" s="5"/>
      <c r="AC157" s="5"/>
      <c r="AE157" s="7">
        <v>0</v>
      </c>
      <c r="AF157" s="5"/>
      <c r="AG157" s="5">
        <v>434535</v>
      </c>
      <c r="AH157" s="23"/>
      <c r="AI157" s="23"/>
      <c r="AJ157" s="23"/>
    </row>
    <row r="158" spans="1:36" s="18" customFormat="1" ht="11.25" x14ac:dyDescent="0.2">
      <c r="A158" s="16">
        <v>150</v>
      </c>
      <c r="B158" s="17" t="s">
        <v>42</v>
      </c>
      <c r="C158" s="16" t="s">
        <v>43</v>
      </c>
      <c r="D158" s="18" t="s">
        <v>193</v>
      </c>
      <c r="E158" s="18" t="s">
        <v>309</v>
      </c>
      <c r="F158" s="18" t="s">
        <v>308</v>
      </c>
      <c r="G158" s="18">
        <v>1404650</v>
      </c>
      <c r="H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f t="shared" si="2"/>
        <v>1404650</v>
      </c>
      <c r="P158" s="19" t="s">
        <v>193</v>
      </c>
      <c r="Q158" s="5">
        <v>1404650</v>
      </c>
      <c r="R158" s="7">
        <v>0</v>
      </c>
      <c r="S158" s="5">
        <v>0</v>
      </c>
      <c r="T158" s="20"/>
      <c r="U158" s="5"/>
      <c r="V158" s="5"/>
      <c r="W158" s="20"/>
      <c r="X158" s="7">
        <v>0</v>
      </c>
      <c r="Y158" s="20"/>
      <c r="Z158" s="5"/>
      <c r="AB158" s="5"/>
      <c r="AC158" s="5"/>
      <c r="AE158" s="7">
        <v>0</v>
      </c>
      <c r="AF158" s="5"/>
      <c r="AG158" s="5">
        <v>1404650</v>
      </c>
      <c r="AH158" s="23"/>
      <c r="AI158" s="23"/>
      <c r="AJ158" s="23"/>
    </row>
    <row r="159" spans="1:36" s="18" customFormat="1" ht="11.25" x14ac:dyDescent="0.2">
      <c r="A159" s="16">
        <v>151</v>
      </c>
      <c r="B159" s="17" t="s">
        <v>42</v>
      </c>
      <c r="C159" s="16" t="s">
        <v>43</v>
      </c>
      <c r="D159" s="18" t="s">
        <v>194</v>
      </c>
      <c r="E159" s="18" t="s">
        <v>310</v>
      </c>
      <c r="F159" s="18" t="s">
        <v>308</v>
      </c>
      <c r="G159" s="18">
        <v>39137</v>
      </c>
      <c r="H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f t="shared" si="2"/>
        <v>39137</v>
      </c>
      <c r="P159" s="19" t="s">
        <v>194</v>
      </c>
      <c r="Q159" s="5">
        <v>39137</v>
      </c>
      <c r="R159" s="7">
        <v>0</v>
      </c>
      <c r="S159" s="5">
        <v>39137</v>
      </c>
      <c r="T159" s="20"/>
      <c r="U159" s="5"/>
      <c r="V159" s="5"/>
      <c r="W159" s="20"/>
      <c r="X159" s="7">
        <v>0</v>
      </c>
      <c r="Y159" s="20"/>
      <c r="Z159" s="5"/>
      <c r="AB159" s="5"/>
      <c r="AC159" s="5"/>
      <c r="AE159" s="7">
        <v>0</v>
      </c>
      <c r="AF159" s="5"/>
      <c r="AG159" s="5">
        <v>0</v>
      </c>
      <c r="AH159" s="23"/>
      <c r="AI159" s="23"/>
      <c r="AJ159" s="23"/>
    </row>
    <row r="160" spans="1:36" s="18" customFormat="1" ht="11.25" x14ac:dyDescent="0.2">
      <c r="A160" s="16">
        <v>152</v>
      </c>
      <c r="B160" s="17" t="s">
        <v>42</v>
      </c>
      <c r="C160" s="16" t="s">
        <v>43</v>
      </c>
      <c r="D160" s="18" t="s">
        <v>195</v>
      </c>
      <c r="E160" s="18" t="s">
        <v>251</v>
      </c>
      <c r="F160" s="18" t="s">
        <v>308</v>
      </c>
      <c r="G160" s="18">
        <v>6121451</v>
      </c>
      <c r="H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f t="shared" si="2"/>
        <v>6121451</v>
      </c>
      <c r="P160" s="19" t="s">
        <v>195</v>
      </c>
      <c r="Q160" s="5">
        <v>6121451</v>
      </c>
      <c r="R160" s="7">
        <v>0</v>
      </c>
      <c r="S160" s="5">
        <v>6121451</v>
      </c>
      <c r="T160" s="20"/>
      <c r="U160" s="5"/>
      <c r="V160" s="5"/>
      <c r="W160" s="20"/>
      <c r="X160" s="7">
        <v>0</v>
      </c>
      <c r="Y160" s="20"/>
      <c r="Z160" s="5"/>
      <c r="AB160" s="5"/>
      <c r="AC160" s="5"/>
      <c r="AE160" s="7">
        <v>0</v>
      </c>
      <c r="AF160" s="5"/>
      <c r="AG160" s="5">
        <v>0</v>
      </c>
      <c r="AH160" s="23"/>
      <c r="AI160" s="23"/>
      <c r="AJ160" s="23"/>
    </row>
    <row r="161" spans="1:36" s="18" customFormat="1" ht="11.25" x14ac:dyDescent="0.2">
      <c r="A161" s="16">
        <v>153</v>
      </c>
      <c r="B161" s="17" t="s">
        <v>42</v>
      </c>
      <c r="C161" s="16" t="s">
        <v>43</v>
      </c>
      <c r="D161" s="18" t="s">
        <v>196</v>
      </c>
      <c r="E161" s="18" t="s">
        <v>270</v>
      </c>
      <c r="F161" s="18" t="s">
        <v>308</v>
      </c>
      <c r="G161" s="18">
        <v>37179</v>
      </c>
      <c r="H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f t="shared" si="2"/>
        <v>37179</v>
      </c>
      <c r="P161" s="19" t="s">
        <v>196</v>
      </c>
      <c r="Q161" s="5">
        <v>37179</v>
      </c>
      <c r="R161" s="7">
        <v>0</v>
      </c>
      <c r="S161" s="5">
        <v>37179</v>
      </c>
      <c r="T161" s="20"/>
      <c r="U161" s="5"/>
      <c r="V161" s="5"/>
      <c r="W161" s="20"/>
      <c r="X161" s="7">
        <v>0</v>
      </c>
      <c r="Y161" s="20"/>
      <c r="Z161" s="5"/>
      <c r="AB161" s="5"/>
      <c r="AC161" s="5"/>
      <c r="AE161" s="7">
        <v>0</v>
      </c>
      <c r="AF161" s="5"/>
      <c r="AG161" s="5">
        <v>0</v>
      </c>
      <c r="AH161" s="23"/>
      <c r="AI161" s="23"/>
      <c r="AJ161" s="23"/>
    </row>
    <row r="162" spans="1:36" s="18" customFormat="1" ht="11.25" x14ac:dyDescent="0.2">
      <c r="A162" s="16">
        <v>154</v>
      </c>
      <c r="B162" s="17" t="s">
        <v>42</v>
      </c>
      <c r="C162" s="16" t="s">
        <v>43</v>
      </c>
      <c r="D162" s="18" t="s">
        <v>197</v>
      </c>
      <c r="E162" s="18" t="s">
        <v>297</v>
      </c>
      <c r="F162" s="18" t="s">
        <v>308</v>
      </c>
      <c r="G162" s="18">
        <v>599153</v>
      </c>
      <c r="H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464310</v>
      </c>
      <c r="O162" s="5">
        <f t="shared" si="2"/>
        <v>134843</v>
      </c>
      <c r="P162" s="19" t="s">
        <v>197</v>
      </c>
      <c r="Q162" s="5">
        <v>599153</v>
      </c>
      <c r="R162" s="7">
        <v>0</v>
      </c>
      <c r="S162" s="5">
        <v>0</v>
      </c>
      <c r="T162" s="20"/>
      <c r="U162" s="5"/>
      <c r="V162" s="5"/>
      <c r="W162" s="20"/>
      <c r="X162" s="7">
        <v>0</v>
      </c>
      <c r="Y162" s="20"/>
      <c r="Z162" s="5"/>
      <c r="AB162" s="5"/>
      <c r="AC162" s="5"/>
      <c r="AE162" s="7">
        <v>0</v>
      </c>
      <c r="AF162" s="5"/>
      <c r="AG162" s="5">
        <v>134843</v>
      </c>
      <c r="AH162" s="23"/>
      <c r="AI162" s="23"/>
      <c r="AJ162" s="23"/>
    </row>
    <row r="163" spans="1:36" s="18" customFormat="1" ht="11.25" x14ac:dyDescent="0.2">
      <c r="A163" s="16">
        <v>155</v>
      </c>
      <c r="B163" s="17" t="s">
        <v>42</v>
      </c>
      <c r="C163" s="16" t="s">
        <v>43</v>
      </c>
      <c r="D163" s="18" t="s">
        <v>198</v>
      </c>
      <c r="E163" s="18" t="s">
        <v>292</v>
      </c>
      <c r="F163" s="18" t="s">
        <v>311</v>
      </c>
      <c r="G163" s="18">
        <v>15012</v>
      </c>
      <c r="H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f t="shared" si="2"/>
        <v>15012</v>
      </c>
      <c r="P163" s="19" t="s">
        <v>198</v>
      </c>
      <c r="Q163" s="5">
        <v>15012</v>
      </c>
      <c r="R163" s="7">
        <v>0</v>
      </c>
      <c r="S163" s="5">
        <v>0</v>
      </c>
      <c r="T163" s="20"/>
      <c r="U163" s="5"/>
      <c r="V163" s="5"/>
      <c r="W163" s="20"/>
      <c r="X163" s="7">
        <v>0</v>
      </c>
      <c r="Y163" s="20"/>
      <c r="Z163" s="5"/>
      <c r="AB163" s="5"/>
      <c r="AC163" s="5"/>
      <c r="AE163" s="7">
        <v>0</v>
      </c>
      <c r="AF163" s="5"/>
      <c r="AG163" s="5">
        <v>15012</v>
      </c>
      <c r="AH163" s="23"/>
      <c r="AI163" s="23"/>
      <c r="AJ163" s="23"/>
    </row>
    <row r="164" spans="1:36" s="18" customFormat="1" ht="11.25" x14ac:dyDescent="0.2">
      <c r="A164" s="16">
        <v>156</v>
      </c>
      <c r="B164" s="17" t="s">
        <v>42</v>
      </c>
      <c r="C164" s="16" t="s">
        <v>43</v>
      </c>
      <c r="D164" s="18" t="s">
        <v>199</v>
      </c>
      <c r="E164" s="18" t="s">
        <v>292</v>
      </c>
      <c r="F164" s="18" t="s">
        <v>311</v>
      </c>
      <c r="G164" s="18">
        <v>15012</v>
      </c>
      <c r="H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f t="shared" si="2"/>
        <v>15012</v>
      </c>
      <c r="P164" s="19" t="s">
        <v>199</v>
      </c>
      <c r="Q164" s="5">
        <v>15012</v>
      </c>
      <c r="R164" s="7">
        <v>0</v>
      </c>
      <c r="S164" s="5">
        <v>0</v>
      </c>
      <c r="T164" s="20"/>
      <c r="U164" s="5"/>
      <c r="V164" s="5"/>
      <c r="W164" s="20"/>
      <c r="X164" s="7">
        <v>0</v>
      </c>
      <c r="Y164" s="20"/>
      <c r="Z164" s="5"/>
      <c r="AB164" s="5"/>
      <c r="AC164" s="5"/>
      <c r="AE164" s="7">
        <v>0</v>
      </c>
      <c r="AF164" s="5"/>
      <c r="AG164" s="5">
        <v>15012</v>
      </c>
      <c r="AH164" s="23"/>
      <c r="AI164" s="23"/>
      <c r="AJ164" s="23"/>
    </row>
    <row r="165" spans="1:36" s="18" customFormat="1" ht="11.25" x14ac:dyDescent="0.2">
      <c r="A165" s="16">
        <v>157</v>
      </c>
      <c r="B165" s="17" t="s">
        <v>42</v>
      </c>
      <c r="C165" s="16" t="s">
        <v>43</v>
      </c>
      <c r="D165" s="18" t="s">
        <v>200</v>
      </c>
      <c r="E165" s="18" t="s">
        <v>292</v>
      </c>
      <c r="F165" s="18" t="s">
        <v>311</v>
      </c>
      <c r="G165" s="18">
        <v>15012</v>
      </c>
      <c r="H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f t="shared" si="2"/>
        <v>15012</v>
      </c>
      <c r="P165" s="19" t="s">
        <v>200</v>
      </c>
      <c r="Q165" s="5">
        <v>15012</v>
      </c>
      <c r="R165" s="7">
        <v>0</v>
      </c>
      <c r="S165" s="5">
        <v>0</v>
      </c>
      <c r="T165" s="20"/>
      <c r="U165" s="5"/>
      <c r="V165" s="5"/>
      <c r="W165" s="20"/>
      <c r="X165" s="7">
        <v>0</v>
      </c>
      <c r="Y165" s="20"/>
      <c r="Z165" s="5"/>
      <c r="AB165" s="5"/>
      <c r="AC165" s="5"/>
      <c r="AE165" s="7">
        <v>0</v>
      </c>
      <c r="AF165" s="5"/>
      <c r="AG165" s="5">
        <v>15012</v>
      </c>
      <c r="AH165" s="23"/>
      <c r="AI165" s="23"/>
      <c r="AJ165" s="23"/>
    </row>
    <row r="166" spans="1:36" s="18" customFormat="1" ht="11.25" x14ac:dyDescent="0.2">
      <c r="A166" s="16">
        <v>158</v>
      </c>
      <c r="B166" s="17" t="s">
        <v>42</v>
      </c>
      <c r="C166" s="16" t="s">
        <v>43</v>
      </c>
      <c r="D166" s="18" t="s">
        <v>201</v>
      </c>
      <c r="E166" s="18" t="s">
        <v>312</v>
      </c>
      <c r="F166" s="18" t="s">
        <v>311</v>
      </c>
      <c r="G166" s="18">
        <v>15012</v>
      </c>
      <c r="H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f t="shared" si="2"/>
        <v>15012</v>
      </c>
      <c r="P166" s="19" t="s">
        <v>201</v>
      </c>
      <c r="Q166" s="5">
        <v>15012</v>
      </c>
      <c r="R166" s="7">
        <v>0</v>
      </c>
      <c r="S166" s="5">
        <v>0</v>
      </c>
      <c r="T166" s="20"/>
      <c r="U166" s="5"/>
      <c r="V166" s="5"/>
      <c r="W166" s="20"/>
      <c r="X166" s="7">
        <v>0</v>
      </c>
      <c r="Y166" s="20"/>
      <c r="Z166" s="5"/>
      <c r="AB166" s="5"/>
      <c r="AC166" s="5"/>
      <c r="AE166" s="7">
        <v>0</v>
      </c>
      <c r="AF166" s="5"/>
      <c r="AG166" s="5">
        <v>15012</v>
      </c>
      <c r="AH166" s="23"/>
      <c r="AI166" s="23"/>
      <c r="AJ166" s="23"/>
    </row>
    <row r="167" spans="1:36" s="18" customFormat="1" ht="11.25" x14ac:dyDescent="0.2">
      <c r="A167" s="16">
        <v>159</v>
      </c>
      <c r="B167" s="17" t="s">
        <v>42</v>
      </c>
      <c r="C167" s="16" t="s">
        <v>43</v>
      </c>
      <c r="D167" s="18" t="s">
        <v>202</v>
      </c>
      <c r="E167" s="18" t="s">
        <v>312</v>
      </c>
      <c r="F167" s="18" t="s">
        <v>311</v>
      </c>
      <c r="G167" s="18">
        <v>15012</v>
      </c>
      <c r="H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f t="shared" si="2"/>
        <v>15012</v>
      </c>
      <c r="P167" s="19" t="s">
        <v>202</v>
      </c>
      <c r="Q167" s="5">
        <v>15012</v>
      </c>
      <c r="R167" s="7">
        <v>0</v>
      </c>
      <c r="S167" s="5">
        <v>0</v>
      </c>
      <c r="T167" s="20"/>
      <c r="U167" s="5"/>
      <c r="V167" s="5"/>
      <c r="W167" s="20"/>
      <c r="X167" s="7">
        <v>0</v>
      </c>
      <c r="Y167" s="20"/>
      <c r="Z167" s="5"/>
      <c r="AB167" s="5"/>
      <c r="AC167" s="5"/>
      <c r="AE167" s="7">
        <v>0</v>
      </c>
      <c r="AF167" s="5"/>
      <c r="AG167" s="5">
        <v>15012</v>
      </c>
      <c r="AH167" s="23"/>
      <c r="AI167" s="23"/>
      <c r="AJ167" s="23"/>
    </row>
    <row r="168" spans="1:36" s="18" customFormat="1" ht="11.25" x14ac:dyDescent="0.2">
      <c r="A168" s="16">
        <v>160</v>
      </c>
      <c r="B168" s="17" t="s">
        <v>42</v>
      </c>
      <c r="C168" s="16" t="s">
        <v>43</v>
      </c>
      <c r="D168" s="18" t="s">
        <v>203</v>
      </c>
      <c r="E168" s="18" t="s">
        <v>306</v>
      </c>
      <c r="F168" s="18" t="s">
        <v>311</v>
      </c>
      <c r="G168" s="18">
        <v>15012</v>
      </c>
      <c r="H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f t="shared" si="2"/>
        <v>15012</v>
      </c>
      <c r="P168" s="19" t="s">
        <v>203</v>
      </c>
      <c r="Q168" s="5">
        <v>15012</v>
      </c>
      <c r="R168" s="7">
        <v>0</v>
      </c>
      <c r="S168" s="5">
        <v>0</v>
      </c>
      <c r="T168" s="20"/>
      <c r="U168" s="5"/>
      <c r="V168" s="5"/>
      <c r="W168" s="20"/>
      <c r="X168" s="7">
        <v>0</v>
      </c>
      <c r="Y168" s="20"/>
      <c r="Z168" s="5"/>
      <c r="AB168" s="5"/>
      <c r="AC168" s="5"/>
      <c r="AE168" s="7">
        <v>0</v>
      </c>
      <c r="AF168" s="5"/>
      <c r="AG168" s="5">
        <v>15012</v>
      </c>
      <c r="AH168" s="23"/>
      <c r="AI168" s="23"/>
      <c r="AJ168" s="23"/>
    </row>
    <row r="169" spans="1:36" s="18" customFormat="1" ht="11.25" x14ac:dyDescent="0.2">
      <c r="A169" s="16">
        <v>161</v>
      </c>
      <c r="B169" s="16" t="s">
        <v>42</v>
      </c>
      <c r="C169" s="16" t="s">
        <v>43</v>
      </c>
      <c r="D169" s="26" t="s">
        <v>204</v>
      </c>
      <c r="E169" s="25" t="s">
        <v>242</v>
      </c>
      <c r="F169" s="26" t="s">
        <v>311</v>
      </c>
      <c r="G169" s="26">
        <v>36198</v>
      </c>
      <c r="H169" s="27">
        <v>0</v>
      </c>
      <c r="I169" s="26"/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f t="shared" si="2"/>
        <v>36198</v>
      </c>
      <c r="P169" s="28" t="s">
        <v>204</v>
      </c>
      <c r="Q169" s="27">
        <v>36198</v>
      </c>
      <c r="R169" s="29">
        <v>0</v>
      </c>
      <c r="S169" s="27">
        <v>0</v>
      </c>
      <c r="T169" s="20"/>
      <c r="U169" s="27"/>
      <c r="V169" s="26" t="s">
        <v>338</v>
      </c>
      <c r="W169" s="31">
        <v>44505</v>
      </c>
      <c r="X169" s="29">
        <v>27785</v>
      </c>
      <c r="Y169" s="20"/>
      <c r="Z169" s="27"/>
      <c r="AA169" s="26"/>
      <c r="AB169" s="27"/>
      <c r="AC169" s="27"/>
      <c r="AD169" s="26"/>
      <c r="AE169" s="29">
        <v>27785</v>
      </c>
      <c r="AF169" s="27"/>
      <c r="AG169" s="27">
        <v>8413</v>
      </c>
      <c r="AH169" s="30"/>
      <c r="AI169" s="30"/>
      <c r="AJ169" s="30"/>
    </row>
    <row r="170" spans="1:36" s="18" customFormat="1" ht="11.25" x14ac:dyDescent="0.2">
      <c r="A170" s="16">
        <v>162</v>
      </c>
      <c r="B170" s="17" t="s">
        <v>42</v>
      </c>
      <c r="C170" s="16" t="s">
        <v>43</v>
      </c>
      <c r="D170" s="18" t="s">
        <v>205</v>
      </c>
      <c r="E170" s="18" t="s">
        <v>313</v>
      </c>
      <c r="F170" s="18" t="s">
        <v>314</v>
      </c>
      <c r="G170" s="18">
        <v>11487</v>
      </c>
      <c r="H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f t="shared" si="2"/>
        <v>11487</v>
      </c>
      <c r="P170" s="19">
        <v>0</v>
      </c>
      <c r="Q170" s="5">
        <v>0</v>
      </c>
      <c r="R170" s="7">
        <v>0</v>
      </c>
      <c r="S170" s="5">
        <v>0</v>
      </c>
      <c r="T170" s="20"/>
      <c r="U170" s="5"/>
      <c r="V170" s="5"/>
      <c r="W170" s="20"/>
      <c r="X170" s="7">
        <v>0</v>
      </c>
      <c r="Y170" s="20"/>
      <c r="Z170" s="5"/>
      <c r="AB170" s="5"/>
      <c r="AC170" s="5"/>
      <c r="AE170" s="7">
        <v>0</v>
      </c>
      <c r="AF170" s="5"/>
      <c r="AG170" s="5">
        <v>0</v>
      </c>
      <c r="AH170" s="23"/>
      <c r="AI170" s="23"/>
      <c r="AJ170" s="23"/>
    </row>
    <row r="171" spans="1:36" s="18" customFormat="1" ht="11.25" x14ac:dyDescent="0.2">
      <c r="A171" s="16">
        <v>163</v>
      </c>
      <c r="B171" s="17" t="s">
        <v>42</v>
      </c>
      <c r="C171" s="16" t="s">
        <v>43</v>
      </c>
      <c r="D171" s="18" t="s">
        <v>206</v>
      </c>
      <c r="E171" s="18" t="s">
        <v>315</v>
      </c>
      <c r="F171" s="18" t="s">
        <v>314</v>
      </c>
      <c r="G171" s="18">
        <v>355217</v>
      </c>
      <c r="H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f t="shared" si="2"/>
        <v>355217</v>
      </c>
      <c r="P171" s="19">
        <v>0</v>
      </c>
      <c r="Q171" s="5">
        <v>0</v>
      </c>
      <c r="R171" s="7">
        <v>0</v>
      </c>
      <c r="S171" s="5">
        <v>0</v>
      </c>
      <c r="T171" s="20"/>
      <c r="U171" s="5"/>
      <c r="V171" s="5"/>
      <c r="W171" s="20"/>
      <c r="X171" s="7">
        <v>0</v>
      </c>
      <c r="Y171" s="20"/>
      <c r="Z171" s="5"/>
      <c r="AB171" s="5"/>
      <c r="AC171" s="5"/>
      <c r="AE171" s="7">
        <v>0</v>
      </c>
      <c r="AF171" s="5"/>
      <c r="AG171" s="5">
        <v>0</v>
      </c>
      <c r="AH171" s="23"/>
      <c r="AI171" s="23"/>
      <c r="AJ171" s="23"/>
    </row>
    <row r="172" spans="1:36" s="18" customFormat="1" ht="11.25" x14ac:dyDescent="0.2">
      <c r="A172" s="16">
        <v>164</v>
      </c>
      <c r="B172" s="17" t="s">
        <v>42</v>
      </c>
      <c r="C172" s="16" t="s">
        <v>43</v>
      </c>
      <c r="D172" s="18" t="s">
        <v>207</v>
      </c>
      <c r="E172" s="18" t="s">
        <v>315</v>
      </c>
      <c r="F172" s="18" t="s">
        <v>314</v>
      </c>
      <c r="G172" s="18">
        <v>347457</v>
      </c>
      <c r="H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f t="shared" si="2"/>
        <v>347457</v>
      </c>
      <c r="P172" s="19">
        <v>0</v>
      </c>
      <c r="Q172" s="5">
        <v>0</v>
      </c>
      <c r="R172" s="7">
        <v>0</v>
      </c>
      <c r="S172" s="5">
        <v>0</v>
      </c>
      <c r="T172" s="20"/>
      <c r="U172" s="5"/>
      <c r="V172" s="5"/>
      <c r="W172" s="20"/>
      <c r="X172" s="7">
        <v>0</v>
      </c>
      <c r="Y172" s="20"/>
      <c r="Z172" s="5"/>
      <c r="AB172" s="5"/>
      <c r="AC172" s="5"/>
      <c r="AE172" s="7">
        <v>0</v>
      </c>
      <c r="AF172" s="5"/>
      <c r="AG172" s="5">
        <v>0</v>
      </c>
      <c r="AH172" s="23"/>
      <c r="AI172" s="23"/>
      <c r="AJ172" s="23"/>
    </row>
    <row r="173" spans="1:36" s="18" customFormat="1" ht="11.25" x14ac:dyDescent="0.2">
      <c r="A173" s="16">
        <v>165</v>
      </c>
      <c r="B173" s="17" t="s">
        <v>42</v>
      </c>
      <c r="C173" s="16" t="s">
        <v>43</v>
      </c>
      <c r="D173" s="18" t="s">
        <v>208</v>
      </c>
      <c r="E173" s="18" t="s">
        <v>316</v>
      </c>
      <c r="F173" s="18" t="s">
        <v>314</v>
      </c>
      <c r="G173" s="18">
        <v>436089</v>
      </c>
      <c r="H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f t="shared" si="2"/>
        <v>436089</v>
      </c>
      <c r="P173" s="19">
        <v>0</v>
      </c>
      <c r="Q173" s="5">
        <v>0</v>
      </c>
      <c r="R173" s="7">
        <v>0</v>
      </c>
      <c r="S173" s="5">
        <v>0</v>
      </c>
      <c r="T173" s="20"/>
      <c r="U173" s="5"/>
      <c r="V173" s="5"/>
      <c r="W173" s="20"/>
      <c r="X173" s="7">
        <v>0</v>
      </c>
      <c r="Y173" s="20"/>
      <c r="Z173" s="5"/>
      <c r="AB173" s="5"/>
      <c r="AC173" s="5"/>
      <c r="AE173" s="7">
        <v>0</v>
      </c>
      <c r="AF173" s="5"/>
      <c r="AG173" s="5">
        <v>0</v>
      </c>
      <c r="AH173" s="23"/>
      <c r="AI173" s="23"/>
      <c r="AJ173" s="23"/>
    </row>
    <row r="174" spans="1:36" s="18" customFormat="1" ht="11.25" x14ac:dyDescent="0.2">
      <c r="A174" s="16">
        <v>166</v>
      </c>
      <c r="B174" s="17" t="s">
        <v>42</v>
      </c>
      <c r="C174" s="16" t="s">
        <v>43</v>
      </c>
      <c r="D174" s="18" t="s">
        <v>209</v>
      </c>
      <c r="E174" s="18" t="s">
        <v>317</v>
      </c>
      <c r="F174" s="18" t="s">
        <v>314</v>
      </c>
      <c r="G174" s="18">
        <v>11487</v>
      </c>
      <c r="H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f t="shared" si="2"/>
        <v>11487</v>
      </c>
      <c r="P174" s="19">
        <v>0</v>
      </c>
      <c r="Q174" s="5">
        <v>0</v>
      </c>
      <c r="R174" s="7">
        <v>0</v>
      </c>
      <c r="S174" s="5">
        <v>0</v>
      </c>
      <c r="T174" s="20"/>
      <c r="U174" s="5"/>
      <c r="V174" s="5"/>
      <c r="W174" s="20"/>
      <c r="X174" s="7">
        <v>0</v>
      </c>
      <c r="Y174" s="20"/>
      <c r="Z174" s="5"/>
      <c r="AB174" s="5"/>
      <c r="AC174" s="5"/>
      <c r="AE174" s="7">
        <v>0</v>
      </c>
      <c r="AF174" s="5"/>
      <c r="AG174" s="5">
        <v>0</v>
      </c>
      <c r="AH174" s="23"/>
      <c r="AI174" s="23"/>
      <c r="AJ174" s="23"/>
    </row>
    <row r="175" spans="1:36" s="18" customFormat="1" ht="11.25" x14ac:dyDescent="0.2">
      <c r="A175" s="16">
        <v>167</v>
      </c>
      <c r="B175" s="17" t="s">
        <v>42</v>
      </c>
      <c r="C175" s="16" t="s">
        <v>43</v>
      </c>
      <c r="D175" s="18" t="s">
        <v>210</v>
      </c>
      <c r="E175" s="18" t="s">
        <v>292</v>
      </c>
      <c r="F175" s="18" t="s">
        <v>318</v>
      </c>
      <c r="G175" s="18">
        <v>15012</v>
      </c>
      <c r="H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f t="shared" si="2"/>
        <v>15012</v>
      </c>
      <c r="P175" s="19">
        <v>0</v>
      </c>
      <c r="Q175" s="5">
        <v>0</v>
      </c>
      <c r="R175" s="7">
        <v>0</v>
      </c>
      <c r="S175" s="5">
        <v>0</v>
      </c>
      <c r="T175" s="20"/>
      <c r="U175" s="5"/>
      <c r="V175" s="5"/>
      <c r="W175" s="20"/>
      <c r="X175" s="7">
        <v>0</v>
      </c>
      <c r="Y175" s="20"/>
      <c r="Z175" s="5"/>
      <c r="AB175" s="5"/>
      <c r="AC175" s="5"/>
      <c r="AE175" s="7">
        <v>0</v>
      </c>
      <c r="AF175" s="5"/>
      <c r="AG175" s="5">
        <v>0</v>
      </c>
      <c r="AH175" s="23"/>
      <c r="AI175" s="23"/>
      <c r="AJ175" s="23"/>
    </row>
    <row r="176" spans="1:36" s="18" customFormat="1" ht="11.25" x14ac:dyDescent="0.2">
      <c r="A176" s="16">
        <v>168</v>
      </c>
      <c r="B176" s="17" t="s">
        <v>42</v>
      </c>
      <c r="C176" s="16" t="s">
        <v>43</v>
      </c>
      <c r="D176" s="18" t="s">
        <v>211</v>
      </c>
      <c r="E176" s="18" t="s">
        <v>292</v>
      </c>
      <c r="F176" s="18" t="s">
        <v>318</v>
      </c>
      <c r="G176" s="18">
        <v>15012</v>
      </c>
      <c r="H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f t="shared" si="2"/>
        <v>15012</v>
      </c>
      <c r="P176" s="19">
        <v>0</v>
      </c>
      <c r="Q176" s="5">
        <v>0</v>
      </c>
      <c r="R176" s="7">
        <v>0</v>
      </c>
      <c r="S176" s="5">
        <v>0</v>
      </c>
      <c r="T176" s="20"/>
      <c r="U176" s="5"/>
      <c r="V176" s="5"/>
      <c r="W176" s="20"/>
      <c r="X176" s="7">
        <v>0</v>
      </c>
      <c r="Y176" s="20"/>
      <c r="Z176" s="5"/>
      <c r="AB176" s="5"/>
      <c r="AC176" s="5"/>
      <c r="AE176" s="7">
        <v>0</v>
      </c>
      <c r="AF176" s="5"/>
      <c r="AG176" s="5">
        <v>0</v>
      </c>
      <c r="AH176" s="23"/>
      <c r="AI176" s="23"/>
      <c r="AJ176" s="23"/>
    </row>
    <row r="177" spans="1:36" s="18" customFormat="1" ht="11.25" x14ac:dyDescent="0.2">
      <c r="A177" s="16">
        <v>169</v>
      </c>
      <c r="B177" s="17" t="s">
        <v>42</v>
      </c>
      <c r="C177" s="16" t="s">
        <v>43</v>
      </c>
      <c r="D177" s="18" t="s">
        <v>212</v>
      </c>
      <c r="E177" s="18" t="s">
        <v>313</v>
      </c>
      <c r="F177" s="18" t="s">
        <v>318</v>
      </c>
      <c r="G177" s="18">
        <v>14987</v>
      </c>
      <c r="H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f t="shared" si="2"/>
        <v>14987</v>
      </c>
      <c r="P177" s="19">
        <v>0</v>
      </c>
      <c r="Q177" s="5">
        <v>0</v>
      </c>
      <c r="R177" s="7">
        <v>0</v>
      </c>
      <c r="S177" s="5">
        <v>0</v>
      </c>
      <c r="T177" s="20"/>
      <c r="U177" s="5"/>
      <c r="V177" s="5"/>
      <c r="W177" s="20"/>
      <c r="X177" s="7">
        <v>0</v>
      </c>
      <c r="Y177" s="20"/>
      <c r="Z177" s="5"/>
      <c r="AB177" s="5"/>
      <c r="AC177" s="5"/>
      <c r="AE177" s="7">
        <v>0</v>
      </c>
      <c r="AF177" s="5"/>
      <c r="AG177" s="5">
        <v>0</v>
      </c>
      <c r="AH177" s="23"/>
      <c r="AI177" s="23"/>
      <c r="AJ177" s="23"/>
    </row>
    <row r="178" spans="1:36" s="18" customFormat="1" ht="11.25" x14ac:dyDescent="0.2">
      <c r="A178" s="16">
        <v>170</v>
      </c>
      <c r="B178" s="17" t="s">
        <v>42</v>
      </c>
      <c r="C178" s="16" t="s">
        <v>43</v>
      </c>
      <c r="D178" s="18" t="s">
        <v>213</v>
      </c>
      <c r="E178" s="18" t="s">
        <v>319</v>
      </c>
      <c r="F178" s="18" t="s">
        <v>318</v>
      </c>
      <c r="G178" s="18">
        <v>15012</v>
      </c>
      <c r="H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f t="shared" si="2"/>
        <v>15012</v>
      </c>
      <c r="P178" s="19">
        <v>0</v>
      </c>
      <c r="Q178" s="5">
        <v>0</v>
      </c>
      <c r="R178" s="7">
        <v>0</v>
      </c>
      <c r="S178" s="5">
        <v>0</v>
      </c>
      <c r="T178" s="20"/>
      <c r="U178" s="5"/>
      <c r="V178" s="5"/>
      <c r="W178" s="20"/>
      <c r="X178" s="7">
        <v>0</v>
      </c>
      <c r="Y178" s="20"/>
      <c r="Z178" s="5"/>
      <c r="AB178" s="5"/>
      <c r="AC178" s="5"/>
      <c r="AE178" s="7">
        <v>0</v>
      </c>
      <c r="AF178" s="5"/>
      <c r="AG178" s="5">
        <v>0</v>
      </c>
      <c r="AH178" s="23"/>
      <c r="AI178" s="23"/>
      <c r="AJ178" s="23"/>
    </row>
    <row r="179" spans="1:36" s="18" customFormat="1" ht="11.25" x14ac:dyDescent="0.2">
      <c r="A179" s="16">
        <v>171</v>
      </c>
      <c r="B179" s="17" t="s">
        <v>42</v>
      </c>
      <c r="C179" s="16" t="s">
        <v>43</v>
      </c>
      <c r="D179" s="18" t="s">
        <v>214</v>
      </c>
      <c r="E179" s="18" t="s">
        <v>319</v>
      </c>
      <c r="F179" s="18" t="s">
        <v>318</v>
      </c>
      <c r="G179" s="18">
        <v>15012</v>
      </c>
      <c r="H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f t="shared" si="2"/>
        <v>15012</v>
      </c>
      <c r="P179" s="19">
        <v>0</v>
      </c>
      <c r="Q179" s="5">
        <v>0</v>
      </c>
      <c r="R179" s="7">
        <v>0</v>
      </c>
      <c r="S179" s="5">
        <v>0</v>
      </c>
      <c r="T179" s="20"/>
      <c r="U179" s="5"/>
      <c r="V179" s="5"/>
      <c r="W179" s="20"/>
      <c r="X179" s="7">
        <v>0</v>
      </c>
      <c r="Y179" s="20"/>
      <c r="Z179" s="5"/>
      <c r="AB179" s="5"/>
      <c r="AC179" s="5"/>
      <c r="AE179" s="7">
        <v>0</v>
      </c>
      <c r="AF179" s="5"/>
      <c r="AG179" s="5">
        <v>0</v>
      </c>
      <c r="AH179" s="23"/>
      <c r="AI179" s="23"/>
      <c r="AJ179" s="23"/>
    </row>
    <row r="180" spans="1:36" s="18" customFormat="1" ht="11.25" x14ac:dyDescent="0.2">
      <c r="A180" s="16">
        <v>172</v>
      </c>
      <c r="B180" s="17" t="s">
        <v>42</v>
      </c>
      <c r="C180" s="16" t="s">
        <v>43</v>
      </c>
      <c r="D180" s="18" t="s">
        <v>215</v>
      </c>
      <c r="E180" s="18" t="s">
        <v>319</v>
      </c>
      <c r="F180" s="18" t="s">
        <v>318</v>
      </c>
      <c r="G180" s="18">
        <v>15012</v>
      </c>
      <c r="H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f t="shared" si="2"/>
        <v>15012</v>
      </c>
      <c r="P180" s="19">
        <v>0</v>
      </c>
      <c r="Q180" s="5">
        <v>0</v>
      </c>
      <c r="R180" s="7">
        <v>0</v>
      </c>
      <c r="S180" s="5">
        <v>0</v>
      </c>
      <c r="T180" s="20"/>
      <c r="U180" s="5"/>
      <c r="V180" s="5"/>
      <c r="W180" s="20"/>
      <c r="X180" s="7">
        <v>0</v>
      </c>
      <c r="Y180" s="20"/>
      <c r="Z180" s="5"/>
      <c r="AB180" s="5"/>
      <c r="AC180" s="5"/>
      <c r="AE180" s="7">
        <v>0</v>
      </c>
      <c r="AF180" s="5"/>
      <c r="AG180" s="5">
        <v>0</v>
      </c>
      <c r="AH180" s="23"/>
      <c r="AI180" s="23"/>
      <c r="AJ180" s="23"/>
    </row>
    <row r="181" spans="1:36" s="18" customFormat="1" ht="11.25" x14ac:dyDescent="0.2">
      <c r="A181" s="16">
        <v>173</v>
      </c>
      <c r="B181" s="17" t="s">
        <v>42</v>
      </c>
      <c r="C181" s="16" t="s">
        <v>43</v>
      </c>
      <c r="D181" s="18" t="s">
        <v>216</v>
      </c>
      <c r="E181" s="18" t="s">
        <v>320</v>
      </c>
      <c r="F181" s="18" t="s">
        <v>318</v>
      </c>
      <c r="G181" s="18">
        <v>14987</v>
      </c>
      <c r="H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f t="shared" si="2"/>
        <v>14987</v>
      </c>
      <c r="P181" s="19">
        <v>0</v>
      </c>
      <c r="Q181" s="5">
        <v>0</v>
      </c>
      <c r="R181" s="7">
        <v>0</v>
      </c>
      <c r="S181" s="5">
        <v>0</v>
      </c>
      <c r="T181" s="20"/>
      <c r="U181" s="5"/>
      <c r="V181" s="5"/>
      <c r="W181" s="20"/>
      <c r="X181" s="7">
        <v>0</v>
      </c>
      <c r="Y181" s="20"/>
      <c r="Z181" s="5"/>
      <c r="AB181" s="5"/>
      <c r="AC181" s="5"/>
      <c r="AE181" s="7">
        <v>0</v>
      </c>
      <c r="AF181" s="5"/>
      <c r="AG181" s="5">
        <v>0</v>
      </c>
      <c r="AH181" s="23"/>
      <c r="AI181" s="23"/>
      <c r="AJ181" s="23"/>
    </row>
    <row r="182" spans="1:36" s="18" customFormat="1" ht="11.25" x14ac:dyDescent="0.2">
      <c r="A182" s="16">
        <v>174</v>
      </c>
      <c r="B182" s="17" t="s">
        <v>42</v>
      </c>
      <c r="C182" s="16" t="s">
        <v>43</v>
      </c>
      <c r="D182" s="18" t="s">
        <v>217</v>
      </c>
      <c r="E182" s="18" t="s">
        <v>320</v>
      </c>
      <c r="F182" s="18" t="s">
        <v>318</v>
      </c>
      <c r="G182" s="18">
        <v>14987</v>
      </c>
      <c r="H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f t="shared" si="2"/>
        <v>14987</v>
      </c>
      <c r="P182" s="19">
        <v>0</v>
      </c>
      <c r="Q182" s="5">
        <v>0</v>
      </c>
      <c r="R182" s="7">
        <v>0</v>
      </c>
      <c r="S182" s="5">
        <v>0</v>
      </c>
      <c r="T182" s="20"/>
      <c r="U182" s="5"/>
      <c r="V182" s="5"/>
      <c r="W182" s="20"/>
      <c r="X182" s="7">
        <v>0</v>
      </c>
      <c r="Y182" s="20"/>
      <c r="Z182" s="5"/>
      <c r="AB182" s="5"/>
      <c r="AC182" s="5"/>
      <c r="AE182" s="7">
        <v>0</v>
      </c>
      <c r="AF182" s="5"/>
      <c r="AG182" s="5">
        <v>0</v>
      </c>
      <c r="AH182" s="23"/>
      <c r="AI182" s="23"/>
      <c r="AJ182" s="23"/>
    </row>
    <row r="183" spans="1:36" s="18" customFormat="1" ht="11.25" x14ac:dyDescent="0.2">
      <c r="A183" s="16">
        <v>175</v>
      </c>
      <c r="B183" s="17" t="s">
        <v>42</v>
      </c>
      <c r="C183" s="16" t="s">
        <v>43</v>
      </c>
      <c r="D183" s="18" t="s">
        <v>218</v>
      </c>
      <c r="E183" s="18" t="s">
        <v>320</v>
      </c>
      <c r="F183" s="18" t="s">
        <v>318</v>
      </c>
      <c r="G183" s="18">
        <v>14987</v>
      </c>
      <c r="H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f t="shared" si="2"/>
        <v>14987</v>
      </c>
      <c r="P183" s="19">
        <v>0</v>
      </c>
      <c r="Q183" s="5">
        <v>0</v>
      </c>
      <c r="R183" s="7">
        <v>0</v>
      </c>
      <c r="S183" s="5">
        <v>0</v>
      </c>
      <c r="T183" s="20"/>
      <c r="U183" s="5"/>
      <c r="V183" s="5"/>
      <c r="W183" s="20"/>
      <c r="X183" s="7">
        <v>0</v>
      </c>
      <c r="Y183" s="20"/>
      <c r="Z183" s="5"/>
      <c r="AB183" s="5"/>
      <c r="AC183" s="5"/>
      <c r="AE183" s="7">
        <v>0</v>
      </c>
      <c r="AF183" s="5"/>
      <c r="AG183" s="5">
        <v>0</v>
      </c>
      <c r="AH183" s="23"/>
      <c r="AI183" s="23"/>
      <c r="AJ183" s="23"/>
    </row>
    <row r="184" spans="1:36" s="18" customFormat="1" ht="11.25" x14ac:dyDescent="0.2">
      <c r="A184" s="16">
        <v>176</v>
      </c>
      <c r="B184" s="17" t="s">
        <v>42</v>
      </c>
      <c r="C184" s="16" t="s">
        <v>43</v>
      </c>
      <c r="D184" s="18" t="s">
        <v>219</v>
      </c>
      <c r="E184" s="18" t="s">
        <v>321</v>
      </c>
      <c r="F184" s="18" t="s">
        <v>318</v>
      </c>
      <c r="G184" s="18">
        <v>14987</v>
      </c>
      <c r="H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f t="shared" si="2"/>
        <v>14987</v>
      </c>
      <c r="P184" s="19">
        <v>0</v>
      </c>
      <c r="Q184" s="5">
        <v>0</v>
      </c>
      <c r="R184" s="7">
        <v>0</v>
      </c>
      <c r="S184" s="5">
        <v>0</v>
      </c>
      <c r="T184" s="20"/>
      <c r="U184" s="5"/>
      <c r="V184" s="5"/>
      <c r="W184" s="20"/>
      <c r="X184" s="7">
        <v>0</v>
      </c>
      <c r="Y184" s="20"/>
      <c r="Z184" s="5"/>
      <c r="AB184" s="5"/>
      <c r="AC184" s="5"/>
      <c r="AE184" s="7">
        <v>0</v>
      </c>
      <c r="AF184" s="5"/>
      <c r="AG184" s="5">
        <v>0</v>
      </c>
      <c r="AH184" s="23"/>
      <c r="AI184" s="23"/>
      <c r="AJ184" s="23"/>
    </row>
    <row r="185" spans="1:36" s="18" customFormat="1" ht="11.25" x14ac:dyDescent="0.2">
      <c r="A185" s="16">
        <v>177</v>
      </c>
      <c r="B185" s="17" t="s">
        <v>42</v>
      </c>
      <c r="C185" s="16" t="s">
        <v>43</v>
      </c>
      <c r="D185" s="18" t="s">
        <v>220</v>
      </c>
      <c r="E185" s="18" t="s">
        <v>322</v>
      </c>
      <c r="F185" s="18" t="s">
        <v>318</v>
      </c>
      <c r="G185" s="18">
        <v>14987</v>
      </c>
      <c r="H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f t="shared" si="2"/>
        <v>14987</v>
      </c>
      <c r="P185" s="19">
        <v>0</v>
      </c>
      <c r="Q185" s="5">
        <v>0</v>
      </c>
      <c r="R185" s="7">
        <v>0</v>
      </c>
      <c r="S185" s="5">
        <v>0</v>
      </c>
      <c r="T185" s="20"/>
      <c r="U185" s="5"/>
      <c r="V185" s="5"/>
      <c r="W185" s="20"/>
      <c r="X185" s="7">
        <v>0</v>
      </c>
      <c r="Y185" s="20"/>
      <c r="Z185" s="5"/>
      <c r="AB185" s="5"/>
      <c r="AC185" s="5"/>
      <c r="AE185" s="7">
        <v>0</v>
      </c>
      <c r="AF185" s="5"/>
      <c r="AG185" s="5">
        <v>0</v>
      </c>
      <c r="AH185" s="23"/>
      <c r="AI185" s="23"/>
      <c r="AJ185" s="23"/>
    </row>
    <row r="186" spans="1:36" s="18" customFormat="1" ht="11.25" x14ac:dyDescent="0.2">
      <c r="A186" s="16">
        <v>178</v>
      </c>
      <c r="B186" s="17" t="s">
        <v>42</v>
      </c>
      <c r="C186" s="16" t="s">
        <v>43</v>
      </c>
      <c r="D186" s="18" t="s">
        <v>221</v>
      </c>
      <c r="E186" s="18" t="s">
        <v>322</v>
      </c>
      <c r="F186" s="18" t="s">
        <v>318</v>
      </c>
      <c r="G186" s="18">
        <v>14987</v>
      </c>
      <c r="H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f t="shared" si="2"/>
        <v>14987</v>
      </c>
      <c r="P186" s="19">
        <v>0</v>
      </c>
      <c r="Q186" s="5">
        <v>0</v>
      </c>
      <c r="R186" s="7">
        <v>0</v>
      </c>
      <c r="S186" s="5">
        <v>0</v>
      </c>
      <c r="T186" s="20"/>
      <c r="U186" s="5"/>
      <c r="V186" s="5"/>
      <c r="W186" s="20"/>
      <c r="X186" s="7">
        <v>0</v>
      </c>
      <c r="Y186" s="20"/>
      <c r="Z186" s="5"/>
      <c r="AB186" s="5"/>
      <c r="AC186" s="5"/>
      <c r="AE186" s="7">
        <v>0</v>
      </c>
      <c r="AF186" s="5"/>
      <c r="AG186" s="5">
        <v>0</v>
      </c>
      <c r="AH186" s="23"/>
      <c r="AI186" s="23"/>
      <c r="AJ186" s="23"/>
    </row>
    <row r="187" spans="1:36" s="18" customFormat="1" ht="11.25" x14ac:dyDescent="0.2">
      <c r="A187" s="16">
        <v>179</v>
      </c>
      <c r="B187" s="17" t="s">
        <v>42</v>
      </c>
      <c r="C187" s="16" t="s">
        <v>43</v>
      </c>
      <c r="D187" s="18" t="s">
        <v>222</v>
      </c>
      <c r="E187" s="18" t="s">
        <v>322</v>
      </c>
      <c r="F187" s="18" t="s">
        <v>318</v>
      </c>
      <c r="G187" s="18">
        <v>15012</v>
      </c>
      <c r="H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f t="shared" si="2"/>
        <v>15012</v>
      </c>
      <c r="P187" s="19">
        <v>0</v>
      </c>
      <c r="Q187" s="5">
        <v>0</v>
      </c>
      <c r="R187" s="7">
        <v>0</v>
      </c>
      <c r="S187" s="5">
        <v>0</v>
      </c>
      <c r="T187" s="20"/>
      <c r="U187" s="5"/>
      <c r="V187" s="5"/>
      <c r="W187" s="20"/>
      <c r="X187" s="7">
        <v>0</v>
      </c>
      <c r="Y187" s="20"/>
      <c r="Z187" s="5"/>
      <c r="AB187" s="5"/>
      <c r="AC187" s="5"/>
      <c r="AE187" s="7">
        <v>0</v>
      </c>
      <c r="AF187" s="5"/>
      <c r="AG187" s="5">
        <v>0</v>
      </c>
      <c r="AH187" s="23"/>
      <c r="AI187" s="23"/>
      <c r="AJ187" s="23"/>
    </row>
    <row r="188" spans="1:36" s="18" customFormat="1" ht="11.25" x14ac:dyDescent="0.2">
      <c r="A188" s="16">
        <v>180</v>
      </c>
      <c r="B188" s="17" t="s">
        <v>42</v>
      </c>
      <c r="C188" s="16" t="s">
        <v>43</v>
      </c>
      <c r="D188" s="18" t="s">
        <v>223</v>
      </c>
      <c r="E188" s="18" t="s">
        <v>322</v>
      </c>
      <c r="F188" s="18" t="s">
        <v>318</v>
      </c>
      <c r="G188" s="18">
        <v>15012</v>
      </c>
      <c r="H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f t="shared" si="2"/>
        <v>15012</v>
      </c>
      <c r="P188" s="19">
        <v>0</v>
      </c>
      <c r="Q188" s="5">
        <v>0</v>
      </c>
      <c r="R188" s="7">
        <v>0</v>
      </c>
      <c r="S188" s="5">
        <v>0</v>
      </c>
      <c r="T188" s="20"/>
      <c r="U188" s="5"/>
      <c r="V188" s="5"/>
      <c r="W188" s="20"/>
      <c r="X188" s="7">
        <v>0</v>
      </c>
      <c r="Y188" s="20"/>
      <c r="Z188" s="5"/>
      <c r="AB188" s="5"/>
      <c r="AC188" s="5"/>
      <c r="AE188" s="7">
        <v>0</v>
      </c>
      <c r="AF188" s="5"/>
      <c r="AG188" s="5">
        <v>0</v>
      </c>
      <c r="AH188" s="23"/>
      <c r="AI188" s="23"/>
      <c r="AJ188" s="23"/>
    </row>
    <row r="189" spans="1:36" s="18" customFormat="1" ht="11.25" x14ac:dyDescent="0.2">
      <c r="A189" s="16">
        <v>181</v>
      </c>
      <c r="B189" s="17" t="s">
        <v>42</v>
      </c>
      <c r="C189" s="16" t="s">
        <v>43</v>
      </c>
      <c r="D189" s="18" t="s">
        <v>224</v>
      </c>
      <c r="E189" s="18" t="s">
        <v>322</v>
      </c>
      <c r="F189" s="18" t="s">
        <v>318</v>
      </c>
      <c r="G189" s="18">
        <v>15012</v>
      </c>
      <c r="H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f t="shared" si="2"/>
        <v>15012</v>
      </c>
      <c r="P189" s="19">
        <v>0</v>
      </c>
      <c r="Q189" s="5">
        <v>0</v>
      </c>
      <c r="R189" s="7">
        <v>0</v>
      </c>
      <c r="S189" s="5">
        <v>0</v>
      </c>
      <c r="T189" s="20"/>
      <c r="U189" s="5"/>
      <c r="V189" s="5"/>
      <c r="W189" s="20"/>
      <c r="X189" s="7">
        <v>0</v>
      </c>
      <c r="Y189" s="20"/>
      <c r="Z189" s="5"/>
      <c r="AB189" s="5"/>
      <c r="AC189" s="5"/>
      <c r="AE189" s="7">
        <v>0</v>
      </c>
      <c r="AF189" s="5"/>
      <c r="AG189" s="5">
        <v>0</v>
      </c>
      <c r="AH189" s="23"/>
      <c r="AI189" s="23"/>
      <c r="AJ189" s="23"/>
    </row>
    <row r="190" spans="1:36" s="18" customFormat="1" ht="11.25" x14ac:dyDescent="0.2">
      <c r="A190" s="16">
        <v>182</v>
      </c>
      <c r="B190" s="17" t="s">
        <v>42</v>
      </c>
      <c r="C190" s="16" t="s">
        <v>43</v>
      </c>
      <c r="D190" s="18" t="s">
        <v>225</v>
      </c>
      <c r="E190" s="18" t="s">
        <v>322</v>
      </c>
      <c r="F190" s="18" t="s">
        <v>318</v>
      </c>
      <c r="G190" s="18">
        <v>15012</v>
      </c>
      <c r="H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f t="shared" si="2"/>
        <v>15012</v>
      </c>
      <c r="P190" s="19">
        <v>0</v>
      </c>
      <c r="Q190" s="5">
        <v>0</v>
      </c>
      <c r="R190" s="7">
        <v>0</v>
      </c>
      <c r="S190" s="5">
        <v>0</v>
      </c>
      <c r="T190" s="20"/>
      <c r="U190" s="5"/>
      <c r="V190" s="5"/>
      <c r="W190" s="20"/>
      <c r="X190" s="7">
        <v>0</v>
      </c>
      <c r="Y190" s="20"/>
      <c r="Z190" s="5"/>
      <c r="AB190" s="5"/>
      <c r="AC190" s="5"/>
      <c r="AE190" s="7">
        <v>0</v>
      </c>
      <c r="AF190" s="5"/>
      <c r="AG190" s="5">
        <v>0</v>
      </c>
      <c r="AH190" s="23"/>
      <c r="AI190" s="23"/>
      <c r="AJ190" s="23"/>
    </row>
    <row r="191" spans="1:36" s="18" customFormat="1" ht="11.25" x14ac:dyDescent="0.2">
      <c r="A191" s="16">
        <v>183</v>
      </c>
      <c r="B191" s="17" t="s">
        <v>42</v>
      </c>
      <c r="C191" s="16" t="s">
        <v>43</v>
      </c>
      <c r="D191" s="18" t="s">
        <v>226</v>
      </c>
      <c r="E191" s="18" t="s">
        <v>322</v>
      </c>
      <c r="F191" s="18" t="s">
        <v>318</v>
      </c>
      <c r="G191" s="18">
        <v>15012</v>
      </c>
      <c r="H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f t="shared" si="2"/>
        <v>15012</v>
      </c>
      <c r="P191" s="19">
        <v>0</v>
      </c>
      <c r="Q191" s="5">
        <v>0</v>
      </c>
      <c r="R191" s="7">
        <v>0</v>
      </c>
      <c r="S191" s="5">
        <v>0</v>
      </c>
      <c r="T191" s="20"/>
      <c r="U191" s="5"/>
      <c r="V191" s="5"/>
      <c r="W191" s="20"/>
      <c r="X191" s="7">
        <v>0</v>
      </c>
      <c r="Y191" s="20"/>
      <c r="Z191" s="5"/>
      <c r="AB191" s="5"/>
      <c r="AC191" s="5"/>
      <c r="AE191" s="7">
        <v>0</v>
      </c>
      <c r="AF191" s="5"/>
      <c r="AG191" s="5">
        <v>0</v>
      </c>
      <c r="AH191" s="23"/>
      <c r="AI191" s="23"/>
      <c r="AJ191" s="23"/>
    </row>
    <row r="192" spans="1:36" s="18" customFormat="1" ht="11.25" x14ac:dyDescent="0.2">
      <c r="A192" s="16">
        <v>184</v>
      </c>
      <c r="B192" s="17" t="s">
        <v>42</v>
      </c>
      <c r="C192" s="16" t="s">
        <v>43</v>
      </c>
      <c r="D192" s="18" t="s">
        <v>227</v>
      </c>
      <c r="E192" s="18" t="s">
        <v>322</v>
      </c>
      <c r="F192" s="18" t="s">
        <v>318</v>
      </c>
      <c r="G192" s="18">
        <v>15012</v>
      </c>
      <c r="H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f t="shared" si="2"/>
        <v>15012</v>
      </c>
      <c r="P192" s="19">
        <v>0</v>
      </c>
      <c r="Q192" s="5">
        <v>0</v>
      </c>
      <c r="R192" s="7">
        <v>0</v>
      </c>
      <c r="S192" s="5">
        <v>0</v>
      </c>
      <c r="T192" s="20"/>
      <c r="U192" s="5"/>
      <c r="V192" s="5"/>
      <c r="W192" s="20"/>
      <c r="X192" s="7">
        <v>0</v>
      </c>
      <c r="Y192" s="20"/>
      <c r="Z192" s="5"/>
      <c r="AB192" s="5"/>
      <c r="AC192" s="5"/>
      <c r="AE192" s="7">
        <v>0</v>
      </c>
      <c r="AF192" s="5"/>
      <c r="AG192" s="5">
        <v>0</v>
      </c>
      <c r="AH192" s="23"/>
      <c r="AI192" s="23"/>
      <c r="AJ192" s="23"/>
    </row>
    <row r="193" spans="1:36" s="18" customFormat="1" ht="11.25" x14ac:dyDescent="0.2">
      <c r="A193" s="16">
        <v>185</v>
      </c>
      <c r="B193" s="17" t="s">
        <v>42</v>
      </c>
      <c r="C193" s="16" t="s">
        <v>43</v>
      </c>
      <c r="D193" s="18" t="s">
        <v>228</v>
      </c>
      <c r="E193" s="18" t="s">
        <v>322</v>
      </c>
      <c r="F193" s="18" t="s">
        <v>318</v>
      </c>
      <c r="G193" s="18">
        <v>15012</v>
      </c>
      <c r="H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f t="shared" si="2"/>
        <v>15012</v>
      </c>
      <c r="P193" s="19">
        <v>0</v>
      </c>
      <c r="Q193" s="5">
        <v>0</v>
      </c>
      <c r="R193" s="7">
        <v>0</v>
      </c>
      <c r="S193" s="5">
        <v>0</v>
      </c>
      <c r="T193" s="20"/>
      <c r="U193" s="5"/>
      <c r="V193" s="5"/>
      <c r="W193" s="20"/>
      <c r="X193" s="7">
        <v>0</v>
      </c>
      <c r="Y193" s="20"/>
      <c r="Z193" s="5"/>
      <c r="AB193" s="5"/>
      <c r="AC193" s="5"/>
      <c r="AE193" s="7">
        <v>0</v>
      </c>
      <c r="AF193" s="5"/>
      <c r="AG193" s="5">
        <v>0</v>
      </c>
      <c r="AH193" s="23"/>
      <c r="AI193" s="23"/>
      <c r="AJ193" s="23"/>
    </row>
    <row r="194" spans="1:36" s="18" customFormat="1" ht="11.25" x14ac:dyDescent="0.2">
      <c r="A194" s="16">
        <v>186</v>
      </c>
      <c r="B194" s="17" t="s">
        <v>42</v>
      </c>
      <c r="C194" s="16" t="s">
        <v>43</v>
      </c>
      <c r="D194" s="18" t="s">
        <v>229</v>
      </c>
      <c r="E194" s="18" t="s">
        <v>323</v>
      </c>
      <c r="F194" s="18" t="s">
        <v>318</v>
      </c>
      <c r="G194" s="18">
        <v>15012</v>
      </c>
      <c r="H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f t="shared" si="2"/>
        <v>15012</v>
      </c>
      <c r="P194" s="19">
        <v>0</v>
      </c>
      <c r="Q194" s="5">
        <v>0</v>
      </c>
      <c r="R194" s="7">
        <v>0</v>
      </c>
      <c r="S194" s="5">
        <v>0</v>
      </c>
      <c r="T194" s="20"/>
      <c r="U194" s="5"/>
      <c r="V194" s="5"/>
      <c r="W194" s="20"/>
      <c r="X194" s="7">
        <v>0</v>
      </c>
      <c r="Y194" s="20"/>
      <c r="Z194" s="5"/>
      <c r="AB194" s="5"/>
      <c r="AC194" s="5"/>
      <c r="AE194" s="7">
        <v>0</v>
      </c>
      <c r="AF194" s="5"/>
      <c r="AG194" s="5">
        <v>0</v>
      </c>
      <c r="AH194" s="23"/>
      <c r="AI194" s="23"/>
      <c r="AJ194" s="23"/>
    </row>
    <row r="195" spans="1:36" s="18" customFormat="1" ht="11.25" x14ac:dyDescent="0.2">
      <c r="A195" s="16">
        <v>187</v>
      </c>
      <c r="B195" s="17" t="s">
        <v>42</v>
      </c>
      <c r="C195" s="16" t="s">
        <v>43</v>
      </c>
      <c r="D195" s="18" t="s">
        <v>230</v>
      </c>
      <c r="E195" s="18" t="s">
        <v>323</v>
      </c>
      <c r="F195" s="18" t="s">
        <v>318</v>
      </c>
      <c r="G195" s="18">
        <v>15012</v>
      </c>
      <c r="H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f t="shared" si="2"/>
        <v>15012</v>
      </c>
      <c r="P195" s="19">
        <v>0</v>
      </c>
      <c r="Q195" s="5">
        <v>0</v>
      </c>
      <c r="R195" s="7">
        <v>0</v>
      </c>
      <c r="S195" s="5">
        <v>0</v>
      </c>
      <c r="T195" s="20"/>
      <c r="U195" s="5"/>
      <c r="V195" s="5"/>
      <c r="W195" s="20"/>
      <c r="X195" s="7">
        <v>0</v>
      </c>
      <c r="Y195" s="20"/>
      <c r="Z195" s="5"/>
      <c r="AB195" s="5"/>
      <c r="AC195" s="5"/>
      <c r="AE195" s="7">
        <v>0</v>
      </c>
      <c r="AF195" s="5"/>
      <c r="AG195" s="5">
        <v>0</v>
      </c>
      <c r="AH195" s="23"/>
      <c r="AI195" s="23"/>
      <c r="AJ195" s="23"/>
    </row>
    <row r="196" spans="1:36" s="18" customFormat="1" ht="11.25" x14ac:dyDescent="0.2">
      <c r="A196" s="16">
        <v>188</v>
      </c>
      <c r="B196" s="17" t="s">
        <v>42</v>
      </c>
      <c r="C196" s="16" t="s">
        <v>43</v>
      </c>
      <c r="D196" s="18" t="s">
        <v>231</v>
      </c>
      <c r="E196" s="18" t="s">
        <v>323</v>
      </c>
      <c r="F196" s="18" t="s">
        <v>318</v>
      </c>
      <c r="G196" s="18">
        <v>14987</v>
      </c>
      <c r="H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f t="shared" si="2"/>
        <v>14987</v>
      </c>
      <c r="P196" s="19">
        <v>0</v>
      </c>
      <c r="Q196" s="5">
        <v>0</v>
      </c>
      <c r="R196" s="7">
        <v>0</v>
      </c>
      <c r="S196" s="5">
        <v>0</v>
      </c>
      <c r="T196" s="20"/>
      <c r="U196" s="5"/>
      <c r="V196" s="5"/>
      <c r="W196" s="20"/>
      <c r="X196" s="7">
        <v>0</v>
      </c>
      <c r="Y196" s="20"/>
      <c r="Z196" s="5"/>
      <c r="AB196" s="5"/>
      <c r="AC196" s="5"/>
      <c r="AE196" s="7">
        <v>0</v>
      </c>
      <c r="AF196" s="5"/>
      <c r="AG196" s="5">
        <v>0</v>
      </c>
      <c r="AH196" s="23"/>
      <c r="AI196" s="23"/>
      <c r="AJ196" s="23"/>
    </row>
    <row r="197" spans="1:36" s="18" customFormat="1" ht="11.25" x14ac:dyDescent="0.2">
      <c r="A197" s="16">
        <v>189</v>
      </c>
      <c r="B197" s="17" t="s">
        <v>42</v>
      </c>
      <c r="C197" s="16" t="s">
        <v>43</v>
      </c>
      <c r="D197" s="18" t="s">
        <v>232</v>
      </c>
      <c r="E197" s="18" t="s">
        <v>323</v>
      </c>
      <c r="F197" s="18" t="s">
        <v>318</v>
      </c>
      <c r="G197" s="18">
        <v>15012</v>
      </c>
      <c r="H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f t="shared" si="2"/>
        <v>15012</v>
      </c>
      <c r="P197" s="19">
        <v>0</v>
      </c>
      <c r="Q197" s="5">
        <v>0</v>
      </c>
      <c r="R197" s="7">
        <v>0</v>
      </c>
      <c r="S197" s="5">
        <v>0</v>
      </c>
      <c r="T197" s="20"/>
      <c r="U197" s="5"/>
      <c r="V197" s="5"/>
      <c r="W197" s="20"/>
      <c r="X197" s="7">
        <v>0</v>
      </c>
      <c r="Y197" s="20"/>
      <c r="Z197" s="5"/>
      <c r="AB197" s="5"/>
      <c r="AC197" s="5"/>
      <c r="AE197" s="7">
        <v>0</v>
      </c>
      <c r="AF197" s="5"/>
      <c r="AG197" s="5">
        <v>0</v>
      </c>
      <c r="AH197" s="23"/>
      <c r="AI197" s="23"/>
      <c r="AJ197" s="23"/>
    </row>
    <row r="198" spans="1:36" s="18" customFormat="1" ht="11.25" x14ac:dyDescent="0.2">
      <c r="A198" s="16">
        <v>190</v>
      </c>
      <c r="B198" s="17" t="s">
        <v>42</v>
      </c>
      <c r="C198" s="16" t="s">
        <v>43</v>
      </c>
      <c r="D198" s="18" t="s">
        <v>233</v>
      </c>
      <c r="E198" s="18" t="s">
        <v>323</v>
      </c>
      <c r="F198" s="18" t="s">
        <v>318</v>
      </c>
      <c r="G198" s="18">
        <v>14987</v>
      </c>
      <c r="H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f t="shared" si="2"/>
        <v>14987</v>
      </c>
      <c r="P198" s="19">
        <v>0</v>
      </c>
      <c r="Q198" s="5">
        <v>0</v>
      </c>
      <c r="R198" s="7">
        <v>0</v>
      </c>
      <c r="S198" s="5">
        <v>0</v>
      </c>
      <c r="T198" s="20"/>
      <c r="U198" s="5"/>
      <c r="V198" s="5"/>
      <c r="W198" s="20"/>
      <c r="X198" s="7">
        <v>0</v>
      </c>
      <c r="Y198" s="20"/>
      <c r="Z198" s="5"/>
      <c r="AB198" s="5"/>
      <c r="AC198" s="5"/>
      <c r="AE198" s="7">
        <v>0</v>
      </c>
      <c r="AF198" s="5"/>
      <c r="AG198" s="5">
        <v>0</v>
      </c>
      <c r="AH198" s="23"/>
      <c r="AI198" s="23"/>
      <c r="AJ198" s="23"/>
    </row>
    <row r="199" spans="1:36" s="18" customFormat="1" ht="11.25" x14ac:dyDescent="0.2">
      <c r="A199" s="16">
        <v>191</v>
      </c>
      <c r="B199" s="17" t="s">
        <v>42</v>
      </c>
      <c r="C199" s="16" t="s">
        <v>43</v>
      </c>
      <c r="D199" s="18" t="s">
        <v>234</v>
      </c>
      <c r="E199" s="18" t="s">
        <v>324</v>
      </c>
      <c r="F199" s="18" t="s">
        <v>318</v>
      </c>
      <c r="G199" s="18">
        <v>15012</v>
      </c>
      <c r="H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f t="shared" si="2"/>
        <v>15012</v>
      </c>
      <c r="P199" s="19">
        <v>0</v>
      </c>
      <c r="Q199" s="5">
        <v>0</v>
      </c>
      <c r="R199" s="7">
        <v>0</v>
      </c>
      <c r="S199" s="5">
        <v>0</v>
      </c>
      <c r="T199" s="20"/>
      <c r="U199" s="5"/>
      <c r="V199" s="5"/>
      <c r="W199" s="20"/>
      <c r="X199" s="7">
        <v>0</v>
      </c>
      <c r="Y199" s="20"/>
      <c r="Z199" s="5"/>
      <c r="AB199" s="5"/>
      <c r="AC199" s="5"/>
      <c r="AE199" s="7">
        <v>0</v>
      </c>
      <c r="AF199" s="5"/>
      <c r="AG199" s="5">
        <v>0</v>
      </c>
      <c r="AH199" s="23"/>
      <c r="AI199" s="23"/>
      <c r="AJ199" s="23"/>
    </row>
    <row r="200" spans="1:36" s="18" customFormat="1" ht="11.25" x14ac:dyDescent="0.2">
      <c r="A200" s="16">
        <v>192</v>
      </c>
      <c r="B200" s="17" t="s">
        <v>42</v>
      </c>
      <c r="C200" s="16" t="s">
        <v>43</v>
      </c>
      <c r="D200" s="18" t="s">
        <v>235</v>
      </c>
      <c r="E200" s="18" t="s">
        <v>325</v>
      </c>
      <c r="F200" s="18" t="s">
        <v>318</v>
      </c>
      <c r="G200" s="18">
        <v>14987</v>
      </c>
      <c r="H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f t="shared" si="2"/>
        <v>14987</v>
      </c>
      <c r="P200" s="19">
        <v>0</v>
      </c>
      <c r="Q200" s="5">
        <v>0</v>
      </c>
      <c r="R200" s="7">
        <v>0</v>
      </c>
      <c r="S200" s="5">
        <v>0</v>
      </c>
      <c r="T200" s="20"/>
      <c r="U200" s="5"/>
      <c r="V200" s="5"/>
      <c r="W200" s="20"/>
      <c r="X200" s="7">
        <v>0</v>
      </c>
      <c r="Y200" s="20"/>
      <c r="Z200" s="5"/>
      <c r="AB200" s="5"/>
      <c r="AC200" s="5"/>
      <c r="AE200" s="7">
        <v>0</v>
      </c>
      <c r="AF200" s="5"/>
      <c r="AG200" s="5">
        <v>0</v>
      </c>
      <c r="AH200" s="23"/>
      <c r="AI200" s="23"/>
      <c r="AJ200" s="23"/>
    </row>
    <row r="201" spans="1:36" s="18" customFormat="1" ht="11.25" x14ac:dyDescent="0.2">
      <c r="A201" s="16">
        <v>193</v>
      </c>
      <c r="B201" s="17" t="s">
        <v>42</v>
      </c>
      <c r="C201" s="16" t="s">
        <v>43</v>
      </c>
      <c r="D201" s="18" t="s">
        <v>236</v>
      </c>
      <c r="E201" s="18" t="s">
        <v>326</v>
      </c>
      <c r="F201" s="18" t="s">
        <v>318</v>
      </c>
      <c r="G201" s="18">
        <v>15012</v>
      </c>
      <c r="H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f t="shared" si="2"/>
        <v>15012</v>
      </c>
      <c r="P201" s="19">
        <v>0</v>
      </c>
      <c r="Q201" s="5">
        <v>0</v>
      </c>
      <c r="R201" s="7">
        <v>0</v>
      </c>
      <c r="S201" s="5">
        <v>0</v>
      </c>
      <c r="T201" s="20"/>
      <c r="U201" s="5"/>
      <c r="V201" s="5"/>
      <c r="W201" s="20"/>
      <c r="X201" s="7">
        <v>0</v>
      </c>
      <c r="Y201" s="20"/>
      <c r="Z201" s="5"/>
      <c r="AB201" s="5"/>
      <c r="AC201" s="5"/>
      <c r="AE201" s="7">
        <v>0</v>
      </c>
      <c r="AF201" s="5"/>
      <c r="AG201" s="5">
        <v>0</v>
      </c>
      <c r="AH201" s="23"/>
      <c r="AI201" s="23"/>
      <c r="AJ201" s="23"/>
    </row>
    <row r="202" spans="1:36" s="18" customFormat="1" ht="11.25" x14ac:dyDescent="0.2">
      <c r="A202" s="16">
        <v>194</v>
      </c>
      <c r="B202" s="17" t="s">
        <v>42</v>
      </c>
      <c r="C202" s="16" t="s">
        <v>43</v>
      </c>
      <c r="D202" s="18" t="s">
        <v>237</v>
      </c>
      <c r="E202" s="18" t="s">
        <v>317</v>
      </c>
      <c r="F202" s="18" t="s">
        <v>318</v>
      </c>
      <c r="G202" s="18">
        <v>14987</v>
      </c>
      <c r="H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f t="shared" ref="O202:O206" si="3">G202-J202-K202-L202-M202-N202</f>
        <v>14987</v>
      </c>
      <c r="P202" s="19">
        <v>0</v>
      </c>
      <c r="Q202" s="5">
        <v>0</v>
      </c>
      <c r="R202" s="7">
        <v>0</v>
      </c>
      <c r="S202" s="5">
        <v>0</v>
      </c>
      <c r="T202" s="20"/>
      <c r="U202" s="5"/>
      <c r="V202" s="5"/>
      <c r="W202" s="20"/>
      <c r="X202" s="7">
        <v>0</v>
      </c>
      <c r="Y202" s="20"/>
      <c r="Z202" s="5"/>
      <c r="AB202" s="5"/>
      <c r="AC202" s="5"/>
      <c r="AE202" s="7">
        <v>0</v>
      </c>
      <c r="AF202" s="5"/>
      <c r="AG202" s="5">
        <v>0</v>
      </c>
      <c r="AH202" s="23"/>
      <c r="AI202" s="23"/>
      <c r="AJ202" s="23"/>
    </row>
    <row r="203" spans="1:36" s="18" customFormat="1" ht="11.25" x14ac:dyDescent="0.2">
      <c r="A203" s="16">
        <v>195</v>
      </c>
      <c r="B203" s="17" t="s">
        <v>42</v>
      </c>
      <c r="C203" s="16" t="s">
        <v>43</v>
      </c>
      <c r="D203" s="18" t="s">
        <v>238</v>
      </c>
      <c r="E203" s="18" t="s">
        <v>317</v>
      </c>
      <c r="F203" s="18" t="s">
        <v>318</v>
      </c>
      <c r="G203" s="18">
        <v>14987</v>
      </c>
      <c r="H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f t="shared" si="3"/>
        <v>14987</v>
      </c>
      <c r="P203" s="19">
        <v>0</v>
      </c>
      <c r="Q203" s="5">
        <v>0</v>
      </c>
      <c r="R203" s="7">
        <v>0</v>
      </c>
      <c r="S203" s="5">
        <v>0</v>
      </c>
      <c r="T203" s="20"/>
      <c r="U203" s="5"/>
      <c r="V203" s="5"/>
      <c r="W203" s="20"/>
      <c r="X203" s="7">
        <v>0</v>
      </c>
      <c r="Y203" s="20"/>
      <c r="Z203" s="5"/>
      <c r="AB203" s="5"/>
      <c r="AC203" s="5"/>
      <c r="AE203" s="7">
        <v>0</v>
      </c>
      <c r="AF203" s="5"/>
      <c r="AG203" s="5">
        <v>0</v>
      </c>
      <c r="AH203" s="23"/>
      <c r="AI203" s="23"/>
      <c r="AJ203" s="23"/>
    </row>
    <row r="204" spans="1:36" s="18" customFormat="1" ht="11.25" x14ac:dyDescent="0.2">
      <c r="A204" s="16">
        <v>196</v>
      </c>
      <c r="B204" s="17" t="s">
        <v>42</v>
      </c>
      <c r="C204" s="16" t="s">
        <v>43</v>
      </c>
      <c r="D204" s="18" t="s">
        <v>239</v>
      </c>
      <c r="E204" s="18" t="s">
        <v>327</v>
      </c>
      <c r="F204" s="18" t="s">
        <v>318</v>
      </c>
      <c r="G204" s="18">
        <v>15012</v>
      </c>
      <c r="H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f t="shared" si="3"/>
        <v>15012</v>
      </c>
      <c r="P204" s="19">
        <v>0</v>
      </c>
      <c r="Q204" s="5">
        <v>0</v>
      </c>
      <c r="R204" s="7">
        <v>0</v>
      </c>
      <c r="S204" s="5">
        <v>0</v>
      </c>
      <c r="T204" s="20"/>
      <c r="U204" s="5"/>
      <c r="V204" s="5"/>
      <c r="W204" s="20"/>
      <c r="X204" s="7">
        <v>0</v>
      </c>
      <c r="Y204" s="20"/>
      <c r="Z204" s="5"/>
      <c r="AB204" s="5"/>
      <c r="AC204" s="5"/>
      <c r="AE204" s="7">
        <v>0</v>
      </c>
      <c r="AF204" s="5"/>
      <c r="AG204" s="5">
        <v>0</v>
      </c>
      <c r="AH204" s="23"/>
      <c r="AI204" s="23"/>
      <c r="AJ204" s="23"/>
    </row>
    <row r="205" spans="1:36" s="18" customFormat="1" ht="11.25" x14ac:dyDescent="0.2">
      <c r="A205" s="16">
        <v>197</v>
      </c>
      <c r="B205" s="17" t="s">
        <v>42</v>
      </c>
      <c r="C205" s="16" t="s">
        <v>43</v>
      </c>
      <c r="D205" s="18" t="s">
        <v>240</v>
      </c>
      <c r="E205" s="18" t="s">
        <v>327</v>
      </c>
      <c r="F205" s="18" t="s">
        <v>318</v>
      </c>
      <c r="G205" s="18">
        <v>15012</v>
      </c>
      <c r="H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f t="shared" si="3"/>
        <v>15012</v>
      </c>
      <c r="P205" s="19">
        <v>0</v>
      </c>
      <c r="Q205" s="5">
        <v>0</v>
      </c>
      <c r="R205" s="7">
        <v>0</v>
      </c>
      <c r="S205" s="5">
        <v>0</v>
      </c>
      <c r="T205" s="20"/>
      <c r="U205" s="5"/>
      <c r="V205" s="5"/>
      <c r="W205" s="20"/>
      <c r="X205" s="7">
        <v>0</v>
      </c>
      <c r="Y205" s="20"/>
      <c r="Z205" s="5"/>
      <c r="AB205" s="5"/>
      <c r="AC205" s="5"/>
      <c r="AE205" s="7">
        <v>0</v>
      </c>
      <c r="AF205" s="5"/>
      <c r="AG205" s="5">
        <v>0</v>
      </c>
      <c r="AH205" s="23"/>
      <c r="AI205" s="23"/>
      <c r="AJ205" s="23"/>
    </row>
    <row r="206" spans="1:36" s="49" customFormat="1" ht="11.25" x14ac:dyDescent="0.2">
      <c r="A206" s="16">
        <v>198</v>
      </c>
      <c r="B206" s="17" t="s">
        <v>42</v>
      </c>
      <c r="C206" s="16" t="s">
        <v>43</v>
      </c>
      <c r="D206" s="18" t="s">
        <v>241</v>
      </c>
      <c r="E206" s="18" t="s">
        <v>327</v>
      </c>
      <c r="F206" s="18" t="s">
        <v>318</v>
      </c>
      <c r="G206" s="18">
        <v>15012</v>
      </c>
      <c r="H206" s="5">
        <v>0</v>
      </c>
      <c r="I206" s="18"/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f t="shared" si="3"/>
        <v>15012</v>
      </c>
      <c r="P206" s="19">
        <v>0</v>
      </c>
      <c r="Q206" s="5">
        <v>0</v>
      </c>
      <c r="R206" s="7">
        <v>0</v>
      </c>
      <c r="S206" s="5">
        <v>0</v>
      </c>
      <c r="T206" s="20"/>
      <c r="U206" s="5"/>
      <c r="V206" s="5"/>
      <c r="W206" s="20"/>
      <c r="X206" s="7">
        <v>0</v>
      </c>
      <c r="Y206" s="20"/>
      <c r="Z206" s="5"/>
      <c r="AA206" s="18"/>
      <c r="AB206" s="5"/>
      <c r="AC206" s="5"/>
      <c r="AD206" s="18"/>
      <c r="AE206" s="7">
        <v>0</v>
      </c>
      <c r="AF206" s="5"/>
      <c r="AG206" s="5">
        <v>0</v>
      </c>
      <c r="AH206" s="23"/>
      <c r="AI206" s="23"/>
      <c r="AJ206" s="50"/>
    </row>
    <row r="207" spans="1:36" s="51" customFormat="1" ht="11.25" x14ac:dyDescent="0.2">
      <c r="G207" s="52">
        <f>SUM(G9:G206)</f>
        <v>53953745</v>
      </c>
      <c r="H207" s="52">
        <f t="shared" ref="H207:AG207" si="4">SUM(H9:H206)</f>
        <v>0</v>
      </c>
      <c r="I207" s="52">
        <f t="shared" si="4"/>
        <v>0</v>
      </c>
      <c r="J207" s="52">
        <f t="shared" si="4"/>
        <v>0</v>
      </c>
      <c r="K207" s="52">
        <f t="shared" si="4"/>
        <v>0</v>
      </c>
      <c r="L207" s="52">
        <f t="shared" si="4"/>
        <v>0</v>
      </c>
      <c r="M207" s="52">
        <f t="shared" si="4"/>
        <v>0</v>
      </c>
      <c r="N207" s="52">
        <f t="shared" si="4"/>
        <v>8772214</v>
      </c>
      <c r="O207" s="52">
        <f t="shared" si="4"/>
        <v>45181531</v>
      </c>
      <c r="P207" s="52">
        <f t="shared" si="4"/>
        <v>0</v>
      </c>
      <c r="Q207" s="52">
        <f t="shared" si="4"/>
        <v>52311924</v>
      </c>
      <c r="R207" s="52">
        <f t="shared" si="4"/>
        <v>0</v>
      </c>
      <c r="S207" s="52">
        <f t="shared" si="4"/>
        <v>7549712</v>
      </c>
      <c r="T207" s="52">
        <f t="shared" si="4"/>
        <v>0</v>
      </c>
      <c r="U207" s="52">
        <f t="shared" si="4"/>
        <v>0</v>
      </c>
      <c r="V207" s="52">
        <f t="shared" si="4"/>
        <v>0</v>
      </c>
      <c r="W207" s="52"/>
      <c r="X207" s="52">
        <f t="shared" si="4"/>
        <v>2202725</v>
      </c>
      <c r="Y207" s="52">
        <f t="shared" si="4"/>
        <v>0</v>
      </c>
      <c r="Z207" s="52">
        <f t="shared" si="4"/>
        <v>0</v>
      </c>
      <c r="AA207" s="52">
        <f t="shared" si="4"/>
        <v>0</v>
      </c>
      <c r="AB207" s="52">
        <f t="shared" si="4"/>
        <v>0</v>
      </c>
      <c r="AC207" s="52">
        <f t="shared" si="4"/>
        <v>0</v>
      </c>
      <c r="AD207" s="52">
        <f t="shared" si="4"/>
        <v>0</v>
      </c>
      <c r="AE207" s="52">
        <f t="shared" si="4"/>
        <v>2202725</v>
      </c>
      <c r="AF207" s="52">
        <f t="shared" si="4"/>
        <v>0</v>
      </c>
      <c r="AG207" s="52">
        <f t="shared" si="4"/>
        <v>33787273</v>
      </c>
    </row>
    <row r="208" spans="1:36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</sheetData>
  <sheetProtection autoFilter="0"/>
  <mergeCells count="2">
    <mergeCell ref="A7:O7"/>
    <mergeCell ref="P7:AG7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0" sqref="A10"/>
    </sheetView>
  </sheetViews>
  <sheetFormatPr baseColWidth="10" defaultRowHeight="15" x14ac:dyDescent="0.25"/>
  <cols>
    <col min="1" max="1" width="24.42578125" bestFit="1" customWidth="1"/>
    <col min="2" max="2" width="15.5703125" style="48" bestFit="1" customWidth="1"/>
  </cols>
  <sheetData>
    <row r="1" spans="1:2" ht="15.75" thickBot="1" x14ac:dyDescent="0.3">
      <c r="A1" s="38" t="s">
        <v>328</v>
      </c>
      <c r="B1" s="43"/>
    </row>
    <row r="2" spans="1:2" ht="15.75" thickBot="1" x14ac:dyDescent="0.3">
      <c r="A2" s="39" t="s">
        <v>329</v>
      </c>
      <c r="B2" s="44">
        <v>53953745</v>
      </c>
    </row>
    <row r="3" spans="1:2" ht="15.75" thickBot="1" x14ac:dyDescent="0.3">
      <c r="A3" s="40" t="s">
        <v>330</v>
      </c>
      <c r="B3" s="45">
        <v>8772214</v>
      </c>
    </row>
    <row r="4" spans="1:2" ht="15.75" thickBot="1" x14ac:dyDescent="0.3">
      <c r="A4" s="41" t="s">
        <v>331</v>
      </c>
      <c r="B4" s="46">
        <v>45181531</v>
      </c>
    </row>
    <row r="5" spans="1:2" ht="15.75" thickBot="1" x14ac:dyDescent="0.3">
      <c r="A5" s="40" t="s">
        <v>332</v>
      </c>
      <c r="B5" s="45">
        <v>2202725</v>
      </c>
    </row>
    <row r="6" spans="1:2" ht="15.75" thickBot="1" x14ac:dyDescent="0.3">
      <c r="A6" s="40" t="s">
        <v>333</v>
      </c>
      <c r="B6" s="45">
        <v>7549712</v>
      </c>
    </row>
    <row r="7" spans="1:2" ht="15.75" thickBot="1" x14ac:dyDescent="0.3">
      <c r="A7" s="40" t="s">
        <v>334</v>
      </c>
      <c r="B7" s="45">
        <v>1641821</v>
      </c>
    </row>
    <row r="8" spans="1:2" ht="15.75" thickBot="1" x14ac:dyDescent="0.3">
      <c r="A8" s="42" t="s">
        <v>335</v>
      </c>
      <c r="B8" s="47">
        <v>33787273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AIFT010</vt:lpstr>
      <vt:lpstr>RESUMEN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Vasquez M</dc:creator>
  <cp:lastModifiedBy>ALMACOBO</cp:lastModifiedBy>
  <dcterms:created xsi:type="dcterms:W3CDTF">2020-08-28T16:05:02Z</dcterms:created>
  <dcterms:modified xsi:type="dcterms:W3CDTF">2022-01-17T12:44:50Z</dcterms:modified>
</cp:coreProperties>
</file>