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948EB6B5-A9D0-43C3-B64A-B0FD645ABE68}" xr6:coauthVersionLast="47" xr6:coauthVersionMax="47" xr10:uidLastSave="{00000000-0000-0000-0000-000000000000}"/>
  <bookViews>
    <workbookView xWindow="-120" yWindow="-120" windowWidth="20730" windowHeight="11160" xr2:uid="{446DBE8B-D227-488F-BFEA-6BF9FE189902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Z81" i="1" l="1"/>
  <c r="AB81" i="1"/>
  <c r="AC81" i="1"/>
  <c r="AG81" i="1"/>
  <c r="B4" i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B92AA69-6FAB-4593-A6E6-FBCEE9C23444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41B7B53-4488-418A-A323-D071CCA1117C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<sst xmlns="http://schemas.openxmlformats.org/spreadsheetml/2006/main" count="564" uniqueCount="161">
  <si>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</si>
  <si>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</si>
  <si>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</si>
  <si>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</si>
  <si>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</si>
  <si>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</si>
  <si>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</si>
  <si>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</si>
  <si>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</si>
  <si>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</si>
  <si>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</si>
  <si>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</si>
  <si>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</si>
  <si>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</si>
  <si>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</si>
  <si>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</si>
  <si>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</si>
  <si>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</si>
  <si>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</si>
  <si>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</si>
  <si>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</si>
  <si>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</si>
  <si>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</si>
  <si>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</si>
  <si>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</si>
  <si>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</si>
  <si>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</si>
  <si>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</si>
  <si>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</si>
  <si>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</si>
  <si>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</si>
  <si>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</si>
  <si>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</si>
  <si>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</si>
  <si>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</si>
  <si>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</si>
  <si>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</si>
  <si>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</si>
  <si>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</si>
  <si>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</si>
  <si>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</si>
  <si>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</si>
  <si>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</si>
  <si>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</si>
  <si>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 xml:space="preserve">SALDO  </t>
  </si>
  <si>
    <t>EVENTO</t>
  </si>
  <si>
    <t/>
  </si>
  <si>
    <t>6399</t>
  </si>
  <si>
    <t>Verificar Valores</t>
  </si>
  <si>
    <t>6400</t>
  </si>
  <si>
    <t>6401</t>
  </si>
  <si>
    <t>6402</t>
  </si>
  <si>
    <t>6403</t>
  </si>
  <si>
    <t>6404</t>
  </si>
  <si>
    <t>6405</t>
  </si>
  <si>
    <t>6406</t>
  </si>
  <si>
    <t>6414</t>
  </si>
  <si>
    <t>6468</t>
  </si>
  <si>
    <t>6688</t>
  </si>
  <si>
    <t>6870</t>
  </si>
  <si>
    <t>GL-682218353349</t>
  </si>
  <si>
    <t>OK</t>
  </si>
  <si>
    <t>6871</t>
  </si>
  <si>
    <t>GL-682218353383</t>
  </si>
  <si>
    <t>6974</t>
  </si>
  <si>
    <t>GL-6892465353976</t>
  </si>
  <si>
    <t>7120</t>
  </si>
  <si>
    <t>GL-682173385942</t>
  </si>
  <si>
    <t>7143</t>
  </si>
  <si>
    <t>GL-682173387044</t>
  </si>
  <si>
    <t>7144</t>
  </si>
  <si>
    <t>GL-682173387045</t>
  </si>
  <si>
    <t>7145</t>
  </si>
  <si>
    <t>GL-682173387038</t>
  </si>
  <si>
    <t>7229</t>
  </si>
  <si>
    <t>GL-682218358794</t>
  </si>
  <si>
    <t>7230</t>
  </si>
  <si>
    <t>GL-682218358797</t>
  </si>
  <si>
    <t>7331</t>
  </si>
  <si>
    <t>GL-6892477351569</t>
  </si>
  <si>
    <t>7332</t>
  </si>
  <si>
    <t>GL-6892477351568</t>
  </si>
  <si>
    <t>7333</t>
  </si>
  <si>
    <t>GL-6892477351567</t>
  </si>
  <si>
    <t>7334</t>
  </si>
  <si>
    <t>GL-6892477351566</t>
  </si>
  <si>
    <t>7389</t>
  </si>
  <si>
    <t>GL-6892477351539</t>
  </si>
  <si>
    <t>7463</t>
  </si>
  <si>
    <t>GL-682218362200</t>
  </si>
  <si>
    <t>7484</t>
  </si>
  <si>
    <t>GL-682218362202</t>
  </si>
  <si>
    <t>7509</t>
  </si>
  <si>
    <t>GL-682218362203</t>
  </si>
  <si>
    <t>7510</t>
  </si>
  <si>
    <t>GL-682218362204</t>
  </si>
  <si>
    <t>7534</t>
  </si>
  <si>
    <t>GL-682218362206</t>
  </si>
  <si>
    <t>7535</t>
  </si>
  <si>
    <t>GL-682218362205</t>
  </si>
  <si>
    <t>7646</t>
  </si>
  <si>
    <t>GL-682218367093</t>
  </si>
  <si>
    <t>7647</t>
  </si>
  <si>
    <t>GL-682218367042</t>
  </si>
  <si>
    <t>7693</t>
  </si>
  <si>
    <t>GL-682218367108</t>
  </si>
  <si>
    <t>7722</t>
  </si>
  <si>
    <t>Gl-6892477359319</t>
  </si>
  <si>
    <t>7765</t>
  </si>
  <si>
    <t>GL-6892477359320</t>
  </si>
  <si>
    <t>7766</t>
  </si>
  <si>
    <t>GL-6892477365543</t>
  </si>
  <si>
    <t>7792</t>
  </si>
  <si>
    <t>GL-682218369612</t>
  </si>
  <si>
    <t>7841</t>
  </si>
  <si>
    <t>GL-682218369614</t>
  </si>
  <si>
    <t>7873</t>
  </si>
  <si>
    <t>GL-682218369613</t>
  </si>
  <si>
    <t>7888</t>
  </si>
  <si>
    <t>GL-6892338387216</t>
  </si>
  <si>
    <t>7889</t>
  </si>
  <si>
    <t>GL-6892338387217</t>
  </si>
  <si>
    <t>7890</t>
  </si>
  <si>
    <t>GL-6892338387218</t>
  </si>
  <si>
    <t>7929</t>
  </si>
  <si>
    <t>GL-6892338387219</t>
  </si>
  <si>
    <t>8034</t>
  </si>
  <si>
    <t>Gl-6892338389018</t>
  </si>
  <si>
    <t>8035</t>
  </si>
  <si>
    <t>Gl-6892338389019</t>
  </si>
  <si>
    <t>8179</t>
  </si>
  <si>
    <t>Gl-6892338388372</t>
  </si>
  <si>
    <t>8208</t>
  </si>
  <si>
    <t>Gl-6892338389020</t>
  </si>
  <si>
    <t>8227</t>
  </si>
  <si>
    <t>8228</t>
  </si>
  <si>
    <t>8243</t>
  </si>
  <si>
    <t>Gl-6892338390266</t>
  </si>
  <si>
    <t>8365</t>
  </si>
  <si>
    <t>8491</t>
  </si>
  <si>
    <t>8495</t>
  </si>
  <si>
    <t>8498</t>
  </si>
  <si>
    <t>8503</t>
  </si>
  <si>
    <t>8530</t>
  </si>
  <si>
    <t>8614</t>
  </si>
  <si>
    <t>8617</t>
  </si>
  <si>
    <t>8657</t>
  </si>
  <si>
    <t>8670</t>
  </si>
  <si>
    <t>8678</t>
  </si>
  <si>
    <t>8697</t>
  </si>
  <si>
    <t>8720</t>
  </si>
  <si>
    <t>8725</t>
  </si>
  <si>
    <t>8746</t>
  </si>
  <si>
    <t>7185</t>
  </si>
  <si>
    <t>GL-6892477349771</t>
  </si>
  <si>
    <t>7210</t>
  </si>
  <si>
    <t>GL-6892477349804</t>
  </si>
  <si>
    <t>8347</t>
  </si>
  <si>
    <t>8427</t>
  </si>
  <si>
    <t>8622</t>
  </si>
  <si>
    <t>8695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</si>
</sst>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164" fontId="0" fillId="4" borderId="0" xfId="0" applyNumberFormat="1" applyFill="1"/>
    <xf numFmtId="164" fontId="5" fillId="0" borderId="5" xfId="1" applyNumberFormat="1" applyFont="1" applyFill="1" applyBorder="1" applyProtection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164" fontId="0" fillId="0" borderId="0" xfId="0" applyNumberForma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64170ECD-CDBE-451F-BE36-8669FE5F06CD}"/>
    <cellStyle name="Normal" xfId="0" builtinId="0"/>
    <cellStyle name="Normal 2 2" xfId="2" xr:uid="{1CD26BD3-3FB0-4C55-A0E3-C9270EA75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ESE%20CENTRO%20SALUD%20PARAMO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CENTRO DE SALUD DEL PARAMO</v>
          </cell>
        </row>
        <row r="5">
          <cell r="J5">
            <v>44384</v>
          </cell>
        </row>
        <row r="6">
          <cell r="J6">
            <v>44042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486A-1DA9-4FC9-807F-0A3C3D531363}">
  <dimension ref="A1:AL6002"/>
  <sheetViews>
    <sheetView tabSelected="1" topLeftCell="A63" workbookViewId="0">
      <selection activeCell="G81" sqref="G81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LEFT('[1]Acta Nacional'!J1,17)</f>
        <v>COOSALUD EPS S.A.</v>
      </c>
      <c r="AG2" s="2"/>
    </row>
    <row r="3" spans="1:38" x14ac:dyDescent="0.25">
      <c r="A3" s="1" t="s">
        <v>2</v>
      </c>
      <c r="B3" t="str">
        <f>+'[1]Acta Nacional'!J2</f>
        <v>ESE CENTRO DE SALUD DEL PARAMO</v>
      </c>
    </row>
    <row r="4" spans="1:38" x14ac:dyDescent="0.25">
      <c r="A4" s="1" t="s">
        <v>3</v>
      </c>
      <c r="B4" s="3">
        <f>+'[1]Acta Nacional'!J6</f>
        <v>44042</v>
      </c>
    </row>
    <row r="5" spans="1:38" x14ac:dyDescent="0.25">
      <c r="A5" s="1" t="s">
        <v>4</v>
      </c>
      <c r="B5" s="3">
        <f>+'[1]Acta Nacional'!J5</f>
        <v>44384</v>
      </c>
    </row>
    <row r="6" spans="1:38" ht="15.75" thickBot="1" x14ac:dyDescent="0.3"/>
    <row r="7" spans="1:38" ht="15.75" customHeight="1" x14ac:dyDescent="0.25">
      <c r="A7" s="32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 t="s">
        <v>6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45</v>
      </c>
      <c r="C9" s="14" t="s">
        <v>46</v>
      </c>
      <c r="D9" s="14" t="s">
        <v>47</v>
      </c>
      <c r="E9" s="16">
        <v>43129</v>
      </c>
      <c r="F9" s="16">
        <f>+E9+15</f>
        <v>43144</v>
      </c>
      <c r="G9" s="17">
        <v>71400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71400</v>
      </c>
      <c r="P9" s="20" t="s">
        <v>46</v>
      </c>
      <c r="Q9" s="17">
        <v>0</v>
      </c>
      <c r="R9" s="18">
        <v>0</v>
      </c>
      <c r="S9" s="18">
        <v>0</v>
      </c>
      <c r="T9" s="16" t="s">
        <v>46</v>
      </c>
      <c r="U9" s="18">
        <v>0</v>
      </c>
      <c r="V9" s="17">
        <v>0</v>
      </c>
      <c r="W9" s="16" t="s">
        <v>46</v>
      </c>
      <c r="X9" s="18">
        <v>0</v>
      </c>
      <c r="Y9" s="16" t="s">
        <v>46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">
        <v>48</v>
      </c>
      <c r="AL9" t="e">
        <v>#N/A</v>
      </c>
    </row>
    <row r="10" spans="1:38" x14ac:dyDescent="0.25">
      <c r="A10" s="14">
        <v>2</v>
      </c>
      <c r="B10" s="15" t="s">
        <v>45</v>
      </c>
      <c r="C10" s="14" t="s">
        <v>46</v>
      </c>
      <c r="D10" s="14" t="s">
        <v>49</v>
      </c>
      <c r="E10" s="16">
        <v>43129</v>
      </c>
      <c r="F10" s="16">
        <f t="shared" ref="F10:F19" si="0">+E10+15</f>
        <v>43144</v>
      </c>
      <c r="G10" s="17">
        <v>57700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57700</v>
      </c>
      <c r="P10" s="20" t="s">
        <v>46</v>
      </c>
      <c r="Q10" s="17">
        <v>0</v>
      </c>
      <c r="R10" s="18">
        <v>0</v>
      </c>
      <c r="S10" s="18">
        <v>0</v>
      </c>
      <c r="T10" s="16" t="s">
        <v>46</v>
      </c>
      <c r="U10" s="18">
        <v>0</v>
      </c>
      <c r="V10" s="17">
        <v>0</v>
      </c>
      <c r="W10" s="16" t="s">
        <v>46</v>
      </c>
      <c r="X10" s="18">
        <v>0</v>
      </c>
      <c r="Y10" s="16" t="s">
        <v>46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">
        <v>48</v>
      </c>
      <c r="AL10" t="e">
        <v>#N/A</v>
      </c>
    </row>
    <row r="11" spans="1:38" x14ac:dyDescent="0.25">
      <c r="A11" s="14">
        <v>3</v>
      </c>
      <c r="B11" s="15" t="s">
        <v>45</v>
      </c>
      <c r="C11" s="14" t="s">
        <v>46</v>
      </c>
      <c r="D11" s="14" t="s">
        <v>50</v>
      </c>
      <c r="E11" s="16">
        <v>43129</v>
      </c>
      <c r="F11" s="16">
        <f t="shared" si="0"/>
        <v>43144</v>
      </c>
      <c r="G11" s="17">
        <v>14600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14600</v>
      </c>
      <c r="P11" s="20" t="s">
        <v>46</v>
      </c>
      <c r="Q11" s="17">
        <v>0</v>
      </c>
      <c r="R11" s="18">
        <v>0</v>
      </c>
      <c r="S11" s="18">
        <v>0</v>
      </c>
      <c r="T11" s="16" t="s">
        <v>46</v>
      </c>
      <c r="U11" s="18">
        <v>0</v>
      </c>
      <c r="V11" s="17">
        <v>0</v>
      </c>
      <c r="W11" s="16" t="s">
        <v>46</v>
      </c>
      <c r="X11" s="18">
        <v>0</v>
      </c>
      <c r="Y11" s="16" t="s">
        <v>46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">
        <v>48</v>
      </c>
      <c r="AL11" t="e">
        <v>#N/A</v>
      </c>
    </row>
    <row r="12" spans="1:38" x14ac:dyDescent="0.25">
      <c r="A12" s="14">
        <v>4</v>
      </c>
      <c r="B12" s="15" t="s">
        <v>45</v>
      </c>
      <c r="C12" s="14" t="s">
        <v>46</v>
      </c>
      <c r="D12" s="14" t="s">
        <v>51</v>
      </c>
      <c r="E12" s="16">
        <v>43129</v>
      </c>
      <c r="F12" s="16">
        <f t="shared" si="0"/>
        <v>43144</v>
      </c>
      <c r="G12" s="17">
        <v>14600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14600</v>
      </c>
      <c r="P12" s="20" t="s">
        <v>46</v>
      </c>
      <c r="Q12" s="17">
        <v>0</v>
      </c>
      <c r="R12" s="18">
        <v>0</v>
      </c>
      <c r="S12" s="18">
        <v>0</v>
      </c>
      <c r="T12" s="16" t="s">
        <v>46</v>
      </c>
      <c r="U12" s="18">
        <v>0</v>
      </c>
      <c r="V12" s="17">
        <v>0</v>
      </c>
      <c r="W12" s="16" t="s">
        <v>46</v>
      </c>
      <c r="X12" s="18">
        <v>0</v>
      </c>
      <c r="Y12" s="16" t="s">
        <v>46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">
        <v>48</v>
      </c>
      <c r="AL12" t="e">
        <v>#N/A</v>
      </c>
    </row>
    <row r="13" spans="1:38" x14ac:dyDescent="0.25">
      <c r="A13" s="14">
        <v>5</v>
      </c>
      <c r="B13" s="15" t="s">
        <v>45</v>
      </c>
      <c r="C13" s="14" t="s">
        <v>46</v>
      </c>
      <c r="D13" s="14" t="s">
        <v>52</v>
      </c>
      <c r="E13" s="16">
        <v>43129</v>
      </c>
      <c r="F13" s="16">
        <f t="shared" si="0"/>
        <v>43144</v>
      </c>
      <c r="G13" s="17">
        <v>14600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14600</v>
      </c>
      <c r="P13" s="20" t="s">
        <v>46</v>
      </c>
      <c r="Q13" s="17">
        <v>0</v>
      </c>
      <c r="R13" s="18">
        <v>0</v>
      </c>
      <c r="S13" s="18">
        <v>0</v>
      </c>
      <c r="T13" s="16" t="s">
        <v>46</v>
      </c>
      <c r="U13" s="18">
        <v>0</v>
      </c>
      <c r="V13" s="17">
        <v>0</v>
      </c>
      <c r="W13" s="16" t="s">
        <v>46</v>
      </c>
      <c r="X13" s="18">
        <v>0</v>
      </c>
      <c r="Y13" s="16" t="s">
        <v>46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">
        <v>48</v>
      </c>
      <c r="AL13" t="e">
        <v>#N/A</v>
      </c>
    </row>
    <row r="14" spans="1:38" x14ac:dyDescent="0.25">
      <c r="A14" s="14">
        <v>6</v>
      </c>
      <c r="B14" s="15" t="s">
        <v>45</v>
      </c>
      <c r="C14" s="14" t="s">
        <v>46</v>
      </c>
      <c r="D14" s="14" t="s">
        <v>53</v>
      </c>
      <c r="E14" s="16">
        <v>43129</v>
      </c>
      <c r="F14" s="16">
        <f t="shared" si="0"/>
        <v>43144</v>
      </c>
      <c r="G14" s="17">
        <v>14600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14600</v>
      </c>
      <c r="P14" s="20" t="s">
        <v>46</v>
      </c>
      <c r="Q14" s="17">
        <v>0</v>
      </c>
      <c r="R14" s="18">
        <v>0</v>
      </c>
      <c r="S14" s="18">
        <v>0</v>
      </c>
      <c r="T14" s="16" t="s">
        <v>46</v>
      </c>
      <c r="U14" s="18">
        <v>0</v>
      </c>
      <c r="V14" s="17">
        <v>0</v>
      </c>
      <c r="W14" s="16" t="s">
        <v>46</v>
      </c>
      <c r="X14" s="18">
        <v>0</v>
      </c>
      <c r="Y14" s="16" t="s">
        <v>46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">
        <v>48</v>
      </c>
      <c r="AL14" t="e">
        <v>#N/A</v>
      </c>
    </row>
    <row r="15" spans="1:38" x14ac:dyDescent="0.25">
      <c r="A15" s="14">
        <v>7</v>
      </c>
      <c r="B15" s="15" t="s">
        <v>45</v>
      </c>
      <c r="C15" s="14" t="s">
        <v>46</v>
      </c>
      <c r="D15" s="14" t="s">
        <v>54</v>
      </c>
      <c r="E15" s="16">
        <v>43129</v>
      </c>
      <c r="F15" s="16">
        <f t="shared" si="0"/>
        <v>43144</v>
      </c>
      <c r="G15" s="17">
        <v>12600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12600</v>
      </c>
      <c r="P15" s="20" t="s">
        <v>46</v>
      </c>
      <c r="Q15" s="17">
        <v>0</v>
      </c>
      <c r="R15" s="18">
        <v>0</v>
      </c>
      <c r="S15" s="18">
        <v>0</v>
      </c>
      <c r="T15" s="16" t="s">
        <v>46</v>
      </c>
      <c r="U15" s="18">
        <v>0</v>
      </c>
      <c r="V15" s="17">
        <v>0</v>
      </c>
      <c r="W15" s="16" t="s">
        <v>46</v>
      </c>
      <c r="X15" s="18">
        <v>0</v>
      </c>
      <c r="Y15" s="16" t="s">
        <v>46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">
        <v>48</v>
      </c>
      <c r="AL15" t="e">
        <v>#N/A</v>
      </c>
    </row>
    <row r="16" spans="1:38" x14ac:dyDescent="0.25">
      <c r="A16" s="14">
        <v>8</v>
      </c>
      <c r="B16" s="15" t="s">
        <v>45</v>
      </c>
      <c r="C16" s="14" t="s">
        <v>46</v>
      </c>
      <c r="D16" s="14" t="s">
        <v>55</v>
      </c>
      <c r="E16" s="16">
        <v>43129</v>
      </c>
      <c r="F16" s="16">
        <f t="shared" si="0"/>
        <v>43144</v>
      </c>
      <c r="G16" s="17">
        <v>14600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14600</v>
      </c>
      <c r="P16" s="20" t="s">
        <v>46</v>
      </c>
      <c r="Q16" s="17">
        <v>0</v>
      </c>
      <c r="R16" s="18">
        <v>0</v>
      </c>
      <c r="S16" s="18">
        <v>0</v>
      </c>
      <c r="T16" s="16" t="s">
        <v>46</v>
      </c>
      <c r="U16" s="18">
        <v>0</v>
      </c>
      <c r="V16" s="17">
        <v>0</v>
      </c>
      <c r="W16" s="16" t="s">
        <v>46</v>
      </c>
      <c r="X16" s="18">
        <v>0</v>
      </c>
      <c r="Y16" s="16" t="s">
        <v>46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">
        <v>48</v>
      </c>
      <c r="AL16" t="e">
        <v>#N/A</v>
      </c>
    </row>
    <row r="17" spans="1:38" x14ac:dyDescent="0.25">
      <c r="A17" s="14">
        <v>9</v>
      </c>
      <c r="B17" s="15" t="s">
        <v>45</v>
      </c>
      <c r="C17" s="14" t="s">
        <v>46</v>
      </c>
      <c r="D17" s="14" t="s">
        <v>56</v>
      </c>
      <c r="E17" s="16">
        <v>43129</v>
      </c>
      <c r="F17" s="16">
        <f t="shared" si="0"/>
        <v>43144</v>
      </c>
      <c r="G17" s="17">
        <v>76300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76300</v>
      </c>
      <c r="P17" s="20" t="s">
        <v>46</v>
      </c>
      <c r="Q17" s="17">
        <v>0</v>
      </c>
      <c r="R17" s="18">
        <v>0</v>
      </c>
      <c r="S17" s="18">
        <v>0</v>
      </c>
      <c r="T17" s="16" t="s">
        <v>46</v>
      </c>
      <c r="U17" s="18">
        <v>0</v>
      </c>
      <c r="V17" s="17">
        <v>0</v>
      </c>
      <c r="W17" s="16" t="s">
        <v>46</v>
      </c>
      <c r="X17" s="18">
        <v>0</v>
      </c>
      <c r="Y17" s="16" t="s">
        <v>46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">
        <v>48</v>
      </c>
      <c r="AL17" t="e">
        <v>#N/A</v>
      </c>
    </row>
    <row r="18" spans="1:38" x14ac:dyDescent="0.25">
      <c r="A18" s="14">
        <v>10</v>
      </c>
      <c r="B18" s="15" t="s">
        <v>45</v>
      </c>
      <c r="C18" s="14" t="s">
        <v>46</v>
      </c>
      <c r="D18" s="14" t="s">
        <v>57</v>
      </c>
      <c r="E18" s="16">
        <v>43154</v>
      </c>
      <c r="F18" s="16">
        <f t="shared" si="0"/>
        <v>43169</v>
      </c>
      <c r="G18" s="17">
        <v>13300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13300</v>
      </c>
      <c r="P18" s="20" t="s">
        <v>46</v>
      </c>
      <c r="Q18" s="17">
        <v>0</v>
      </c>
      <c r="R18" s="18">
        <v>0</v>
      </c>
      <c r="S18" s="18">
        <v>0</v>
      </c>
      <c r="T18" s="16" t="s">
        <v>46</v>
      </c>
      <c r="U18" s="18">
        <v>0</v>
      </c>
      <c r="V18" s="17">
        <v>0</v>
      </c>
      <c r="W18" s="16" t="s">
        <v>46</v>
      </c>
      <c r="X18" s="18">
        <v>0</v>
      </c>
      <c r="Y18" s="16" t="s">
        <v>46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">
        <v>48</v>
      </c>
      <c r="AL18" t="e">
        <v>#N/A</v>
      </c>
    </row>
    <row r="19" spans="1:38" x14ac:dyDescent="0.25">
      <c r="A19" s="14">
        <v>11</v>
      </c>
      <c r="B19" s="15" t="s">
        <v>45</v>
      </c>
      <c r="C19" s="14" t="s">
        <v>46</v>
      </c>
      <c r="D19" s="14" t="s">
        <v>58</v>
      </c>
      <c r="E19" s="16">
        <v>43249</v>
      </c>
      <c r="F19" s="16">
        <f t="shared" si="0"/>
        <v>43264</v>
      </c>
      <c r="G19" s="17">
        <v>115400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115400</v>
      </c>
      <c r="P19" s="20" t="s">
        <v>46</v>
      </c>
      <c r="Q19" s="17">
        <v>0</v>
      </c>
      <c r="R19" s="18">
        <v>0</v>
      </c>
      <c r="S19" s="18">
        <v>0</v>
      </c>
      <c r="T19" s="16" t="s">
        <v>46</v>
      </c>
      <c r="U19" s="18">
        <v>0</v>
      </c>
      <c r="V19" s="17">
        <v>0</v>
      </c>
      <c r="W19" s="16" t="s">
        <v>46</v>
      </c>
      <c r="X19" s="18">
        <v>0</v>
      </c>
      <c r="Y19" s="16" t="s">
        <v>46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">
        <v>48</v>
      </c>
      <c r="AL19" t="e">
        <v>#N/A</v>
      </c>
    </row>
    <row r="20" spans="1:38" x14ac:dyDescent="0.25">
      <c r="A20" s="14">
        <v>12</v>
      </c>
      <c r="B20" s="15" t="s">
        <v>45</v>
      </c>
      <c r="C20" s="14" t="s">
        <v>46</v>
      </c>
      <c r="D20" s="14" t="s">
        <v>59</v>
      </c>
      <c r="E20" s="16">
        <v>43343</v>
      </c>
      <c r="F20" s="16">
        <v>43374</v>
      </c>
      <c r="G20" s="17">
        <v>229800</v>
      </c>
      <c r="H20" s="18">
        <v>0</v>
      </c>
      <c r="I20" s="25"/>
      <c r="J20" s="18">
        <v>166332</v>
      </c>
      <c r="K20" s="18">
        <v>63468</v>
      </c>
      <c r="L20" s="18">
        <v>0</v>
      </c>
      <c r="M20" s="18">
        <v>0</v>
      </c>
      <c r="N20" s="18">
        <v>229800</v>
      </c>
      <c r="O20" s="18">
        <v>0</v>
      </c>
      <c r="P20" s="20">
        <v>6870</v>
      </c>
      <c r="Q20" s="17">
        <v>229800</v>
      </c>
      <c r="R20" s="18">
        <v>0</v>
      </c>
      <c r="S20" s="18">
        <v>0</v>
      </c>
      <c r="T20" s="16" t="s">
        <v>46</v>
      </c>
      <c r="U20" s="18">
        <v>0</v>
      </c>
      <c r="V20" s="17" t="s">
        <v>60</v>
      </c>
      <c r="W20" s="16">
        <v>43378</v>
      </c>
      <c r="X20" s="18">
        <v>135157</v>
      </c>
      <c r="Y20" s="16">
        <v>0</v>
      </c>
      <c r="Z20" s="18">
        <v>0</v>
      </c>
      <c r="AA20" s="25"/>
      <c r="AB20" s="18">
        <v>135157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">
        <v>61</v>
      </c>
      <c r="AL20" t="s">
        <v>46</v>
      </c>
    </row>
    <row r="21" spans="1:38" x14ac:dyDescent="0.25">
      <c r="A21" s="14">
        <v>13</v>
      </c>
      <c r="B21" s="15" t="s">
        <v>45</v>
      </c>
      <c r="C21" s="14" t="s">
        <v>46</v>
      </c>
      <c r="D21" s="14" t="s">
        <v>62</v>
      </c>
      <c r="E21" s="16">
        <v>43343</v>
      </c>
      <c r="F21" s="16">
        <v>43374</v>
      </c>
      <c r="G21" s="17">
        <v>70400</v>
      </c>
      <c r="H21" s="18">
        <v>0</v>
      </c>
      <c r="I21" s="25"/>
      <c r="J21" s="18">
        <v>70400</v>
      </c>
      <c r="K21" s="18">
        <v>0</v>
      </c>
      <c r="L21" s="18">
        <v>0</v>
      </c>
      <c r="M21" s="18">
        <v>0</v>
      </c>
      <c r="N21" s="18">
        <v>70400</v>
      </c>
      <c r="O21" s="18">
        <v>0</v>
      </c>
      <c r="P21" s="20">
        <v>6871</v>
      </c>
      <c r="Q21" s="17">
        <v>70400</v>
      </c>
      <c r="R21" s="18">
        <v>0</v>
      </c>
      <c r="S21" s="18">
        <v>0</v>
      </c>
      <c r="T21" s="16" t="s">
        <v>46</v>
      </c>
      <c r="U21" s="18">
        <v>0</v>
      </c>
      <c r="V21" s="17" t="s">
        <v>63</v>
      </c>
      <c r="W21" s="16">
        <v>43378</v>
      </c>
      <c r="X21" s="18">
        <v>37012</v>
      </c>
      <c r="Y21" s="16">
        <v>0</v>
      </c>
      <c r="Z21" s="18">
        <v>0</v>
      </c>
      <c r="AA21" s="25"/>
      <c r="AB21" s="18">
        <v>37012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">
        <v>61</v>
      </c>
      <c r="AL21" t="s">
        <v>46</v>
      </c>
    </row>
    <row r="22" spans="1:38" x14ac:dyDescent="0.25">
      <c r="A22" s="14">
        <v>14</v>
      </c>
      <c r="B22" s="15" t="s">
        <v>45</v>
      </c>
      <c r="C22" s="14" t="s">
        <v>46</v>
      </c>
      <c r="D22" s="14" t="s">
        <v>64</v>
      </c>
      <c r="E22" s="16">
        <v>43370</v>
      </c>
      <c r="F22" s="16">
        <v>43405</v>
      </c>
      <c r="G22" s="17">
        <v>71200</v>
      </c>
      <c r="H22" s="18">
        <v>0</v>
      </c>
      <c r="I22" s="25"/>
      <c r="J22" s="18">
        <v>71200</v>
      </c>
      <c r="K22" s="18">
        <v>0</v>
      </c>
      <c r="L22" s="18">
        <v>0</v>
      </c>
      <c r="M22" s="18">
        <v>0</v>
      </c>
      <c r="N22" s="18">
        <v>71200</v>
      </c>
      <c r="O22" s="18">
        <v>0</v>
      </c>
      <c r="P22" s="20">
        <v>6974</v>
      </c>
      <c r="Q22" s="17">
        <v>71200</v>
      </c>
      <c r="R22" s="18">
        <v>0</v>
      </c>
      <c r="S22" s="18">
        <v>0</v>
      </c>
      <c r="T22" s="16" t="s">
        <v>46</v>
      </c>
      <c r="U22" s="18">
        <v>0</v>
      </c>
      <c r="V22" s="17" t="s">
        <v>65</v>
      </c>
      <c r="W22" s="16">
        <v>43402</v>
      </c>
      <c r="X22" s="18">
        <v>37011</v>
      </c>
      <c r="Y22" s="16">
        <v>0</v>
      </c>
      <c r="Z22" s="18">
        <v>0</v>
      </c>
      <c r="AA22" s="25"/>
      <c r="AB22" s="18">
        <v>37011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">
        <v>61</v>
      </c>
      <c r="AL22" t="s">
        <v>46</v>
      </c>
    </row>
    <row r="23" spans="1:38" x14ac:dyDescent="0.25">
      <c r="A23" s="14">
        <v>15</v>
      </c>
      <c r="B23" s="15" t="s">
        <v>45</v>
      </c>
      <c r="C23" s="14" t="s">
        <v>46</v>
      </c>
      <c r="D23" s="14" t="s">
        <v>66</v>
      </c>
      <c r="E23" s="16">
        <v>43433</v>
      </c>
      <c r="F23" s="16">
        <v>43439</v>
      </c>
      <c r="G23" s="17">
        <v>481300</v>
      </c>
      <c r="H23" s="18">
        <v>0</v>
      </c>
      <c r="I23" s="25"/>
      <c r="J23" s="18">
        <v>343532</v>
      </c>
      <c r="K23" s="18">
        <v>137768</v>
      </c>
      <c r="L23" s="18">
        <v>0</v>
      </c>
      <c r="M23" s="18">
        <v>0</v>
      </c>
      <c r="N23" s="18">
        <v>481300</v>
      </c>
      <c r="O23" s="18">
        <v>0</v>
      </c>
      <c r="P23" s="20">
        <v>7120</v>
      </c>
      <c r="Q23" s="17">
        <v>481300</v>
      </c>
      <c r="R23" s="18">
        <v>0</v>
      </c>
      <c r="S23" s="18">
        <v>0</v>
      </c>
      <c r="T23" s="16" t="s">
        <v>46</v>
      </c>
      <c r="U23" s="18">
        <v>0</v>
      </c>
      <c r="V23" s="17" t="s">
        <v>67</v>
      </c>
      <c r="W23" s="16">
        <v>43456</v>
      </c>
      <c r="X23" s="18">
        <v>182770</v>
      </c>
      <c r="Y23" s="16">
        <v>0</v>
      </c>
      <c r="Z23" s="18">
        <v>0</v>
      </c>
      <c r="AA23" s="25"/>
      <c r="AB23" s="18">
        <v>182770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">
        <v>61</v>
      </c>
      <c r="AL23" t="s">
        <v>46</v>
      </c>
    </row>
    <row r="24" spans="1:38" x14ac:dyDescent="0.25">
      <c r="A24" s="14">
        <v>16</v>
      </c>
      <c r="B24" s="15" t="s">
        <v>45</v>
      </c>
      <c r="C24" s="14" t="s">
        <v>46</v>
      </c>
      <c r="D24" s="14" t="s">
        <v>68</v>
      </c>
      <c r="E24" s="16">
        <v>43448</v>
      </c>
      <c r="F24" s="16">
        <v>43474</v>
      </c>
      <c r="G24" s="17">
        <v>229066</v>
      </c>
      <c r="H24" s="18">
        <v>0</v>
      </c>
      <c r="I24" s="25"/>
      <c r="J24" s="18">
        <v>172133</v>
      </c>
      <c r="K24" s="18">
        <v>56933</v>
      </c>
      <c r="L24" s="18">
        <v>0</v>
      </c>
      <c r="M24" s="18">
        <v>0</v>
      </c>
      <c r="N24" s="18">
        <v>229066</v>
      </c>
      <c r="O24" s="18">
        <v>0</v>
      </c>
      <c r="P24" s="20">
        <v>7143</v>
      </c>
      <c r="Q24" s="17">
        <v>229066</v>
      </c>
      <c r="R24" s="18">
        <v>0</v>
      </c>
      <c r="S24" s="18">
        <v>0</v>
      </c>
      <c r="T24" s="16" t="s">
        <v>46</v>
      </c>
      <c r="U24" s="18">
        <v>0</v>
      </c>
      <c r="V24" s="17" t="s">
        <v>69</v>
      </c>
      <c r="W24" s="16">
        <v>43489</v>
      </c>
      <c r="X24" s="18">
        <v>37011</v>
      </c>
      <c r="Y24" s="16">
        <v>0</v>
      </c>
      <c r="Z24" s="18">
        <v>0</v>
      </c>
      <c r="AA24" s="25"/>
      <c r="AB24" s="18">
        <v>37011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">
        <v>61</v>
      </c>
      <c r="AL24" t="s">
        <v>46</v>
      </c>
    </row>
    <row r="25" spans="1:38" x14ac:dyDescent="0.25">
      <c r="A25" s="14">
        <v>17</v>
      </c>
      <c r="B25" s="15" t="s">
        <v>45</v>
      </c>
      <c r="C25" s="14" t="s">
        <v>46</v>
      </c>
      <c r="D25" s="14" t="s">
        <v>70</v>
      </c>
      <c r="E25" s="16">
        <v>43448</v>
      </c>
      <c r="F25" s="16">
        <v>43474</v>
      </c>
      <c r="G25" s="17">
        <v>149832</v>
      </c>
      <c r="H25" s="18">
        <v>0</v>
      </c>
      <c r="I25" s="25"/>
      <c r="J25" s="18">
        <v>132832</v>
      </c>
      <c r="K25" s="18">
        <v>0</v>
      </c>
      <c r="L25" s="18">
        <v>0</v>
      </c>
      <c r="M25" s="18">
        <v>0</v>
      </c>
      <c r="N25" s="18">
        <v>132832</v>
      </c>
      <c r="O25" s="18">
        <v>17000</v>
      </c>
      <c r="P25" s="20">
        <v>7144</v>
      </c>
      <c r="Q25" s="17">
        <v>149832</v>
      </c>
      <c r="R25" s="18">
        <v>0</v>
      </c>
      <c r="S25" s="18">
        <v>0</v>
      </c>
      <c r="T25" s="16" t="s">
        <v>46</v>
      </c>
      <c r="U25" s="18">
        <v>0</v>
      </c>
      <c r="V25" s="17" t="s">
        <v>71</v>
      </c>
      <c r="W25" s="16">
        <v>43489</v>
      </c>
      <c r="X25" s="18">
        <v>86837</v>
      </c>
      <c r="Y25" s="16">
        <v>0</v>
      </c>
      <c r="Z25" s="18">
        <v>0</v>
      </c>
      <c r="AA25" s="25"/>
      <c r="AB25" s="18">
        <v>69837</v>
      </c>
      <c r="AC25" s="18">
        <v>17000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">
        <v>48</v>
      </c>
      <c r="AL25" t="e">
        <v>#N/A</v>
      </c>
    </row>
    <row r="26" spans="1:38" x14ac:dyDescent="0.25">
      <c r="A26" s="14">
        <v>18</v>
      </c>
      <c r="B26" s="15" t="s">
        <v>45</v>
      </c>
      <c r="C26" s="14" t="s">
        <v>46</v>
      </c>
      <c r="D26" s="14" t="s">
        <v>72</v>
      </c>
      <c r="E26" s="16">
        <v>43448</v>
      </c>
      <c r="F26" s="16">
        <v>43474</v>
      </c>
      <c r="G26" s="17">
        <v>57300</v>
      </c>
      <c r="H26" s="18">
        <v>0</v>
      </c>
      <c r="I26" s="25"/>
      <c r="J26" s="18">
        <v>57300</v>
      </c>
      <c r="K26" s="18">
        <v>0</v>
      </c>
      <c r="L26" s="18">
        <v>0</v>
      </c>
      <c r="M26" s="18">
        <v>0</v>
      </c>
      <c r="N26" s="18">
        <v>57300</v>
      </c>
      <c r="O26" s="18">
        <v>0</v>
      </c>
      <c r="P26" s="20">
        <v>7145</v>
      </c>
      <c r="Q26" s="17">
        <v>57300</v>
      </c>
      <c r="R26" s="18">
        <v>0</v>
      </c>
      <c r="S26" s="18">
        <v>0</v>
      </c>
      <c r="T26" s="16" t="s">
        <v>46</v>
      </c>
      <c r="U26" s="18">
        <v>0</v>
      </c>
      <c r="V26" s="17" t="s">
        <v>73</v>
      </c>
      <c r="W26" s="16">
        <v>43489</v>
      </c>
      <c r="X26" s="18">
        <v>37011</v>
      </c>
      <c r="Y26" s="16">
        <v>0</v>
      </c>
      <c r="Z26" s="18">
        <v>0</v>
      </c>
      <c r="AA26" s="25"/>
      <c r="AB26" s="18">
        <v>37011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">
        <v>61</v>
      </c>
      <c r="AL26" t="s">
        <v>46</v>
      </c>
    </row>
    <row r="27" spans="1:38" x14ac:dyDescent="0.25">
      <c r="A27" s="14">
        <v>19</v>
      </c>
      <c r="B27" s="15" t="s">
        <v>45</v>
      </c>
      <c r="C27" s="14" t="s">
        <v>46</v>
      </c>
      <c r="D27" s="14" t="s">
        <v>74</v>
      </c>
      <c r="E27" s="16">
        <v>43476</v>
      </c>
      <c r="F27" s="16">
        <v>43503</v>
      </c>
      <c r="G27" s="17">
        <v>237600</v>
      </c>
      <c r="H27" s="18">
        <v>0</v>
      </c>
      <c r="I27" s="25"/>
      <c r="J27" s="18">
        <v>166600</v>
      </c>
      <c r="K27" s="18">
        <v>0</v>
      </c>
      <c r="L27" s="18">
        <v>0</v>
      </c>
      <c r="M27" s="18">
        <v>0</v>
      </c>
      <c r="N27" s="18">
        <v>166600</v>
      </c>
      <c r="O27" s="18">
        <v>71000</v>
      </c>
      <c r="P27" s="20">
        <v>7229</v>
      </c>
      <c r="Q27" s="17">
        <v>237600</v>
      </c>
      <c r="R27" s="18">
        <v>0</v>
      </c>
      <c r="S27" s="18">
        <v>0</v>
      </c>
      <c r="T27" s="16" t="s">
        <v>46</v>
      </c>
      <c r="U27" s="18">
        <v>0</v>
      </c>
      <c r="V27" s="17" t="s">
        <v>75</v>
      </c>
      <c r="W27" s="16">
        <v>43524</v>
      </c>
      <c r="X27" s="18">
        <v>149041</v>
      </c>
      <c r="Y27" s="16">
        <v>0</v>
      </c>
      <c r="Z27" s="18">
        <v>0</v>
      </c>
      <c r="AA27" s="25"/>
      <c r="AB27" s="18">
        <v>78041</v>
      </c>
      <c r="AC27" s="18">
        <v>71000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">
        <v>48</v>
      </c>
      <c r="AL27" t="e">
        <v>#N/A</v>
      </c>
    </row>
    <row r="28" spans="1:38" x14ac:dyDescent="0.25">
      <c r="A28" s="14">
        <v>20</v>
      </c>
      <c r="B28" s="15" t="s">
        <v>45</v>
      </c>
      <c r="C28" s="14" t="s">
        <v>46</v>
      </c>
      <c r="D28" s="14" t="s">
        <v>76</v>
      </c>
      <c r="E28" s="16">
        <v>43476</v>
      </c>
      <c r="F28" s="16">
        <v>43503</v>
      </c>
      <c r="G28" s="17">
        <v>82500</v>
      </c>
      <c r="H28" s="18">
        <v>0</v>
      </c>
      <c r="I28" s="25"/>
      <c r="J28" s="18">
        <v>82500</v>
      </c>
      <c r="K28" s="18">
        <v>0</v>
      </c>
      <c r="L28" s="18">
        <v>0</v>
      </c>
      <c r="M28" s="18">
        <v>0</v>
      </c>
      <c r="N28" s="18">
        <v>82500</v>
      </c>
      <c r="O28" s="18">
        <v>0</v>
      </c>
      <c r="P28" s="20">
        <v>7230</v>
      </c>
      <c r="Q28" s="17">
        <v>82500</v>
      </c>
      <c r="R28" s="18">
        <v>0</v>
      </c>
      <c r="S28" s="18">
        <v>0</v>
      </c>
      <c r="T28" s="16" t="s">
        <v>46</v>
      </c>
      <c r="U28" s="18">
        <v>0</v>
      </c>
      <c r="V28" s="17" t="s">
        <v>77</v>
      </c>
      <c r="W28" s="16">
        <v>43524</v>
      </c>
      <c r="X28" s="18">
        <v>40112</v>
      </c>
      <c r="Y28" s="16">
        <v>0</v>
      </c>
      <c r="Z28" s="18">
        <v>0</v>
      </c>
      <c r="AA28" s="25"/>
      <c r="AB28" s="18">
        <v>40112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">
        <v>61</v>
      </c>
      <c r="AL28" t="s">
        <v>46</v>
      </c>
    </row>
    <row r="29" spans="1:38" x14ac:dyDescent="0.25">
      <c r="A29" s="14">
        <v>21</v>
      </c>
      <c r="B29" s="15" t="s">
        <v>45</v>
      </c>
      <c r="C29" s="14" t="s">
        <v>46</v>
      </c>
      <c r="D29" s="14" t="s">
        <v>78</v>
      </c>
      <c r="E29" s="16">
        <v>43511</v>
      </c>
      <c r="F29" s="16">
        <v>43531</v>
      </c>
      <c r="G29" s="17">
        <v>65000</v>
      </c>
      <c r="H29" s="18">
        <v>0</v>
      </c>
      <c r="I29" s="25"/>
      <c r="J29" s="18">
        <v>40111</v>
      </c>
      <c r="K29" s="18">
        <v>24889</v>
      </c>
      <c r="L29" s="18">
        <v>0</v>
      </c>
      <c r="M29" s="18">
        <v>0</v>
      </c>
      <c r="N29" s="18">
        <v>65000</v>
      </c>
      <c r="O29" s="18">
        <v>0</v>
      </c>
      <c r="P29" s="20">
        <v>7331</v>
      </c>
      <c r="Q29" s="17">
        <v>65000</v>
      </c>
      <c r="R29" s="18">
        <v>0</v>
      </c>
      <c r="S29" s="18">
        <v>0</v>
      </c>
      <c r="T29" s="16" t="s">
        <v>46</v>
      </c>
      <c r="U29" s="18">
        <v>0</v>
      </c>
      <c r="V29" s="17" t="s">
        <v>79</v>
      </c>
      <c r="W29" s="16">
        <v>43552</v>
      </c>
      <c r="X29" s="18">
        <v>40111</v>
      </c>
      <c r="Y29" s="16">
        <v>0</v>
      </c>
      <c r="Z29" s="18">
        <v>0</v>
      </c>
      <c r="AA29" s="25"/>
      <c r="AB29" s="18">
        <v>40111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">
        <v>61</v>
      </c>
      <c r="AL29" t="s">
        <v>46</v>
      </c>
    </row>
    <row r="30" spans="1:38" x14ac:dyDescent="0.25">
      <c r="A30" s="14">
        <v>22</v>
      </c>
      <c r="B30" s="15" t="s">
        <v>45</v>
      </c>
      <c r="C30" s="14" t="s">
        <v>46</v>
      </c>
      <c r="D30" s="14" t="s">
        <v>80</v>
      </c>
      <c r="E30" s="16">
        <v>43511</v>
      </c>
      <c r="F30" s="16">
        <v>43531</v>
      </c>
      <c r="G30" s="17">
        <v>80600</v>
      </c>
      <c r="H30" s="18">
        <v>0</v>
      </c>
      <c r="I30" s="25"/>
      <c r="J30" s="18">
        <v>80600</v>
      </c>
      <c r="K30" s="18">
        <v>0</v>
      </c>
      <c r="L30" s="18">
        <v>0</v>
      </c>
      <c r="M30" s="18">
        <v>0</v>
      </c>
      <c r="N30" s="18">
        <v>80600</v>
      </c>
      <c r="O30" s="18">
        <v>0</v>
      </c>
      <c r="P30" s="20">
        <v>7332</v>
      </c>
      <c r="Q30" s="17">
        <v>80600</v>
      </c>
      <c r="R30" s="18">
        <v>0</v>
      </c>
      <c r="S30" s="18">
        <v>0</v>
      </c>
      <c r="T30" s="16" t="s">
        <v>46</v>
      </c>
      <c r="U30" s="18">
        <v>0</v>
      </c>
      <c r="V30" s="17" t="s">
        <v>81</v>
      </c>
      <c r="W30" s="16">
        <v>43552</v>
      </c>
      <c r="X30" s="18">
        <v>52184</v>
      </c>
      <c r="Y30" s="16">
        <v>0</v>
      </c>
      <c r="Z30" s="18">
        <v>0</v>
      </c>
      <c r="AA30" s="25"/>
      <c r="AB30" s="18">
        <v>52184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">
        <v>61</v>
      </c>
      <c r="AL30" t="s">
        <v>46</v>
      </c>
    </row>
    <row r="31" spans="1:38" x14ac:dyDescent="0.25">
      <c r="A31" s="14">
        <v>23</v>
      </c>
      <c r="B31" s="15" t="s">
        <v>45</v>
      </c>
      <c r="C31" s="14" t="s">
        <v>46</v>
      </c>
      <c r="D31" s="14" t="s">
        <v>82</v>
      </c>
      <c r="E31" s="16">
        <v>43511</v>
      </c>
      <c r="F31" s="16">
        <v>43531</v>
      </c>
      <c r="G31" s="17">
        <v>150900</v>
      </c>
      <c r="H31" s="18">
        <v>0</v>
      </c>
      <c r="I31" s="25"/>
      <c r="J31" s="18">
        <v>81750</v>
      </c>
      <c r="K31" s="18">
        <v>69150</v>
      </c>
      <c r="L31" s="18">
        <v>0</v>
      </c>
      <c r="M31" s="18">
        <v>0</v>
      </c>
      <c r="N31" s="18">
        <v>150900</v>
      </c>
      <c r="O31" s="18">
        <v>0</v>
      </c>
      <c r="P31" s="20">
        <v>7333</v>
      </c>
      <c r="Q31" s="17">
        <v>150900</v>
      </c>
      <c r="R31" s="18">
        <v>0</v>
      </c>
      <c r="S31" s="18">
        <v>0</v>
      </c>
      <c r="T31" s="16" t="s">
        <v>46</v>
      </c>
      <c r="U31" s="18">
        <v>0</v>
      </c>
      <c r="V31" s="17" t="s">
        <v>83</v>
      </c>
      <c r="W31" s="16">
        <v>43552</v>
      </c>
      <c r="X31" s="18">
        <v>65497</v>
      </c>
      <c r="Y31" s="16">
        <v>0</v>
      </c>
      <c r="Z31" s="18">
        <v>0</v>
      </c>
      <c r="AA31" s="25"/>
      <c r="AB31" s="18">
        <v>65497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">
        <v>61</v>
      </c>
      <c r="AL31" t="s">
        <v>46</v>
      </c>
    </row>
    <row r="32" spans="1:38" x14ac:dyDescent="0.25">
      <c r="A32" s="14">
        <v>24</v>
      </c>
      <c r="B32" s="15" t="s">
        <v>45</v>
      </c>
      <c r="C32" s="14" t="s">
        <v>46</v>
      </c>
      <c r="D32" s="14" t="s">
        <v>84</v>
      </c>
      <c r="E32" s="16">
        <v>43511</v>
      </c>
      <c r="F32" s="16">
        <v>43531</v>
      </c>
      <c r="G32" s="17">
        <v>125700</v>
      </c>
      <c r="H32" s="18">
        <v>0</v>
      </c>
      <c r="I32" s="25"/>
      <c r="J32" s="18">
        <v>77884</v>
      </c>
      <c r="K32" s="18">
        <v>47816</v>
      </c>
      <c r="L32" s="18">
        <v>0</v>
      </c>
      <c r="M32" s="18">
        <v>0</v>
      </c>
      <c r="N32" s="18">
        <v>125700</v>
      </c>
      <c r="O32" s="18">
        <v>0</v>
      </c>
      <c r="P32" s="20">
        <v>7334</v>
      </c>
      <c r="Q32" s="17">
        <v>125700</v>
      </c>
      <c r="R32" s="18">
        <v>0</v>
      </c>
      <c r="S32" s="18">
        <v>0</v>
      </c>
      <c r="T32" s="16" t="s">
        <v>46</v>
      </c>
      <c r="U32" s="18">
        <v>0</v>
      </c>
      <c r="V32" s="17" t="s">
        <v>85</v>
      </c>
      <c r="W32" s="16">
        <v>43552</v>
      </c>
      <c r="X32" s="18">
        <v>77884</v>
      </c>
      <c r="Y32" s="16">
        <v>0</v>
      </c>
      <c r="Z32" s="18">
        <v>0</v>
      </c>
      <c r="AA32" s="25"/>
      <c r="AB32" s="18">
        <v>77884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">
        <v>61</v>
      </c>
      <c r="AL32" t="s">
        <v>46</v>
      </c>
    </row>
    <row r="33" spans="1:38" x14ac:dyDescent="0.25">
      <c r="A33" s="14">
        <v>25</v>
      </c>
      <c r="B33" s="15" t="s">
        <v>45</v>
      </c>
      <c r="C33" s="14" t="s">
        <v>46</v>
      </c>
      <c r="D33" s="14" t="s">
        <v>86</v>
      </c>
      <c r="E33" s="16">
        <v>43523</v>
      </c>
      <c r="F33" s="16">
        <v>43531</v>
      </c>
      <c r="G33" s="17">
        <v>68600</v>
      </c>
      <c r="H33" s="18">
        <v>0</v>
      </c>
      <c r="I33" s="25"/>
      <c r="J33" s="18">
        <v>68600</v>
      </c>
      <c r="K33" s="18">
        <v>0</v>
      </c>
      <c r="L33" s="18">
        <v>0</v>
      </c>
      <c r="M33" s="18">
        <v>0</v>
      </c>
      <c r="N33" s="18">
        <v>68600</v>
      </c>
      <c r="O33" s="18">
        <v>0</v>
      </c>
      <c r="P33" s="20">
        <v>7389</v>
      </c>
      <c r="Q33" s="17">
        <v>68600</v>
      </c>
      <c r="R33" s="18">
        <v>0</v>
      </c>
      <c r="S33" s="18">
        <v>0</v>
      </c>
      <c r="T33" s="16" t="s">
        <v>46</v>
      </c>
      <c r="U33" s="18">
        <v>0</v>
      </c>
      <c r="V33" s="17" t="s">
        <v>87</v>
      </c>
      <c r="W33" s="16">
        <v>43552</v>
      </c>
      <c r="X33" s="18">
        <v>40111</v>
      </c>
      <c r="Y33" s="16">
        <v>0</v>
      </c>
      <c r="Z33" s="18">
        <v>0</v>
      </c>
      <c r="AA33" s="25"/>
      <c r="AB33" s="18">
        <v>40111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">
        <v>61</v>
      </c>
      <c r="AL33" t="s">
        <v>46</v>
      </c>
    </row>
    <row r="34" spans="1:38" x14ac:dyDescent="0.25">
      <c r="A34" s="14">
        <v>26</v>
      </c>
      <c r="B34" s="15" t="s">
        <v>45</v>
      </c>
      <c r="C34" s="14" t="s">
        <v>46</v>
      </c>
      <c r="D34" s="14" t="s">
        <v>88</v>
      </c>
      <c r="E34" s="16">
        <v>43564</v>
      </c>
      <c r="F34" s="16">
        <v>43622</v>
      </c>
      <c r="G34" s="17">
        <v>79200</v>
      </c>
      <c r="H34" s="18">
        <v>0</v>
      </c>
      <c r="I34" s="25"/>
      <c r="J34" s="18">
        <v>0</v>
      </c>
      <c r="K34" s="18">
        <v>23120</v>
      </c>
      <c r="L34" s="18">
        <v>0</v>
      </c>
      <c r="M34" s="18">
        <v>0</v>
      </c>
      <c r="N34" s="18">
        <v>23120</v>
      </c>
      <c r="O34" s="18">
        <v>56080</v>
      </c>
      <c r="P34" s="20">
        <v>7463</v>
      </c>
      <c r="Q34" s="17">
        <v>79200</v>
      </c>
      <c r="R34" s="18">
        <v>0</v>
      </c>
      <c r="S34" s="18">
        <v>0</v>
      </c>
      <c r="T34" s="16" t="s">
        <v>46</v>
      </c>
      <c r="U34" s="18">
        <v>0</v>
      </c>
      <c r="V34" s="17" t="s">
        <v>89</v>
      </c>
      <c r="W34" s="16">
        <v>43606</v>
      </c>
      <c r="X34" s="18">
        <v>56080</v>
      </c>
      <c r="Y34" s="16">
        <v>0</v>
      </c>
      <c r="Z34" s="18">
        <v>0</v>
      </c>
      <c r="AA34" s="25"/>
      <c r="AB34" s="18">
        <v>0</v>
      </c>
      <c r="AC34" s="18">
        <v>56080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">
        <v>48</v>
      </c>
      <c r="AL34" t="e">
        <v>#N/A</v>
      </c>
    </row>
    <row r="35" spans="1:38" x14ac:dyDescent="0.25">
      <c r="A35" s="14">
        <v>27</v>
      </c>
      <c r="B35" s="15" t="s">
        <v>45</v>
      </c>
      <c r="C35" s="14" t="s">
        <v>46</v>
      </c>
      <c r="D35" s="14" t="s">
        <v>90</v>
      </c>
      <c r="E35" s="16">
        <v>43571</v>
      </c>
      <c r="F35" s="16">
        <v>43622</v>
      </c>
      <c r="G35" s="17">
        <v>232800</v>
      </c>
      <c r="H35" s="18">
        <v>0</v>
      </c>
      <c r="I35" s="25"/>
      <c r="J35" s="18">
        <v>192688</v>
      </c>
      <c r="K35" s="18">
        <v>0</v>
      </c>
      <c r="L35" s="18">
        <v>0</v>
      </c>
      <c r="M35" s="18">
        <v>0</v>
      </c>
      <c r="N35" s="18">
        <v>192688</v>
      </c>
      <c r="O35" s="18">
        <v>40112</v>
      </c>
      <c r="P35" s="20">
        <v>7484</v>
      </c>
      <c r="Q35" s="17">
        <v>232800</v>
      </c>
      <c r="R35" s="18">
        <v>0</v>
      </c>
      <c r="S35" s="18">
        <v>0</v>
      </c>
      <c r="T35" s="16" t="s">
        <v>46</v>
      </c>
      <c r="U35" s="18">
        <v>0</v>
      </c>
      <c r="V35" s="17" t="s">
        <v>91</v>
      </c>
      <c r="W35" s="16">
        <v>43606</v>
      </c>
      <c r="X35" s="18">
        <v>40112</v>
      </c>
      <c r="Y35" s="16">
        <v>0</v>
      </c>
      <c r="Z35" s="18">
        <v>0</v>
      </c>
      <c r="AA35" s="25"/>
      <c r="AB35" s="18">
        <v>0</v>
      </c>
      <c r="AC35" s="18">
        <v>40112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">
        <v>48</v>
      </c>
      <c r="AL35" t="e">
        <v>#N/A</v>
      </c>
    </row>
    <row r="36" spans="1:38" x14ac:dyDescent="0.25">
      <c r="A36" s="14">
        <v>28</v>
      </c>
      <c r="B36" s="15" t="s">
        <v>45</v>
      </c>
      <c r="C36" s="14" t="s">
        <v>46</v>
      </c>
      <c r="D36" s="14" t="s">
        <v>92</v>
      </c>
      <c r="E36" s="16">
        <v>43580</v>
      </c>
      <c r="F36" s="16">
        <v>43622</v>
      </c>
      <c r="G36" s="17">
        <v>82200</v>
      </c>
      <c r="H36" s="18">
        <v>0</v>
      </c>
      <c r="I36" s="25"/>
      <c r="J36" s="18">
        <v>23120</v>
      </c>
      <c r="K36" s="18">
        <v>0</v>
      </c>
      <c r="L36" s="18">
        <v>0</v>
      </c>
      <c r="M36" s="18">
        <v>0</v>
      </c>
      <c r="N36" s="18">
        <v>23120</v>
      </c>
      <c r="O36" s="18">
        <v>59080</v>
      </c>
      <c r="P36" s="20">
        <v>7509</v>
      </c>
      <c r="Q36" s="17">
        <v>82200</v>
      </c>
      <c r="R36" s="18">
        <v>0</v>
      </c>
      <c r="S36" s="18">
        <v>0</v>
      </c>
      <c r="T36" s="16" t="s">
        <v>46</v>
      </c>
      <c r="U36" s="18">
        <v>0</v>
      </c>
      <c r="V36" s="17" t="s">
        <v>93</v>
      </c>
      <c r="W36" s="16">
        <v>43606</v>
      </c>
      <c r="X36" s="18">
        <v>59080</v>
      </c>
      <c r="Y36" s="16">
        <v>0</v>
      </c>
      <c r="Z36" s="18">
        <v>0</v>
      </c>
      <c r="AA36" s="25"/>
      <c r="AB36" s="18">
        <v>0</v>
      </c>
      <c r="AC36" s="18">
        <v>59080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">
        <v>48</v>
      </c>
      <c r="AL36" t="e">
        <v>#N/A</v>
      </c>
    </row>
    <row r="37" spans="1:38" x14ac:dyDescent="0.25">
      <c r="A37" s="14">
        <v>29</v>
      </c>
      <c r="B37" s="15" t="s">
        <v>45</v>
      </c>
      <c r="C37" s="14" t="s">
        <v>46</v>
      </c>
      <c r="D37" s="14" t="s">
        <v>94</v>
      </c>
      <c r="E37" s="16">
        <v>43580</v>
      </c>
      <c r="F37" s="16">
        <v>43622</v>
      </c>
      <c r="G37" s="17">
        <v>70300</v>
      </c>
      <c r="H37" s="18">
        <v>0</v>
      </c>
      <c r="I37" s="25"/>
      <c r="J37" s="18">
        <v>0</v>
      </c>
      <c r="K37" s="18">
        <v>23520</v>
      </c>
      <c r="L37" s="18">
        <v>0</v>
      </c>
      <c r="M37" s="18">
        <v>0</v>
      </c>
      <c r="N37" s="18">
        <v>23520</v>
      </c>
      <c r="O37" s="18">
        <v>46780</v>
      </c>
      <c r="P37" s="20">
        <v>7510</v>
      </c>
      <c r="Q37" s="17">
        <v>70300</v>
      </c>
      <c r="R37" s="18">
        <v>0</v>
      </c>
      <c r="S37" s="18">
        <v>0</v>
      </c>
      <c r="T37" s="16" t="s">
        <v>46</v>
      </c>
      <c r="U37" s="18">
        <v>0</v>
      </c>
      <c r="V37" s="17" t="s">
        <v>95</v>
      </c>
      <c r="W37" s="16">
        <v>43606</v>
      </c>
      <c r="X37" s="18">
        <v>46780</v>
      </c>
      <c r="Y37" s="16">
        <v>0</v>
      </c>
      <c r="Z37" s="18">
        <v>0</v>
      </c>
      <c r="AA37" s="25"/>
      <c r="AB37" s="18">
        <v>0</v>
      </c>
      <c r="AC37" s="18">
        <v>46780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">
        <v>48</v>
      </c>
      <c r="AL37" t="e">
        <v>#N/A</v>
      </c>
    </row>
    <row r="38" spans="1:38" x14ac:dyDescent="0.25">
      <c r="A38" s="14">
        <v>30</v>
      </c>
      <c r="B38" s="15" t="s">
        <v>45</v>
      </c>
      <c r="C38" s="14" t="s">
        <v>46</v>
      </c>
      <c r="D38" s="14" t="s">
        <v>96</v>
      </c>
      <c r="E38" s="16">
        <v>43584</v>
      </c>
      <c r="F38" s="16">
        <v>43622</v>
      </c>
      <c r="G38" s="17">
        <v>338266</v>
      </c>
      <c r="H38" s="18">
        <v>0</v>
      </c>
      <c r="I38" s="25"/>
      <c r="J38" s="18">
        <v>35462</v>
      </c>
      <c r="K38" s="18">
        <v>207477</v>
      </c>
      <c r="L38" s="18">
        <v>0</v>
      </c>
      <c r="M38" s="18">
        <v>0</v>
      </c>
      <c r="N38" s="18">
        <v>242939</v>
      </c>
      <c r="O38" s="18">
        <v>95327</v>
      </c>
      <c r="P38" s="20">
        <v>7534</v>
      </c>
      <c r="Q38" s="17">
        <v>338266</v>
      </c>
      <c r="R38" s="18">
        <v>0</v>
      </c>
      <c r="S38" s="18">
        <v>0</v>
      </c>
      <c r="T38" s="16" t="s">
        <v>46</v>
      </c>
      <c r="U38" s="18">
        <v>0</v>
      </c>
      <c r="V38" s="17" t="s">
        <v>97</v>
      </c>
      <c r="W38" s="16">
        <v>43606</v>
      </c>
      <c r="X38" s="18">
        <v>130789</v>
      </c>
      <c r="Y38" s="16">
        <v>0</v>
      </c>
      <c r="Z38" s="18">
        <v>0</v>
      </c>
      <c r="AA38" s="25"/>
      <c r="AB38" s="18">
        <v>35462</v>
      </c>
      <c r="AC38" s="18">
        <v>95327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">
        <v>48</v>
      </c>
      <c r="AL38" t="e">
        <v>#N/A</v>
      </c>
    </row>
    <row r="39" spans="1:38" x14ac:dyDescent="0.25">
      <c r="A39" s="14">
        <v>31</v>
      </c>
      <c r="B39" s="15" t="s">
        <v>45</v>
      </c>
      <c r="C39" s="14" t="s">
        <v>46</v>
      </c>
      <c r="D39" s="14" t="s">
        <v>98</v>
      </c>
      <c r="E39" s="16">
        <v>43584</v>
      </c>
      <c r="F39" s="16">
        <v>43622</v>
      </c>
      <c r="G39" s="17">
        <v>118200</v>
      </c>
      <c r="H39" s="18">
        <v>0</v>
      </c>
      <c r="I39" s="25"/>
      <c r="J39" s="18">
        <v>0</v>
      </c>
      <c r="K39" s="18">
        <v>78088</v>
      </c>
      <c r="L39" s="18">
        <v>0</v>
      </c>
      <c r="M39" s="18">
        <v>0</v>
      </c>
      <c r="N39" s="18">
        <v>78088</v>
      </c>
      <c r="O39" s="18">
        <v>40112</v>
      </c>
      <c r="P39" s="20">
        <v>7535</v>
      </c>
      <c r="Q39" s="17">
        <v>118200</v>
      </c>
      <c r="R39" s="18">
        <v>0</v>
      </c>
      <c r="S39" s="18">
        <v>0</v>
      </c>
      <c r="T39" s="16" t="s">
        <v>46</v>
      </c>
      <c r="U39" s="18">
        <v>0</v>
      </c>
      <c r="V39" s="17" t="s">
        <v>99</v>
      </c>
      <c r="W39" s="16">
        <v>43606</v>
      </c>
      <c r="X39" s="18">
        <v>40112</v>
      </c>
      <c r="Y39" s="16">
        <v>0</v>
      </c>
      <c r="Z39" s="18">
        <v>0</v>
      </c>
      <c r="AA39" s="25"/>
      <c r="AB39" s="18">
        <v>0</v>
      </c>
      <c r="AC39" s="18">
        <v>40112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">
        <v>48</v>
      </c>
      <c r="AL39" t="e">
        <v>#N/A</v>
      </c>
    </row>
    <row r="40" spans="1:38" x14ac:dyDescent="0.25">
      <c r="A40" s="14">
        <v>32</v>
      </c>
      <c r="B40" s="15" t="s">
        <v>45</v>
      </c>
      <c r="C40" s="14" t="s">
        <v>46</v>
      </c>
      <c r="D40" s="14" t="s">
        <v>100</v>
      </c>
      <c r="E40" s="16">
        <v>43633</v>
      </c>
      <c r="F40" s="16">
        <v>43680</v>
      </c>
      <c r="G40" s="17">
        <v>60400</v>
      </c>
      <c r="H40" s="18">
        <v>0</v>
      </c>
      <c r="I40" s="25"/>
      <c r="J40" s="18">
        <v>20289</v>
      </c>
      <c r="K40" s="18">
        <v>0</v>
      </c>
      <c r="L40" s="18">
        <v>0</v>
      </c>
      <c r="M40" s="18">
        <v>0</v>
      </c>
      <c r="N40" s="18">
        <v>20289</v>
      </c>
      <c r="O40" s="18">
        <v>40111</v>
      </c>
      <c r="P40" s="20">
        <v>7646</v>
      </c>
      <c r="Q40" s="17">
        <v>60400</v>
      </c>
      <c r="R40" s="18">
        <v>0</v>
      </c>
      <c r="S40" s="18">
        <v>0</v>
      </c>
      <c r="T40" s="16" t="s">
        <v>46</v>
      </c>
      <c r="U40" s="18">
        <v>0</v>
      </c>
      <c r="V40" s="17" t="s">
        <v>101</v>
      </c>
      <c r="W40" s="16">
        <v>43679</v>
      </c>
      <c r="X40" s="18">
        <v>40111</v>
      </c>
      <c r="Y40" s="16">
        <v>43810</v>
      </c>
      <c r="Z40" s="18">
        <v>40111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">
        <v>48</v>
      </c>
      <c r="AL40" t="e">
        <v>#N/A</v>
      </c>
    </row>
    <row r="41" spans="1:38" x14ac:dyDescent="0.25">
      <c r="A41" s="14">
        <v>33</v>
      </c>
      <c r="B41" s="15" t="s">
        <v>45</v>
      </c>
      <c r="C41" s="14" t="s">
        <v>46</v>
      </c>
      <c r="D41" s="14" t="s">
        <v>102</v>
      </c>
      <c r="E41" s="16">
        <v>43633</v>
      </c>
      <c r="F41" s="16">
        <v>43680</v>
      </c>
      <c r="G41" s="17">
        <v>126200</v>
      </c>
      <c r="H41" s="18">
        <v>0</v>
      </c>
      <c r="I41" s="25"/>
      <c r="J41" s="18">
        <v>86089</v>
      </c>
      <c r="K41" s="18">
        <v>0</v>
      </c>
      <c r="L41" s="18">
        <v>0</v>
      </c>
      <c r="M41" s="18">
        <v>0</v>
      </c>
      <c r="N41" s="18">
        <v>86089</v>
      </c>
      <c r="O41" s="18">
        <v>40111</v>
      </c>
      <c r="P41" s="20">
        <v>7647</v>
      </c>
      <c r="Q41" s="17">
        <v>126200</v>
      </c>
      <c r="R41" s="18">
        <v>0</v>
      </c>
      <c r="S41" s="18">
        <v>0</v>
      </c>
      <c r="T41" s="16" t="s">
        <v>46</v>
      </c>
      <c r="U41" s="18">
        <v>0</v>
      </c>
      <c r="V41" s="17" t="s">
        <v>103</v>
      </c>
      <c r="W41" s="16">
        <v>43679</v>
      </c>
      <c r="X41" s="18">
        <v>40111</v>
      </c>
      <c r="Y41" s="16">
        <v>43810</v>
      </c>
      <c r="Z41" s="18">
        <v>40111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">
        <v>48</v>
      </c>
      <c r="AL41" t="e">
        <v>#N/A</v>
      </c>
    </row>
    <row r="42" spans="1:38" x14ac:dyDescent="0.25">
      <c r="A42" s="14">
        <v>34</v>
      </c>
      <c r="B42" s="15" t="s">
        <v>45</v>
      </c>
      <c r="C42" s="14" t="s">
        <v>46</v>
      </c>
      <c r="D42" s="14" t="s">
        <v>104</v>
      </c>
      <c r="E42" s="16">
        <v>43646</v>
      </c>
      <c r="F42" s="16">
        <v>43680</v>
      </c>
      <c r="G42" s="17">
        <v>54600</v>
      </c>
      <c r="H42" s="18">
        <v>0</v>
      </c>
      <c r="I42" s="25"/>
      <c r="J42" s="18">
        <v>14488</v>
      </c>
      <c r="K42" s="18">
        <v>0</v>
      </c>
      <c r="L42" s="18">
        <v>0</v>
      </c>
      <c r="M42" s="18">
        <v>0</v>
      </c>
      <c r="N42" s="18">
        <v>14488</v>
      </c>
      <c r="O42" s="18">
        <v>40112</v>
      </c>
      <c r="P42" s="20">
        <v>7693</v>
      </c>
      <c r="Q42" s="17">
        <v>54600</v>
      </c>
      <c r="R42" s="18">
        <v>0</v>
      </c>
      <c r="S42" s="18">
        <v>0</v>
      </c>
      <c r="T42" s="16" t="s">
        <v>46</v>
      </c>
      <c r="U42" s="18">
        <v>0</v>
      </c>
      <c r="V42" s="17" t="s">
        <v>105</v>
      </c>
      <c r="W42" s="16">
        <v>43679</v>
      </c>
      <c r="X42" s="18">
        <v>40112</v>
      </c>
      <c r="Y42" s="16">
        <v>43810</v>
      </c>
      <c r="Z42" s="18">
        <v>40112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">
        <v>48</v>
      </c>
      <c r="AL42" t="e">
        <v>#N/A</v>
      </c>
    </row>
    <row r="43" spans="1:38" x14ac:dyDescent="0.25">
      <c r="A43" s="14">
        <v>35</v>
      </c>
      <c r="B43" s="15" t="s">
        <v>45</v>
      </c>
      <c r="C43" s="14" t="s">
        <v>46</v>
      </c>
      <c r="D43" s="14" t="s">
        <v>106</v>
      </c>
      <c r="E43" s="16">
        <v>43656</v>
      </c>
      <c r="F43" s="16">
        <v>43710</v>
      </c>
      <c r="G43" s="17">
        <v>69500</v>
      </c>
      <c r="H43" s="18">
        <v>0</v>
      </c>
      <c r="I43" s="25"/>
      <c r="J43" s="18">
        <v>19042</v>
      </c>
      <c r="K43" s="18">
        <v>0</v>
      </c>
      <c r="L43" s="18">
        <v>0</v>
      </c>
      <c r="M43" s="18">
        <v>0</v>
      </c>
      <c r="N43" s="18">
        <v>19042</v>
      </c>
      <c r="O43" s="18">
        <v>50458</v>
      </c>
      <c r="P43" s="20">
        <v>7722</v>
      </c>
      <c r="Q43" s="17">
        <v>69500</v>
      </c>
      <c r="R43" s="18">
        <v>0</v>
      </c>
      <c r="S43" s="18">
        <v>0</v>
      </c>
      <c r="T43" s="16" t="s">
        <v>46</v>
      </c>
      <c r="U43" s="18">
        <v>0</v>
      </c>
      <c r="V43" s="17" t="s">
        <v>107</v>
      </c>
      <c r="W43" s="16">
        <v>43701</v>
      </c>
      <c r="X43" s="18">
        <v>50458</v>
      </c>
      <c r="Y43" s="16">
        <v>43808</v>
      </c>
      <c r="Z43" s="18">
        <v>50458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">
        <v>48</v>
      </c>
      <c r="AL43" t="e">
        <v>#N/A</v>
      </c>
    </row>
    <row r="44" spans="1:38" x14ac:dyDescent="0.25">
      <c r="A44" s="14">
        <v>36</v>
      </c>
      <c r="B44" s="15" t="s">
        <v>45</v>
      </c>
      <c r="C44" s="14" t="s">
        <v>46</v>
      </c>
      <c r="D44" s="14" t="s">
        <v>108</v>
      </c>
      <c r="E44" s="16">
        <v>43672</v>
      </c>
      <c r="F44" s="16">
        <v>43710</v>
      </c>
      <c r="G44" s="17">
        <v>132500</v>
      </c>
      <c r="H44" s="18">
        <v>0</v>
      </c>
      <c r="I44" s="25"/>
      <c r="J44" s="18">
        <v>51846</v>
      </c>
      <c r="K44" s="18">
        <v>0</v>
      </c>
      <c r="L44" s="18">
        <v>0</v>
      </c>
      <c r="M44" s="18">
        <v>0</v>
      </c>
      <c r="N44" s="18">
        <v>51846</v>
      </c>
      <c r="O44" s="18">
        <v>80654</v>
      </c>
      <c r="P44" s="20">
        <v>7765</v>
      </c>
      <c r="Q44" s="17">
        <v>132500</v>
      </c>
      <c r="R44" s="18">
        <v>0</v>
      </c>
      <c r="S44" s="18">
        <v>0</v>
      </c>
      <c r="T44" s="16" t="s">
        <v>46</v>
      </c>
      <c r="U44" s="18">
        <v>0</v>
      </c>
      <c r="V44" s="17" t="s">
        <v>109</v>
      </c>
      <c r="W44" s="16">
        <v>43701</v>
      </c>
      <c r="X44" s="18">
        <v>80654</v>
      </c>
      <c r="Y44" s="16">
        <v>43808</v>
      </c>
      <c r="Z44" s="18">
        <v>80654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">
        <v>48</v>
      </c>
      <c r="AL44" t="e">
        <v>#N/A</v>
      </c>
    </row>
    <row r="45" spans="1:38" x14ac:dyDescent="0.25">
      <c r="A45" s="14">
        <v>37</v>
      </c>
      <c r="B45" s="15" t="s">
        <v>45</v>
      </c>
      <c r="C45" s="14" t="s">
        <v>46</v>
      </c>
      <c r="D45" s="14" t="s">
        <v>110</v>
      </c>
      <c r="E45" s="16">
        <v>43675</v>
      </c>
      <c r="F45" s="16">
        <v>43710</v>
      </c>
      <c r="G45" s="17">
        <v>56900</v>
      </c>
      <c r="H45" s="18">
        <v>0</v>
      </c>
      <c r="I45" s="25"/>
      <c r="J45" s="18">
        <v>16789</v>
      </c>
      <c r="K45" s="18">
        <v>0</v>
      </c>
      <c r="L45" s="18">
        <v>0</v>
      </c>
      <c r="M45" s="18">
        <v>0</v>
      </c>
      <c r="N45" s="18">
        <v>16789</v>
      </c>
      <c r="O45" s="18">
        <v>40111</v>
      </c>
      <c r="P45" s="20">
        <v>7766</v>
      </c>
      <c r="Q45" s="17">
        <v>56900</v>
      </c>
      <c r="R45" s="18">
        <v>0</v>
      </c>
      <c r="S45" s="18">
        <v>0</v>
      </c>
      <c r="T45" s="16" t="s">
        <v>46</v>
      </c>
      <c r="U45" s="18">
        <v>0</v>
      </c>
      <c r="V45" s="17" t="s">
        <v>111</v>
      </c>
      <c r="W45" s="16">
        <v>43701</v>
      </c>
      <c r="X45" s="18">
        <v>40111</v>
      </c>
      <c r="Y45" s="16">
        <v>43808</v>
      </c>
      <c r="Z45" s="18">
        <v>40111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">
        <v>48</v>
      </c>
      <c r="AL45" t="e">
        <v>#N/A</v>
      </c>
    </row>
    <row r="46" spans="1:38" x14ac:dyDescent="0.25">
      <c r="A46" s="14">
        <v>38</v>
      </c>
      <c r="B46" s="15" t="s">
        <v>45</v>
      </c>
      <c r="C46" s="14" t="s">
        <v>46</v>
      </c>
      <c r="D46" s="14" t="s">
        <v>112</v>
      </c>
      <c r="E46" s="16">
        <v>43690</v>
      </c>
      <c r="F46" s="16">
        <v>43714</v>
      </c>
      <c r="G46" s="17">
        <v>56900</v>
      </c>
      <c r="H46" s="18">
        <v>0</v>
      </c>
      <c r="I46" s="25"/>
      <c r="J46" s="18">
        <v>16788</v>
      </c>
      <c r="K46" s="18">
        <v>0</v>
      </c>
      <c r="L46" s="18">
        <v>0</v>
      </c>
      <c r="M46" s="18">
        <v>0</v>
      </c>
      <c r="N46" s="18">
        <v>16788</v>
      </c>
      <c r="O46" s="18">
        <v>40112</v>
      </c>
      <c r="P46" s="20">
        <v>7792</v>
      </c>
      <c r="Q46" s="17">
        <v>56900</v>
      </c>
      <c r="R46" s="18">
        <v>0</v>
      </c>
      <c r="S46" s="18">
        <v>0</v>
      </c>
      <c r="T46" s="16" t="s">
        <v>46</v>
      </c>
      <c r="U46" s="18">
        <v>0</v>
      </c>
      <c r="V46" s="17" t="s">
        <v>113</v>
      </c>
      <c r="W46" s="16">
        <v>43734</v>
      </c>
      <c r="X46" s="18">
        <v>40112</v>
      </c>
      <c r="Y46" s="16">
        <v>43810</v>
      </c>
      <c r="Z46" s="18">
        <v>40112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">
        <v>48</v>
      </c>
      <c r="AL46" t="e">
        <v>#N/A</v>
      </c>
    </row>
    <row r="47" spans="1:38" x14ac:dyDescent="0.25">
      <c r="A47" s="14">
        <v>39</v>
      </c>
      <c r="B47" s="15" t="s">
        <v>45</v>
      </c>
      <c r="C47" s="14" t="s">
        <v>46</v>
      </c>
      <c r="D47" s="14" t="s">
        <v>114</v>
      </c>
      <c r="E47" s="16">
        <v>43700</v>
      </c>
      <c r="F47" s="16">
        <v>43714</v>
      </c>
      <c r="G47" s="17">
        <v>115200</v>
      </c>
      <c r="H47" s="18">
        <v>0</v>
      </c>
      <c r="I47" s="25"/>
      <c r="J47" s="18">
        <v>37315</v>
      </c>
      <c r="K47" s="18">
        <v>0</v>
      </c>
      <c r="L47" s="18">
        <v>0</v>
      </c>
      <c r="M47" s="18">
        <v>0</v>
      </c>
      <c r="N47" s="18">
        <v>37315</v>
      </c>
      <c r="O47" s="18">
        <v>77885</v>
      </c>
      <c r="P47" s="20">
        <v>7841</v>
      </c>
      <c r="Q47" s="17">
        <v>115200</v>
      </c>
      <c r="R47" s="18">
        <v>0</v>
      </c>
      <c r="S47" s="18">
        <v>0</v>
      </c>
      <c r="T47" s="16" t="s">
        <v>46</v>
      </c>
      <c r="U47" s="18">
        <v>0</v>
      </c>
      <c r="V47" s="17" t="s">
        <v>115</v>
      </c>
      <c r="W47" s="16">
        <v>43734</v>
      </c>
      <c r="X47" s="18">
        <v>77885</v>
      </c>
      <c r="Y47" s="16">
        <v>43810</v>
      </c>
      <c r="Z47" s="18">
        <v>77885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">
        <v>48</v>
      </c>
      <c r="AL47" t="e">
        <v>#N/A</v>
      </c>
    </row>
    <row r="48" spans="1:38" x14ac:dyDescent="0.25">
      <c r="A48" s="14">
        <v>40</v>
      </c>
      <c r="B48" s="15" t="s">
        <v>45</v>
      </c>
      <c r="C48" s="14" t="s">
        <v>46</v>
      </c>
      <c r="D48" s="14" t="s">
        <v>116</v>
      </c>
      <c r="E48" s="16">
        <v>43708</v>
      </c>
      <c r="F48" s="16">
        <v>43714</v>
      </c>
      <c r="G48" s="17">
        <v>68900</v>
      </c>
      <c r="H48" s="18">
        <v>0</v>
      </c>
      <c r="I48" s="25"/>
      <c r="J48" s="18">
        <v>28788</v>
      </c>
      <c r="K48" s="18">
        <v>0</v>
      </c>
      <c r="L48" s="18">
        <v>0</v>
      </c>
      <c r="M48" s="18">
        <v>0</v>
      </c>
      <c r="N48" s="18">
        <v>28788</v>
      </c>
      <c r="O48" s="18">
        <v>40112</v>
      </c>
      <c r="P48" s="20">
        <v>7873</v>
      </c>
      <c r="Q48" s="17">
        <v>68900</v>
      </c>
      <c r="R48" s="18">
        <v>0</v>
      </c>
      <c r="S48" s="18">
        <v>0</v>
      </c>
      <c r="T48" s="16" t="s">
        <v>46</v>
      </c>
      <c r="U48" s="18">
        <v>0</v>
      </c>
      <c r="V48" s="17" t="s">
        <v>117</v>
      </c>
      <c r="W48" s="16">
        <v>43734</v>
      </c>
      <c r="X48" s="18">
        <v>40112</v>
      </c>
      <c r="Y48" s="16">
        <v>43810</v>
      </c>
      <c r="Z48" s="18">
        <v>40112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">
        <v>48</v>
      </c>
      <c r="AL48" t="e">
        <v>#N/A</v>
      </c>
    </row>
    <row r="49" spans="1:38" x14ac:dyDescent="0.25">
      <c r="A49" s="14">
        <v>41</v>
      </c>
      <c r="B49" s="15" t="s">
        <v>45</v>
      </c>
      <c r="C49" s="14" t="s">
        <v>46</v>
      </c>
      <c r="D49" s="14" t="s">
        <v>118</v>
      </c>
      <c r="E49" s="16">
        <v>43724</v>
      </c>
      <c r="F49" s="16">
        <v>43745</v>
      </c>
      <c r="G49" s="17">
        <v>72700</v>
      </c>
      <c r="H49" s="18">
        <v>0</v>
      </c>
      <c r="I49" s="25"/>
      <c r="J49" s="18">
        <v>72700</v>
      </c>
      <c r="K49" s="18">
        <v>0</v>
      </c>
      <c r="L49" s="18">
        <v>0</v>
      </c>
      <c r="M49" s="18">
        <v>0</v>
      </c>
      <c r="N49" s="18">
        <v>72700</v>
      </c>
      <c r="O49" s="18">
        <v>0</v>
      </c>
      <c r="P49" s="20">
        <v>7888</v>
      </c>
      <c r="Q49" s="17">
        <v>72700</v>
      </c>
      <c r="R49" s="18">
        <v>0</v>
      </c>
      <c r="S49" s="18">
        <v>0</v>
      </c>
      <c r="T49" s="16" t="s">
        <v>46</v>
      </c>
      <c r="U49" s="18">
        <v>0</v>
      </c>
      <c r="V49" s="17" t="s">
        <v>119</v>
      </c>
      <c r="W49" s="16">
        <v>43768</v>
      </c>
      <c r="X49" s="18">
        <v>40111</v>
      </c>
      <c r="Y49" s="16">
        <v>43805</v>
      </c>
      <c r="Z49" s="18">
        <v>0</v>
      </c>
      <c r="AA49" s="25"/>
      <c r="AB49" s="18">
        <v>40111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">
        <v>61</v>
      </c>
      <c r="AL49" t="s">
        <v>46</v>
      </c>
    </row>
    <row r="50" spans="1:38" x14ac:dyDescent="0.25">
      <c r="A50" s="14">
        <v>42</v>
      </c>
      <c r="B50" s="15" t="s">
        <v>45</v>
      </c>
      <c r="C50" s="14" t="s">
        <v>46</v>
      </c>
      <c r="D50" s="14" t="s">
        <v>120</v>
      </c>
      <c r="E50" s="16">
        <v>43724</v>
      </c>
      <c r="F50" s="16">
        <v>43745</v>
      </c>
      <c r="G50" s="17">
        <v>318100</v>
      </c>
      <c r="H50" s="18">
        <v>0</v>
      </c>
      <c r="I50" s="25"/>
      <c r="J50" s="18">
        <v>318100</v>
      </c>
      <c r="K50" s="18">
        <v>0</v>
      </c>
      <c r="L50" s="18">
        <v>0</v>
      </c>
      <c r="M50" s="18">
        <v>0</v>
      </c>
      <c r="N50" s="18">
        <v>318100</v>
      </c>
      <c r="O50" s="18">
        <v>0</v>
      </c>
      <c r="P50" s="20">
        <v>7889</v>
      </c>
      <c r="Q50" s="17">
        <v>318100</v>
      </c>
      <c r="R50" s="18">
        <v>0</v>
      </c>
      <c r="S50" s="18">
        <v>0</v>
      </c>
      <c r="T50" s="16" t="s">
        <v>46</v>
      </c>
      <c r="U50" s="18">
        <v>0</v>
      </c>
      <c r="V50" s="17" t="s">
        <v>121</v>
      </c>
      <c r="W50" s="16">
        <v>43768</v>
      </c>
      <c r="X50" s="18">
        <v>51743</v>
      </c>
      <c r="Y50" s="16">
        <v>43805</v>
      </c>
      <c r="Z50" s="18">
        <v>0</v>
      </c>
      <c r="AA50" s="25"/>
      <c r="AB50" s="18">
        <v>51743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">
        <v>61</v>
      </c>
      <c r="AL50" t="s">
        <v>46</v>
      </c>
    </row>
    <row r="51" spans="1:38" x14ac:dyDescent="0.25">
      <c r="A51" s="14">
        <v>43</v>
      </c>
      <c r="B51" s="15" t="s">
        <v>45</v>
      </c>
      <c r="C51" s="14" t="s">
        <v>46</v>
      </c>
      <c r="D51" s="14" t="s">
        <v>122</v>
      </c>
      <c r="E51" s="16">
        <v>43724</v>
      </c>
      <c r="F51" s="16">
        <v>43745</v>
      </c>
      <c r="G51" s="17">
        <v>91500</v>
      </c>
      <c r="H51" s="18">
        <v>0</v>
      </c>
      <c r="I51" s="25"/>
      <c r="J51" s="18">
        <v>91500</v>
      </c>
      <c r="K51" s="18">
        <v>0</v>
      </c>
      <c r="L51" s="18">
        <v>0</v>
      </c>
      <c r="M51" s="18">
        <v>0</v>
      </c>
      <c r="N51" s="18">
        <v>91500</v>
      </c>
      <c r="O51" s="18">
        <v>0</v>
      </c>
      <c r="P51" s="20">
        <v>7890</v>
      </c>
      <c r="Q51" s="17">
        <v>91500</v>
      </c>
      <c r="R51" s="18">
        <v>0</v>
      </c>
      <c r="S51" s="18">
        <v>0</v>
      </c>
      <c r="T51" s="16" t="s">
        <v>46</v>
      </c>
      <c r="U51" s="18">
        <v>0</v>
      </c>
      <c r="V51" s="17" t="s">
        <v>123</v>
      </c>
      <c r="W51" s="16">
        <v>43768</v>
      </c>
      <c r="X51" s="18">
        <v>40111</v>
      </c>
      <c r="Y51" s="16">
        <v>0</v>
      </c>
      <c r="Z51" s="18">
        <v>0</v>
      </c>
      <c r="AA51" s="25"/>
      <c r="AB51" s="18">
        <v>40111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">
        <v>61</v>
      </c>
      <c r="AL51" t="s">
        <v>46</v>
      </c>
    </row>
    <row r="52" spans="1:38" x14ac:dyDescent="0.25">
      <c r="A52" s="14">
        <v>44</v>
      </c>
      <c r="B52" s="15" t="s">
        <v>45</v>
      </c>
      <c r="C52" s="14" t="s">
        <v>46</v>
      </c>
      <c r="D52" s="14" t="s">
        <v>124</v>
      </c>
      <c r="E52" s="16">
        <v>43728</v>
      </c>
      <c r="F52" s="16">
        <v>43745</v>
      </c>
      <c r="G52" s="17">
        <v>126700</v>
      </c>
      <c r="H52" s="18">
        <v>0</v>
      </c>
      <c r="I52" s="25"/>
      <c r="J52" s="18">
        <v>126700</v>
      </c>
      <c r="K52" s="18">
        <v>0</v>
      </c>
      <c r="L52" s="18">
        <v>0</v>
      </c>
      <c r="M52" s="18">
        <v>0</v>
      </c>
      <c r="N52" s="18">
        <v>126700</v>
      </c>
      <c r="O52" s="18">
        <v>0</v>
      </c>
      <c r="P52" s="20">
        <v>7929</v>
      </c>
      <c r="Q52" s="17">
        <v>126700</v>
      </c>
      <c r="R52" s="18">
        <v>0</v>
      </c>
      <c r="S52" s="18">
        <v>0</v>
      </c>
      <c r="T52" s="16" t="s">
        <v>46</v>
      </c>
      <c r="U52" s="18">
        <v>0</v>
      </c>
      <c r="V52" s="17" t="s">
        <v>125</v>
      </c>
      <c r="W52" s="16">
        <v>43768</v>
      </c>
      <c r="X52" s="18">
        <v>77884</v>
      </c>
      <c r="Y52" s="16">
        <v>0</v>
      </c>
      <c r="Z52" s="18">
        <v>0</v>
      </c>
      <c r="AA52" s="25"/>
      <c r="AB52" s="18">
        <v>77884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">
        <v>61</v>
      </c>
      <c r="AL52" t="s">
        <v>46</v>
      </c>
    </row>
    <row r="53" spans="1:38" x14ac:dyDescent="0.25">
      <c r="A53" s="14">
        <v>45</v>
      </c>
      <c r="B53" s="15" t="s">
        <v>45</v>
      </c>
      <c r="C53" s="14" t="s">
        <v>46</v>
      </c>
      <c r="D53" s="14" t="s">
        <v>126</v>
      </c>
      <c r="E53" s="16">
        <v>43754</v>
      </c>
      <c r="F53" s="16">
        <v>43800</v>
      </c>
      <c r="G53" s="17">
        <v>81300</v>
      </c>
      <c r="H53" s="18">
        <v>0</v>
      </c>
      <c r="I53" s="25"/>
      <c r="J53" s="18">
        <v>81300</v>
      </c>
      <c r="K53" s="18">
        <v>0</v>
      </c>
      <c r="L53" s="18">
        <v>0</v>
      </c>
      <c r="M53" s="18">
        <v>0</v>
      </c>
      <c r="N53" s="18">
        <v>81300</v>
      </c>
      <c r="O53" s="18">
        <v>0</v>
      </c>
      <c r="P53" s="20">
        <v>8034</v>
      </c>
      <c r="Q53" s="17">
        <v>81300</v>
      </c>
      <c r="R53" s="18">
        <v>0</v>
      </c>
      <c r="S53" s="18">
        <v>0</v>
      </c>
      <c r="T53" s="16" t="s">
        <v>46</v>
      </c>
      <c r="U53" s="18">
        <v>0</v>
      </c>
      <c r="V53" s="17" t="s">
        <v>127</v>
      </c>
      <c r="W53" s="16">
        <v>43794</v>
      </c>
      <c r="X53" s="18">
        <v>51743</v>
      </c>
      <c r="Y53" s="16">
        <v>43805</v>
      </c>
      <c r="Z53" s="18">
        <v>0</v>
      </c>
      <c r="AA53" s="25"/>
      <c r="AB53" s="18">
        <v>51743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">
        <v>61</v>
      </c>
      <c r="AL53" t="s">
        <v>46</v>
      </c>
    </row>
    <row r="54" spans="1:38" x14ac:dyDescent="0.25">
      <c r="A54" s="14">
        <v>46</v>
      </c>
      <c r="B54" s="15" t="s">
        <v>45</v>
      </c>
      <c r="C54" s="14" t="s">
        <v>46</v>
      </c>
      <c r="D54" s="14" t="s">
        <v>128</v>
      </c>
      <c r="E54" s="16">
        <v>43754</v>
      </c>
      <c r="F54" s="16">
        <v>43800</v>
      </c>
      <c r="G54" s="17">
        <v>65900</v>
      </c>
      <c r="H54" s="18">
        <v>0</v>
      </c>
      <c r="I54" s="25"/>
      <c r="J54" s="18">
        <v>65900</v>
      </c>
      <c r="K54" s="18">
        <v>0</v>
      </c>
      <c r="L54" s="18">
        <v>0</v>
      </c>
      <c r="M54" s="18">
        <v>0</v>
      </c>
      <c r="N54" s="18">
        <v>65900</v>
      </c>
      <c r="O54" s="18">
        <v>0</v>
      </c>
      <c r="P54" s="20">
        <v>8035</v>
      </c>
      <c r="Q54" s="17">
        <v>65900</v>
      </c>
      <c r="R54" s="18">
        <v>0</v>
      </c>
      <c r="S54" s="18">
        <v>0</v>
      </c>
      <c r="T54" s="16" t="s">
        <v>46</v>
      </c>
      <c r="U54" s="18">
        <v>0</v>
      </c>
      <c r="V54" s="17" t="s">
        <v>129</v>
      </c>
      <c r="W54" s="16">
        <v>43794</v>
      </c>
      <c r="X54" s="18">
        <v>40111</v>
      </c>
      <c r="Y54" s="16">
        <v>43805</v>
      </c>
      <c r="Z54" s="18">
        <v>0</v>
      </c>
      <c r="AA54" s="25"/>
      <c r="AB54" s="18">
        <v>40111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">
        <v>61</v>
      </c>
      <c r="AL54" t="s">
        <v>46</v>
      </c>
    </row>
    <row r="55" spans="1:38" x14ac:dyDescent="0.25">
      <c r="A55" s="14">
        <v>47</v>
      </c>
      <c r="B55" s="15" t="s">
        <v>45</v>
      </c>
      <c r="C55" s="14" t="s">
        <v>46</v>
      </c>
      <c r="D55" s="14" t="s">
        <v>130</v>
      </c>
      <c r="E55" s="16">
        <v>43766</v>
      </c>
      <c r="F55" s="16">
        <v>43800</v>
      </c>
      <c r="G55" s="17">
        <v>112800</v>
      </c>
      <c r="H55" s="18">
        <v>0</v>
      </c>
      <c r="I55" s="25"/>
      <c r="J55" s="18">
        <v>112800</v>
      </c>
      <c r="K55" s="18">
        <v>0</v>
      </c>
      <c r="L55" s="18">
        <v>0</v>
      </c>
      <c r="M55" s="18">
        <v>0</v>
      </c>
      <c r="N55" s="18">
        <v>112800</v>
      </c>
      <c r="O55" s="18">
        <v>0</v>
      </c>
      <c r="P55" s="20">
        <v>8179</v>
      </c>
      <c r="Q55" s="17">
        <v>112800</v>
      </c>
      <c r="R55" s="18">
        <v>0</v>
      </c>
      <c r="S55" s="18">
        <v>0</v>
      </c>
      <c r="T55" s="16" t="s">
        <v>46</v>
      </c>
      <c r="U55" s="18">
        <v>0</v>
      </c>
      <c r="V55" s="17" t="s">
        <v>131</v>
      </c>
      <c r="W55" s="16">
        <v>43794</v>
      </c>
      <c r="X55" s="18">
        <v>40111</v>
      </c>
      <c r="Y55" s="16">
        <v>43805</v>
      </c>
      <c r="Z55" s="18">
        <v>0</v>
      </c>
      <c r="AA55" s="25"/>
      <c r="AB55" s="18">
        <v>40111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">
        <v>61</v>
      </c>
      <c r="AL55" t="s">
        <v>46</v>
      </c>
    </row>
    <row r="56" spans="1:38" x14ac:dyDescent="0.25">
      <c r="A56" s="14">
        <v>48</v>
      </c>
      <c r="B56" s="15" t="s">
        <v>45</v>
      </c>
      <c r="C56" s="14" t="s">
        <v>46</v>
      </c>
      <c r="D56" s="14" t="s">
        <v>132</v>
      </c>
      <c r="E56" s="16">
        <v>43769</v>
      </c>
      <c r="F56" s="16">
        <v>43800</v>
      </c>
      <c r="G56" s="17">
        <v>126200</v>
      </c>
      <c r="H56" s="18">
        <v>0</v>
      </c>
      <c r="I56" s="25"/>
      <c r="J56" s="18">
        <v>126200</v>
      </c>
      <c r="K56" s="18">
        <v>0</v>
      </c>
      <c r="L56" s="18">
        <v>0</v>
      </c>
      <c r="M56" s="18">
        <v>0</v>
      </c>
      <c r="N56" s="18">
        <v>126200</v>
      </c>
      <c r="O56" s="18">
        <v>0</v>
      </c>
      <c r="P56" s="20">
        <v>8208</v>
      </c>
      <c r="Q56" s="17">
        <v>126200</v>
      </c>
      <c r="R56" s="18">
        <v>0</v>
      </c>
      <c r="S56" s="18">
        <v>0</v>
      </c>
      <c r="T56" s="16" t="s">
        <v>46</v>
      </c>
      <c r="U56" s="18">
        <v>0</v>
      </c>
      <c r="V56" s="17" t="s">
        <v>133</v>
      </c>
      <c r="W56" s="16">
        <v>43794</v>
      </c>
      <c r="X56" s="18">
        <v>40111</v>
      </c>
      <c r="Y56" s="16">
        <v>43805</v>
      </c>
      <c r="Z56" s="18">
        <v>0</v>
      </c>
      <c r="AA56" s="25"/>
      <c r="AB56" s="18">
        <v>40111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">
        <v>61</v>
      </c>
      <c r="AL56" t="s">
        <v>46</v>
      </c>
    </row>
    <row r="57" spans="1:38" x14ac:dyDescent="0.25">
      <c r="A57" s="14">
        <v>49</v>
      </c>
      <c r="B57" s="15" t="s">
        <v>45</v>
      </c>
      <c r="C57" s="14" t="s">
        <v>46</v>
      </c>
      <c r="D57" s="14" t="s">
        <v>134</v>
      </c>
      <c r="E57" s="16">
        <v>43784</v>
      </c>
      <c r="F57" s="16">
        <v>43809</v>
      </c>
      <c r="G57" s="17">
        <v>285100</v>
      </c>
      <c r="H57" s="18">
        <v>0</v>
      </c>
      <c r="I57" s="25"/>
      <c r="J57" s="18">
        <v>285100</v>
      </c>
      <c r="K57" s="18">
        <v>0</v>
      </c>
      <c r="L57" s="18">
        <v>0</v>
      </c>
      <c r="M57" s="18">
        <v>0</v>
      </c>
      <c r="N57" s="18">
        <v>285100</v>
      </c>
      <c r="O57" s="18">
        <v>0</v>
      </c>
      <c r="P57" s="20">
        <v>8227</v>
      </c>
      <c r="Q57" s="17">
        <v>285100</v>
      </c>
      <c r="R57" s="18">
        <v>0</v>
      </c>
      <c r="S57" s="18">
        <v>0</v>
      </c>
      <c r="T57" s="16" t="s">
        <v>46</v>
      </c>
      <c r="U57" s="18">
        <v>0</v>
      </c>
      <c r="V57" s="17">
        <v>0</v>
      </c>
      <c r="W57" s="16" t="s">
        <v>46</v>
      </c>
      <c r="X57" s="18">
        <v>0</v>
      </c>
      <c r="Y57" s="16" t="s">
        <v>46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">
        <v>61</v>
      </c>
      <c r="AL57" t="s">
        <v>46</v>
      </c>
    </row>
    <row r="58" spans="1:38" x14ac:dyDescent="0.25">
      <c r="A58" s="14">
        <v>50</v>
      </c>
      <c r="B58" s="15" t="s">
        <v>45</v>
      </c>
      <c r="C58" s="14" t="s">
        <v>46</v>
      </c>
      <c r="D58" s="14" t="s">
        <v>135</v>
      </c>
      <c r="E58" s="16">
        <v>43784</v>
      </c>
      <c r="F58" s="16">
        <v>43809</v>
      </c>
      <c r="G58" s="17">
        <v>61400</v>
      </c>
      <c r="H58" s="18">
        <v>0</v>
      </c>
      <c r="I58" s="25"/>
      <c r="J58" s="18">
        <v>61400</v>
      </c>
      <c r="K58" s="18">
        <v>0</v>
      </c>
      <c r="L58" s="18">
        <v>0</v>
      </c>
      <c r="M58" s="18">
        <v>0</v>
      </c>
      <c r="N58" s="18">
        <v>61400</v>
      </c>
      <c r="O58" s="18">
        <v>0</v>
      </c>
      <c r="P58" s="20">
        <v>8228</v>
      </c>
      <c r="Q58" s="17">
        <v>61400</v>
      </c>
      <c r="R58" s="18">
        <v>0</v>
      </c>
      <c r="S58" s="18">
        <v>0</v>
      </c>
      <c r="T58" s="16" t="s">
        <v>46</v>
      </c>
      <c r="U58" s="18">
        <v>0</v>
      </c>
      <c r="V58" s="17">
        <v>0</v>
      </c>
      <c r="W58" s="16" t="s">
        <v>46</v>
      </c>
      <c r="X58" s="18">
        <v>0</v>
      </c>
      <c r="Y58" s="16" t="s">
        <v>46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">
        <v>61</v>
      </c>
      <c r="AL58" t="s">
        <v>46</v>
      </c>
    </row>
    <row r="59" spans="1:38" x14ac:dyDescent="0.25">
      <c r="A59" s="14">
        <v>51</v>
      </c>
      <c r="B59" s="15" t="s">
        <v>45</v>
      </c>
      <c r="C59" s="14" t="s">
        <v>46</v>
      </c>
      <c r="D59" s="14" t="s">
        <v>136</v>
      </c>
      <c r="E59" s="16">
        <v>43784</v>
      </c>
      <c r="F59" s="16">
        <v>43809</v>
      </c>
      <c r="G59" s="17">
        <v>1959800</v>
      </c>
      <c r="H59" s="18">
        <v>0</v>
      </c>
      <c r="I59" s="25"/>
      <c r="J59" s="18">
        <v>1959800</v>
      </c>
      <c r="K59" s="18">
        <v>0</v>
      </c>
      <c r="L59" s="18">
        <v>0</v>
      </c>
      <c r="M59" s="18">
        <v>0</v>
      </c>
      <c r="N59" s="18">
        <v>1959800</v>
      </c>
      <c r="O59" s="18">
        <v>0</v>
      </c>
      <c r="P59" s="20">
        <v>8243</v>
      </c>
      <c r="Q59" s="17">
        <v>1959800</v>
      </c>
      <c r="R59" s="18">
        <v>0</v>
      </c>
      <c r="S59" s="18">
        <v>0</v>
      </c>
      <c r="T59" s="16" t="s">
        <v>46</v>
      </c>
      <c r="U59" s="18">
        <v>0</v>
      </c>
      <c r="V59" s="17" t="s">
        <v>137</v>
      </c>
      <c r="W59" s="16">
        <v>43822</v>
      </c>
      <c r="X59" s="18">
        <v>231800</v>
      </c>
      <c r="Y59" s="16">
        <v>0</v>
      </c>
      <c r="Z59" s="18">
        <v>0</v>
      </c>
      <c r="AA59" s="25"/>
      <c r="AB59" s="18">
        <v>231800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">
        <v>61</v>
      </c>
      <c r="AL59" t="s">
        <v>46</v>
      </c>
    </row>
    <row r="60" spans="1:38" x14ac:dyDescent="0.25">
      <c r="A60" s="14">
        <v>52</v>
      </c>
      <c r="B60" s="15" t="s">
        <v>45</v>
      </c>
      <c r="C60" s="14" t="s">
        <v>46</v>
      </c>
      <c r="D60" s="14" t="s">
        <v>138</v>
      </c>
      <c r="E60" s="16">
        <v>43830</v>
      </c>
      <c r="F60" s="16">
        <v>43882</v>
      </c>
      <c r="G60" s="17">
        <v>1300697</v>
      </c>
      <c r="H60" s="18">
        <v>0</v>
      </c>
      <c r="I60" s="25"/>
      <c r="J60" s="18">
        <v>1300697</v>
      </c>
      <c r="K60" s="18">
        <v>0</v>
      </c>
      <c r="L60" s="18">
        <v>0</v>
      </c>
      <c r="M60" s="18">
        <v>0</v>
      </c>
      <c r="N60" s="18">
        <v>1300697</v>
      </c>
      <c r="O60" s="18">
        <v>0</v>
      </c>
      <c r="P60" s="20">
        <v>8365</v>
      </c>
      <c r="Q60" s="17">
        <v>1300697</v>
      </c>
      <c r="R60" s="18">
        <v>0</v>
      </c>
      <c r="S60" s="18">
        <v>0</v>
      </c>
      <c r="T60" s="16" t="s">
        <v>46</v>
      </c>
      <c r="U60" s="18">
        <v>0</v>
      </c>
      <c r="V60" s="17">
        <v>0</v>
      </c>
      <c r="W60" s="16" t="s">
        <v>46</v>
      </c>
      <c r="X60" s="18">
        <v>0</v>
      </c>
      <c r="Y60" s="16" t="s">
        <v>46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">
        <v>61</v>
      </c>
      <c r="AL60" t="s">
        <v>46</v>
      </c>
    </row>
    <row r="61" spans="1:38" x14ac:dyDescent="0.25">
      <c r="A61" s="14">
        <v>53</v>
      </c>
      <c r="B61" s="15" t="s">
        <v>45</v>
      </c>
      <c r="C61" s="14" t="s">
        <v>46</v>
      </c>
      <c r="D61" s="14" t="s">
        <v>139</v>
      </c>
      <c r="E61" s="16">
        <v>43878</v>
      </c>
      <c r="F61" s="16">
        <v>43900</v>
      </c>
      <c r="G61" s="17">
        <v>187066</v>
      </c>
      <c r="H61" s="18">
        <v>0</v>
      </c>
      <c r="I61" s="25"/>
      <c r="J61" s="18">
        <v>187066</v>
      </c>
      <c r="K61" s="18">
        <v>0</v>
      </c>
      <c r="L61" s="18">
        <v>0</v>
      </c>
      <c r="M61" s="18">
        <v>0</v>
      </c>
      <c r="N61" s="18">
        <v>187066</v>
      </c>
      <c r="O61" s="18">
        <v>0</v>
      </c>
      <c r="P61" s="20">
        <v>8491</v>
      </c>
      <c r="Q61" s="17">
        <v>187066</v>
      </c>
      <c r="R61" s="18">
        <v>0</v>
      </c>
      <c r="S61" s="18">
        <v>0</v>
      </c>
      <c r="T61" s="16" t="s">
        <v>46</v>
      </c>
      <c r="U61" s="18">
        <v>0</v>
      </c>
      <c r="V61" s="17">
        <v>0</v>
      </c>
      <c r="W61" s="16" t="s">
        <v>46</v>
      </c>
      <c r="X61" s="18">
        <v>0</v>
      </c>
      <c r="Y61" s="16" t="s">
        <v>46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">
        <v>61</v>
      </c>
      <c r="AL61" t="s">
        <v>46</v>
      </c>
    </row>
    <row r="62" spans="1:38" x14ac:dyDescent="0.25">
      <c r="A62" s="14">
        <v>54</v>
      </c>
      <c r="B62" s="15" t="s">
        <v>45</v>
      </c>
      <c r="C62" s="14" t="s">
        <v>46</v>
      </c>
      <c r="D62" s="14" t="s">
        <v>140</v>
      </c>
      <c r="E62" s="16">
        <v>43879</v>
      </c>
      <c r="F62" s="16">
        <v>43900</v>
      </c>
      <c r="G62" s="17">
        <v>321500</v>
      </c>
      <c r="H62" s="18">
        <v>0</v>
      </c>
      <c r="I62" s="25"/>
      <c r="J62" s="18">
        <v>321500</v>
      </c>
      <c r="K62" s="18">
        <v>0</v>
      </c>
      <c r="L62" s="18">
        <v>0</v>
      </c>
      <c r="M62" s="18">
        <v>0</v>
      </c>
      <c r="N62" s="18">
        <v>321500</v>
      </c>
      <c r="O62" s="18">
        <v>0</v>
      </c>
      <c r="P62" s="20">
        <v>8495</v>
      </c>
      <c r="Q62" s="17">
        <v>321500</v>
      </c>
      <c r="R62" s="18">
        <v>0</v>
      </c>
      <c r="S62" s="18">
        <v>0</v>
      </c>
      <c r="T62" s="16" t="s">
        <v>46</v>
      </c>
      <c r="U62" s="18">
        <v>0</v>
      </c>
      <c r="V62" s="17">
        <v>0</v>
      </c>
      <c r="W62" s="16" t="s">
        <v>46</v>
      </c>
      <c r="X62" s="18">
        <v>0</v>
      </c>
      <c r="Y62" s="16" t="s">
        <v>46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">
        <v>61</v>
      </c>
      <c r="AL62" t="s">
        <v>46</v>
      </c>
    </row>
    <row r="63" spans="1:38" x14ac:dyDescent="0.25">
      <c r="A63" s="14">
        <v>55</v>
      </c>
      <c r="B63" s="15" t="s">
        <v>45</v>
      </c>
      <c r="C63" s="14" t="s">
        <v>46</v>
      </c>
      <c r="D63" s="14" t="s">
        <v>141</v>
      </c>
      <c r="E63" s="16">
        <v>43879</v>
      </c>
      <c r="F63" s="16">
        <v>43900</v>
      </c>
      <c r="G63" s="17">
        <v>323200</v>
      </c>
      <c r="H63" s="18">
        <v>0</v>
      </c>
      <c r="I63" s="25"/>
      <c r="J63" s="18">
        <v>323200</v>
      </c>
      <c r="K63" s="18">
        <v>0</v>
      </c>
      <c r="L63" s="18">
        <v>0</v>
      </c>
      <c r="M63" s="18">
        <v>0</v>
      </c>
      <c r="N63" s="18">
        <v>323200</v>
      </c>
      <c r="O63" s="18">
        <v>0</v>
      </c>
      <c r="P63" s="20">
        <v>8498</v>
      </c>
      <c r="Q63" s="17">
        <v>323200</v>
      </c>
      <c r="R63" s="18">
        <v>0</v>
      </c>
      <c r="S63" s="18">
        <v>0</v>
      </c>
      <c r="T63" s="16" t="s">
        <v>46</v>
      </c>
      <c r="U63" s="18">
        <v>0</v>
      </c>
      <c r="V63" s="17">
        <v>0</v>
      </c>
      <c r="W63" s="16" t="s">
        <v>46</v>
      </c>
      <c r="X63" s="18">
        <v>0</v>
      </c>
      <c r="Y63" s="16" t="s">
        <v>46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">
        <v>61</v>
      </c>
      <c r="AL63" t="s">
        <v>46</v>
      </c>
    </row>
    <row r="64" spans="1:38" x14ac:dyDescent="0.25">
      <c r="A64" s="14">
        <v>56</v>
      </c>
      <c r="B64" s="15" t="s">
        <v>45</v>
      </c>
      <c r="C64" s="14" t="s">
        <v>46</v>
      </c>
      <c r="D64" s="14" t="s">
        <v>142</v>
      </c>
      <c r="E64" s="16">
        <v>43879</v>
      </c>
      <c r="F64" s="16">
        <v>43900</v>
      </c>
      <c r="G64" s="17">
        <v>91500</v>
      </c>
      <c r="H64" s="18">
        <v>0</v>
      </c>
      <c r="I64" s="25"/>
      <c r="J64" s="18">
        <v>91500</v>
      </c>
      <c r="K64" s="18">
        <v>0</v>
      </c>
      <c r="L64" s="18">
        <v>0</v>
      </c>
      <c r="M64" s="18">
        <v>0</v>
      </c>
      <c r="N64" s="18">
        <v>91500</v>
      </c>
      <c r="O64" s="18">
        <v>0</v>
      </c>
      <c r="P64" s="20">
        <v>8503</v>
      </c>
      <c r="Q64" s="17">
        <v>91500</v>
      </c>
      <c r="R64" s="18">
        <v>0</v>
      </c>
      <c r="S64" s="18">
        <v>0</v>
      </c>
      <c r="T64" s="16" t="s">
        <v>46</v>
      </c>
      <c r="U64" s="18">
        <v>0</v>
      </c>
      <c r="V64" s="17">
        <v>0</v>
      </c>
      <c r="W64" s="16" t="s">
        <v>46</v>
      </c>
      <c r="X64" s="18">
        <v>0</v>
      </c>
      <c r="Y64" s="16" t="s">
        <v>46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">
        <v>61</v>
      </c>
      <c r="AL64" t="s">
        <v>46</v>
      </c>
    </row>
    <row r="65" spans="1:38" x14ac:dyDescent="0.25">
      <c r="A65" s="14">
        <v>57</v>
      </c>
      <c r="B65" s="15" t="s">
        <v>45</v>
      </c>
      <c r="C65" s="14" t="s">
        <v>46</v>
      </c>
      <c r="D65" s="14" t="s">
        <v>143</v>
      </c>
      <c r="E65" s="16">
        <v>43885</v>
      </c>
      <c r="F65" s="16">
        <v>43900</v>
      </c>
      <c r="G65" s="17">
        <v>132700</v>
      </c>
      <c r="H65" s="18">
        <v>0</v>
      </c>
      <c r="I65" s="25"/>
      <c r="J65" s="18">
        <v>132700</v>
      </c>
      <c r="K65" s="18">
        <v>0</v>
      </c>
      <c r="L65" s="18">
        <v>0</v>
      </c>
      <c r="M65" s="18">
        <v>0</v>
      </c>
      <c r="N65" s="18">
        <v>132700</v>
      </c>
      <c r="O65" s="18">
        <v>0</v>
      </c>
      <c r="P65" s="20">
        <v>8530</v>
      </c>
      <c r="Q65" s="17">
        <v>132700</v>
      </c>
      <c r="R65" s="18">
        <v>0</v>
      </c>
      <c r="S65" s="18">
        <v>0</v>
      </c>
      <c r="T65" s="16" t="s">
        <v>46</v>
      </c>
      <c r="U65" s="18">
        <v>0</v>
      </c>
      <c r="V65" s="17">
        <v>0</v>
      </c>
      <c r="W65" s="16" t="s">
        <v>46</v>
      </c>
      <c r="X65" s="18">
        <v>0</v>
      </c>
      <c r="Y65" s="16" t="s">
        <v>46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">
        <v>61</v>
      </c>
      <c r="AL65" t="s">
        <v>46</v>
      </c>
    </row>
    <row r="66" spans="1:38" x14ac:dyDescent="0.25">
      <c r="A66" s="14">
        <v>58</v>
      </c>
      <c r="B66" s="15" t="s">
        <v>45</v>
      </c>
      <c r="C66" s="14" t="s">
        <v>46</v>
      </c>
      <c r="D66" s="14" t="s">
        <v>144</v>
      </c>
      <c r="E66" s="16">
        <v>43906</v>
      </c>
      <c r="F66" s="16">
        <v>43989</v>
      </c>
      <c r="G66" s="17">
        <v>225600</v>
      </c>
      <c r="H66" s="18">
        <v>0</v>
      </c>
      <c r="I66" s="25"/>
      <c r="J66" s="18">
        <v>225600</v>
      </c>
      <c r="K66" s="18">
        <v>0</v>
      </c>
      <c r="L66" s="18">
        <v>0</v>
      </c>
      <c r="M66" s="18">
        <v>0</v>
      </c>
      <c r="N66" s="18">
        <v>225600</v>
      </c>
      <c r="O66" s="18">
        <v>0</v>
      </c>
      <c r="P66" s="20">
        <v>8614</v>
      </c>
      <c r="Q66" s="17">
        <v>225600</v>
      </c>
      <c r="R66" s="18">
        <v>0</v>
      </c>
      <c r="S66" s="18">
        <v>0</v>
      </c>
      <c r="T66" s="16" t="s">
        <v>46</v>
      </c>
      <c r="U66" s="18">
        <v>0</v>
      </c>
      <c r="V66" s="17">
        <v>0</v>
      </c>
      <c r="W66" s="16" t="s">
        <v>46</v>
      </c>
      <c r="X66" s="18">
        <v>0</v>
      </c>
      <c r="Y66" s="16" t="s">
        <v>46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">
        <v>61</v>
      </c>
      <c r="AL66" t="s">
        <v>46</v>
      </c>
    </row>
    <row r="67" spans="1:38" x14ac:dyDescent="0.25">
      <c r="A67" s="14">
        <v>59</v>
      </c>
      <c r="B67" s="15" t="s">
        <v>45</v>
      </c>
      <c r="C67" s="14" t="s">
        <v>46</v>
      </c>
      <c r="D67" s="14" t="s">
        <v>145</v>
      </c>
      <c r="E67" s="16">
        <v>43908</v>
      </c>
      <c r="F67" s="16">
        <v>43958</v>
      </c>
      <c r="G67" s="17">
        <v>222266</v>
      </c>
      <c r="H67" s="18">
        <v>0</v>
      </c>
      <c r="I67" s="25"/>
      <c r="J67" s="18">
        <v>222266</v>
      </c>
      <c r="K67" s="18">
        <v>0</v>
      </c>
      <c r="L67" s="18">
        <v>0</v>
      </c>
      <c r="M67" s="18">
        <v>0</v>
      </c>
      <c r="N67" s="18">
        <v>222266</v>
      </c>
      <c r="O67" s="18">
        <v>0</v>
      </c>
      <c r="P67" s="20">
        <v>8617</v>
      </c>
      <c r="Q67" s="17">
        <v>222266</v>
      </c>
      <c r="R67" s="18">
        <v>0</v>
      </c>
      <c r="S67" s="18">
        <v>0</v>
      </c>
      <c r="T67" s="16" t="s">
        <v>46</v>
      </c>
      <c r="U67" s="18">
        <v>0</v>
      </c>
      <c r="V67" s="17">
        <v>0</v>
      </c>
      <c r="W67" s="16" t="s">
        <v>46</v>
      </c>
      <c r="X67" s="18">
        <v>0</v>
      </c>
      <c r="Y67" s="16" t="s">
        <v>46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">
        <v>61</v>
      </c>
      <c r="AL67" t="s">
        <v>46</v>
      </c>
    </row>
    <row r="68" spans="1:38" x14ac:dyDescent="0.25">
      <c r="A68" s="14">
        <v>60</v>
      </c>
      <c r="B68" s="15" t="s">
        <v>45</v>
      </c>
      <c r="C68" s="14" t="s">
        <v>46</v>
      </c>
      <c r="D68" s="14" t="s">
        <v>146</v>
      </c>
      <c r="E68" s="16">
        <v>43916</v>
      </c>
      <c r="F68" s="16">
        <v>43958</v>
      </c>
      <c r="G68" s="17">
        <v>155000</v>
      </c>
      <c r="H68" s="18">
        <v>0</v>
      </c>
      <c r="I68" s="25"/>
      <c r="J68" s="18">
        <v>155000</v>
      </c>
      <c r="K68" s="18">
        <v>0</v>
      </c>
      <c r="L68" s="18">
        <v>0</v>
      </c>
      <c r="M68" s="18">
        <v>0</v>
      </c>
      <c r="N68" s="18">
        <v>155000</v>
      </c>
      <c r="O68" s="18">
        <v>0</v>
      </c>
      <c r="P68" s="20">
        <v>8657</v>
      </c>
      <c r="Q68" s="17">
        <v>155000</v>
      </c>
      <c r="R68" s="18">
        <v>0</v>
      </c>
      <c r="S68" s="18">
        <v>0</v>
      </c>
      <c r="T68" s="16" t="s">
        <v>46</v>
      </c>
      <c r="U68" s="18">
        <v>0</v>
      </c>
      <c r="V68" s="17">
        <v>0</v>
      </c>
      <c r="W68" s="16" t="s">
        <v>46</v>
      </c>
      <c r="X68" s="18">
        <v>0</v>
      </c>
      <c r="Y68" s="16" t="s">
        <v>46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">
        <v>61</v>
      </c>
      <c r="AL68" t="s">
        <v>46</v>
      </c>
    </row>
    <row r="69" spans="1:38" x14ac:dyDescent="0.25">
      <c r="A69" s="14">
        <v>61</v>
      </c>
      <c r="B69" s="15" t="s">
        <v>45</v>
      </c>
      <c r="C69" s="14" t="s">
        <v>46</v>
      </c>
      <c r="D69" s="14" t="s">
        <v>147</v>
      </c>
      <c r="E69" s="16">
        <v>43928</v>
      </c>
      <c r="F69" s="16">
        <v>43987</v>
      </c>
      <c r="G69" s="17">
        <v>83400</v>
      </c>
      <c r="H69" s="18">
        <v>0</v>
      </c>
      <c r="I69" s="25"/>
      <c r="J69" s="18">
        <v>83400</v>
      </c>
      <c r="K69" s="18">
        <v>0</v>
      </c>
      <c r="L69" s="18">
        <v>0</v>
      </c>
      <c r="M69" s="18">
        <v>0</v>
      </c>
      <c r="N69" s="18">
        <v>83400</v>
      </c>
      <c r="O69" s="18">
        <v>0</v>
      </c>
      <c r="P69" s="20">
        <v>8670</v>
      </c>
      <c r="Q69" s="17">
        <v>83400</v>
      </c>
      <c r="R69" s="18">
        <v>0</v>
      </c>
      <c r="S69" s="18">
        <v>0</v>
      </c>
      <c r="T69" s="16" t="s">
        <v>46</v>
      </c>
      <c r="U69" s="18">
        <v>0</v>
      </c>
      <c r="V69" s="17">
        <v>0</v>
      </c>
      <c r="W69" s="16" t="s">
        <v>46</v>
      </c>
      <c r="X69" s="18">
        <v>0</v>
      </c>
      <c r="Y69" s="16" t="s">
        <v>46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">
        <v>61</v>
      </c>
      <c r="AL69" t="s">
        <v>46</v>
      </c>
    </row>
    <row r="70" spans="1:38" x14ac:dyDescent="0.25">
      <c r="A70" s="14">
        <v>62</v>
      </c>
      <c r="B70" s="15" t="s">
        <v>45</v>
      </c>
      <c r="C70" s="14" t="s">
        <v>46</v>
      </c>
      <c r="D70" s="14" t="s">
        <v>148</v>
      </c>
      <c r="E70" s="16">
        <v>43949</v>
      </c>
      <c r="F70" s="16">
        <v>43987</v>
      </c>
      <c r="G70" s="17">
        <v>417599</v>
      </c>
      <c r="H70" s="18">
        <v>0</v>
      </c>
      <c r="I70" s="25"/>
      <c r="J70" s="18">
        <v>417599</v>
      </c>
      <c r="K70" s="18">
        <v>0</v>
      </c>
      <c r="L70" s="18">
        <v>0</v>
      </c>
      <c r="M70" s="18">
        <v>0</v>
      </c>
      <c r="N70" s="18">
        <v>417599</v>
      </c>
      <c r="O70" s="18">
        <v>0</v>
      </c>
      <c r="P70" s="20">
        <v>8678</v>
      </c>
      <c r="Q70" s="17">
        <v>417599</v>
      </c>
      <c r="R70" s="18">
        <v>0</v>
      </c>
      <c r="S70" s="18">
        <v>0</v>
      </c>
      <c r="T70" s="16" t="s">
        <v>46</v>
      </c>
      <c r="U70" s="18">
        <v>0</v>
      </c>
      <c r="V70" s="17">
        <v>0</v>
      </c>
      <c r="W70" s="16" t="s">
        <v>46</v>
      </c>
      <c r="X70" s="18">
        <v>0</v>
      </c>
      <c r="Y70" s="16" t="s">
        <v>46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">
        <v>61</v>
      </c>
      <c r="AL70" t="s">
        <v>46</v>
      </c>
    </row>
    <row r="71" spans="1:38" x14ac:dyDescent="0.25">
      <c r="A71" s="14">
        <v>63</v>
      </c>
      <c r="B71" s="15" t="s">
        <v>45</v>
      </c>
      <c r="C71" s="14" t="s">
        <v>46</v>
      </c>
      <c r="D71" s="14" t="s">
        <v>149</v>
      </c>
      <c r="E71" s="16">
        <v>43950</v>
      </c>
      <c r="F71" s="16">
        <v>43987</v>
      </c>
      <c r="G71" s="17">
        <v>37800</v>
      </c>
      <c r="H71" s="18">
        <v>0</v>
      </c>
      <c r="I71" s="25"/>
      <c r="J71" s="18">
        <v>37800</v>
      </c>
      <c r="K71" s="18">
        <v>0</v>
      </c>
      <c r="L71" s="18">
        <v>0</v>
      </c>
      <c r="M71" s="18">
        <v>0</v>
      </c>
      <c r="N71" s="18">
        <v>37800</v>
      </c>
      <c r="O71" s="18">
        <v>0</v>
      </c>
      <c r="P71" s="20">
        <v>8697</v>
      </c>
      <c r="Q71" s="17">
        <v>37800</v>
      </c>
      <c r="R71" s="18">
        <v>0</v>
      </c>
      <c r="S71" s="18">
        <v>0</v>
      </c>
      <c r="T71" s="16" t="s">
        <v>46</v>
      </c>
      <c r="U71" s="18">
        <v>0</v>
      </c>
      <c r="V71" s="17">
        <v>0</v>
      </c>
      <c r="W71" s="16" t="s">
        <v>46</v>
      </c>
      <c r="X71" s="18">
        <v>0</v>
      </c>
      <c r="Y71" s="16" t="s">
        <v>46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">
        <v>61</v>
      </c>
      <c r="AL71" t="s">
        <v>46</v>
      </c>
    </row>
    <row r="72" spans="1:38" x14ac:dyDescent="0.25">
      <c r="A72" s="14">
        <v>64</v>
      </c>
      <c r="B72" s="15" t="s">
        <v>45</v>
      </c>
      <c r="C72" s="14" t="s">
        <v>46</v>
      </c>
      <c r="D72" s="14" t="s">
        <v>150</v>
      </c>
      <c r="E72" s="16">
        <v>43969</v>
      </c>
      <c r="F72" s="16">
        <v>43992</v>
      </c>
      <c r="G72" s="17">
        <v>317200</v>
      </c>
      <c r="H72" s="18">
        <v>0</v>
      </c>
      <c r="I72" s="25"/>
      <c r="J72" s="18">
        <v>317200</v>
      </c>
      <c r="K72" s="18">
        <v>0</v>
      </c>
      <c r="L72" s="18">
        <v>0</v>
      </c>
      <c r="M72" s="18">
        <v>0</v>
      </c>
      <c r="N72" s="18">
        <v>317200</v>
      </c>
      <c r="O72" s="18">
        <v>0</v>
      </c>
      <c r="P72" s="20">
        <v>8720</v>
      </c>
      <c r="Q72" s="17">
        <v>317200</v>
      </c>
      <c r="R72" s="18">
        <v>0</v>
      </c>
      <c r="S72" s="18">
        <v>0</v>
      </c>
      <c r="T72" s="16" t="s">
        <v>46</v>
      </c>
      <c r="U72" s="18">
        <v>0</v>
      </c>
      <c r="V72" s="17">
        <v>0</v>
      </c>
      <c r="W72" s="16" t="s">
        <v>46</v>
      </c>
      <c r="X72" s="18">
        <v>0</v>
      </c>
      <c r="Y72" s="16" t="s">
        <v>46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">
        <v>61</v>
      </c>
      <c r="AL72" t="s">
        <v>46</v>
      </c>
    </row>
    <row r="73" spans="1:38" x14ac:dyDescent="0.25">
      <c r="A73" s="14">
        <v>65</v>
      </c>
      <c r="B73" s="15" t="s">
        <v>45</v>
      </c>
      <c r="C73" s="14" t="s">
        <v>46</v>
      </c>
      <c r="D73" s="14" t="s">
        <v>151</v>
      </c>
      <c r="E73" s="16">
        <v>43969</v>
      </c>
      <c r="F73" s="16">
        <v>43992</v>
      </c>
      <c r="G73" s="17">
        <v>299100</v>
      </c>
      <c r="H73" s="18">
        <v>0</v>
      </c>
      <c r="I73" s="25"/>
      <c r="J73" s="18">
        <v>299100</v>
      </c>
      <c r="K73" s="18">
        <v>0</v>
      </c>
      <c r="L73" s="18">
        <v>0</v>
      </c>
      <c r="M73" s="18">
        <v>0</v>
      </c>
      <c r="N73" s="18">
        <v>299100</v>
      </c>
      <c r="O73" s="18">
        <v>0</v>
      </c>
      <c r="P73" s="20">
        <v>8725</v>
      </c>
      <c r="Q73" s="17">
        <v>299100</v>
      </c>
      <c r="R73" s="18">
        <v>0</v>
      </c>
      <c r="S73" s="18">
        <v>0</v>
      </c>
      <c r="T73" s="16" t="s">
        <v>46</v>
      </c>
      <c r="U73" s="18">
        <v>0</v>
      </c>
      <c r="V73" s="17">
        <v>0</v>
      </c>
      <c r="W73" s="16" t="s">
        <v>46</v>
      </c>
      <c r="X73" s="18">
        <v>0</v>
      </c>
      <c r="Y73" s="16" t="s">
        <v>46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">
        <v>61</v>
      </c>
      <c r="AL73" t="s">
        <v>46</v>
      </c>
    </row>
    <row r="74" spans="1:38" x14ac:dyDescent="0.25">
      <c r="A74" s="14">
        <v>66</v>
      </c>
      <c r="B74" s="15" t="s">
        <v>45</v>
      </c>
      <c r="C74" s="14" t="s">
        <v>46</v>
      </c>
      <c r="D74" s="14" t="s">
        <v>152</v>
      </c>
      <c r="E74" s="16">
        <v>43987</v>
      </c>
      <c r="F74" s="16">
        <v>43992</v>
      </c>
      <c r="G74" s="17">
        <v>173966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173966</v>
      </c>
      <c r="P74" s="20" t="s">
        <v>46</v>
      </c>
      <c r="Q74" s="17">
        <v>0</v>
      </c>
      <c r="R74" s="18">
        <v>0</v>
      </c>
      <c r="S74" s="18">
        <v>0</v>
      </c>
      <c r="T74" s="16" t="s">
        <v>46</v>
      </c>
      <c r="U74" s="18">
        <v>0</v>
      </c>
      <c r="V74" s="17">
        <v>0</v>
      </c>
      <c r="W74" s="16" t="s">
        <v>46</v>
      </c>
      <c r="X74" s="18">
        <v>0</v>
      </c>
      <c r="Y74" s="16" t="s">
        <v>46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">
        <v>48</v>
      </c>
      <c r="AL74" t="e">
        <v>#N/A</v>
      </c>
    </row>
    <row r="75" spans="1:38" x14ac:dyDescent="0.25">
      <c r="A75" s="14">
        <v>67</v>
      </c>
      <c r="B75" s="15" t="s">
        <v>45</v>
      </c>
      <c r="C75" s="14" t="s">
        <v>46</v>
      </c>
      <c r="D75" s="14" t="s">
        <v>153</v>
      </c>
      <c r="E75" s="16">
        <v>43461</v>
      </c>
      <c r="F75" s="16">
        <v>43474</v>
      </c>
      <c r="G75" s="17">
        <v>73000</v>
      </c>
      <c r="H75" s="18">
        <v>0</v>
      </c>
      <c r="I75" s="25"/>
      <c r="J75" s="18">
        <v>73000</v>
      </c>
      <c r="K75" s="18">
        <v>0</v>
      </c>
      <c r="L75" s="18">
        <v>0</v>
      </c>
      <c r="M75" s="18">
        <v>0</v>
      </c>
      <c r="N75" s="18">
        <v>73000</v>
      </c>
      <c r="O75" s="18">
        <v>0</v>
      </c>
      <c r="P75" s="20">
        <v>7185</v>
      </c>
      <c r="Q75" s="17">
        <v>73000</v>
      </c>
      <c r="R75" s="18">
        <v>0</v>
      </c>
      <c r="S75" s="18">
        <v>0</v>
      </c>
      <c r="T75" s="16" t="s">
        <v>46</v>
      </c>
      <c r="U75" s="18">
        <v>0</v>
      </c>
      <c r="V75" s="17" t="s">
        <v>154</v>
      </c>
      <c r="W75" s="16">
        <v>43494</v>
      </c>
      <c r="X75" s="18">
        <v>37011</v>
      </c>
      <c r="Y75" s="16">
        <v>0</v>
      </c>
      <c r="Z75" s="18">
        <v>0</v>
      </c>
      <c r="AA75" s="25"/>
      <c r="AB75" s="18">
        <v>37011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">
        <v>61</v>
      </c>
      <c r="AL75" t="s">
        <v>46</v>
      </c>
    </row>
    <row r="76" spans="1:38" x14ac:dyDescent="0.25">
      <c r="A76" s="14">
        <v>68</v>
      </c>
      <c r="B76" s="15" t="s">
        <v>45</v>
      </c>
      <c r="C76" s="14" t="s">
        <v>46</v>
      </c>
      <c r="D76" s="14" t="s">
        <v>155</v>
      </c>
      <c r="E76" s="16">
        <v>43461</v>
      </c>
      <c r="F76" s="16">
        <v>43474</v>
      </c>
      <c r="G76" s="17">
        <v>70800</v>
      </c>
      <c r="H76" s="18">
        <v>0</v>
      </c>
      <c r="I76" s="25"/>
      <c r="J76" s="18">
        <v>70800</v>
      </c>
      <c r="K76" s="18">
        <v>0</v>
      </c>
      <c r="L76" s="18">
        <v>0</v>
      </c>
      <c r="M76" s="18">
        <v>0</v>
      </c>
      <c r="N76" s="18">
        <v>70800</v>
      </c>
      <c r="O76" s="18">
        <v>0</v>
      </c>
      <c r="P76" s="20">
        <v>7210</v>
      </c>
      <c r="Q76" s="17">
        <v>70800</v>
      </c>
      <c r="R76" s="18">
        <v>0</v>
      </c>
      <c r="S76" s="18">
        <v>0</v>
      </c>
      <c r="T76" s="16" t="s">
        <v>46</v>
      </c>
      <c r="U76" s="18">
        <v>0</v>
      </c>
      <c r="V76" s="17" t="s">
        <v>156</v>
      </c>
      <c r="W76" s="16">
        <v>43494</v>
      </c>
      <c r="X76" s="18">
        <v>37011</v>
      </c>
      <c r="Y76" s="16">
        <v>0</v>
      </c>
      <c r="Z76" s="18">
        <v>0</v>
      </c>
      <c r="AA76" s="25"/>
      <c r="AB76" s="18">
        <v>37011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">
        <v>61</v>
      </c>
      <c r="AL76" t="s">
        <v>46</v>
      </c>
    </row>
    <row r="77" spans="1:38" x14ac:dyDescent="0.25">
      <c r="A77" s="14">
        <v>69</v>
      </c>
      <c r="B77" s="15" t="s">
        <v>45</v>
      </c>
      <c r="C77" s="14" t="s">
        <v>46</v>
      </c>
      <c r="D77" s="14" t="s">
        <v>157</v>
      </c>
      <c r="E77" s="16">
        <v>43817</v>
      </c>
      <c r="F77" s="16">
        <v>43880</v>
      </c>
      <c r="G77" s="17">
        <v>56900</v>
      </c>
      <c r="H77" s="18">
        <v>0</v>
      </c>
      <c r="I77" s="25"/>
      <c r="J77" s="18">
        <v>56900</v>
      </c>
      <c r="K77" s="18">
        <v>0</v>
      </c>
      <c r="L77" s="18">
        <v>0</v>
      </c>
      <c r="M77" s="18">
        <v>0</v>
      </c>
      <c r="N77" s="18">
        <v>56900</v>
      </c>
      <c r="O77" s="18">
        <v>0</v>
      </c>
      <c r="P77" s="20">
        <v>8347</v>
      </c>
      <c r="Q77" s="17">
        <v>56900</v>
      </c>
      <c r="R77" s="18">
        <v>0</v>
      </c>
      <c r="S77" s="18">
        <v>0</v>
      </c>
      <c r="T77" s="16" t="s">
        <v>46</v>
      </c>
      <c r="U77" s="18">
        <v>0</v>
      </c>
      <c r="V77" s="17">
        <v>0</v>
      </c>
      <c r="W77" s="16" t="s">
        <v>46</v>
      </c>
      <c r="X77" s="18">
        <v>0</v>
      </c>
      <c r="Y77" s="16" t="s">
        <v>46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">
        <v>61</v>
      </c>
      <c r="AL77" t="s">
        <v>46</v>
      </c>
    </row>
    <row r="78" spans="1:38" x14ac:dyDescent="0.25">
      <c r="A78" s="14">
        <v>70</v>
      </c>
      <c r="B78" s="15" t="s">
        <v>45</v>
      </c>
      <c r="C78" s="14" t="s">
        <v>46</v>
      </c>
      <c r="D78" s="14" t="s">
        <v>158</v>
      </c>
      <c r="E78" s="16">
        <v>43860</v>
      </c>
      <c r="F78" s="16">
        <v>43896</v>
      </c>
      <c r="G78" s="17">
        <v>63200</v>
      </c>
      <c r="H78" s="18">
        <v>0</v>
      </c>
      <c r="I78" s="25"/>
      <c r="J78" s="18">
        <v>63200</v>
      </c>
      <c r="K78" s="18">
        <v>0</v>
      </c>
      <c r="L78" s="18">
        <v>0</v>
      </c>
      <c r="M78" s="18">
        <v>0</v>
      </c>
      <c r="N78" s="18">
        <v>63200</v>
      </c>
      <c r="O78" s="18">
        <v>0</v>
      </c>
      <c r="P78" s="20">
        <v>8427</v>
      </c>
      <c r="Q78" s="17">
        <v>63200</v>
      </c>
      <c r="R78" s="18">
        <v>0</v>
      </c>
      <c r="S78" s="18">
        <v>0</v>
      </c>
      <c r="T78" s="16" t="s">
        <v>46</v>
      </c>
      <c r="U78" s="18">
        <v>0</v>
      </c>
      <c r="V78" s="17">
        <v>0</v>
      </c>
      <c r="W78" s="16" t="s">
        <v>46</v>
      </c>
      <c r="X78" s="18">
        <v>0</v>
      </c>
      <c r="Y78" s="16" t="s">
        <v>46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">
        <v>61</v>
      </c>
      <c r="AL78" t="s">
        <v>46</v>
      </c>
    </row>
    <row r="79" spans="1:38" x14ac:dyDescent="0.25">
      <c r="A79" s="14">
        <v>71</v>
      </c>
      <c r="B79" s="15" t="s">
        <v>45</v>
      </c>
      <c r="C79" s="14" t="s">
        <v>46</v>
      </c>
      <c r="D79" s="14" t="s">
        <v>159</v>
      </c>
      <c r="E79" s="16">
        <v>43928</v>
      </c>
      <c r="F79" s="16">
        <v>44017</v>
      </c>
      <c r="G79" s="17">
        <v>132700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132700</v>
      </c>
      <c r="P79" s="20" t="s">
        <v>46</v>
      </c>
      <c r="Q79" s="17">
        <v>0</v>
      </c>
      <c r="R79" s="18">
        <v>0</v>
      </c>
      <c r="S79" s="18">
        <v>0</v>
      </c>
      <c r="T79" s="16" t="s">
        <v>46</v>
      </c>
      <c r="U79" s="18">
        <v>0</v>
      </c>
      <c r="V79" s="17">
        <v>0</v>
      </c>
      <c r="W79" s="16" t="s">
        <v>46</v>
      </c>
      <c r="X79" s="18">
        <v>0</v>
      </c>
      <c r="Y79" s="16" t="s">
        <v>46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">
        <v>48</v>
      </c>
      <c r="AL79" t="e">
        <v>#N/A</v>
      </c>
    </row>
    <row r="80" spans="1:38" x14ac:dyDescent="0.25">
      <c r="A80" s="14">
        <v>72</v>
      </c>
      <c r="B80" s="15" t="s">
        <v>45</v>
      </c>
      <c r="C80" s="14" t="s">
        <v>46</v>
      </c>
      <c r="D80" s="14" t="s">
        <v>160</v>
      </c>
      <c r="E80" s="16">
        <v>43950</v>
      </c>
      <c r="F80" s="16">
        <v>44017</v>
      </c>
      <c r="G80" s="17">
        <v>77900</v>
      </c>
      <c r="H80" s="18">
        <v>0</v>
      </c>
      <c r="I80" s="25"/>
      <c r="J80" s="18">
        <v>77900</v>
      </c>
      <c r="K80" s="18">
        <v>0</v>
      </c>
      <c r="L80" s="18">
        <v>0</v>
      </c>
      <c r="M80" s="18">
        <v>0</v>
      </c>
      <c r="N80" s="18">
        <v>77900</v>
      </c>
      <c r="O80" s="18">
        <v>0</v>
      </c>
      <c r="P80" s="20">
        <v>8695</v>
      </c>
      <c r="Q80" s="17">
        <v>77900</v>
      </c>
      <c r="R80" s="18">
        <v>0</v>
      </c>
      <c r="S80" s="18">
        <v>0</v>
      </c>
      <c r="T80" s="16" t="s">
        <v>46</v>
      </c>
      <c r="U80" s="18">
        <v>0</v>
      </c>
      <c r="V80" s="17">
        <v>0</v>
      </c>
      <c r="W80" s="16" t="s">
        <v>46</v>
      </c>
      <c r="X80" s="18">
        <v>0</v>
      </c>
      <c r="Y80" s="16" t="s">
        <v>46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">
        <v>61</v>
      </c>
      <c r="AL80" t="s">
        <v>46</v>
      </c>
    </row>
    <row r="81" spans="5:33" x14ac:dyDescent="0.25">
      <c r="E81" s="2"/>
      <c r="F81" s="26"/>
      <c r="G81" s="27">
        <v>12246158</v>
      </c>
      <c r="H81" s="2">
        <v>0</v>
      </c>
      <c r="J81" s="2">
        <v>9912406</v>
      </c>
      <c r="K81" s="2">
        <v>732229</v>
      </c>
      <c r="L81" s="2">
        <v>0</v>
      </c>
      <c r="M81" s="2">
        <v>0</v>
      </c>
      <c r="N81" s="27">
        <v>10644635</v>
      </c>
      <c r="O81" s="2"/>
      <c r="P81" s="28">
        <v>726366</v>
      </c>
      <c r="Q81" s="2">
        <v>11519792</v>
      </c>
      <c r="R81" s="2">
        <v>0</v>
      </c>
      <c r="S81" s="2">
        <v>0</v>
      </c>
      <c r="T81" s="26">
        <v>-875157</v>
      </c>
      <c r="U81" s="2">
        <v>0</v>
      </c>
      <c r="V81" s="2"/>
      <c r="W81" s="2"/>
      <c r="X81" s="2">
        <v>2528115</v>
      </c>
      <c r="Z81" s="31">
        <f>SUM(Z9:Z80)</f>
        <v>449666</v>
      </c>
      <c r="AB81" s="31">
        <f>SUM(AB9:AB80)</f>
        <v>1652958</v>
      </c>
      <c r="AC81" s="31">
        <f>SUM(AC9:AC80)</f>
        <v>425491</v>
      </c>
      <c r="AD81" s="2">
        <v>0</v>
      </c>
      <c r="AE81" s="2">
        <v>0</v>
      </c>
      <c r="AF81" s="2">
        <v>0</v>
      </c>
      <c r="AG81" s="29">
        <f>SUM(AG9:AG80)</f>
        <v>0</v>
      </c>
    </row>
    <row r="82" spans="5:33" x14ac:dyDescent="0.25">
      <c r="N82" s="30"/>
      <c r="Q82" s="2"/>
      <c r="AG82" t="s">
        <v>44</v>
      </c>
    </row>
    <row r="83" spans="5:33" x14ac:dyDescent="0.25"/>
    <row r="84" spans="5:33" x14ac:dyDescent="0.25"/>
    <row r="85" spans="5:33" x14ac:dyDescent="0.25"/>
    <row r="86" spans="5:33" x14ac:dyDescent="0.25"/>
    <row r="87" spans="5:33" x14ac:dyDescent="0.25"/>
    <row r="88" spans="5:33" x14ac:dyDescent="0.25"/>
    <row r="89" spans="5:33" x14ac:dyDescent="0.25"/>
    <row r="90" spans="5:33" x14ac:dyDescent="0.25"/>
    <row r="91" spans="5:33" x14ac:dyDescent="0.25"/>
    <row r="92" spans="5:33" x14ac:dyDescent="0.25"/>
    <row r="93" spans="5:33" x14ac:dyDescent="0.25"/>
    <row r="94" spans="5:33" x14ac:dyDescent="0.25"/>
    <row r="95" spans="5:33" x14ac:dyDescent="0.25"/>
    <row r="96" spans="5:33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9165AA-BF66-4F6E-A7FD-2A0814C7A67A}"/>
</file>

<file path=customXml/itemProps2.xml><?xml version="1.0" encoding="utf-8"?>
<ds:datastoreItem xmlns:ds="http://schemas.openxmlformats.org/officeDocument/2006/customXml" ds:itemID="{3F9DA845-0F90-437D-900C-CAC1E5CCDA24}"/>
</file>

<file path=customXml/itemProps3.xml><?xml version="1.0" encoding="utf-8"?>
<ds:datastoreItem xmlns:ds="http://schemas.openxmlformats.org/officeDocument/2006/customXml" ds:itemID="{F85A56D2-DAB7-4033-BAB1-C846962EB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2021-07-07T19:56:35Z</dcterms:created>
  <dcterms:modified xsi:type="dcterms:W3CDTF">2021-07-15T20:53:13Z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